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upaero\4A\Domaine ETE\Module305 - Etude de cas en optimisation\ETE-otim_etude_de_cas\"/>
    </mc:Choice>
  </mc:AlternateContent>
  <xr:revisionPtr revIDLastSave="0" documentId="13_ncr:1_{CFB80F06-81CE-4ED8-8F79-DB696728634C}" xr6:coauthVersionLast="47" xr6:coauthVersionMax="47" xr10:uidLastSave="{00000000-0000-0000-0000-000000000000}"/>
  <bookViews>
    <workbookView xWindow="-110" yWindow="-110" windowWidth="19420" windowHeight="10420" firstSheet="3" activeTab="4" xr2:uid="{00000000-000D-0000-FFFF-FFFF00000000}"/>
  </bookViews>
  <sheets>
    <sheet name="Parc_electrique" sheetId="6" r:id="rId1"/>
    <sheet name="Thermal_cluster" sheetId="17" r:id="rId2"/>
    <sheet name="Thermal_bis" sheetId="18" r:id="rId3"/>
    <sheet name="Feuil2" sheetId="19" r:id="rId4"/>
    <sheet name="Stock_hydro" sheetId="10" r:id="rId5"/>
    <sheet name="historique_hydro" sheetId="12" r:id="rId6"/>
    <sheet name="conso_prodfatal" sheetId="16" r:id="rId7"/>
    <sheet name="Rendements" sheetId="15" r:id="rId8"/>
    <sheet name="Investissements" sheetId="13" r:id="rId9"/>
    <sheet name="donnees_gaz" sheetId="1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2" l="1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327" i="12"/>
  <c r="I328" i="12"/>
  <c r="I329" i="12"/>
  <c r="I330" i="12"/>
  <c r="I331" i="12"/>
  <c r="I332" i="12"/>
  <c r="I333" i="12"/>
  <c r="I334" i="12"/>
  <c r="I335" i="12"/>
  <c r="I336" i="12"/>
  <c r="I337" i="12"/>
  <c r="I338" i="12"/>
  <c r="I339" i="12"/>
  <c r="I340" i="12"/>
  <c r="I341" i="12"/>
  <c r="I342" i="12"/>
  <c r="I343" i="12"/>
  <c r="I344" i="12"/>
  <c r="I345" i="12"/>
  <c r="I346" i="12"/>
  <c r="I347" i="12"/>
  <c r="I348" i="12"/>
  <c r="I349" i="12"/>
  <c r="I350" i="12"/>
  <c r="I351" i="12"/>
  <c r="I352" i="12"/>
  <c r="I353" i="12"/>
  <c r="I354" i="12"/>
  <c r="I355" i="12"/>
  <c r="I356" i="12"/>
  <c r="I357" i="12"/>
  <c r="I358" i="12"/>
  <c r="I359" i="12"/>
  <c r="I360" i="12"/>
  <c r="I361" i="12"/>
  <c r="I362" i="12"/>
  <c r="I363" i="12"/>
  <c r="I364" i="12"/>
  <c r="I365" i="12"/>
  <c r="I366" i="12"/>
  <c r="I2" i="12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4" i="10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258" i="12"/>
  <c r="J259" i="12"/>
  <c r="J260" i="12"/>
  <c r="J261" i="12"/>
  <c r="J262" i="12"/>
  <c r="J263" i="12"/>
  <c r="J264" i="12"/>
  <c r="J265" i="12"/>
  <c r="J266" i="12"/>
  <c r="J267" i="12"/>
  <c r="J268" i="12"/>
  <c r="J269" i="12"/>
  <c r="J270" i="12"/>
  <c r="J271" i="12"/>
  <c r="J272" i="12"/>
  <c r="J273" i="12"/>
  <c r="J274" i="12"/>
  <c r="J275" i="12"/>
  <c r="J276" i="12"/>
  <c r="J277" i="12"/>
  <c r="J278" i="12"/>
  <c r="J279" i="12"/>
  <c r="J280" i="12"/>
  <c r="J281" i="12"/>
  <c r="J282" i="12"/>
  <c r="J283" i="12"/>
  <c r="J284" i="12"/>
  <c r="J285" i="12"/>
  <c r="J286" i="12"/>
  <c r="J287" i="12"/>
  <c r="J288" i="12"/>
  <c r="J289" i="12"/>
  <c r="J290" i="12"/>
  <c r="J291" i="12"/>
  <c r="J292" i="12"/>
  <c r="J293" i="12"/>
  <c r="J294" i="12"/>
  <c r="J295" i="12"/>
  <c r="J296" i="12"/>
  <c r="J297" i="12"/>
  <c r="J298" i="12"/>
  <c r="J299" i="12"/>
  <c r="J300" i="12"/>
  <c r="J301" i="12"/>
  <c r="J302" i="12"/>
  <c r="J303" i="12"/>
  <c r="J304" i="12"/>
  <c r="J305" i="12"/>
  <c r="J306" i="12"/>
  <c r="J307" i="12"/>
  <c r="J308" i="12"/>
  <c r="J309" i="12"/>
  <c r="J310" i="12"/>
  <c r="J311" i="12"/>
  <c r="J312" i="12"/>
  <c r="J313" i="12"/>
  <c r="J314" i="12"/>
  <c r="J315" i="12"/>
  <c r="J316" i="12"/>
  <c r="J317" i="12"/>
  <c r="J318" i="12"/>
  <c r="J319" i="12"/>
  <c r="J320" i="12"/>
  <c r="J321" i="12"/>
  <c r="J322" i="12"/>
  <c r="J323" i="12"/>
  <c r="J324" i="12"/>
  <c r="J325" i="12"/>
  <c r="J326" i="12"/>
  <c r="J327" i="12"/>
  <c r="J328" i="12"/>
  <c r="J329" i="12"/>
  <c r="J330" i="12"/>
  <c r="J331" i="12"/>
  <c r="J332" i="12"/>
  <c r="J333" i="12"/>
  <c r="J334" i="12"/>
  <c r="J335" i="12"/>
  <c r="J336" i="12"/>
  <c r="J337" i="12"/>
  <c r="J338" i="12"/>
  <c r="J339" i="12"/>
  <c r="J340" i="12"/>
  <c r="J341" i="12"/>
  <c r="J342" i="12"/>
  <c r="J343" i="12"/>
  <c r="J344" i="12"/>
  <c r="J345" i="12"/>
  <c r="J346" i="12"/>
  <c r="J347" i="12"/>
  <c r="J348" i="12"/>
  <c r="J349" i="12"/>
  <c r="J350" i="12"/>
  <c r="J351" i="12"/>
  <c r="J352" i="12"/>
  <c r="J353" i="12"/>
  <c r="J354" i="12"/>
  <c r="J355" i="12"/>
  <c r="J356" i="12"/>
  <c r="J357" i="12"/>
  <c r="J358" i="12"/>
  <c r="J359" i="12"/>
  <c r="J360" i="12"/>
  <c r="J361" i="12"/>
  <c r="J362" i="12"/>
  <c r="J363" i="12"/>
  <c r="J364" i="12"/>
  <c r="J365" i="12"/>
  <c r="J366" i="12"/>
  <c r="J2" i="12"/>
  <c r="I3" i="16"/>
  <c r="I4" i="16" s="1"/>
  <c r="I2" i="16"/>
  <c r="S3" i="12"/>
  <c r="S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" i="12"/>
  <c r="G20" i="18"/>
  <c r="G19" i="18"/>
  <c r="G18" i="18"/>
  <c r="G17" i="18"/>
  <c r="G16" i="18"/>
  <c r="G15" i="18"/>
  <c r="D2" i="18"/>
  <c r="G18" i="17"/>
  <c r="G16" i="17"/>
  <c r="G20" i="17"/>
  <c r="G19" i="17"/>
  <c r="G17" i="17"/>
  <c r="G15" i="17"/>
  <c r="D2" i="17"/>
  <c r="F25" i="14"/>
  <c r="B368" i="14"/>
  <c r="F4" i="10" l="1"/>
  <c r="F10" i="6"/>
  <c r="M49" i="12"/>
  <c r="M48" i="12"/>
  <c r="M47" i="12"/>
  <c r="M46" i="12"/>
  <c r="M45" i="12"/>
  <c r="M44" i="12"/>
  <c r="M43" i="12"/>
  <c r="M42" i="12"/>
  <c r="M41" i="12"/>
  <c r="M40" i="12"/>
  <c r="M39" i="12"/>
  <c r="M38" i="12"/>
  <c r="M37" i="12"/>
  <c r="M36" i="12"/>
  <c r="M35" i="12"/>
  <c r="M34" i="12"/>
  <c r="M33" i="12"/>
  <c r="M32" i="12"/>
  <c r="M31" i="12"/>
  <c r="M30" i="12"/>
  <c r="M29" i="12"/>
  <c r="M28" i="12"/>
  <c r="M27" i="12"/>
  <c r="M26" i="12"/>
  <c r="G4" i="10" l="1"/>
  <c r="F5" i="10"/>
  <c r="F6" i="10" s="1"/>
  <c r="F7" i="10" s="1"/>
  <c r="F8" i="10" s="1"/>
  <c r="F9" i="10" s="1"/>
  <c r="F10" i="10" s="1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 s="1"/>
  <c r="F51" i="10" s="1"/>
  <c r="F52" i="10" s="1"/>
  <c r="F53" i="10" s="1"/>
  <c r="F54" i="10" s="1"/>
  <c r="F55" i="10" s="1"/>
  <c r="F56" i="10" s="1"/>
  <c r="F57" i="10" s="1"/>
  <c r="F58" i="10" s="1"/>
  <c r="F59" i="10" s="1"/>
  <c r="F60" i="10" s="1"/>
  <c r="F61" i="10" s="1"/>
  <c r="F62" i="10" s="1"/>
  <c r="F63" i="10" s="1"/>
  <c r="F64" i="10" s="1"/>
  <c r="F65" i="10" s="1"/>
  <c r="F66" i="10" s="1"/>
  <c r="F67" i="10" s="1"/>
  <c r="F68" i="10" s="1"/>
  <c r="F69" i="10" s="1"/>
  <c r="F70" i="10" s="1"/>
  <c r="F71" i="10" s="1"/>
  <c r="F72" i="10" s="1"/>
  <c r="F73" i="10" s="1"/>
  <c r="F74" i="10" s="1"/>
  <c r="F75" i="10" s="1"/>
  <c r="F76" i="10" s="1"/>
  <c r="F77" i="10" s="1"/>
  <c r="F78" i="10" s="1"/>
  <c r="F79" i="10" s="1"/>
  <c r="F80" i="10" s="1"/>
  <c r="F81" i="10" s="1"/>
  <c r="F82" i="10" s="1"/>
  <c r="F83" i="10" s="1"/>
  <c r="F84" i="10" s="1"/>
  <c r="F85" i="10" s="1"/>
  <c r="F86" i="10" s="1"/>
  <c r="F87" i="10" s="1"/>
  <c r="F88" i="10" s="1"/>
  <c r="F89" i="10" s="1"/>
  <c r="F90" i="10" s="1"/>
  <c r="F91" i="10" s="1"/>
  <c r="F92" i="10" s="1"/>
  <c r="F93" i="10" s="1"/>
  <c r="F94" i="10" s="1"/>
  <c r="F95" i="10" s="1"/>
  <c r="F96" i="10" s="1"/>
  <c r="F97" i="10" s="1"/>
  <c r="F98" i="10" s="1"/>
  <c r="F99" i="10" s="1"/>
  <c r="F100" i="10" s="1"/>
  <c r="F101" i="10" s="1"/>
  <c r="F102" i="10" s="1"/>
  <c r="F103" i="10" s="1"/>
  <c r="F104" i="10" s="1"/>
  <c r="F105" i="10" s="1"/>
  <c r="F106" i="10" s="1"/>
  <c r="F107" i="10" s="1"/>
  <c r="F108" i="10" s="1"/>
  <c r="F109" i="10" s="1"/>
  <c r="F110" i="10" s="1"/>
  <c r="F111" i="10" s="1"/>
  <c r="F112" i="10" s="1"/>
  <c r="F113" i="10" s="1"/>
  <c r="F114" i="10" s="1"/>
  <c r="F115" i="10" s="1"/>
  <c r="F116" i="10" s="1"/>
  <c r="F117" i="10" s="1"/>
  <c r="F118" i="10" s="1"/>
  <c r="F119" i="10" s="1"/>
  <c r="F120" i="10" s="1"/>
  <c r="F121" i="10" s="1"/>
  <c r="F122" i="10" s="1"/>
  <c r="F123" i="10" s="1"/>
  <c r="F124" i="10" s="1"/>
  <c r="F125" i="10" s="1"/>
  <c r="F126" i="10" s="1"/>
  <c r="F127" i="10" s="1"/>
  <c r="F128" i="10" s="1"/>
  <c r="F129" i="10" s="1"/>
  <c r="F130" i="10" s="1"/>
  <c r="F131" i="10" s="1"/>
  <c r="F132" i="10" s="1"/>
  <c r="F133" i="10" s="1"/>
  <c r="F134" i="10" s="1"/>
  <c r="F135" i="10" s="1"/>
  <c r="F136" i="10" s="1"/>
  <c r="F137" i="10" s="1"/>
  <c r="F138" i="10" s="1"/>
  <c r="F139" i="10" s="1"/>
  <c r="F140" i="10" s="1"/>
  <c r="F141" i="10" s="1"/>
  <c r="F142" i="10" s="1"/>
  <c r="F143" i="10" s="1"/>
  <c r="F144" i="10" s="1"/>
  <c r="F145" i="10" s="1"/>
  <c r="F146" i="10" s="1"/>
  <c r="F147" i="10" s="1"/>
  <c r="F148" i="10" s="1"/>
  <c r="F149" i="10" s="1"/>
  <c r="F150" i="10" s="1"/>
  <c r="F151" i="10" s="1"/>
  <c r="F152" i="10" s="1"/>
  <c r="F153" i="10" s="1"/>
  <c r="F154" i="10" s="1"/>
  <c r="F155" i="10" s="1"/>
  <c r="F156" i="10" s="1"/>
  <c r="F157" i="10" s="1"/>
  <c r="F158" i="10" s="1"/>
  <c r="F159" i="10" s="1"/>
  <c r="F160" i="10" s="1"/>
  <c r="F161" i="10" s="1"/>
  <c r="F162" i="10" s="1"/>
  <c r="F163" i="10" s="1"/>
  <c r="F164" i="10" s="1"/>
  <c r="F165" i="10" s="1"/>
  <c r="F166" i="10" s="1"/>
  <c r="F167" i="10" s="1"/>
  <c r="F168" i="10" s="1"/>
  <c r="F169" i="10" s="1"/>
  <c r="F170" i="10" s="1"/>
  <c r="F171" i="10" s="1"/>
  <c r="F172" i="10" s="1"/>
  <c r="F173" i="10" s="1"/>
  <c r="F174" i="10" s="1"/>
  <c r="F175" i="10" s="1"/>
  <c r="F176" i="10" s="1"/>
  <c r="F177" i="10" s="1"/>
  <c r="F178" i="10" s="1"/>
  <c r="F179" i="10" s="1"/>
  <c r="F180" i="10" s="1"/>
  <c r="F181" i="10" s="1"/>
  <c r="F182" i="10" s="1"/>
  <c r="F183" i="10" s="1"/>
  <c r="F184" i="10" s="1"/>
  <c r="F185" i="10" s="1"/>
  <c r="F186" i="10" s="1"/>
  <c r="F187" i="10" s="1"/>
  <c r="F188" i="10" s="1"/>
  <c r="F189" i="10" s="1"/>
  <c r="F190" i="10" s="1"/>
  <c r="F191" i="10" s="1"/>
  <c r="F192" i="10" s="1"/>
  <c r="F193" i="10" s="1"/>
  <c r="F194" i="10" s="1"/>
  <c r="F195" i="10" s="1"/>
  <c r="F196" i="10" s="1"/>
  <c r="F197" i="10" s="1"/>
  <c r="F198" i="10" s="1"/>
  <c r="F199" i="10" s="1"/>
  <c r="F200" i="10" s="1"/>
  <c r="F201" i="10" s="1"/>
  <c r="F202" i="10" s="1"/>
  <c r="F203" i="10" s="1"/>
  <c r="F204" i="10" s="1"/>
  <c r="F205" i="10" s="1"/>
  <c r="F206" i="10" s="1"/>
  <c r="F207" i="10" s="1"/>
  <c r="F208" i="10" s="1"/>
  <c r="F209" i="10" s="1"/>
  <c r="F210" i="10" s="1"/>
  <c r="F211" i="10" s="1"/>
  <c r="F212" i="10" s="1"/>
  <c r="F213" i="10" s="1"/>
  <c r="F214" i="10" s="1"/>
  <c r="F215" i="10" s="1"/>
  <c r="F216" i="10" s="1"/>
  <c r="F217" i="10" s="1"/>
  <c r="F218" i="10" s="1"/>
  <c r="F219" i="10" s="1"/>
  <c r="F220" i="10" s="1"/>
  <c r="F221" i="10" s="1"/>
  <c r="F222" i="10" s="1"/>
  <c r="F223" i="10" s="1"/>
  <c r="F224" i="10" s="1"/>
  <c r="F225" i="10" s="1"/>
  <c r="F226" i="10" s="1"/>
  <c r="F227" i="10" s="1"/>
  <c r="F228" i="10" s="1"/>
  <c r="F229" i="10" s="1"/>
  <c r="F230" i="10" s="1"/>
  <c r="F231" i="10" s="1"/>
  <c r="F232" i="10" s="1"/>
  <c r="F233" i="10" s="1"/>
  <c r="F234" i="10" s="1"/>
  <c r="F235" i="10" s="1"/>
  <c r="F236" i="10" s="1"/>
  <c r="F237" i="10" s="1"/>
  <c r="F238" i="10" s="1"/>
  <c r="F239" i="10" s="1"/>
  <c r="F240" i="10" s="1"/>
  <c r="F241" i="10" s="1"/>
  <c r="F242" i="10" s="1"/>
  <c r="F243" i="10" s="1"/>
  <c r="F244" i="10" s="1"/>
  <c r="F245" i="10" s="1"/>
  <c r="F246" i="10" s="1"/>
  <c r="F247" i="10" s="1"/>
  <c r="F248" i="10" s="1"/>
  <c r="F249" i="10" s="1"/>
  <c r="F250" i="10" s="1"/>
  <c r="F251" i="10" s="1"/>
  <c r="F252" i="10" s="1"/>
  <c r="F253" i="10" s="1"/>
  <c r="F254" i="10" s="1"/>
  <c r="F255" i="10" s="1"/>
  <c r="F256" i="10" s="1"/>
  <c r="F257" i="10" s="1"/>
  <c r="F258" i="10" s="1"/>
  <c r="F259" i="10" s="1"/>
  <c r="F260" i="10" s="1"/>
  <c r="F261" i="10" s="1"/>
  <c r="F262" i="10" s="1"/>
  <c r="F263" i="10" s="1"/>
  <c r="F264" i="10" s="1"/>
  <c r="F265" i="10" s="1"/>
  <c r="F266" i="10" s="1"/>
  <c r="F267" i="10" s="1"/>
  <c r="F268" i="10" s="1"/>
  <c r="F269" i="10" s="1"/>
  <c r="F270" i="10" s="1"/>
  <c r="F271" i="10" s="1"/>
  <c r="F272" i="10" s="1"/>
  <c r="F273" i="10" s="1"/>
  <c r="F274" i="10" s="1"/>
  <c r="F275" i="10" s="1"/>
  <c r="F276" i="10" s="1"/>
  <c r="F277" i="10" s="1"/>
  <c r="F278" i="10" s="1"/>
  <c r="F279" i="10" s="1"/>
  <c r="F280" i="10" s="1"/>
  <c r="F281" i="10" s="1"/>
  <c r="F282" i="10" s="1"/>
  <c r="F283" i="10" s="1"/>
  <c r="F284" i="10" s="1"/>
  <c r="F285" i="10" s="1"/>
  <c r="F286" i="10" s="1"/>
  <c r="F287" i="10" s="1"/>
  <c r="F288" i="10" s="1"/>
  <c r="F289" i="10" s="1"/>
  <c r="F290" i="10" s="1"/>
  <c r="F291" i="10" s="1"/>
  <c r="F292" i="10" s="1"/>
  <c r="F293" i="10" s="1"/>
  <c r="F294" i="10" s="1"/>
  <c r="F295" i="10" s="1"/>
  <c r="F296" i="10" s="1"/>
  <c r="F297" i="10" s="1"/>
  <c r="F298" i="10" s="1"/>
  <c r="F299" i="10" s="1"/>
  <c r="F300" i="10" s="1"/>
  <c r="F301" i="10" s="1"/>
  <c r="F302" i="10" s="1"/>
  <c r="F303" i="10" s="1"/>
  <c r="F304" i="10" s="1"/>
  <c r="F305" i="10" s="1"/>
  <c r="F306" i="10" s="1"/>
  <c r="F307" i="10" s="1"/>
  <c r="F308" i="10" s="1"/>
  <c r="F309" i="10" s="1"/>
  <c r="F310" i="10" s="1"/>
  <c r="F311" i="10" s="1"/>
  <c r="F312" i="10" s="1"/>
  <c r="F313" i="10" s="1"/>
  <c r="F314" i="10" s="1"/>
  <c r="F315" i="10" s="1"/>
  <c r="F316" i="10" s="1"/>
  <c r="F317" i="10" s="1"/>
  <c r="F318" i="10" s="1"/>
  <c r="F319" i="10" s="1"/>
  <c r="F320" i="10" s="1"/>
  <c r="F321" i="10" s="1"/>
  <c r="F322" i="10" s="1"/>
  <c r="F323" i="10" s="1"/>
  <c r="F324" i="10" s="1"/>
  <c r="F325" i="10" s="1"/>
  <c r="F326" i="10" s="1"/>
  <c r="F327" i="10" s="1"/>
  <c r="F328" i="10" s="1"/>
  <c r="F329" i="10" s="1"/>
  <c r="F330" i="10" s="1"/>
  <c r="F331" i="10" s="1"/>
  <c r="F332" i="10" s="1"/>
  <c r="F333" i="10" s="1"/>
  <c r="F334" i="10" s="1"/>
  <c r="F335" i="10" s="1"/>
  <c r="F336" i="10" s="1"/>
  <c r="F337" i="10" s="1"/>
  <c r="F338" i="10" s="1"/>
  <c r="F339" i="10" s="1"/>
  <c r="F340" i="10" s="1"/>
  <c r="F341" i="10" s="1"/>
  <c r="F342" i="10" s="1"/>
  <c r="F343" i="10" s="1"/>
  <c r="F344" i="10" s="1"/>
  <c r="F345" i="10" s="1"/>
  <c r="F346" i="10" s="1"/>
  <c r="F347" i="10" s="1"/>
  <c r="F348" i="10" s="1"/>
  <c r="F349" i="10" s="1"/>
  <c r="F350" i="10" s="1"/>
  <c r="F351" i="10" s="1"/>
  <c r="F352" i="10" s="1"/>
  <c r="F353" i="10" s="1"/>
  <c r="F354" i="10" s="1"/>
  <c r="F355" i="10" s="1"/>
  <c r="F356" i="10" s="1"/>
  <c r="F357" i="10" s="1"/>
  <c r="F358" i="10" s="1"/>
  <c r="F359" i="10" s="1"/>
  <c r="F360" i="10" s="1"/>
  <c r="F361" i="10" s="1"/>
  <c r="F362" i="10" s="1"/>
  <c r="F363" i="10" s="1"/>
  <c r="F364" i="10" s="1"/>
  <c r="F365" i="10" s="1"/>
  <c r="F366" i="10" s="1"/>
  <c r="F367" i="10" s="1"/>
  <c r="F368" i="10" s="1"/>
  <c r="M51" i="12"/>
  <c r="S27" i="12"/>
  <c r="M55" i="12"/>
  <c r="S31" i="12"/>
  <c r="M59" i="12"/>
  <c r="S35" i="12"/>
  <c r="M63" i="12"/>
  <c r="S39" i="12"/>
  <c r="M67" i="12"/>
  <c r="S43" i="12"/>
  <c r="M71" i="12"/>
  <c r="S47" i="12"/>
  <c r="M52" i="12"/>
  <c r="S28" i="12"/>
  <c r="M60" i="12"/>
  <c r="S36" i="12"/>
  <c r="M64" i="12"/>
  <c r="S40" i="12"/>
  <c r="M68" i="12"/>
  <c r="S44" i="12"/>
  <c r="M72" i="12"/>
  <c r="S48" i="12"/>
  <c r="M53" i="12"/>
  <c r="S29" i="12"/>
  <c r="M57" i="12"/>
  <c r="S33" i="12"/>
  <c r="M61" i="12"/>
  <c r="S37" i="12"/>
  <c r="M65" i="12"/>
  <c r="S41" i="12"/>
  <c r="M69" i="12"/>
  <c r="S45" i="12"/>
  <c r="M73" i="12"/>
  <c r="S49" i="12"/>
  <c r="M56" i="12"/>
  <c r="S32" i="12"/>
  <c r="M50" i="12"/>
  <c r="S26" i="12"/>
  <c r="M54" i="12"/>
  <c r="S30" i="12"/>
  <c r="M58" i="12"/>
  <c r="S34" i="12"/>
  <c r="M62" i="12"/>
  <c r="S38" i="12"/>
  <c r="M66" i="12"/>
  <c r="S42" i="12"/>
  <c r="M70" i="12"/>
  <c r="S46" i="12"/>
  <c r="G6" i="10"/>
  <c r="F13" i="6"/>
  <c r="F14" i="6"/>
  <c r="F12" i="6"/>
  <c r="G5" i="10" l="1"/>
  <c r="M80" i="12"/>
  <c r="S56" i="12"/>
  <c r="M95" i="12"/>
  <c r="S71" i="12"/>
  <c r="M79" i="12"/>
  <c r="S55" i="12"/>
  <c r="M90" i="12"/>
  <c r="S66" i="12"/>
  <c r="M74" i="12"/>
  <c r="S50" i="12"/>
  <c r="M89" i="12"/>
  <c r="S65" i="12"/>
  <c r="M96" i="12"/>
  <c r="S72" i="12"/>
  <c r="M76" i="12"/>
  <c r="S52" i="12"/>
  <c r="M83" i="12"/>
  <c r="S59" i="12"/>
  <c r="M85" i="12"/>
  <c r="S61" i="12"/>
  <c r="M78" i="12"/>
  <c r="S54" i="12"/>
  <c r="M93" i="12"/>
  <c r="S69" i="12"/>
  <c r="M77" i="12"/>
  <c r="S53" i="12"/>
  <c r="M84" i="12"/>
  <c r="S60" i="12"/>
  <c r="M87" i="12"/>
  <c r="S63" i="12"/>
  <c r="M86" i="12"/>
  <c r="S62" i="12"/>
  <c r="M92" i="12"/>
  <c r="S68" i="12"/>
  <c r="M94" i="12"/>
  <c r="S70" i="12"/>
  <c r="M82" i="12"/>
  <c r="S58" i="12"/>
  <c r="M97" i="12"/>
  <c r="S73" i="12"/>
  <c r="M81" i="12"/>
  <c r="S57" i="12"/>
  <c r="M88" i="12"/>
  <c r="S64" i="12"/>
  <c r="M91" i="12"/>
  <c r="S67" i="12"/>
  <c r="M75" i="12"/>
  <c r="S51" i="12"/>
  <c r="G7" i="10"/>
  <c r="C2" i="6"/>
  <c r="M108" i="12" l="1"/>
  <c r="S84" i="12"/>
  <c r="M115" i="12"/>
  <c r="S91" i="12"/>
  <c r="M106" i="12"/>
  <c r="S82" i="12"/>
  <c r="M111" i="12"/>
  <c r="S87" i="12"/>
  <c r="M102" i="12"/>
  <c r="S78" i="12"/>
  <c r="M120" i="12"/>
  <c r="S96" i="12"/>
  <c r="M103" i="12"/>
  <c r="S79" i="12"/>
  <c r="M112" i="12"/>
  <c r="S88" i="12"/>
  <c r="M113" i="12"/>
  <c r="S89" i="12"/>
  <c r="M119" i="12"/>
  <c r="S95" i="12"/>
  <c r="M99" i="12"/>
  <c r="S75" i="12"/>
  <c r="M121" i="12"/>
  <c r="S97" i="12"/>
  <c r="M110" i="12"/>
  <c r="S86" i="12"/>
  <c r="M117" i="12"/>
  <c r="S93" i="12"/>
  <c r="M100" i="12"/>
  <c r="S76" i="12"/>
  <c r="M114" i="12"/>
  <c r="S90" i="12"/>
  <c r="M118" i="12"/>
  <c r="S94" i="12"/>
  <c r="M109" i="12"/>
  <c r="S85" i="12"/>
  <c r="M105" i="12"/>
  <c r="S81" i="12"/>
  <c r="M116" i="12"/>
  <c r="S92" i="12"/>
  <c r="M101" i="12"/>
  <c r="S77" i="12"/>
  <c r="M107" i="12"/>
  <c r="S83" i="12"/>
  <c r="M98" i="12"/>
  <c r="S74" i="12"/>
  <c r="M104" i="12"/>
  <c r="S80" i="12"/>
  <c r="G8" i="10"/>
  <c r="M131" i="12" l="1"/>
  <c r="S107" i="12"/>
  <c r="M143" i="12"/>
  <c r="S119" i="12"/>
  <c r="M139" i="12"/>
  <c r="S115" i="12"/>
  <c r="M122" i="12"/>
  <c r="S98" i="12"/>
  <c r="M129" i="12"/>
  <c r="S105" i="12"/>
  <c r="M124" i="12"/>
  <c r="S100" i="12"/>
  <c r="M123" i="12"/>
  <c r="S99" i="12"/>
  <c r="M127" i="12"/>
  <c r="S103" i="12"/>
  <c r="M130" i="12"/>
  <c r="S106" i="12"/>
  <c r="M141" i="12"/>
  <c r="S117" i="12"/>
  <c r="M140" i="12"/>
  <c r="S116" i="12"/>
  <c r="M138" i="12"/>
  <c r="S114" i="12"/>
  <c r="M145" i="12"/>
  <c r="S121" i="12"/>
  <c r="M136" i="12"/>
  <c r="S112" i="12"/>
  <c r="M135" i="12"/>
  <c r="S111" i="12"/>
  <c r="M133" i="12"/>
  <c r="S109" i="12"/>
  <c r="M144" i="12"/>
  <c r="S120" i="12"/>
  <c r="M128" i="12"/>
  <c r="S104" i="12"/>
  <c r="M125" i="12"/>
  <c r="S101" i="12"/>
  <c r="M142" i="12"/>
  <c r="S118" i="12"/>
  <c r="M134" i="12"/>
  <c r="S110" i="12"/>
  <c r="M137" i="12"/>
  <c r="S113" i="12"/>
  <c r="M126" i="12"/>
  <c r="S102" i="12"/>
  <c r="M132" i="12"/>
  <c r="S108" i="12"/>
  <c r="G9" i="10"/>
  <c r="M161" i="12" l="1"/>
  <c r="S137" i="12"/>
  <c r="M165" i="12"/>
  <c r="S141" i="12"/>
  <c r="M167" i="12"/>
  <c r="S143" i="12"/>
  <c r="M150" i="12"/>
  <c r="S126" i="12"/>
  <c r="M149" i="12"/>
  <c r="S125" i="12"/>
  <c r="M159" i="12"/>
  <c r="S135" i="12"/>
  <c r="M164" i="12"/>
  <c r="S140" i="12"/>
  <c r="M147" i="12"/>
  <c r="S123" i="12"/>
  <c r="M163" i="12"/>
  <c r="S139" i="12"/>
  <c r="M152" i="12"/>
  <c r="S128" i="12"/>
  <c r="M148" i="12"/>
  <c r="S124" i="12"/>
  <c r="M156" i="12"/>
  <c r="S132" i="12"/>
  <c r="M166" i="12"/>
  <c r="S142" i="12"/>
  <c r="M157" i="12"/>
  <c r="S133" i="12"/>
  <c r="M162" i="12"/>
  <c r="S138" i="12"/>
  <c r="M151" i="12"/>
  <c r="S127" i="12"/>
  <c r="M146" i="12"/>
  <c r="S122" i="12"/>
  <c r="M160" i="12"/>
  <c r="S136" i="12"/>
  <c r="M158" i="12"/>
  <c r="S134" i="12"/>
  <c r="M168" i="12"/>
  <c r="S144" i="12"/>
  <c r="M169" i="12"/>
  <c r="S145" i="12"/>
  <c r="M154" i="12"/>
  <c r="S130" i="12"/>
  <c r="M153" i="12"/>
  <c r="S129" i="12"/>
  <c r="M155" i="12"/>
  <c r="S131" i="12"/>
  <c r="G10" i="10"/>
  <c r="M181" i="12" l="1"/>
  <c r="S157" i="12"/>
  <c r="M177" i="12"/>
  <c r="S153" i="12"/>
  <c r="M182" i="12"/>
  <c r="S158" i="12"/>
  <c r="M186" i="12"/>
  <c r="S162" i="12"/>
  <c r="M172" i="12"/>
  <c r="S148" i="12"/>
  <c r="M188" i="12"/>
  <c r="S164" i="12"/>
  <c r="M191" i="12"/>
  <c r="S167" i="12"/>
  <c r="M176" i="12"/>
  <c r="S152" i="12"/>
  <c r="M189" i="12"/>
  <c r="S165" i="12"/>
  <c r="M179" i="12"/>
  <c r="S155" i="12"/>
  <c r="M192" i="12"/>
  <c r="S168" i="12"/>
  <c r="M175" i="12"/>
  <c r="S151" i="12"/>
  <c r="M180" i="12"/>
  <c r="S156" i="12"/>
  <c r="M171" i="12"/>
  <c r="S147" i="12"/>
  <c r="M174" i="12"/>
  <c r="S150" i="12"/>
  <c r="M178" i="12"/>
  <c r="S154" i="12"/>
  <c r="M184" i="12"/>
  <c r="S160" i="12"/>
  <c r="M183" i="12"/>
  <c r="S159" i="12"/>
  <c r="M193" i="12"/>
  <c r="S169" i="12"/>
  <c r="M170" i="12"/>
  <c r="S146" i="12"/>
  <c r="M190" i="12"/>
  <c r="S166" i="12"/>
  <c r="M187" i="12"/>
  <c r="S163" i="12"/>
  <c r="M173" i="12"/>
  <c r="S149" i="12"/>
  <c r="M185" i="12"/>
  <c r="S161" i="12"/>
  <c r="G11" i="10"/>
  <c r="M211" i="12" l="1"/>
  <c r="S187" i="12"/>
  <c r="M195" i="12"/>
  <c r="S171" i="12"/>
  <c r="M215" i="12"/>
  <c r="S191" i="12"/>
  <c r="M206" i="12"/>
  <c r="S182" i="12"/>
  <c r="M203" i="12"/>
  <c r="S179" i="12"/>
  <c r="M197" i="12"/>
  <c r="S173" i="12"/>
  <c r="M217" i="12"/>
  <c r="S193" i="12"/>
  <c r="M198" i="12"/>
  <c r="S174" i="12"/>
  <c r="M216" i="12"/>
  <c r="S192" i="12"/>
  <c r="M209" i="12"/>
  <c r="S185" i="12"/>
  <c r="M194" i="12"/>
  <c r="S170" i="12"/>
  <c r="M202" i="12"/>
  <c r="S178" i="12"/>
  <c r="M199" i="12"/>
  <c r="S175" i="12"/>
  <c r="M200" i="12"/>
  <c r="S176" i="12"/>
  <c r="M210" i="12"/>
  <c r="S186" i="12"/>
  <c r="M207" i="12"/>
  <c r="S183" i="12"/>
  <c r="M212" i="12"/>
  <c r="S188" i="12"/>
  <c r="M201" i="12"/>
  <c r="S177" i="12"/>
  <c r="M214" i="12"/>
  <c r="S190" i="12"/>
  <c r="M208" i="12"/>
  <c r="S184" i="12"/>
  <c r="M204" i="12"/>
  <c r="S180" i="12"/>
  <c r="M213" i="12"/>
  <c r="S189" i="12"/>
  <c r="M196" i="12"/>
  <c r="S172" i="12"/>
  <c r="M205" i="12"/>
  <c r="S181" i="12"/>
  <c r="G12" i="10"/>
  <c r="M221" i="12" l="1"/>
  <c r="S197" i="12"/>
  <c r="M220" i="12"/>
  <c r="S196" i="12"/>
  <c r="M238" i="12"/>
  <c r="S214" i="12"/>
  <c r="M234" i="12"/>
  <c r="S210" i="12"/>
  <c r="M218" i="12"/>
  <c r="S194" i="12"/>
  <c r="M241" i="12"/>
  <c r="S217" i="12"/>
  <c r="M239" i="12"/>
  <c r="S215" i="12"/>
  <c r="M233" i="12"/>
  <c r="S209" i="12"/>
  <c r="M232" i="12"/>
  <c r="S208" i="12"/>
  <c r="M231" i="12"/>
  <c r="S207" i="12"/>
  <c r="M226" i="12"/>
  <c r="S202" i="12"/>
  <c r="M222" i="12"/>
  <c r="S198" i="12"/>
  <c r="M230" i="12"/>
  <c r="S206" i="12"/>
  <c r="M237" i="12"/>
  <c r="S213" i="12"/>
  <c r="M225" i="12"/>
  <c r="S201" i="12"/>
  <c r="M224" i="12"/>
  <c r="S200" i="12"/>
  <c r="M219" i="12"/>
  <c r="S195" i="12"/>
  <c r="M229" i="12"/>
  <c r="S205" i="12"/>
  <c r="M228" i="12"/>
  <c r="S204" i="12"/>
  <c r="M236" i="12"/>
  <c r="S212" i="12"/>
  <c r="M223" i="12"/>
  <c r="S199" i="12"/>
  <c r="M240" i="12"/>
  <c r="S216" i="12"/>
  <c r="M227" i="12"/>
  <c r="S203" i="12"/>
  <c r="M235" i="12"/>
  <c r="S211" i="12"/>
  <c r="G13" i="10"/>
  <c r="M264" i="12" l="1"/>
  <c r="S240" i="12"/>
  <c r="M255" i="12"/>
  <c r="S231" i="12"/>
  <c r="M265" i="12"/>
  <c r="S241" i="12"/>
  <c r="M244" i="12"/>
  <c r="S220" i="12"/>
  <c r="M261" i="12"/>
  <c r="S237" i="12"/>
  <c r="M251" i="12"/>
  <c r="S227" i="12"/>
  <c r="M252" i="12"/>
  <c r="S228" i="12"/>
  <c r="M249" i="12"/>
  <c r="S225" i="12"/>
  <c r="M250" i="12"/>
  <c r="S226" i="12"/>
  <c r="M263" i="12"/>
  <c r="S239" i="12"/>
  <c r="M262" i="12"/>
  <c r="S238" i="12"/>
  <c r="M259" i="12"/>
  <c r="S235" i="12"/>
  <c r="M260" i="12"/>
  <c r="S236" i="12"/>
  <c r="M248" i="12"/>
  <c r="S224" i="12"/>
  <c r="M246" i="12"/>
  <c r="S222" i="12"/>
  <c r="M257" i="12"/>
  <c r="S233" i="12"/>
  <c r="M258" i="12"/>
  <c r="S234" i="12"/>
  <c r="M253" i="12"/>
  <c r="S229" i="12"/>
  <c r="M247" i="12"/>
  <c r="S223" i="12"/>
  <c r="M243" i="12"/>
  <c r="S219" i="12"/>
  <c r="M254" i="12"/>
  <c r="S230" i="12"/>
  <c r="M256" i="12"/>
  <c r="S232" i="12"/>
  <c r="M242" i="12"/>
  <c r="S218" i="12"/>
  <c r="M245" i="12"/>
  <c r="S221" i="12"/>
  <c r="G14" i="10"/>
  <c r="M272" i="12" l="1"/>
  <c r="S248" i="12"/>
  <c r="M279" i="12"/>
  <c r="S255" i="12"/>
  <c r="M271" i="12"/>
  <c r="S247" i="12"/>
  <c r="M270" i="12"/>
  <c r="S246" i="12"/>
  <c r="M286" i="12"/>
  <c r="S262" i="12"/>
  <c r="M276" i="12"/>
  <c r="S252" i="12"/>
  <c r="M289" i="12"/>
  <c r="S265" i="12"/>
  <c r="M280" i="12"/>
  <c r="S256" i="12"/>
  <c r="M287" i="12"/>
  <c r="S263" i="12"/>
  <c r="M275" i="12"/>
  <c r="S251" i="12"/>
  <c r="M266" i="12"/>
  <c r="S242" i="12"/>
  <c r="M269" i="12"/>
  <c r="S245" i="12"/>
  <c r="M267" i="12"/>
  <c r="S243" i="12"/>
  <c r="M281" i="12"/>
  <c r="S257" i="12"/>
  <c r="M283" i="12"/>
  <c r="S259" i="12"/>
  <c r="M273" i="12"/>
  <c r="S249" i="12"/>
  <c r="M268" i="12"/>
  <c r="S244" i="12"/>
  <c r="M277" i="12"/>
  <c r="S253" i="12"/>
  <c r="M278" i="12"/>
  <c r="S254" i="12"/>
  <c r="M282" i="12"/>
  <c r="S258" i="12"/>
  <c r="M284" i="12"/>
  <c r="S260" i="12"/>
  <c r="M274" i="12"/>
  <c r="S250" i="12"/>
  <c r="M285" i="12"/>
  <c r="S261" i="12"/>
  <c r="M288" i="12"/>
  <c r="S264" i="12"/>
  <c r="G15" i="10"/>
  <c r="M301" i="12" l="1"/>
  <c r="S277" i="12"/>
  <c r="M300" i="12"/>
  <c r="S276" i="12"/>
  <c r="M309" i="12"/>
  <c r="S285" i="12"/>
  <c r="M302" i="12"/>
  <c r="S278" i="12"/>
  <c r="M307" i="12"/>
  <c r="S283" i="12"/>
  <c r="M290" i="12"/>
  <c r="S266" i="12"/>
  <c r="M313" i="12"/>
  <c r="S289" i="12"/>
  <c r="M295" i="12"/>
  <c r="S271" i="12"/>
  <c r="M305" i="12"/>
  <c r="S281" i="12"/>
  <c r="M303" i="12"/>
  <c r="S279" i="12"/>
  <c r="M312" i="12"/>
  <c r="S288" i="12"/>
  <c r="M306" i="12"/>
  <c r="S282" i="12"/>
  <c r="M297" i="12"/>
  <c r="S273" i="12"/>
  <c r="M293" i="12"/>
  <c r="S269" i="12"/>
  <c r="M304" i="12"/>
  <c r="S280" i="12"/>
  <c r="M294" i="12"/>
  <c r="S270" i="12"/>
  <c r="M298" i="12"/>
  <c r="S274" i="12"/>
  <c r="M299" i="12"/>
  <c r="S275" i="12"/>
  <c r="M308" i="12"/>
  <c r="S284" i="12"/>
  <c r="M292" i="12"/>
  <c r="S268" i="12"/>
  <c r="M291" i="12"/>
  <c r="S267" i="12"/>
  <c r="M311" i="12"/>
  <c r="S287" i="12"/>
  <c r="M310" i="12"/>
  <c r="S286" i="12"/>
  <c r="M296" i="12"/>
  <c r="S272" i="12"/>
  <c r="G16" i="10"/>
  <c r="M317" i="12" l="1"/>
  <c r="S293" i="12"/>
  <c r="M324" i="12"/>
  <c r="S300" i="12"/>
  <c r="M334" i="12"/>
  <c r="S310" i="12"/>
  <c r="M332" i="12"/>
  <c r="S308" i="12"/>
  <c r="M328" i="12"/>
  <c r="S304" i="12"/>
  <c r="M336" i="12"/>
  <c r="S312" i="12"/>
  <c r="M337" i="12"/>
  <c r="S313" i="12"/>
  <c r="M333" i="12"/>
  <c r="S309" i="12"/>
  <c r="M335" i="12"/>
  <c r="S311" i="12"/>
  <c r="M327" i="12"/>
  <c r="S303" i="12"/>
  <c r="M320" i="12"/>
  <c r="S296" i="12"/>
  <c r="M316" i="12"/>
  <c r="S292" i="12"/>
  <c r="M318" i="12"/>
  <c r="S294" i="12"/>
  <c r="M330" i="12"/>
  <c r="S306" i="12"/>
  <c r="M319" i="12"/>
  <c r="S295" i="12"/>
  <c r="M326" i="12"/>
  <c r="S302" i="12"/>
  <c r="M323" i="12"/>
  <c r="S299" i="12"/>
  <c r="M314" i="12"/>
  <c r="S290" i="12"/>
  <c r="M315" i="12"/>
  <c r="S291" i="12"/>
  <c r="M322" i="12"/>
  <c r="S298" i="12"/>
  <c r="M321" i="12"/>
  <c r="S297" i="12"/>
  <c r="M329" i="12"/>
  <c r="S305" i="12"/>
  <c r="M331" i="12"/>
  <c r="S307" i="12"/>
  <c r="M325" i="12"/>
  <c r="S301" i="12"/>
  <c r="G17" i="10"/>
  <c r="M354" i="12" l="1"/>
  <c r="S330" i="12"/>
  <c r="M348" i="12"/>
  <c r="S324" i="12"/>
  <c r="M355" i="12"/>
  <c r="S331" i="12"/>
  <c r="M339" i="12"/>
  <c r="S315" i="12"/>
  <c r="M343" i="12"/>
  <c r="S319" i="12"/>
  <c r="M344" i="12"/>
  <c r="S320" i="12"/>
  <c r="M361" i="12"/>
  <c r="S337" i="12"/>
  <c r="M358" i="12"/>
  <c r="S334" i="12"/>
  <c r="M353" i="12"/>
  <c r="S329" i="12"/>
  <c r="M351" i="12"/>
  <c r="S327" i="12"/>
  <c r="M349" i="12"/>
  <c r="S325" i="12"/>
  <c r="M346" i="12"/>
  <c r="S322" i="12"/>
  <c r="M350" i="12"/>
  <c r="S326" i="12"/>
  <c r="M340" i="12"/>
  <c r="S316" i="12"/>
  <c r="M357" i="12"/>
  <c r="S333" i="12"/>
  <c r="M356" i="12"/>
  <c r="S332" i="12"/>
  <c r="M338" i="12"/>
  <c r="S314" i="12"/>
  <c r="M360" i="12"/>
  <c r="S336" i="12"/>
  <c r="M345" i="12"/>
  <c r="S321" i="12"/>
  <c r="M347" i="12"/>
  <c r="S323" i="12"/>
  <c r="M342" i="12"/>
  <c r="S318" i="12"/>
  <c r="M359" i="12"/>
  <c r="S335" i="12"/>
  <c r="M352" i="12"/>
  <c r="S328" i="12"/>
  <c r="M341" i="12"/>
  <c r="S317" i="12"/>
  <c r="G18" i="10"/>
  <c r="M364" i="12" l="1"/>
  <c r="S340" i="12"/>
  <c r="M372" i="12"/>
  <c r="S348" i="12"/>
  <c r="M376" i="12"/>
  <c r="S352" i="12"/>
  <c r="M369" i="12"/>
  <c r="S345" i="12"/>
  <c r="M381" i="12"/>
  <c r="S357" i="12"/>
  <c r="M373" i="12"/>
  <c r="S349" i="12"/>
  <c r="M385" i="12"/>
  <c r="S361" i="12"/>
  <c r="M379" i="12"/>
  <c r="S355" i="12"/>
  <c r="M383" i="12"/>
  <c r="S359" i="12"/>
  <c r="M368" i="12"/>
  <c r="S344" i="12"/>
  <c r="M371" i="12"/>
  <c r="S347" i="12"/>
  <c r="M380" i="12"/>
  <c r="S356" i="12"/>
  <c r="M370" i="12"/>
  <c r="S346" i="12"/>
  <c r="M382" i="12"/>
  <c r="S358" i="12"/>
  <c r="M363" i="12"/>
  <c r="S339" i="12"/>
  <c r="M384" i="12"/>
  <c r="S360" i="12"/>
  <c r="M375" i="12"/>
  <c r="S351" i="12"/>
  <c r="M365" i="12"/>
  <c r="S341" i="12"/>
  <c r="M366" i="12"/>
  <c r="S342" i="12"/>
  <c r="M362" i="12"/>
  <c r="S338" i="12"/>
  <c r="M374" i="12"/>
  <c r="S350" i="12"/>
  <c r="M377" i="12"/>
  <c r="S353" i="12"/>
  <c r="M367" i="12"/>
  <c r="S343" i="12"/>
  <c r="M378" i="12"/>
  <c r="S354" i="12"/>
  <c r="G19" i="10"/>
  <c r="M406" i="12" l="1"/>
  <c r="S382" i="12"/>
  <c r="M391" i="12"/>
  <c r="S367" i="12"/>
  <c r="M390" i="12"/>
  <c r="S366" i="12"/>
  <c r="M387" i="12"/>
  <c r="S363" i="12"/>
  <c r="M395" i="12"/>
  <c r="S371" i="12"/>
  <c r="M409" i="12"/>
  <c r="S385" i="12"/>
  <c r="M400" i="12"/>
  <c r="S376" i="12"/>
  <c r="M401" i="12"/>
  <c r="S377" i="12"/>
  <c r="M392" i="12"/>
  <c r="S368" i="12"/>
  <c r="M396" i="12"/>
  <c r="S372" i="12"/>
  <c r="M402" i="12"/>
  <c r="S378" i="12"/>
  <c r="M386" i="12"/>
  <c r="S362" i="12"/>
  <c r="M408" i="12"/>
  <c r="S384" i="12"/>
  <c r="M404" i="12"/>
  <c r="S380" i="12"/>
  <c r="M403" i="12"/>
  <c r="S379" i="12"/>
  <c r="M393" i="12"/>
  <c r="S369" i="12"/>
  <c r="M389" i="12"/>
  <c r="S365" i="12"/>
  <c r="M397" i="12"/>
  <c r="S373" i="12"/>
  <c r="M398" i="12"/>
  <c r="S374" i="12"/>
  <c r="M399" i="12"/>
  <c r="S375" i="12"/>
  <c r="M394" i="12"/>
  <c r="S370" i="12"/>
  <c r="M407" i="12"/>
  <c r="S383" i="12"/>
  <c r="M405" i="12"/>
  <c r="S381" i="12"/>
  <c r="M388" i="12"/>
  <c r="S364" i="12"/>
  <c r="G20" i="10"/>
  <c r="M413" i="12" l="1"/>
  <c r="S389" i="12"/>
  <c r="M427" i="12"/>
  <c r="S403" i="12"/>
  <c r="M432" i="12"/>
  <c r="S408" i="12"/>
  <c r="M411" i="12"/>
  <c r="S387" i="12"/>
  <c r="M412" i="12"/>
  <c r="S388" i="12"/>
  <c r="M431" i="12"/>
  <c r="S407" i="12"/>
  <c r="M423" i="12"/>
  <c r="S399" i="12"/>
  <c r="M421" i="12"/>
  <c r="S397" i="12"/>
  <c r="M426" i="12"/>
  <c r="S402" i="12"/>
  <c r="M416" i="12"/>
  <c r="S392" i="12"/>
  <c r="M424" i="12"/>
  <c r="S400" i="12"/>
  <c r="M419" i="12"/>
  <c r="S395" i="12"/>
  <c r="M415" i="12"/>
  <c r="S391" i="12"/>
  <c r="M417" i="12"/>
  <c r="S393" i="12"/>
  <c r="M428" i="12"/>
  <c r="S404" i="12"/>
  <c r="M429" i="12"/>
  <c r="S405" i="12"/>
  <c r="M418" i="12"/>
  <c r="S394" i="12"/>
  <c r="M422" i="12"/>
  <c r="S398" i="12"/>
  <c r="M410" i="12"/>
  <c r="S386" i="12"/>
  <c r="M420" i="12"/>
  <c r="S396" i="12"/>
  <c r="M425" i="12"/>
  <c r="S401" i="12"/>
  <c r="M433" i="12"/>
  <c r="S409" i="12"/>
  <c r="M414" i="12"/>
  <c r="S390" i="12"/>
  <c r="M430" i="12"/>
  <c r="S406" i="12"/>
  <c r="G21" i="10"/>
  <c r="M454" i="12" l="1"/>
  <c r="S430" i="12"/>
  <c r="M457" i="12"/>
  <c r="S433" i="12"/>
  <c r="M444" i="12"/>
  <c r="S420" i="12"/>
  <c r="M446" i="12"/>
  <c r="S422" i="12"/>
  <c r="M453" i="12"/>
  <c r="S429" i="12"/>
  <c r="M441" i="12"/>
  <c r="S417" i="12"/>
  <c r="M443" i="12"/>
  <c r="S419" i="12"/>
  <c r="M440" i="12"/>
  <c r="S416" i="12"/>
  <c r="M445" i="12"/>
  <c r="S421" i="12"/>
  <c r="M455" i="12"/>
  <c r="S431" i="12"/>
  <c r="M435" i="12"/>
  <c r="S411" i="12"/>
  <c r="M451" i="12"/>
  <c r="S427" i="12"/>
  <c r="M438" i="12"/>
  <c r="S414" i="12"/>
  <c r="M449" i="12"/>
  <c r="S425" i="12"/>
  <c r="M434" i="12"/>
  <c r="S410" i="12"/>
  <c r="M442" i="12"/>
  <c r="S418" i="12"/>
  <c r="M452" i="12"/>
  <c r="S428" i="12"/>
  <c r="M439" i="12"/>
  <c r="S415" i="12"/>
  <c r="M448" i="12"/>
  <c r="S424" i="12"/>
  <c r="M450" i="12"/>
  <c r="S426" i="12"/>
  <c r="M447" i="12"/>
  <c r="S423" i="12"/>
  <c r="M436" i="12"/>
  <c r="S412" i="12"/>
  <c r="M456" i="12"/>
  <c r="S432" i="12"/>
  <c r="M437" i="12"/>
  <c r="S413" i="12"/>
  <c r="G22" i="10"/>
  <c r="M461" i="12" l="1"/>
  <c r="S437" i="12"/>
  <c r="M460" i="12"/>
  <c r="S436" i="12"/>
  <c r="M474" i="12"/>
  <c r="S450" i="12"/>
  <c r="M463" i="12"/>
  <c r="S439" i="12"/>
  <c r="M466" i="12"/>
  <c r="S442" i="12"/>
  <c r="M473" i="12"/>
  <c r="S449" i="12"/>
  <c r="M475" i="12"/>
  <c r="S451" i="12"/>
  <c r="M479" i="12"/>
  <c r="S455" i="12"/>
  <c r="M464" i="12"/>
  <c r="S440" i="12"/>
  <c r="M465" i="12"/>
  <c r="S441" i="12"/>
  <c r="M470" i="12"/>
  <c r="S446" i="12"/>
  <c r="M481" i="12"/>
  <c r="S457" i="12"/>
  <c r="M480" i="12"/>
  <c r="S456" i="12"/>
  <c r="M471" i="12"/>
  <c r="S447" i="12"/>
  <c r="M472" i="12"/>
  <c r="S448" i="12"/>
  <c r="M476" i="12"/>
  <c r="S452" i="12"/>
  <c r="M458" i="12"/>
  <c r="S434" i="12"/>
  <c r="M462" i="12"/>
  <c r="S438" i="12"/>
  <c r="M459" i="12"/>
  <c r="S435" i="12"/>
  <c r="M469" i="12"/>
  <c r="S445" i="12"/>
  <c r="M467" i="12"/>
  <c r="S443" i="12"/>
  <c r="M477" i="12"/>
  <c r="S453" i="12"/>
  <c r="M468" i="12"/>
  <c r="S444" i="12"/>
  <c r="M478" i="12"/>
  <c r="S454" i="12"/>
  <c r="G23" i="10"/>
  <c r="M502" i="12" l="1"/>
  <c r="S478" i="12"/>
  <c r="M501" i="12"/>
  <c r="S477" i="12"/>
  <c r="M493" i="12"/>
  <c r="S469" i="12"/>
  <c r="M486" i="12"/>
  <c r="S462" i="12"/>
  <c r="M500" i="12"/>
  <c r="S476" i="12"/>
  <c r="M495" i="12"/>
  <c r="S471" i="12"/>
  <c r="M505" i="12"/>
  <c r="S481" i="12"/>
  <c r="M489" i="12"/>
  <c r="S465" i="12"/>
  <c r="M503" i="12"/>
  <c r="S479" i="12"/>
  <c r="M497" i="12"/>
  <c r="S473" i="12"/>
  <c r="M487" i="12"/>
  <c r="S463" i="12"/>
  <c r="M484" i="12"/>
  <c r="S460" i="12"/>
  <c r="M492" i="12"/>
  <c r="S468" i="12"/>
  <c r="M491" i="12"/>
  <c r="S467" i="12"/>
  <c r="M483" i="12"/>
  <c r="S459" i="12"/>
  <c r="M482" i="12"/>
  <c r="S458" i="12"/>
  <c r="M496" i="12"/>
  <c r="S472" i="12"/>
  <c r="M504" i="12"/>
  <c r="S480" i="12"/>
  <c r="M494" i="12"/>
  <c r="S470" i="12"/>
  <c r="M488" i="12"/>
  <c r="S464" i="12"/>
  <c r="M499" i="12"/>
  <c r="S475" i="12"/>
  <c r="M490" i="12"/>
  <c r="S466" i="12"/>
  <c r="M498" i="12"/>
  <c r="S474" i="12"/>
  <c r="M485" i="12"/>
  <c r="S461" i="12"/>
  <c r="G24" i="10"/>
  <c r="M509" i="12" l="1"/>
  <c r="S485" i="12"/>
  <c r="M514" i="12"/>
  <c r="S490" i="12"/>
  <c r="M512" i="12"/>
  <c r="S488" i="12"/>
  <c r="M528" i="12"/>
  <c r="S504" i="12"/>
  <c r="M506" i="12"/>
  <c r="S482" i="12"/>
  <c r="M515" i="12"/>
  <c r="S491" i="12"/>
  <c r="M508" i="12"/>
  <c r="S484" i="12"/>
  <c r="M521" i="12"/>
  <c r="S497" i="12"/>
  <c r="M513" i="12"/>
  <c r="S489" i="12"/>
  <c r="M519" i="12"/>
  <c r="S495" i="12"/>
  <c r="M510" i="12"/>
  <c r="S486" i="12"/>
  <c r="M525" i="12"/>
  <c r="S501" i="12"/>
  <c r="M522" i="12"/>
  <c r="S498" i="12"/>
  <c r="M523" i="12"/>
  <c r="S499" i="12"/>
  <c r="M518" i="12"/>
  <c r="S494" i="12"/>
  <c r="M520" i="12"/>
  <c r="S496" i="12"/>
  <c r="M507" i="12"/>
  <c r="S483" i="12"/>
  <c r="M516" i="12"/>
  <c r="S492" i="12"/>
  <c r="M511" i="12"/>
  <c r="S487" i="12"/>
  <c r="M527" i="12"/>
  <c r="S503" i="12"/>
  <c r="M529" i="12"/>
  <c r="S505" i="12"/>
  <c r="M524" i="12"/>
  <c r="S500" i="12"/>
  <c r="M517" i="12"/>
  <c r="S493" i="12"/>
  <c r="M526" i="12"/>
  <c r="S502" i="12"/>
  <c r="G25" i="10"/>
  <c r="M550" i="12" l="1"/>
  <c r="S526" i="12"/>
  <c r="M548" i="12"/>
  <c r="S524" i="12"/>
  <c r="M551" i="12"/>
  <c r="S527" i="12"/>
  <c r="M540" i="12"/>
  <c r="S516" i="12"/>
  <c r="M544" i="12"/>
  <c r="S520" i="12"/>
  <c r="M547" i="12"/>
  <c r="S523" i="12"/>
  <c r="M549" i="12"/>
  <c r="S525" i="12"/>
  <c r="M543" i="12"/>
  <c r="S519" i="12"/>
  <c r="M545" i="12"/>
  <c r="S521" i="12"/>
  <c r="M539" i="12"/>
  <c r="S515" i="12"/>
  <c r="M552" i="12"/>
  <c r="S528" i="12"/>
  <c r="M538" i="12"/>
  <c r="S514" i="12"/>
  <c r="M541" i="12"/>
  <c r="S517" i="12"/>
  <c r="M553" i="12"/>
  <c r="S529" i="12"/>
  <c r="M535" i="12"/>
  <c r="S511" i="12"/>
  <c r="M531" i="12"/>
  <c r="S507" i="12"/>
  <c r="M542" i="12"/>
  <c r="S518" i="12"/>
  <c r="M546" i="12"/>
  <c r="S522" i="12"/>
  <c r="M534" i="12"/>
  <c r="S510" i="12"/>
  <c r="M537" i="12"/>
  <c r="S513" i="12"/>
  <c r="M532" i="12"/>
  <c r="S508" i="12"/>
  <c r="M530" i="12"/>
  <c r="S506" i="12"/>
  <c r="M536" i="12"/>
  <c r="S512" i="12"/>
  <c r="M533" i="12"/>
  <c r="S509" i="12"/>
  <c r="G26" i="10"/>
  <c r="M557" i="12" l="1"/>
  <c r="S533" i="12"/>
  <c r="M554" i="12"/>
  <c r="S530" i="12"/>
  <c r="M561" i="12"/>
  <c r="S537" i="12"/>
  <c r="M570" i="12"/>
  <c r="S546" i="12"/>
  <c r="M555" i="12"/>
  <c r="S531" i="12"/>
  <c r="M577" i="12"/>
  <c r="S553" i="12"/>
  <c r="M562" i="12"/>
  <c r="S538" i="12"/>
  <c r="M563" i="12"/>
  <c r="S539" i="12"/>
  <c r="M567" i="12"/>
  <c r="S543" i="12"/>
  <c r="M571" i="12"/>
  <c r="S547" i="12"/>
  <c r="M564" i="12"/>
  <c r="S540" i="12"/>
  <c r="M572" i="12"/>
  <c r="S548" i="12"/>
  <c r="M560" i="12"/>
  <c r="S536" i="12"/>
  <c r="M556" i="12"/>
  <c r="S532" i="12"/>
  <c r="M558" i="12"/>
  <c r="S534" i="12"/>
  <c r="M566" i="12"/>
  <c r="S542" i="12"/>
  <c r="M559" i="12"/>
  <c r="S535" i="12"/>
  <c r="M565" i="12"/>
  <c r="S541" i="12"/>
  <c r="M576" i="12"/>
  <c r="S552" i="12"/>
  <c r="M569" i="12"/>
  <c r="S545" i="12"/>
  <c r="M573" i="12"/>
  <c r="S549" i="12"/>
  <c r="M568" i="12"/>
  <c r="S544" i="12"/>
  <c r="M575" i="12"/>
  <c r="S551" i="12"/>
  <c r="M574" i="12"/>
  <c r="S550" i="12"/>
  <c r="G27" i="10"/>
  <c r="M598" i="12" l="1"/>
  <c r="S574" i="12"/>
  <c r="M592" i="12"/>
  <c r="S568" i="12"/>
  <c r="M593" i="12"/>
  <c r="S569" i="12"/>
  <c r="M589" i="12"/>
  <c r="S565" i="12"/>
  <c r="M590" i="12"/>
  <c r="S566" i="12"/>
  <c r="M580" i="12"/>
  <c r="S556" i="12"/>
  <c r="M596" i="12"/>
  <c r="S572" i="12"/>
  <c r="M595" i="12"/>
  <c r="S571" i="12"/>
  <c r="M587" i="12"/>
  <c r="S563" i="12"/>
  <c r="M601" i="12"/>
  <c r="S577" i="12"/>
  <c r="M594" i="12"/>
  <c r="S570" i="12"/>
  <c r="M578" i="12"/>
  <c r="S554" i="12"/>
  <c r="M599" i="12"/>
  <c r="S575" i="12"/>
  <c r="M597" i="12"/>
  <c r="S573" i="12"/>
  <c r="M600" i="12"/>
  <c r="S576" i="12"/>
  <c r="M583" i="12"/>
  <c r="S559" i="12"/>
  <c r="M582" i="12"/>
  <c r="S558" i="12"/>
  <c r="M584" i="12"/>
  <c r="S560" i="12"/>
  <c r="M588" i="12"/>
  <c r="S564" i="12"/>
  <c r="M591" i="12"/>
  <c r="S567" i="12"/>
  <c r="M586" i="12"/>
  <c r="S562" i="12"/>
  <c r="M579" i="12"/>
  <c r="S555" i="12"/>
  <c r="M585" i="12"/>
  <c r="S561" i="12"/>
  <c r="M581" i="12"/>
  <c r="S557" i="12"/>
  <c r="G28" i="10"/>
  <c r="M605" i="12" l="1"/>
  <c r="S581" i="12"/>
  <c r="M603" i="12"/>
  <c r="S579" i="12"/>
  <c r="M615" i="12"/>
  <c r="S591" i="12"/>
  <c r="M608" i="12"/>
  <c r="S584" i="12"/>
  <c r="M607" i="12"/>
  <c r="S583" i="12"/>
  <c r="M621" i="12"/>
  <c r="S597" i="12"/>
  <c r="M602" i="12"/>
  <c r="S578" i="12"/>
  <c r="M625" i="12"/>
  <c r="S601" i="12"/>
  <c r="M619" i="12"/>
  <c r="S595" i="12"/>
  <c r="M604" i="12"/>
  <c r="S580" i="12"/>
  <c r="M613" i="12"/>
  <c r="S589" i="12"/>
  <c r="M616" i="12"/>
  <c r="S592" i="12"/>
  <c r="M609" i="12"/>
  <c r="S585" i="12"/>
  <c r="M610" i="12"/>
  <c r="S586" i="12"/>
  <c r="M612" i="12"/>
  <c r="S588" i="12"/>
  <c r="M606" i="12"/>
  <c r="S582" i="12"/>
  <c r="M624" i="12"/>
  <c r="S600" i="12"/>
  <c r="M623" i="12"/>
  <c r="S599" i="12"/>
  <c r="M618" i="12"/>
  <c r="S594" i="12"/>
  <c r="M611" i="12"/>
  <c r="S587" i="12"/>
  <c r="M620" i="12"/>
  <c r="S596" i="12"/>
  <c r="M614" i="12"/>
  <c r="S590" i="12"/>
  <c r="M617" i="12"/>
  <c r="S593" i="12"/>
  <c r="M622" i="12"/>
  <c r="S598" i="12"/>
  <c r="G29" i="10"/>
  <c r="M646" i="12" l="1"/>
  <c r="S622" i="12"/>
  <c r="M638" i="12"/>
  <c r="S614" i="12"/>
  <c r="M635" i="12"/>
  <c r="S611" i="12"/>
  <c r="M647" i="12"/>
  <c r="S623" i="12"/>
  <c r="M630" i="12"/>
  <c r="S606" i="12"/>
  <c r="M634" i="12"/>
  <c r="S610" i="12"/>
  <c r="M640" i="12"/>
  <c r="S616" i="12"/>
  <c r="M628" i="12"/>
  <c r="S604" i="12"/>
  <c r="M649" i="12"/>
  <c r="S625" i="12"/>
  <c r="M645" i="12"/>
  <c r="S621" i="12"/>
  <c r="M632" i="12"/>
  <c r="S608" i="12"/>
  <c r="M627" i="12"/>
  <c r="S603" i="12"/>
  <c r="M641" i="12"/>
  <c r="S617" i="12"/>
  <c r="M644" i="12"/>
  <c r="S620" i="12"/>
  <c r="M642" i="12"/>
  <c r="S618" i="12"/>
  <c r="M648" i="12"/>
  <c r="S624" i="12"/>
  <c r="M636" i="12"/>
  <c r="S612" i="12"/>
  <c r="M633" i="12"/>
  <c r="S609" i="12"/>
  <c r="M637" i="12"/>
  <c r="S613" i="12"/>
  <c r="M643" i="12"/>
  <c r="S619" i="12"/>
  <c r="M626" i="12"/>
  <c r="S602" i="12"/>
  <c r="M631" i="12"/>
  <c r="S607" i="12"/>
  <c r="M639" i="12"/>
  <c r="S615" i="12"/>
  <c r="M629" i="12"/>
  <c r="S605" i="12"/>
  <c r="G30" i="10"/>
  <c r="M653" i="12" l="1"/>
  <c r="S629" i="12"/>
  <c r="M655" i="12"/>
  <c r="S631" i="12"/>
  <c r="M667" i="12"/>
  <c r="S643" i="12"/>
  <c r="M657" i="12"/>
  <c r="S633" i="12"/>
  <c r="M672" i="12"/>
  <c r="S648" i="12"/>
  <c r="M668" i="12"/>
  <c r="S644" i="12"/>
  <c r="M651" i="12"/>
  <c r="S627" i="12"/>
  <c r="M669" i="12"/>
  <c r="S645" i="12"/>
  <c r="M652" i="12"/>
  <c r="S628" i="12"/>
  <c r="M658" i="12"/>
  <c r="S634" i="12"/>
  <c r="M671" i="12"/>
  <c r="S647" i="12"/>
  <c r="M662" i="12"/>
  <c r="S638" i="12"/>
  <c r="M663" i="12"/>
  <c r="S639" i="12"/>
  <c r="M650" i="12"/>
  <c r="S626" i="12"/>
  <c r="M661" i="12"/>
  <c r="S637" i="12"/>
  <c r="M660" i="12"/>
  <c r="S636" i="12"/>
  <c r="M666" i="12"/>
  <c r="S642" i="12"/>
  <c r="M665" i="12"/>
  <c r="S641" i="12"/>
  <c r="M656" i="12"/>
  <c r="S632" i="12"/>
  <c r="M673" i="12"/>
  <c r="S649" i="12"/>
  <c r="M664" i="12"/>
  <c r="S640" i="12"/>
  <c r="M654" i="12"/>
  <c r="S630" i="12"/>
  <c r="M659" i="12"/>
  <c r="S635" i="12"/>
  <c r="M670" i="12"/>
  <c r="S646" i="12"/>
  <c r="G31" i="10"/>
  <c r="M694" i="12" l="1"/>
  <c r="S670" i="12"/>
  <c r="M678" i="12"/>
  <c r="S654" i="12"/>
  <c r="M697" i="12"/>
  <c r="S673" i="12"/>
  <c r="M689" i="12"/>
  <c r="S665" i="12"/>
  <c r="M684" i="12"/>
  <c r="S660" i="12"/>
  <c r="M674" i="12"/>
  <c r="S650" i="12"/>
  <c r="M686" i="12"/>
  <c r="S662" i="12"/>
  <c r="M682" i="12"/>
  <c r="S658" i="12"/>
  <c r="M693" i="12"/>
  <c r="S669" i="12"/>
  <c r="M692" i="12"/>
  <c r="S668" i="12"/>
  <c r="M681" i="12"/>
  <c r="S657" i="12"/>
  <c r="M679" i="12"/>
  <c r="S655" i="12"/>
  <c r="M683" i="12"/>
  <c r="S659" i="12"/>
  <c r="M688" i="12"/>
  <c r="S664" i="12"/>
  <c r="M680" i="12"/>
  <c r="S656" i="12"/>
  <c r="M690" i="12"/>
  <c r="S666" i="12"/>
  <c r="M685" i="12"/>
  <c r="S661" i="12"/>
  <c r="M687" i="12"/>
  <c r="S663" i="12"/>
  <c r="M695" i="12"/>
  <c r="S671" i="12"/>
  <c r="M676" i="12"/>
  <c r="S652" i="12"/>
  <c r="M675" i="12"/>
  <c r="S651" i="12"/>
  <c r="M696" i="12"/>
  <c r="S672" i="12"/>
  <c r="M691" i="12"/>
  <c r="S667" i="12"/>
  <c r="M677" i="12"/>
  <c r="S653" i="12"/>
  <c r="G32" i="10"/>
  <c r="M701" i="12" l="1"/>
  <c r="S677" i="12"/>
  <c r="M720" i="12"/>
  <c r="S696" i="12"/>
  <c r="M700" i="12"/>
  <c r="S676" i="12"/>
  <c r="M711" i="12"/>
  <c r="S687" i="12"/>
  <c r="M714" i="12"/>
  <c r="S690" i="12"/>
  <c r="M712" i="12"/>
  <c r="S688" i="12"/>
  <c r="M703" i="12"/>
  <c r="S679" i="12"/>
  <c r="M716" i="12"/>
  <c r="S692" i="12"/>
  <c r="M706" i="12"/>
  <c r="S682" i="12"/>
  <c r="M698" i="12"/>
  <c r="S674" i="12"/>
  <c r="M713" i="12"/>
  <c r="S689" i="12"/>
  <c r="M702" i="12"/>
  <c r="S678" i="12"/>
  <c r="M715" i="12"/>
  <c r="S691" i="12"/>
  <c r="M699" i="12"/>
  <c r="S675" i="12"/>
  <c r="M719" i="12"/>
  <c r="S695" i="12"/>
  <c r="M709" i="12"/>
  <c r="S685" i="12"/>
  <c r="M704" i="12"/>
  <c r="S680" i="12"/>
  <c r="M707" i="12"/>
  <c r="S683" i="12"/>
  <c r="M705" i="12"/>
  <c r="S681" i="12"/>
  <c r="M717" i="12"/>
  <c r="S693" i="12"/>
  <c r="M710" i="12"/>
  <c r="S686" i="12"/>
  <c r="M708" i="12"/>
  <c r="S684" i="12"/>
  <c r="M721" i="12"/>
  <c r="S697" i="12"/>
  <c r="M718" i="12"/>
  <c r="S694" i="12"/>
  <c r="G33" i="10"/>
  <c r="M742" i="12" l="1"/>
  <c r="S718" i="12"/>
  <c r="M732" i="12"/>
  <c r="S708" i="12"/>
  <c r="M741" i="12"/>
  <c r="S717" i="12"/>
  <c r="M731" i="12"/>
  <c r="S707" i="12"/>
  <c r="M733" i="12"/>
  <c r="S709" i="12"/>
  <c r="M723" i="12"/>
  <c r="S699" i="12"/>
  <c r="M726" i="12"/>
  <c r="S702" i="12"/>
  <c r="M722" i="12"/>
  <c r="S698" i="12"/>
  <c r="M740" i="12"/>
  <c r="S716" i="12"/>
  <c r="M736" i="12"/>
  <c r="S712" i="12"/>
  <c r="M735" i="12"/>
  <c r="S711" i="12"/>
  <c r="M744" i="12"/>
  <c r="S720" i="12"/>
  <c r="M745" i="12"/>
  <c r="S721" i="12"/>
  <c r="M734" i="12"/>
  <c r="S710" i="12"/>
  <c r="M729" i="12"/>
  <c r="S705" i="12"/>
  <c r="M728" i="12"/>
  <c r="S704" i="12"/>
  <c r="M743" i="12"/>
  <c r="S719" i="12"/>
  <c r="M739" i="12"/>
  <c r="S715" i="12"/>
  <c r="M737" i="12"/>
  <c r="S713" i="12"/>
  <c r="M730" i="12"/>
  <c r="S706" i="12"/>
  <c r="M727" i="12"/>
  <c r="S703" i="12"/>
  <c r="M738" i="12"/>
  <c r="S714" i="12"/>
  <c r="M724" i="12"/>
  <c r="S700" i="12"/>
  <c r="M725" i="12"/>
  <c r="S701" i="12"/>
  <c r="G34" i="10"/>
  <c r="M749" i="12" l="1"/>
  <c r="S725" i="12"/>
  <c r="M762" i="12"/>
  <c r="S738" i="12"/>
  <c r="M754" i="12"/>
  <c r="S730" i="12"/>
  <c r="M763" i="12"/>
  <c r="S739" i="12"/>
  <c r="M752" i="12"/>
  <c r="S728" i="12"/>
  <c r="M758" i="12"/>
  <c r="S734" i="12"/>
  <c r="M768" i="12"/>
  <c r="S744" i="12"/>
  <c r="M760" i="12"/>
  <c r="S736" i="12"/>
  <c r="M746" i="12"/>
  <c r="S722" i="12"/>
  <c r="M747" i="12"/>
  <c r="S723" i="12"/>
  <c r="M755" i="12"/>
  <c r="S731" i="12"/>
  <c r="M756" i="12"/>
  <c r="S732" i="12"/>
  <c r="M748" i="12"/>
  <c r="S724" i="12"/>
  <c r="M751" i="12"/>
  <c r="S727" i="12"/>
  <c r="M761" i="12"/>
  <c r="S737" i="12"/>
  <c r="M767" i="12"/>
  <c r="S743" i="12"/>
  <c r="M753" i="12"/>
  <c r="S729" i="12"/>
  <c r="M769" i="12"/>
  <c r="S745" i="12"/>
  <c r="M759" i="12"/>
  <c r="S735" i="12"/>
  <c r="M764" i="12"/>
  <c r="S740" i="12"/>
  <c r="M750" i="12"/>
  <c r="S726" i="12"/>
  <c r="M757" i="12"/>
  <c r="S733" i="12"/>
  <c r="M765" i="12"/>
  <c r="S741" i="12"/>
  <c r="M766" i="12"/>
  <c r="S742" i="12"/>
  <c r="G35" i="10"/>
  <c r="M790" i="12" l="1"/>
  <c r="S766" i="12"/>
  <c r="M781" i="12"/>
  <c r="S757" i="12"/>
  <c r="M788" i="12"/>
  <c r="S764" i="12"/>
  <c r="M793" i="12"/>
  <c r="S769" i="12"/>
  <c r="M791" i="12"/>
  <c r="S767" i="12"/>
  <c r="M775" i="12"/>
  <c r="S751" i="12"/>
  <c r="M780" i="12"/>
  <c r="S756" i="12"/>
  <c r="M771" i="12"/>
  <c r="S747" i="12"/>
  <c r="M784" i="12"/>
  <c r="S760" i="12"/>
  <c r="M782" i="12"/>
  <c r="S758" i="12"/>
  <c r="M787" i="12"/>
  <c r="S763" i="12"/>
  <c r="M786" i="12"/>
  <c r="S762" i="12"/>
  <c r="M789" i="12"/>
  <c r="S765" i="12"/>
  <c r="M774" i="12"/>
  <c r="S750" i="12"/>
  <c r="M783" i="12"/>
  <c r="S759" i="12"/>
  <c r="M777" i="12"/>
  <c r="S753" i="12"/>
  <c r="M785" i="12"/>
  <c r="S761" i="12"/>
  <c r="M772" i="12"/>
  <c r="S748" i="12"/>
  <c r="M779" i="12"/>
  <c r="S755" i="12"/>
  <c r="M770" i="12"/>
  <c r="S746" i="12"/>
  <c r="M792" i="12"/>
  <c r="S768" i="12"/>
  <c r="M776" i="12"/>
  <c r="S752" i="12"/>
  <c r="M778" i="12"/>
  <c r="S754" i="12"/>
  <c r="M773" i="12"/>
  <c r="S749" i="12"/>
  <c r="G36" i="10"/>
  <c r="M797" i="12" l="1"/>
  <c r="S773" i="12"/>
  <c r="M800" i="12"/>
  <c r="S776" i="12"/>
  <c r="M794" i="12"/>
  <c r="S770" i="12"/>
  <c r="M796" i="12"/>
  <c r="S772" i="12"/>
  <c r="M801" i="12"/>
  <c r="S777" i="12"/>
  <c r="M798" i="12"/>
  <c r="S774" i="12"/>
  <c r="M810" i="12"/>
  <c r="S786" i="12"/>
  <c r="M806" i="12"/>
  <c r="S782" i="12"/>
  <c r="M795" i="12"/>
  <c r="S771" i="12"/>
  <c r="M799" i="12"/>
  <c r="S775" i="12"/>
  <c r="M817" i="12"/>
  <c r="S793" i="12"/>
  <c r="M805" i="12"/>
  <c r="S781" i="12"/>
  <c r="M802" i="12"/>
  <c r="S778" i="12"/>
  <c r="M816" i="12"/>
  <c r="S792" i="12"/>
  <c r="M803" i="12"/>
  <c r="S779" i="12"/>
  <c r="M809" i="12"/>
  <c r="S785" i="12"/>
  <c r="M807" i="12"/>
  <c r="S783" i="12"/>
  <c r="M813" i="12"/>
  <c r="S789" i="12"/>
  <c r="M811" i="12"/>
  <c r="S787" i="12"/>
  <c r="M808" i="12"/>
  <c r="S784" i="12"/>
  <c r="M804" i="12"/>
  <c r="S780" i="12"/>
  <c r="M815" i="12"/>
  <c r="S791" i="12"/>
  <c r="M812" i="12"/>
  <c r="S788" i="12"/>
  <c r="M814" i="12"/>
  <c r="S790" i="12"/>
  <c r="G37" i="10"/>
  <c r="M838" i="12" l="1"/>
  <c r="S814" i="12"/>
  <c r="M839" i="12"/>
  <c r="S815" i="12"/>
  <c r="M832" i="12"/>
  <c r="S808" i="12"/>
  <c r="M837" i="12"/>
  <c r="S813" i="12"/>
  <c r="M833" i="12"/>
  <c r="S809" i="12"/>
  <c r="M840" i="12"/>
  <c r="S816" i="12"/>
  <c r="M829" i="12"/>
  <c r="S805" i="12"/>
  <c r="M823" i="12"/>
  <c r="S799" i="12"/>
  <c r="M830" i="12"/>
  <c r="S806" i="12"/>
  <c r="M822" i="12"/>
  <c r="S798" i="12"/>
  <c r="M820" i="12"/>
  <c r="S796" i="12"/>
  <c r="M824" i="12"/>
  <c r="S800" i="12"/>
  <c r="M836" i="12"/>
  <c r="S812" i="12"/>
  <c r="M828" i="12"/>
  <c r="S804" i="12"/>
  <c r="M835" i="12"/>
  <c r="S811" i="12"/>
  <c r="M831" i="12"/>
  <c r="S807" i="12"/>
  <c r="M827" i="12"/>
  <c r="S803" i="12"/>
  <c r="M826" i="12"/>
  <c r="S802" i="12"/>
  <c r="M841" i="12"/>
  <c r="S817" i="12"/>
  <c r="M819" i="12"/>
  <c r="S795" i="12"/>
  <c r="M834" i="12"/>
  <c r="S810" i="12"/>
  <c r="M825" i="12"/>
  <c r="S801" i="12"/>
  <c r="M818" i="12"/>
  <c r="S794" i="12"/>
  <c r="M821" i="12"/>
  <c r="S797" i="12"/>
  <c r="G38" i="10"/>
  <c r="M845" i="12" l="1"/>
  <c r="S821" i="12"/>
  <c r="M849" i="12"/>
  <c r="S825" i="12"/>
  <c r="M843" i="12"/>
  <c r="S819" i="12"/>
  <c r="M850" i="12"/>
  <c r="S826" i="12"/>
  <c r="M855" i="12"/>
  <c r="S831" i="12"/>
  <c r="M852" i="12"/>
  <c r="S828" i="12"/>
  <c r="M848" i="12"/>
  <c r="S824" i="12"/>
  <c r="M846" i="12"/>
  <c r="S822" i="12"/>
  <c r="M847" i="12"/>
  <c r="S823" i="12"/>
  <c r="M864" i="12"/>
  <c r="S840" i="12"/>
  <c r="M861" i="12"/>
  <c r="S837" i="12"/>
  <c r="M863" i="12"/>
  <c r="S839" i="12"/>
  <c r="M842" i="12"/>
  <c r="S818" i="12"/>
  <c r="M858" i="12"/>
  <c r="S834" i="12"/>
  <c r="M865" i="12"/>
  <c r="S841" i="12"/>
  <c r="M851" i="12"/>
  <c r="S827" i="12"/>
  <c r="M859" i="12"/>
  <c r="S835" i="12"/>
  <c r="M860" i="12"/>
  <c r="S836" i="12"/>
  <c r="M844" i="12"/>
  <c r="S820" i="12"/>
  <c r="M854" i="12"/>
  <c r="S830" i="12"/>
  <c r="M853" i="12"/>
  <c r="S829" i="12"/>
  <c r="M857" i="12"/>
  <c r="S833" i="12"/>
  <c r="M856" i="12"/>
  <c r="S832" i="12"/>
  <c r="M862" i="12"/>
  <c r="S838" i="12"/>
  <c r="G39" i="10"/>
  <c r="M886" i="12" l="1"/>
  <c r="S862" i="12"/>
  <c r="M881" i="12"/>
  <c r="S857" i="12"/>
  <c r="M878" i="12"/>
  <c r="S854" i="12"/>
  <c r="M884" i="12"/>
  <c r="S860" i="12"/>
  <c r="M875" i="12"/>
  <c r="S851" i="12"/>
  <c r="M882" i="12"/>
  <c r="S858" i="12"/>
  <c r="M887" i="12"/>
  <c r="S863" i="12"/>
  <c r="M888" i="12"/>
  <c r="S864" i="12"/>
  <c r="M870" i="12"/>
  <c r="S846" i="12"/>
  <c r="M876" i="12"/>
  <c r="S852" i="12"/>
  <c r="M874" i="12"/>
  <c r="S850" i="12"/>
  <c r="M873" i="12"/>
  <c r="S849" i="12"/>
  <c r="M880" i="12"/>
  <c r="S856" i="12"/>
  <c r="M877" i="12"/>
  <c r="S853" i="12"/>
  <c r="M868" i="12"/>
  <c r="S844" i="12"/>
  <c r="M883" i="12"/>
  <c r="S859" i="12"/>
  <c r="M889" i="12"/>
  <c r="S865" i="12"/>
  <c r="M866" i="12"/>
  <c r="S842" i="12"/>
  <c r="M885" i="12"/>
  <c r="S861" i="12"/>
  <c r="M871" i="12"/>
  <c r="S847" i="12"/>
  <c r="M872" i="12"/>
  <c r="S848" i="12"/>
  <c r="M879" i="12"/>
  <c r="S855" i="12"/>
  <c r="M867" i="12"/>
  <c r="S843" i="12"/>
  <c r="M869" i="12"/>
  <c r="S845" i="12"/>
  <c r="G40" i="10"/>
  <c r="M893" i="12" l="1"/>
  <c r="S869" i="12"/>
  <c r="M903" i="12"/>
  <c r="S879" i="12"/>
  <c r="M895" i="12"/>
  <c r="S871" i="12"/>
  <c r="M890" i="12"/>
  <c r="S866" i="12"/>
  <c r="M907" i="12"/>
  <c r="S883" i="12"/>
  <c r="M901" i="12"/>
  <c r="S877" i="12"/>
  <c r="M897" i="12"/>
  <c r="S873" i="12"/>
  <c r="M900" i="12"/>
  <c r="S876" i="12"/>
  <c r="M912" i="12"/>
  <c r="S888" i="12"/>
  <c r="M906" i="12"/>
  <c r="S882" i="12"/>
  <c r="M908" i="12"/>
  <c r="S884" i="12"/>
  <c r="M905" i="12"/>
  <c r="S881" i="12"/>
  <c r="M891" i="12"/>
  <c r="S867" i="12"/>
  <c r="M896" i="12"/>
  <c r="S872" i="12"/>
  <c r="M909" i="12"/>
  <c r="S885" i="12"/>
  <c r="M913" i="12"/>
  <c r="S889" i="12"/>
  <c r="M892" i="12"/>
  <c r="S868" i="12"/>
  <c r="M904" i="12"/>
  <c r="S880" i="12"/>
  <c r="M898" i="12"/>
  <c r="S874" i="12"/>
  <c r="M894" i="12"/>
  <c r="S870" i="12"/>
  <c r="M911" i="12"/>
  <c r="S887" i="12"/>
  <c r="M899" i="12"/>
  <c r="S875" i="12"/>
  <c r="M902" i="12"/>
  <c r="S878" i="12"/>
  <c r="M910" i="12"/>
  <c r="S886" i="12"/>
  <c r="G41" i="10"/>
  <c r="M934" i="12" l="1"/>
  <c r="S910" i="12"/>
  <c r="M923" i="12"/>
  <c r="S899" i="12"/>
  <c r="M918" i="12"/>
  <c r="S894" i="12"/>
  <c r="M928" i="12"/>
  <c r="S904" i="12"/>
  <c r="M937" i="12"/>
  <c r="S913" i="12"/>
  <c r="M920" i="12"/>
  <c r="S896" i="12"/>
  <c r="M929" i="12"/>
  <c r="S905" i="12"/>
  <c r="M930" i="12"/>
  <c r="S906" i="12"/>
  <c r="M924" i="12"/>
  <c r="S900" i="12"/>
  <c r="M925" i="12"/>
  <c r="S901" i="12"/>
  <c r="M914" i="12"/>
  <c r="S890" i="12"/>
  <c r="M927" i="12"/>
  <c r="S903" i="12"/>
  <c r="M926" i="12"/>
  <c r="S902" i="12"/>
  <c r="M935" i="12"/>
  <c r="S911" i="12"/>
  <c r="M922" i="12"/>
  <c r="S898" i="12"/>
  <c r="M916" i="12"/>
  <c r="S892" i="12"/>
  <c r="M933" i="12"/>
  <c r="S909" i="12"/>
  <c r="M915" i="12"/>
  <c r="S891" i="12"/>
  <c r="M932" i="12"/>
  <c r="S908" i="12"/>
  <c r="M936" i="12"/>
  <c r="S912" i="12"/>
  <c r="M921" i="12"/>
  <c r="S897" i="12"/>
  <c r="M931" i="12"/>
  <c r="S907" i="12"/>
  <c r="M919" i="12"/>
  <c r="S895" i="12"/>
  <c r="M917" i="12"/>
  <c r="S893" i="12"/>
  <c r="G42" i="10"/>
  <c r="M943" i="12" l="1"/>
  <c r="S919" i="12"/>
  <c r="M945" i="12"/>
  <c r="S921" i="12"/>
  <c r="M956" i="12"/>
  <c r="S932" i="12"/>
  <c r="M957" i="12"/>
  <c r="S933" i="12"/>
  <c r="M946" i="12"/>
  <c r="S922" i="12"/>
  <c r="M950" i="12"/>
  <c r="S926" i="12"/>
  <c r="M938" i="12"/>
  <c r="S914" i="12"/>
  <c r="M948" i="12"/>
  <c r="S924" i="12"/>
  <c r="M953" i="12"/>
  <c r="S929" i="12"/>
  <c r="M961" i="12"/>
  <c r="S937" i="12"/>
  <c r="M942" i="12"/>
  <c r="S918" i="12"/>
  <c r="M958" i="12"/>
  <c r="S934" i="12"/>
  <c r="M941" i="12"/>
  <c r="S917" i="12"/>
  <c r="M955" i="12"/>
  <c r="S931" i="12"/>
  <c r="M960" i="12"/>
  <c r="S936" i="12"/>
  <c r="M939" i="12"/>
  <c r="S915" i="12"/>
  <c r="M940" i="12"/>
  <c r="S916" i="12"/>
  <c r="M959" i="12"/>
  <c r="S935" i="12"/>
  <c r="M951" i="12"/>
  <c r="S927" i="12"/>
  <c r="M949" i="12"/>
  <c r="S925" i="12"/>
  <c r="M954" i="12"/>
  <c r="S930" i="12"/>
  <c r="M944" i="12"/>
  <c r="S920" i="12"/>
  <c r="M952" i="12"/>
  <c r="S928" i="12"/>
  <c r="M947" i="12"/>
  <c r="S923" i="12"/>
  <c r="G43" i="10"/>
  <c r="M971" i="12" l="1"/>
  <c r="S947" i="12"/>
  <c r="M968" i="12"/>
  <c r="S944" i="12"/>
  <c r="M973" i="12"/>
  <c r="S949" i="12"/>
  <c r="M983" i="12"/>
  <c r="S959" i="12"/>
  <c r="M963" i="12"/>
  <c r="S939" i="12"/>
  <c r="M979" i="12"/>
  <c r="S955" i="12"/>
  <c r="M982" i="12"/>
  <c r="S958" i="12"/>
  <c r="M985" i="12"/>
  <c r="S961" i="12"/>
  <c r="M972" i="12"/>
  <c r="S948" i="12"/>
  <c r="M974" i="12"/>
  <c r="S950" i="12"/>
  <c r="M981" i="12"/>
  <c r="S957" i="12"/>
  <c r="M969" i="12"/>
  <c r="S945" i="12"/>
  <c r="M976" i="12"/>
  <c r="S952" i="12"/>
  <c r="M978" i="12"/>
  <c r="S954" i="12"/>
  <c r="M975" i="12"/>
  <c r="S951" i="12"/>
  <c r="M964" i="12"/>
  <c r="S940" i="12"/>
  <c r="M984" i="12"/>
  <c r="S960" i="12"/>
  <c r="M965" i="12"/>
  <c r="S941" i="12"/>
  <c r="M966" i="12"/>
  <c r="S942" i="12"/>
  <c r="M977" i="12"/>
  <c r="S953" i="12"/>
  <c r="M962" i="12"/>
  <c r="S938" i="12"/>
  <c r="M970" i="12"/>
  <c r="S946" i="12"/>
  <c r="M980" i="12"/>
  <c r="S956" i="12"/>
  <c r="M967" i="12"/>
  <c r="S943" i="12"/>
  <c r="G44" i="10"/>
  <c r="M991" i="12" l="1"/>
  <c r="S967" i="12"/>
  <c r="M994" i="12"/>
  <c r="S970" i="12"/>
  <c r="M1001" i="12"/>
  <c r="S977" i="12"/>
  <c r="M989" i="12"/>
  <c r="S965" i="12"/>
  <c r="M988" i="12"/>
  <c r="S964" i="12"/>
  <c r="M1002" i="12"/>
  <c r="S978" i="12"/>
  <c r="M993" i="12"/>
  <c r="S969" i="12"/>
  <c r="M998" i="12"/>
  <c r="S974" i="12"/>
  <c r="M1009" i="12"/>
  <c r="S985" i="12"/>
  <c r="M1003" i="12"/>
  <c r="S979" i="12"/>
  <c r="M1007" i="12"/>
  <c r="S983" i="12"/>
  <c r="M992" i="12"/>
  <c r="S968" i="12"/>
  <c r="M1004" i="12"/>
  <c r="S980" i="12"/>
  <c r="M986" i="12"/>
  <c r="S962" i="12"/>
  <c r="M990" i="12"/>
  <c r="S966" i="12"/>
  <c r="M1008" i="12"/>
  <c r="S984" i="12"/>
  <c r="M999" i="12"/>
  <c r="S975" i="12"/>
  <c r="M1000" i="12"/>
  <c r="S976" i="12"/>
  <c r="M1005" i="12"/>
  <c r="S981" i="12"/>
  <c r="M996" i="12"/>
  <c r="S972" i="12"/>
  <c r="M1006" i="12"/>
  <c r="S982" i="12"/>
  <c r="M987" i="12"/>
  <c r="S963" i="12"/>
  <c r="M997" i="12"/>
  <c r="S973" i="12"/>
  <c r="M995" i="12"/>
  <c r="S971" i="12"/>
  <c r="G45" i="10"/>
  <c r="M1019" i="12" l="1"/>
  <c r="S995" i="12"/>
  <c r="M1011" i="12"/>
  <c r="S987" i="12"/>
  <c r="M1020" i="12"/>
  <c r="S996" i="12"/>
  <c r="M1024" i="12"/>
  <c r="S1000" i="12"/>
  <c r="M1032" i="12"/>
  <c r="S1008" i="12"/>
  <c r="M1010" i="12"/>
  <c r="S986" i="12"/>
  <c r="M1016" i="12"/>
  <c r="S992" i="12"/>
  <c r="M1027" i="12"/>
  <c r="S1003" i="12"/>
  <c r="M1022" i="12"/>
  <c r="S998" i="12"/>
  <c r="M1026" i="12"/>
  <c r="S1002" i="12"/>
  <c r="M1013" i="12"/>
  <c r="S989" i="12"/>
  <c r="M1018" i="12"/>
  <c r="S994" i="12"/>
  <c r="M1021" i="12"/>
  <c r="S997" i="12"/>
  <c r="M1030" i="12"/>
  <c r="S1006" i="12"/>
  <c r="M1029" i="12"/>
  <c r="S1005" i="12"/>
  <c r="M1023" i="12"/>
  <c r="S999" i="12"/>
  <c r="M1014" i="12"/>
  <c r="S990" i="12"/>
  <c r="M1028" i="12"/>
  <c r="S1004" i="12"/>
  <c r="M1031" i="12"/>
  <c r="S1007" i="12"/>
  <c r="M1033" i="12"/>
  <c r="S1009" i="12"/>
  <c r="M1017" i="12"/>
  <c r="S993" i="12"/>
  <c r="M1012" i="12"/>
  <c r="S988" i="12"/>
  <c r="M1025" i="12"/>
  <c r="S1001" i="12"/>
  <c r="M1015" i="12"/>
  <c r="S991" i="12"/>
  <c r="G46" i="10"/>
  <c r="M1039" i="12" l="1"/>
  <c r="S1015" i="12"/>
  <c r="M1036" i="12"/>
  <c r="S1012" i="12"/>
  <c r="M1057" i="12"/>
  <c r="S1033" i="12"/>
  <c r="M1052" i="12"/>
  <c r="S1028" i="12"/>
  <c r="M1047" i="12"/>
  <c r="S1023" i="12"/>
  <c r="M1054" i="12"/>
  <c r="S1030" i="12"/>
  <c r="M1042" i="12"/>
  <c r="S1018" i="12"/>
  <c r="M1050" i="12"/>
  <c r="S1026" i="12"/>
  <c r="M1051" i="12"/>
  <c r="S1027" i="12"/>
  <c r="M1034" i="12"/>
  <c r="S1010" i="12"/>
  <c r="M1048" i="12"/>
  <c r="S1024" i="12"/>
  <c r="M1035" i="12"/>
  <c r="S1011" i="12"/>
  <c r="M1049" i="12"/>
  <c r="S1025" i="12"/>
  <c r="M1041" i="12"/>
  <c r="S1017" i="12"/>
  <c r="M1055" i="12"/>
  <c r="S1031" i="12"/>
  <c r="M1038" i="12"/>
  <c r="S1014" i="12"/>
  <c r="M1053" i="12"/>
  <c r="S1029" i="12"/>
  <c r="M1045" i="12"/>
  <c r="S1021" i="12"/>
  <c r="M1037" i="12"/>
  <c r="S1013" i="12"/>
  <c r="M1046" i="12"/>
  <c r="S1022" i="12"/>
  <c r="M1040" i="12"/>
  <c r="S1016" i="12"/>
  <c r="M1056" i="12"/>
  <c r="S1032" i="12"/>
  <c r="M1044" i="12"/>
  <c r="S1020" i="12"/>
  <c r="M1043" i="12"/>
  <c r="S1019" i="12"/>
  <c r="G47" i="10"/>
  <c r="M1067" i="12" l="1"/>
  <c r="S1043" i="12"/>
  <c r="M1080" i="12"/>
  <c r="S1056" i="12"/>
  <c r="M1070" i="12"/>
  <c r="S1046" i="12"/>
  <c r="M1069" i="12"/>
  <c r="S1045" i="12"/>
  <c r="M1062" i="12"/>
  <c r="S1038" i="12"/>
  <c r="M1065" i="12"/>
  <c r="S1041" i="12"/>
  <c r="M1059" i="12"/>
  <c r="S1035" i="12"/>
  <c r="M1058" i="12"/>
  <c r="S1034" i="12"/>
  <c r="M1074" i="12"/>
  <c r="S1050" i="12"/>
  <c r="M1078" i="12"/>
  <c r="S1054" i="12"/>
  <c r="M1076" i="12"/>
  <c r="S1052" i="12"/>
  <c r="M1060" i="12"/>
  <c r="S1036" i="12"/>
  <c r="M1068" i="12"/>
  <c r="S1044" i="12"/>
  <c r="M1064" i="12"/>
  <c r="S1040" i="12"/>
  <c r="M1061" i="12"/>
  <c r="S1037" i="12"/>
  <c r="M1077" i="12"/>
  <c r="S1053" i="12"/>
  <c r="M1079" i="12"/>
  <c r="S1055" i="12"/>
  <c r="M1073" i="12"/>
  <c r="S1049" i="12"/>
  <c r="M1072" i="12"/>
  <c r="S1048" i="12"/>
  <c r="M1075" i="12"/>
  <c r="S1051" i="12"/>
  <c r="M1066" i="12"/>
  <c r="S1042" i="12"/>
  <c r="M1071" i="12"/>
  <c r="S1047" i="12"/>
  <c r="M1081" i="12"/>
  <c r="S1057" i="12"/>
  <c r="M1063" i="12"/>
  <c r="S1039" i="12"/>
  <c r="G48" i="10"/>
  <c r="M1087" i="12" l="1"/>
  <c r="S1063" i="12"/>
  <c r="M1095" i="12"/>
  <c r="S1071" i="12"/>
  <c r="M1099" i="12"/>
  <c r="S1075" i="12"/>
  <c r="M1097" i="12"/>
  <c r="S1073" i="12"/>
  <c r="M1101" i="12"/>
  <c r="S1077" i="12"/>
  <c r="M1088" i="12"/>
  <c r="S1064" i="12"/>
  <c r="M1084" i="12"/>
  <c r="S1060" i="12"/>
  <c r="M1102" i="12"/>
  <c r="S1078" i="12"/>
  <c r="M1082" i="12"/>
  <c r="S1058" i="12"/>
  <c r="M1089" i="12"/>
  <c r="S1065" i="12"/>
  <c r="M1093" i="12"/>
  <c r="S1069" i="12"/>
  <c r="M1104" i="12"/>
  <c r="S1080" i="12"/>
  <c r="M1105" i="12"/>
  <c r="S1081" i="12"/>
  <c r="M1090" i="12"/>
  <c r="S1066" i="12"/>
  <c r="M1096" i="12"/>
  <c r="S1072" i="12"/>
  <c r="M1103" i="12"/>
  <c r="S1079" i="12"/>
  <c r="M1085" i="12"/>
  <c r="S1061" i="12"/>
  <c r="M1092" i="12"/>
  <c r="S1068" i="12"/>
  <c r="M1100" i="12"/>
  <c r="S1076" i="12"/>
  <c r="M1098" i="12"/>
  <c r="S1074" i="12"/>
  <c r="M1083" i="12"/>
  <c r="S1059" i="12"/>
  <c r="M1086" i="12"/>
  <c r="S1062" i="12"/>
  <c r="M1094" i="12"/>
  <c r="S1070" i="12"/>
  <c r="M1091" i="12"/>
  <c r="S1067" i="12"/>
  <c r="G49" i="10"/>
  <c r="M1115" i="12" l="1"/>
  <c r="S1091" i="12"/>
  <c r="M1122" i="12"/>
  <c r="S1098" i="12"/>
  <c r="M1127" i="12"/>
  <c r="S1103" i="12"/>
  <c r="M1128" i="12"/>
  <c r="S1104" i="12"/>
  <c r="M1126" i="12"/>
  <c r="S1102" i="12"/>
  <c r="M1121" i="12"/>
  <c r="S1097" i="12"/>
  <c r="M1110" i="12"/>
  <c r="S1086" i="12"/>
  <c r="M1116" i="12"/>
  <c r="S1092" i="12"/>
  <c r="M1114" i="12"/>
  <c r="S1090" i="12"/>
  <c r="M1113" i="12"/>
  <c r="S1089" i="12"/>
  <c r="M1112" i="12"/>
  <c r="S1088" i="12"/>
  <c r="M1119" i="12"/>
  <c r="S1095" i="12"/>
  <c r="M1118" i="12"/>
  <c r="S1094" i="12"/>
  <c r="M1107" i="12"/>
  <c r="S1083" i="12"/>
  <c r="M1124" i="12"/>
  <c r="S1100" i="12"/>
  <c r="M1109" i="12"/>
  <c r="S1085" i="12"/>
  <c r="M1120" i="12"/>
  <c r="S1096" i="12"/>
  <c r="M1129" i="12"/>
  <c r="S1105" i="12"/>
  <c r="M1117" i="12"/>
  <c r="S1093" i="12"/>
  <c r="M1106" i="12"/>
  <c r="S1082" i="12"/>
  <c r="M1108" i="12"/>
  <c r="S1084" i="12"/>
  <c r="M1125" i="12"/>
  <c r="S1101" i="12"/>
  <c r="M1123" i="12"/>
  <c r="S1099" i="12"/>
  <c r="M1111" i="12"/>
  <c r="S1087" i="12"/>
  <c r="G50" i="10"/>
  <c r="M1135" i="12" l="1"/>
  <c r="S1111" i="12"/>
  <c r="M1149" i="12"/>
  <c r="S1125" i="12"/>
  <c r="M1130" i="12"/>
  <c r="S1106" i="12"/>
  <c r="M1153" i="12"/>
  <c r="S1129" i="12"/>
  <c r="M1133" i="12"/>
  <c r="S1109" i="12"/>
  <c r="M1131" i="12"/>
  <c r="S1107" i="12"/>
  <c r="M1143" i="12"/>
  <c r="S1119" i="12"/>
  <c r="M1137" i="12"/>
  <c r="S1113" i="12"/>
  <c r="M1140" i="12"/>
  <c r="S1116" i="12"/>
  <c r="M1145" i="12"/>
  <c r="S1121" i="12"/>
  <c r="M1152" i="12"/>
  <c r="S1128" i="12"/>
  <c r="M1146" i="12"/>
  <c r="S1122" i="12"/>
  <c r="M1147" i="12"/>
  <c r="S1123" i="12"/>
  <c r="M1132" i="12"/>
  <c r="S1108" i="12"/>
  <c r="M1141" i="12"/>
  <c r="S1117" i="12"/>
  <c r="M1144" i="12"/>
  <c r="S1120" i="12"/>
  <c r="M1148" i="12"/>
  <c r="S1124" i="12"/>
  <c r="M1142" i="12"/>
  <c r="S1118" i="12"/>
  <c r="M1136" i="12"/>
  <c r="S1112" i="12"/>
  <c r="M1138" i="12"/>
  <c r="S1114" i="12"/>
  <c r="M1134" i="12"/>
  <c r="S1110" i="12"/>
  <c r="M1150" i="12"/>
  <c r="S1126" i="12"/>
  <c r="M1151" i="12"/>
  <c r="S1127" i="12"/>
  <c r="M1139" i="12"/>
  <c r="S1115" i="12"/>
  <c r="G51" i="10"/>
  <c r="M1163" i="12" l="1"/>
  <c r="S1139" i="12"/>
  <c r="M1174" i="12"/>
  <c r="S1150" i="12"/>
  <c r="M1162" i="12"/>
  <c r="S1138" i="12"/>
  <c r="M1166" i="12"/>
  <c r="S1142" i="12"/>
  <c r="M1168" i="12"/>
  <c r="S1144" i="12"/>
  <c r="M1156" i="12"/>
  <c r="S1132" i="12"/>
  <c r="M1170" i="12"/>
  <c r="S1146" i="12"/>
  <c r="M1169" i="12"/>
  <c r="S1145" i="12"/>
  <c r="M1161" i="12"/>
  <c r="S1137" i="12"/>
  <c r="M1155" i="12"/>
  <c r="S1131" i="12"/>
  <c r="M1177" i="12"/>
  <c r="S1153" i="12"/>
  <c r="M1173" i="12"/>
  <c r="S1149" i="12"/>
  <c r="M1175" i="12"/>
  <c r="S1151" i="12"/>
  <c r="M1158" i="12"/>
  <c r="S1134" i="12"/>
  <c r="M1160" i="12"/>
  <c r="S1136" i="12"/>
  <c r="M1172" i="12"/>
  <c r="S1148" i="12"/>
  <c r="M1165" i="12"/>
  <c r="S1141" i="12"/>
  <c r="M1171" i="12"/>
  <c r="S1147" i="12"/>
  <c r="M1176" i="12"/>
  <c r="S1152" i="12"/>
  <c r="M1164" i="12"/>
  <c r="S1140" i="12"/>
  <c r="M1167" i="12"/>
  <c r="S1143" i="12"/>
  <c r="M1157" i="12"/>
  <c r="S1133" i="12"/>
  <c r="M1154" i="12"/>
  <c r="S1130" i="12"/>
  <c r="M1159" i="12"/>
  <c r="S1135" i="12"/>
  <c r="G52" i="10"/>
  <c r="M1183" i="12" l="1"/>
  <c r="S1159" i="12"/>
  <c r="M1181" i="12"/>
  <c r="S1157" i="12"/>
  <c r="M1188" i="12"/>
  <c r="S1164" i="12"/>
  <c r="M1195" i="12"/>
  <c r="S1171" i="12"/>
  <c r="M1196" i="12"/>
  <c r="S1172" i="12"/>
  <c r="M1182" i="12"/>
  <c r="S1158" i="12"/>
  <c r="M1197" i="12"/>
  <c r="S1173" i="12"/>
  <c r="M1179" i="12"/>
  <c r="S1155" i="12"/>
  <c r="M1193" i="12"/>
  <c r="S1169" i="12"/>
  <c r="M1180" i="12"/>
  <c r="S1156" i="12"/>
  <c r="M1190" i="12"/>
  <c r="S1166" i="12"/>
  <c r="M1198" i="12"/>
  <c r="S1174" i="12"/>
  <c r="M1178" i="12"/>
  <c r="S1154" i="12"/>
  <c r="M1191" i="12"/>
  <c r="S1167" i="12"/>
  <c r="M1200" i="12"/>
  <c r="S1176" i="12"/>
  <c r="M1189" i="12"/>
  <c r="S1165" i="12"/>
  <c r="M1184" i="12"/>
  <c r="S1160" i="12"/>
  <c r="M1199" i="12"/>
  <c r="S1175" i="12"/>
  <c r="M1201" i="12"/>
  <c r="S1177" i="12"/>
  <c r="M1185" i="12"/>
  <c r="S1161" i="12"/>
  <c r="M1194" i="12"/>
  <c r="S1170" i="12"/>
  <c r="M1192" i="12"/>
  <c r="S1168" i="12"/>
  <c r="M1186" i="12"/>
  <c r="S1162" i="12"/>
  <c r="M1187" i="12"/>
  <c r="S1163" i="12"/>
  <c r="G53" i="10"/>
  <c r="M1211" i="12" l="1"/>
  <c r="S1187" i="12"/>
  <c r="M1216" i="12"/>
  <c r="S1192" i="12"/>
  <c r="M1209" i="12"/>
  <c r="S1185" i="12"/>
  <c r="M1223" i="12"/>
  <c r="S1199" i="12"/>
  <c r="M1213" i="12"/>
  <c r="S1189" i="12"/>
  <c r="M1215" i="12"/>
  <c r="S1191" i="12"/>
  <c r="M1222" i="12"/>
  <c r="S1198" i="12"/>
  <c r="M1204" i="12"/>
  <c r="S1180" i="12"/>
  <c r="M1203" i="12"/>
  <c r="S1179" i="12"/>
  <c r="M1206" i="12"/>
  <c r="S1182" i="12"/>
  <c r="M1219" i="12"/>
  <c r="S1195" i="12"/>
  <c r="M1205" i="12"/>
  <c r="S1181" i="12"/>
  <c r="M1210" i="12"/>
  <c r="S1186" i="12"/>
  <c r="M1218" i="12"/>
  <c r="S1194" i="12"/>
  <c r="M1225" i="12"/>
  <c r="S1201" i="12"/>
  <c r="M1208" i="12"/>
  <c r="S1184" i="12"/>
  <c r="M1224" i="12"/>
  <c r="S1200" i="12"/>
  <c r="M1202" i="12"/>
  <c r="S1178" i="12"/>
  <c r="M1214" i="12"/>
  <c r="S1190" i="12"/>
  <c r="M1217" i="12"/>
  <c r="S1193" i="12"/>
  <c r="M1221" i="12"/>
  <c r="S1197" i="12"/>
  <c r="M1220" i="12"/>
  <c r="S1196" i="12"/>
  <c r="M1212" i="12"/>
  <c r="S1188" i="12"/>
  <c r="M1207" i="12"/>
  <c r="S1183" i="12"/>
  <c r="G54" i="10"/>
  <c r="M1231" i="12" l="1"/>
  <c r="S1207" i="12"/>
  <c r="M1244" i="12"/>
  <c r="S1220" i="12"/>
  <c r="M1241" i="12"/>
  <c r="S1217" i="12"/>
  <c r="M1226" i="12"/>
  <c r="S1202" i="12"/>
  <c r="M1232" i="12"/>
  <c r="S1208" i="12"/>
  <c r="M1242" i="12"/>
  <c r="S1218" i="12"/>
  <c r="M1229" i="12"/>
  <c r="S1205" i="12"/>
  <c r="M1230" i="12"/>
  <c r="S1206" i="12"/>
  <c r="M1228" i="12"/>
  <c r="S1204" i="12"/>
  <c r="M1239" i="12"/>
  <c r="S1215" i="12"/>
  <c r="M1247" i="12"/>
  <c r="S1223" i="12"/>
  <c r="M1240" i="12"/>
  <c r="S1216" i="12"/>
  <c r="M1236" i="12"/>
  <c r="S1212" i="12"/>
  <c r="M1245" i="12"/>
  <c r="S1221" i="12"/>
  <c r="M1238" i="12"/>
  <c r="S1214" i="12"/>
  <c r="M1248" i="12"/>
  <c r="S1224" i="12"/>
  <c r="M1249" i="12"/>
  <c r="S1225" i="12"/>
  <c r="M1234" i="12"/>
  <c r="S1210" i="12"/>
  <c r="M1243" i="12"/>
  <c r="S1219" i="12"/>
  <c r="M1227" i="12"/>
  <c r="S1203" i="12"/>
  <c r="M1246" i="12"/>
  <c r="S1222" i="12"/>
  <c r="M1237" i="12"/>
  <c r="S1213" i="12"/>
  <c r="M1233" i="12"/>
  <c r="S1209" i="12"/>
  <c r="M1235" i="12"/>
  <c r="S1211" i="12"/>
  <c r="G55" i="10"/>
  <c r="M1259" i="12" l="1"/>
  <c r="S1235" i="12"/>
  <c r="M1261" i="12"/>
  <c r="S1237" i="12"/>
  <c r="M1251" i="12"/>
  <c r="S1227" i="12"/>
  <c r="M1258" i="12"/>
  <c r="S1234" i="12"/>
  <c r="M1272" i="12"/>
  <c r="S1248" i="12"/>
  <c r="M1269" i="12"/>
  <c r="S1245" i="12"/>
  <c r="M1264" i="12"/>
  <c r="S1240" i="12"/>
  <c r="M1263" i="12"/>
  <c r="S1239" i="12"/>
  <c r="M1254" i="12"/>
  <c r="S1230" i="12"/>
  <c r="M1266" i="12"/>
  <c r="S1242" i="12"/>
  <c r="M1250" i="12"/>
  <c r="S1226" i="12"/>
  <c r="M1268" i="12"/>
  <c r="S1244" i="12"/>
  <c r="M1257" i="12"/>
  <c r="S1233" i="12"/>
  <c r="M1270" i="12"/>
  <c r="S1246" i="12"/>
  <c r="M1267" i="12"/>
  <c r="S1243" i="12"/>
  <c r="M1273" i="12"/>
  <c r="S1249" i="12"/>
  <c r="M1262" i="12"/>
  <c r="S1238" i="12"/>
  <c r="M1260" i="12"/>
  <c r="S1236" i="12"/>
  <c r="M1271" i="12"/>
  <c r="S1247" i="12"/>
  <c r="M1252" i="12"/>
  <c r="S1228" i="12"/>
  <c r="M1253" i="12"/>
  <c r="S1229" i="12"/>
  <c r="M1256" i="12"/>
  <c r="S1232" i="12"/>
  <c r="M1265" i="12"/>
  <c r="S1241" i="12"/>
  <c r="M1255" i="12"/>
  <c r="S1231" i="12"/>
  <c r="G56" i="10"/>
  <c r="M1279" i="12" l="1"/>
  <c r="S1255" i="12"/>
  <c r="M1280" i="12"/>
  <c r="S1256" i="12"/>
  <c r="M1276" i="12"/>
  <c r="S1252" i="12"/>
  <c r="M1284" i="12"/>
  <c r="S1260" i="12"/>
  <c r="M1297" i="12"/>
  <c r="S1273" i="12"/>
  <c r="M1294" i="12"/>
  <c r="S1270" i="12"/>
  <c r="M1292" i="12"/>
  <c r="S1268" i="12"/>
  <c r="M1290" i="12"/>
  <c r="S1266" i="12"/>
  <c r="M1287" i="12"/>
  <c r="S1263" i="12"/>
  <c r="M1293" i="12"/>
  <c r="S1269" i="12"/>
  <c r="M1282" i="12"/>
  <c r="S1258" i="12"/>
  <c r="M1285" i="12"/>
  <c r="S1261" i="12"/>
  <c r="M1289" i="12"/>
  <c r="S1265" i="12"/>
  <c r="M1277" i="12"/>
  <c r="S1253" i="12"/>
  <c r="M1295" i="12"/>
  <c r="S1271" i="12"/>
  <c r="M1286" i="12"/>
  <c r="S1262" i="12"/>
  <c r="M1291" i="12"/>
  <c r="S1267" i="12"/>
  <c r="M1281" i="12"/>
  <c r="S1257" i="12"/>
  <c r="M1274" i="12"/>
  <c r="S1250" i="12"/>
  <c r="M1278" i="12"/>
  <c r="S1254" i="12"/>
  <c r="M1288" i="12"/>
  <c r="S1264" i="12"/>
  <c r="M1296" i="12"/>
  <c r="S1272" i="12"/>
  <c r="M1275" i="12"/>
  <c r="S1251" i="12"/>
  <c r="M1283" i="12"/>
  <c r="S1259" i="12"/>
  <c r="G57" i="10"/>
  <c r="M1307" i="12" l="1"/>
  <c r="S1283" i="12"/>
  <c r="M1320" i="12"/>
  <c r="S1296" i="12"/>
  <c r="M1302" i="12"/>
  <c r="S1278" i="12"/>
  <c r="M1305" i="12"/>
  <c r="S1281" i="12"/>
  <c r="M1310" i="12"/>
  <c r="S1286" i="12"/>
  <c r="M1301" i="12"/>
  <c r="S1277" i="12"/>
  <c r="M1309" i="12"/>
  <c r="S1285" i="12"/>
  <c r="M1317" i="12"/>
  <c r="S1293" i="12"/>
  <c r="M1314" i="12"/>
  <c r="S1290" i="12"/>
  <c r="M1318" i="12"/>
  <c r="S1294" i="12"/>
  <c r="M1308" i="12"/>
  <c r="S1284" i="12"/>
  <c r="M1304" i="12"/>
  <c r="S1280" i="12"/>
  <c r="M1299" i="12"/>
  <c r="S1275" i="12"/>
  <c r="M1312" i="12"/>
  <c r="S1288" i="12"/>
  <c r="M1298" i="12"/>
  <c r="S1274" i="12"/>
  <c r="M1315" i="12"/>
  <c r="S1291" i="12"/>
  <c r="M1319" i="12"/>
  <c r="S1295" i="12"/>
  <c r="M1313" i="12"/>
  <c r="S1289" i="12"/>
  <c r="M1306" i="12"/>
  <c r="S1282" i="12"/>
  <c r="M1311" i="12"/>
  <c r="S1287" i="12"/>
  <c r="M1316" i="12"/>
  <c r="S1292" i="12"/>
  <c r="M1321" i="12"/>
  <c r="S1297" i="12"/>
  <c r="M1300" i="12"/>
  <c r="S1276" i="12"/>
  <c r="M1303" i="12"/>
  <c r="S1279" i="12"/>
  <c r="G58" i="10"/>
  <c r="M1327" i="12" l="1"/>
  <c r="S1303" i="12"/>
  <c r="M1345" i="12"/>
  <c r="S1321" i="12"/>
  <c r="M1335" i="12"/>
  <c r="S1311" i="12"/>
  <c r="M1337" i="12"/>
  <c r="S1313" i="12"/>
  <c r="M1339" i="12"/>
  <c r="S1315" i="12"/>
  <c r="M1336" i="12"/>
  <c r="S1312" i="12"/>
  <c r="M1328" i="12"/>
  <c r="S1304" i="12"/>
  <c r="M1342" i="12"/>
  <c r="S1318" i="12"/>
  <c r="M1341" i="12"/>
  <c r="S1317" i="12"/>
  <c r="M1325" i="12"/>
  <c r="S1301" i="12"/>
  <c r="M1329" i="12"/>
  <c r="S1305" i="12"/>
  <c r="M1344" i="12"/>
  <c r="S1320" i="12"/>
  <c r="M1324" i="12"/>
  <c r="S1300" i="12"/>
  <c r="M1340" i="12"/>
  <c r="S1316" i="12"/>
  <c r="M1330" i="12"/>
  <c r="S1306" i="12"/>
  <c r="M1343" i="12"/>
  <c r="S1319" i="12"/>
  <c r="M1322" i="12"/>
  <c r="S1298" i="12"/>
  <c r="M1323" i="12"/>
  <c r="S1299" i="12"/>
  <c r="M1332" i="12"/>
  <c r="S1308" i="12"/>
  <c r="M1338" i="12"/>
  <c r="S1314" i="12"/>
  <c r="M1333" i="12"/>
  <c r="S1309" i="12"/>
  <c r="M1334" i="12"/>
  <c r="S1310" i="12"/>
  <c r="M1326" i="12"/>
  <c r="S1302" i="12"/>
  <c r="M1331" i="12"/>
  <c r="S1307" i="12"/>
  <c r="G59" i="10"/>
  <c r="M1355" i="12" l="1"/>
  <c r="S1331" i="12"/>
  <c r="M1358" i="12"/>
  <c r="S1334" i="12"/>
  <c r="M1362" i="12"/>
  <c r="S1338" i="12"/>
  <c r="M1347" i="12"/>
  <c r="S1323" i="12"/>
  <c r="M1367" i="12"/>
  <c r="S1343" i="12"/>
  <c r="M1364" i="12"/>
  <c r="S1340" i="12"/>
  <c r="M1368" i="12"/>
  <c r="S1344" i="12"/>
  <c r="M1349" i="12"/>
  <c r="S1325" i="12"/>
  <c r="M1366" i="12"/>
  <c r="S1342" i="12"/>
  <c r="M1360" i="12"/>
  <c r="S1336" i="12"/>
  <c r="M1361" i="12"/>
  <c r="S1337" i="12"/>
  <c r="M1369" i="12"/>
  <c r="S1345" i="12"/>
  <c r="M1350" i="12"/>
  <c r="S1326" i="12"/>
  <c r="M1357" i="12"/>
  <c r="S1333" i="12"/>
  <c r="M1356" i="12"/>
  <c r="S1332" i="12"/>
  <c r="M1346" i="12"/>
  <c r="S1322" i="12"/>
  <c r="M1354" i="12"/>
  <c r="S1330" i="12"/>
  <c r="M1348" i="12"/>
  <c r="S1324" i="12"/>
  <c r="M1353" i="12"/>
  <c r="S1329" i="12"/>
  <c r="M1365" i="12"/>
  <c r="S1341" i="12"/>
  <c r="M1352" i="12"/>
  <c r="S1328" i="12"/>
  <c r="M1363" i="12"/>
  <c r="S1339" i="12"/>
  <c r="M1359" i="12"/>
  <c r="S1335" i="12"/>
  <c r="M1351" i="12"/>
  <c r="S1327" i="12"/>
  <c r="G60" i="10"/>
  <c r="M1375" i="12" l="1"/>
  <c r="S1351" i="12"/>
  <c r="M1387" i="12"/>
  <c r="S1363" i="12"/>
  <c r="M1389" i="12"/>
  <c r="S1365" i="12"/>
  <c r="M1372" i="12"/>
  <c r="S1348" i="12"/>
  <c r="M1370" i="12"/>
  <c r="S1346" i="12"/>
  <c r="M1381" i="12"/>
  <c r="S1357" i="12"/>
  <c r="M1393" i="12"/>
  <c r="S1369" i="12"/>
  <c r="M1384" i="12"/>
  <c r="S1360" i="12"/>
  <c r="M1373" i="12"/>
  <c r="S1349" i="12"/>
  <c r="M1388" i="12"/>
  <c r="S1364" i="12"/>
  <c r="M1371" i="12"/>
  <c r="S1347" i="12"/>
  <c r="M1382" i="12"/>
  <c r="S1358" i="12"/>
  <c r="M1383" i="12"/>
  <c r="S1359" i="12"/>
  <c r="M1376" i="12"/>
  <c r="S1352" i="12"/>
  <c r="M1377" i="12"/>
  <c r="S1353" i="12"/>
  <c r="M1378" i="12"/>
  <c r="S1354" i="12"/>
  <c r="M1380" i="12"/>
  <c r="S1356" i="12"/>
  <c r="M1374" i="12"/>
  <c r="S1350" i="12"/>
  <c r="M1385" i="12"/>
  <c r="S1361" i="12"/>
  <c r="M1390" i="12"/>
  <c r="S1366" i="12"/>
  <c r="M1392" i="12"/>
  <c r="S1368" i="12"/>
  <c r="M1391" i="12"/>
  <c r="S1367" i="12"/>
  <c r="M1386" i="12"/>
  <c r="S1362" i="12"/>
  <c r="M1379" i="12"/>
  <c r="S1355" i="12"/>
  <c r="G61" i="10"/>
  <c r="M1403" i="12" l="1"/>
  <c r="S1379" i="12"/>
  <c r="M1415" i="12"/>
  <c r="S1391" i="12"/>
  <c r="M1414" i="12"/>
  <c r="S1390" i="12"/>
  <c r="M1398" i="12"/>
  <c r="S1374" i="12"/>
  <c r="M1402" i="12"/>
  <c r="S1378" i="12"/>
  <c r="M1400" i="12"/>
  <c r="S1376" i="12"/>
  <c r="M1406" i="12"/>
  <c r="S1382" i="12"/>
  <c r="M1412" i="12"/>
  <c r="S1388" i="12"/>
  <c r="M1408" i="12"/>
  <c r="S1384" i="12"/>
  <c r="M1405" i="12"/>
  <c r="S1381" i="12"/>
  <c r="M1396" i="12"/>
  <c r="S1372" i="12"/>
  <c r="M1411" i="12"/>
  <c r="S1387" i="12"/>
  <c r="M1410" i="12"/>
  <c r="S1386" i="12"/>
  <c r="M1416" i="12"/>
  <c r="S1392" i="12"/>
  <c r="M1409" i="12"/>
  <c r="S1385" i="12"/>
  <c r="M1404" i="12"/>
  <c r="S1380" i="12"/>
  <c r="M1401" i="12"/>
  <c r="S1377" i="12"/>
  <c r="M1407" i="12"/>
  <c r="S1383" i="12"/>
  <c r="M1395" i="12"/>
  <c r="S1371" i="12"/>
  <c r="M1397" i="12"/>
  <c r="S1373" i="12"/>
  <c r="M1417" i="12"/>
  <c r="S1393" i="12"/>
  <c r="M1394" i="12"/>
  <c r="S1370" i="12"/>
  <c r="M1413" i="12"/>
  <c r="S1389" i="12"/>
  <c r="M1399" i="12"/>
  <c r="S1375" i="12"/>
  <c r="G62" i="10"/>
  <c r="M1423" i="12" l="1"/>
  <c r="S1399" i="12"/>
  <c r="M1418" i="12"/>
  <c r="S1394" i="12"/>
  <c r="M1421" i="12"/>
  <c r="S1397" i="12"/>
  <c r="M1431" i="12"/>
  <c r="S1407" i="12"/>
  <c r="M1428" i="12"/>
  <c r="S1404" i="12"/>
  <c r="M1440" i="12"/>
  <c r="S1416" i="12"/>
  <c r="M1435" i="12"/>
  <c r="S1411" i="12"/>
  <c r="M1429" i="12"/>
  <c r="S1405" i="12"/>
  <c r="M1436" i="12"/>
  <c r="S1412" i="12"/>
  <c r="M1424" i="12"/>
  <c r="S1400" i="12"/>
  <c r="M1422" i="12"/>
  <c r="S1398" i="12"/>
  <c r="M1439" i="12"/>
  <c r="S1415" i="12"/>
  <c r="M1437" i="12"/>
  <c r="S1413" i="12"/>
  <c r="M1441" i="12"/>
  <c r="S1417" i="12"/>
  <c r="M1419" i="12"/>
  <c r="S1395" i="12"/>
  <c r="M1425" i="12"/>
  <c r="S1401" i="12"/>
  <c r="M1433" i="12"/>
  <c r="S1409" i="12"/>
  <c r="M1434" i="12"/>
  <c r="S1410" i="12"/>
  <c r="M1420" i="12"/>
  <c r="S1396" i="12"/>
  <c r="M1432" i="12"/>
  <c r="S1408" i="12"/>
  <c r="M1430" i="12"/>
  <c r="S1406" i="12"/>
  <c r="M1426" i="12"/>
  <c r="S1402" i="12"/>
  <c r="M1438" i="12"/>
  <c r="S1414" i="12"/>
  <c r="M1427" i="12"/>
  <c r="S1403" i="12"/>
  <c r="G63" i="10"/>
  <c r="M1451" i="12" l="1"/>
  <c r="S1427" i="12"/>
  <c r="M1450" i="12"/>
  <c r="S1426" i="12"/>
  <c r="M1456" i="12"/>
  <c r="S1432" i="12"/>
  <c r="M1458" i="12"/>
  <c r="S1434" i="12"/>
  <c r="M1449" i="12"/>
  <c r="S1425" i="12"/>
  <c r="M1465" i="12"/>
  <c r="S1441" i="12"/>
  <c r="M1463" i="12"/>
  <c r="S1439" i="12"/>
  <c r="M1448" i="12"/>
  <c r="S1424" i="12"/>
  <c r="M1453" i="12"/>
  <c r="S1429" i="12"/>
  <c r="M1464" i="12"/>
  <c r="S1440" i="12"/>
  <c r="M1455" i="12"/>
  <c r="S1431" i="12"/>
  <c r="M1442" i="12"/>
  <c r="S1418" i="12"/>
  <c r="M1462" i="12"/>
  <c r="S1438" i="12"/>
  <c r="M1454" i="12"/>
  <c r="S1430" i="12"/>
  <c r="M1444" i="12"/>
  <c r="S1420" i="12"/>
  <c r="M1457" i="12"/>
  <c r="S1433" i="12"/>
  <c r="M1443" i="12"/>
  <c r="S1419" i="12"/>
  <c r="M1461" i="12"/>
  <c r="S1437" i="12"/>
  <c r="M1446" i="12"/>
  <c r="S1422" i="12"/>
  <c r="M1460" i="12"/>
  <c r="S1436" i="12"/>
  <c r="M1459" i="12"/>
  <c r="S1435" i="12"/>
  <c r="M1452" i="12"/>
  <c r="S1428" i="12"/>
  <c r="M1445" i="12"/>
  <c r="S1421" i="12"/>
  <c r="M1447" i="12"/>
  <c r="S1423" i="12"/>
  <c r="G64" i="10"/>
  <c r="M1471" i="12" l="1"/>
  <c r="S1447" i="12"/>
  <c r="M1476" i="12"/>
  <c r="S1452" i="12"/>
  <c r="M1484" i="12"/>
  <c r="S1460" i="12"/>
  <c r="M1485" i="12"/>
  <c r="S1461" i="12"/>
  <c r="M1481" i="12"/>
  <c r="S1457" i="12"/>
  <c r="M1478" i="12"/>
  <c r="S1454" i="12"/>
  <c r="M1466" i="12"/>
  <c r="S1442" i="12"/>
  <c r="M1488" i="12"/>
  <c r="S1464" i="12"/>
  <c r="M1472" i="12"/>
  <c r="S1448" i="12"/>
  <c r="M1489" i="12"/>
  <c r="S1465" i="12"/>
  <c r="M1482" i="12"/>
  <c r="S1458" i="12"/>
  <c r="M1474" i="12"/>
  <c r="S1450" i="12"/>
  <c r="M1469" i="12"/>
  <c r="S1445" i="12"/>
  <c r="M1483" i="12"/>
  <c r="S1459" i="12"/>
  <c r="M1470" i="12"/>
  <c r="S1446" i="12"/>
  <c r="M1467" i="12"/>
  <c r="S1443" i="12"/>
  <c r="M1468" i="12"/>
  <c r="S1444" i="12"/>
  <c r="M1486" i="12"/>
  <c r="S1462" i="12"/>
  <c r="M1479" i="12"/>
  <c r="S1455" i="12"/>
  <c r="M1477" i="12"/>
  <c r="S1453" i="12"/>
  <c r="M1487" i="12"/>
  <c r="S1463" i="12"/>
  <c r="M1473" i="12"/>
  <c r="S1449" i="12"/>
  <c r="M1480" i="12"/>
  <c r="S1456" i="12"/>
  <c r="M1475" i="12"/>
  <c r="S1451" i="12"/>
  <c r="G65" i="10"/>
  <c r="M1499" i="12" l="1"/>
  <c r="S1475" i="12"/>
  <c r="M1497" i="12"/>
  <c r="S1473" i="12"/>
  <c r="M1501" i="12"/>
  <c r="S1477" i="12"/>
  <c r="M1510" i="12"/>
  <c r="S1486" i="12"/>
  <c r="M1491" i="12"/>
  <c r="S1467" i="12"/>
  <c r="M1507" i="12"/>
  <c r="S1483" i="12"/>
  <c r="M1498" i="12"/>
  <c r="S1474" i="12"/>
  <c r="M1513" i="12"/>
  <c r="S1489" i="12"/>
  <c r="M1512" i="12"/>
  <c r="S1488" i="12"/>
  <c r="M1502" i="12"/>
  <c r="S1478" i="12"/>
  <c r="M1509" i="12"/>
  <c r="S1485" i="12"/>
  <c r="M1500" i="12"/>
  <c r="S1476" i="12"/>
  <c r="M1504" i="12"/>
  <c r="S1480" i="12"/>
  <c r="M1511" i="12"/>
  <c r="S1487" i="12"/>
  <c r="M1503" i="12"/>
  <c r="S1479" i="12"/>
  <c r="M1492" i="12"/>
  <c r="S1468" i="12"/>
  <c r="M1494" i="12"/>
  <c r="S1470" i="12"/>
  <c r="M1493" i="12"/>
  <c r="S1469" i="12"/>
  <c r="M1506" i="12"/>
  <c r="S1482" i="12"/>
  <c r="M1496" i="12"/>
  <c r="S1472" i="12"/>
  <c r="M1490" i="12"/>
  <c r="S1466" i="12"/>
  <c r="M1505" i="12"/>
  <c r="S1481" i="12"/>
  <c r="M1508" i="12"/>
  <c r="S1484" i="12"/>
  <c r="M1495" i="12"/>
  <c r="S1471" i="12"/>
  <c r="G66" i="10"/>
  <c r="M1519" i="12" l="1"/>
  <c r="S1495" i="12"/>
  <c r="M1520" i="12"/>
  <c r="S1496" i="12"/>
  <c r="M1516" i="12"/>
  <c r="S1492" i="12"/>
  <c r="M1524" i="12"/>
  <c r="S1500" i="12"/>
  <c r="M1531" i="12"/>
  <c r="S1507" i="12"/>
  <c r="M1529" i="12"/>
  <c r="S1505" i="12"/>
  <c r="M1517" i="12"/>
  <c r="S1493" i="12"/>
  <c r="M1535" i="12"/>
  <c r="S1511" i="12"/>
  <c r="M1526" i="12"/>
  <c r="S1502" i="12"/>
  <c r="M1537" i="12"/>
  <c r="S1513" i="12"/>
  <c r="M1534" i="12"/>
  <c r="S1510" i="12"/>
  <c r="M1521" i="12"/>
  <c r="S1497" i="12"/>
  <c r="M1532" i="12"/>
  <c r="S1508" i="12"/>
  <c r="M1514" i="12"/>
  <c r="S1490" i="12"/>
  <c r="M1530" i="12"/>
  <c r="S1506" i="12"/>
  <c r="M1518" i="12"/>
  <c r="S1494" i="12"/>
  <c r="M1527" i="12"/>
  <c r="S1503" i="12"/>
  <c r="M1528" i="12"/>
  <c r="S1504" i="12"/>
  <c r="M1533" i="12"/>
  <c r="S1509" i="12"/>
  <c r="M1536" i="12"/>
  <c r="S1512" i="12"/>
  <c r="M1522" i="12"/>
  <c r="S1498" i="12"/>
  <c r="M1515" i="12"/>
  <c r="S1491" i="12"/>
  <c r="M1525" i="12"/>
  <c r="S1501" i="12"/>
  <c r="M1523" i="12"/>
  <c r="S1499" i="12"/>
  <c r="G67" i="10"/>
  <c r="M1547" i="12" l="1"/>
  <c r="S1523" i="12"/>
  <c r="M1539" i="12"/>
  <c r="S1515" i="12"/>
  <c r="M1560" i="12"/>
  <c r="S1536" i="12"/>
  <c r="M1552" i="12"/>
  <c r="S1528" i="12"/>
  <c r="M1542" i="12"/>
  <c r="S1518" i="12"/>
  <c r="M1538" i="12"/>
  <c r="S1514" i="12"/>
  <c r="M1545" i="12"/>
  <c r="S1521" i="12"/>
  <c r="M1561" i="12"/>
  <c r="S1537" i="12"/>
  <c r="M1559" i="12"/>
  <c r="S1535" i="12"/>
  <c r="M1553" i="12"/>
  <c r="S1529" i="12"/>
  <c r="M1548" i="12"/>
  <c r="S1524" i="12"/>
  <c r="M1544" i="12"/>
  <c r="S1520" i="12"/>
  <c r="M1549" i="12"/>
  <c r="S1525" i="12"/>
  <c r="M1546" i="12"/>
  <c r="S1522" i="12"/>
  <c r="M1557" i="12"/>
  <c r="S1533" i="12"/>
  <c r="M1551" i="12"/>
  <c r="S1527" i="12"/>
  <c r="M1554" i="12"/>
  <c r="S1530" i="12"/>
  <c r="M1556" i="12"/>
  <c r="S1532" i="12"/>
  <c r="M1558" i="12"/>
  <c r="S1534" i="12"/>
  <c r="M1550" i="12"/>
  <c r="S1526" i="12"/>
  <c r="M1541" i="12"/>
  <c r="S1517" i="12"/>
  <c r="M1555" i="12"/>
  <c r="S1531" i="12"/>
  <c r="M1540" i="12"/>
  <c r="S1516" i="12"/>
  <c r="M1543" i="12"/>
  <c r="S1519" i="12"/>
  <c r="G68" i="10"/>
  <c r="M1579" i="12" l="1"/>
  <c r="S1555" i="12"/>
  <c r="M1580" i="12"/>
  <c r="S1556" i="12"/>
  <c r="M1570" i="12"/>
  <c r="S1546" i="12"/>
  <c r="M1585" i="12"/>
  <c r="S1561" i="12"/>
  <c r="M1567" i="12"/>
  <c r="S1543" i="12"/>
  <c r="M1574" i="12"/>
  <c r="S1550" i="12"/>
  <c r="M1575" i="12"/>
  <c r="S1551" i="12"/>
  <c r="M1568" i="12"/>
  <c r="S1544" i="12"/>
  <c r="M1577" i="12"/>
  <c r="S1553" i="12"/>
  <c r="M1562" i="12"/>
  <c r="S1538" i="12"/>
  <c r="M1576" i="12"/>
  <c r="S1552" i="12"/>
  <c r="M1563" i="12"/>
  <c r="S1539" i="12"/>
  <c r="M1564" i="12"/>
  <c r="S1540" i="12"/>
  <c r="M1565" i="12"/>
  <c r="S1541" i="12"/>
  <c r="M1582" i="12"/>
  <c r="S1558" i="12"/>
  <c r="M1578" i="12"/>
  <c r="S1554" i="12"/>
  <c r="M1581" i="12"/>
  <c r="S1557" i="12"/>
  <c r="M1573" i="12"/>
  <c r="S1549" i="12"/>
  <c r="M1572" i="12"/>
  <c r="S1548" i="12"/>
  <c r="M1583" i="12"/>
  <c r="S1559" i="12"/>
  <c r="M1569" i="12"/>
  <c r="S1545" i="12"/>
  <c r="M1566" i="12"/>
  <c r="S1542" i="12"/>
  <c r="M1584" i="12"/>
  <c r="S1560" i="12"/>
  <c r="M1571" i="12"/>
  <c r="S1547" i="12"/>
  <c r="G69" i="10"/>
  <c r="M1595" i="12" l="1"/>
  <c r="S1571" i="12"/>
  <c r="M1607" i="12"/>
  <c r="S1583" i="12"/>
  <c r="M1602" i="12"/>
  <c r="S1578" i="12"/>
  <c r="M1587" i="12"/>
  <c r="S1563" i="12"/>
  <c r="M1592" i="12"/>
  <c r="S1568" i="12"/>
  <c r="M1598" i="12"/>
  <c r="S1574" i="12"/>
  <c r="M1604" i="12"/>
  <c r="S1580" i="12"/>
  <c r="M1590" i="12"/>
  <c r="S1566" i="12"/>
  <c r="M1597" i="12"/>
  <c r="S1573" i="12"/>
  <c r="M1589" i="12"/>
  <c r="S1565" i="12"/>
  <c r="M1586" i="12"/>
  <c r="S1562" i="12"/>
  <c r="M1609" i="12"/>
  <c r="S1585" i="12"/>
  <c r="M1608" i="12"/>
  <c r="S1584" i="12"/>
  <c r="M1593" i="12"/>
  <c r="S1569" i="12"/>
  <c r="M1596" i="12"/>
  <c r="S1572" i="12"/>
  <c r="M1605" i="12"/>
  <c r="S1581" i="12"/>
  <c r="M1606" i="12"/>
  <c r="S1582" i="12"/>
  <c r="M1588" i="12"/>
  <c r="S1564" i="12"/>
  <c r="M1600" i="12"/>
  <c r="S1576" i="12"/>
  <c r="M1601" i="12"/>
  <c r="S1577" i="12"/>
  <c r="M1599" i="12"/>
  <c r="S1575" i="12"/>
  <c r="M1591" i="12"/>
  <c r="S1567" i="12"/>
  <c r="M1594" i="12"/>
  <c r="S1570" i="12"/>
  <c r="M1603" i="12"/>
  <c r="S1579" i="12"/>
  <c r="G70" i="10"/>
  <c r="M1627" i="12" l="1"/>
  <c r="S1603" i="12"/>
  <c r="M1625" i="12"/>
  <c r="S1601" i="12"/>
  <c r="M1612" i="12"/>
  <c r="S1588" i="12"/>
  <c r="M1617" i="12"/>
  <c r="S1593" i="12"/>
  <c r="M1633" i="12"/>
  <c r="S1609" i="12"/>
  <c r="M1613" i="12"/>
  <c r="S1589" i="12"/>
  <c r="M1614" i="12"/>
  <c r="S1590" i="12"/>
  <c r="M1622" i="12"/>
  <c r="S1598" i="12"/>
  <c r="M1611" i="12"/>
  <c r="S1587" i="12"/>
  <c r="M1631" i="12"/>
  <c r="S1607" i="12"/>
  <c r="M1615" i="12"/>
  <c r="S1591" i="12"/>
  <c r="M1629" i="12"/>
  <c r="S1605" i="12"/>
  <c r="M1618" i="12"/>
  <c r="S1594" i="12"/>
  <c r="M1623" i="12"/>
  <c r="S1599" i="12"/>
  <c r="M1624" i="12"/>
  <c r="S1600" i="12"/>
  <c r="M1630" i="12"/>
  <c r="S1606" i="12"/>
  <c r="M1620" i="12"/>
  <c r="S1596" i="12"/>
  <c r="M1632" i="12"/>
  <c r="S1608" i="12"/>
  <c r="M1610" i="12"/>
  <c r="S1586" i="12"/>
  <c r="M1621" i="12"/>
  <c r="S1597" i="12"/>
  <c r="M1628" i="12"/>
  <c r="S1604" i="12"/>
  <c r="M1616" i="12"/>
  <c r="S1592" i="12"/>
  <c r="M1626" i="12"/>
  <c r="S1602" i="12"/>
  <c r="M1619" i="12"/>
  <c r="S1595" i="12"/>
  <c r="G71" i="10"/>
  <c r="M1640" i="12" l="1"/>
  <c r="S1616" i="12"/>
  <c r="M1656" i="12"/>
  <c r="S1632" i="12"/>
  <c r="M1647" i="12"/>
  <c r="S1623" i="12"/>
  <c r="M1655" i="12"/>
  <c r="S1631" i="12"/>
  <c r="M1637" i="12"/>
  <c r="S1613" i="12"/>
  <c r="M1643" i="12"/>
  <c r="S1619" i="12"/>
  <c r="M1645" i="12"/>
  <c r="S1621" i="12"/>
  <c r="M1654" i="12"/>
  <c r="S1630" i="12"/>
  <c r="M1653" i="12"/>
  <c r="S1629" i="12"/>
  <c r="M1646" i="12"/>
  <c r="S1622" i="12"/>
  <c r="M1641" i="12"/>
  <c r="S1617" i="12"/>
  <c r="M1649" i="12"/>
  <c r="S1625" i="12"/>
  <c r="M1650" i="12"/>
  <c r="S1626" i="12"/>
  <c r="M1652" i="12"/>
  <c r="S1628" i="12"/>
  <c r="M1634" i="12"/>
  <c r="S1610" i="12"/>
  <c r="M1644" i="12"/>
  <c r="S1620" i="12"/>
  <c r="M1648" i="12"/>
  <c r="S1624" i="12"/>
  <c r="M1642" i="12"/>
  <c r="S1618" i="12"/>
  <c r="M1639" i="12"/>
  <c r="S1615" i="12"/>
  <c r="M1635" i="12"/>
  <c r="S1611" i="12"/>
  <c r="M1638" i="12"/>
  <c r="S1614" i="12"/>
  <c r="M1657" i="12"/>
  <c r="S1633" i="12"/>
  <c r="M1636" i="12"/>
  <c r="S1612" i="12"/>
  <c r="M1651" i="12"/>
  <c r="S1627" i="12"/>
  <c r="G72" i="10"/>
  <c r="M1681" i="12" l="1"/>
  <c r="S1657" i="12"/>
  <c r="M1666" i="12"/>
  <c r="S1642" i="12"/>
  <c r="M1676" i="12"/>
  <c r="S1652" i="12"/>
  <c r="M1679" i="12"/>
  <c r="S1655" i="12"/>
  <c r="M1675" i="12"/>
  <c r="S1651" i="12"/>
  <c r="M1659" i="12"/>
  <c r="S1635" i="12"/>
  <c r="M1668" i="12"/>
  <c r="S1644" i="12"/>
  <c r="M1673" i="12"/>
  <c r="S1649" i="12"/>
  <c r="M1670" i="12"/>
  <c r="S1646" i="12"/>
  <c r="M1678" i="12"/>
  <c r="S1654" i="12"/>
  <c r="M1667" i="12"/>
  <c r="S1643" i="12"/>
  <c r="M1680" i="12"/>
  <c r="S1656" i="12"/>
  <c r="M1660" i="12"/>
  <c r="S1636" i="12"/>
  <c r="M1662" i="12"/>
  <c r="S1638" i="12"/>
  <c r="M1663" i="12"/>
  <c r="S1639" i="12"/>
  <c r="M1672" i="12"/>
  <c r="S1648" i="12"/>
  <c r="M1658" i="12"/>
  <c r="S1634" i="12"/>
  <c r="M1674" i="12"/>
  <c r="S1650" i="12"/>
  <c r="M1665" i="12"/>
  <c r="S1641" i="12"/>
  <c r="M1677" i="12"/>
  <c r="S1653" i="12"/>
  <c r="M1669" i="12"/>
  <c r="S1645" i="12"/>
  <c r="M1661" i="12"/>
  <c r="S1637" i="12"/>
  <c r="M1671" i="12"/>
  <c r="S1647" i="12"/>
  <c r="M1664" i="12"/>
  <c r="S1640" i="12"/>
  <c r="G73" i="10"/>
  <c r="M1688" i="12" l="1"/>
  <c r="S1664" i="12"/>
  <c r="M1685" i="12"/>
  <c r="S1661" i="12"/>
  <c r="M1698" i="12"/>
  <c r="S1674" i="12"/>
  <c r="M1696" i="12"/>
  <c r="S1672" i="12"/>
  <c r="M1704" i="12"/>
  <c r="S1680" i="12"/>
  <c r="M1702" i="12"/>
  <c r="S1678" i="12"/>
  <c r="M1697" i="12"/>
  <c r="S1673" i="12"/>
  <c r="M1683" i="12"/>
  <c r="S1659" i="12"/>
  <c r="M1703" i="12"/>
  <c r="S1679" i="12"/>
  <c r="M1690" i="12"/>
  <c r="S1666" i="12"/>
  <c r="M1701" i="12"/>
  <c r="S1677" i="12"/>
  <c r="M1686" i="12"/>
  <c r="S1662" i="12"/>
  <c r="M1695" i="12"/>
  <c r="S1671" i="12"/>
  <c r="M1693" i="12"/>
  <c r="S1669" i="12"/>
  <c r="M1689" i="12"/>
  <c r="S1665" i="12"/>
  <c r="M1682" i="12"/>
  <c r="S1658" i="12"/>
  <c r="M1687" i="12"/>
  <c r="S1663" i="12"/>
  <c r="M1684" i="12"/>
  <c r="S1660" i="12"/>
  <c r="M1691" i="12"/>
  <c r="S1667" i="12"/>
  <c r="M1694" i="12"/>
  <c r="S1670" i="12"/>
  <c r="M1692" i="12"/>
  <c r="S1668" i="12"/>
  <c r="M1699" i="12"/>
  <c r="S1675" i="12"/>
  <c r="M1700" i="12"/>
  <c r="S1676" i="12"/>
  <c r="M1705" i="12"/>
  <c r="S1681" i="12"/>
  <c r="G74" i="10"/>
  <c r="M1729" i="12" l="1"/>
  <c r="S1705" i="12"/>
  <c r="M1718" i="12"/>
  <c r="S1694" i="12"/>
  <c r="M1708" i="12"/>
  <c r="S1684" i="12"/>
  <c r="M1706" i="12"/>
  <c r="S1682" i="12"/>
  <c r="M1717" i="12"/>
  <c r="S1693" i="12"/>
  <c r="M1710" i="12"/>
  <c r="S1686" i="12"/>
  <c r="M1714" i="12"/>
  <c r="S1690" i="12"/>
  <c r="M1707" i="12"/>
  <c r="S1683" i="12"/>
  <c r="M1726" i="12"/>
  <c r="S1702" i="12"/>
  <c r="M1720" i="12"/>
  <c r="S1696" i="12"/>
  <c r="M1709" i="12"/>
  <c r="S1685" i="12"/>
  <c r="M1723" i="12"/>
  <c r="S1699" i="12"/>
  <c r="M1724" i="12"/>
  <c r="S1700" i="12"/>
  <c r="M1716" i="12"/>
  <c r="S1692" i="12"/>
  <c r="M1715" i="12"/>
  <c r="S1691" i="12"/>
  <c r="M1711" i="12"/>
  <c r="S1687" i="12"/>
  <c r="M1713" i="12"/>
  <c r="S1689" i="12"/>
  <c r="M1719" i="12"/>
  <c r="S1695" i="12"/>
  <c r="M1725" i="12"/>
  <c r="S1701" i="12"/>
  <c r="M1727" i="12"/>
  <c r="S1703" i="12"/>
  <c r="M1721" i="12"/>
  <c r="S1697" i="12"/>
  <c r="M1728" i="12"/>
  <c r="S1704" i="12"/>
  <c r="M1722" i="12"/>
  <c r="S1698" i="12"/>
  <c r="M1712" i="12"/>
  <c r="S1688" i="12"/>
  <c r="G75" i="10"/>
  <c r="M1736" i="12" l="1"/>
  <c r="S1712" i="12"/>
  <c r="M1752" i="12"/>
  <c r="S1728" i="12"/>
  <c r="M1751" i="12"/>
  <c r="S1727" i="12"/>
  <c r="M1743" i="12"/>
  <c r="S1719" i="12"/>
  <c r="M1735" i="12"/>
  <c r="S1711" i="12"/>
  <c r="M1740" i="12"/>
  <c r="S1716" i="12"/>
  <c r="M1747" i="12"/>
  <c r="S1723" i="12"/>
  <c r="M1744" i="12"/>
  <c r="S1720" i="12"/>
  <c r="M1731" i="12"/>
  <c r="S1707" i="12"/>
  <c r="M1734" i="12"/>
  <c r="S1710" i="12"/>
  <c r="M1730" i="12"/>
  <c r="S1706" i="12"/>
  <c r="M1742" i="12"/>
  <c r="S1718" i="12"/>
  <c r="M1746" i="12"/>
  <c r="S1722" i="12"/>
  <c r="M1745" i="12"/>
  <c r="S1721" i="12"/>
  <c r="M1749" i="12"/>
  <c r="S1725" i="12"/>
  <c r="M1737" i="12"/>
  <c r="S1713" i="12"/>
  <c r="M1739" i="12"/>
  <c r="S1715" i="12"/>
  <c r="M1748" i="12"/>
  <c r="S1724" i="12"/>
  <c r="M1733" i="12"/>
  <c r="S1709" i="12"/>
  <c r="M1750" i="12"/>
  <c r="S1726" i="12"/>
  <c r="M1738" i="12"/>
  <c r="S1714" i="12"/>
  <c r="M1741" i="12"/>
  <c r="S1717" i="12"/>
  <c r="M1732" i="12"/>
  <c r="S1708" i="12"/>
  <c r="M1753" i="12"/>
  <c r="S1729" i="12"/>
  <c r="G76" i="10"/>
  <c r="M1777" i="12" l="1"/>
  <c r="S1753" i="12"/>
  <c r="M1765" i="12"/>
  <c r="S1741" i="12"/>
  <c r="M1774" i="12"/>
  <c r="S1750" i="12"/>
  <c r="M1772" i="12"/>
  <c r="S1748" i="12"/>
  <c r="M1761" i="12"/>
  <c r="S1737" i="12"/>
  <c r="M1769" i="12"/>
  <c r="S1745" i="12"/>
  <c r="M1766" i="12"/>
  <c r="S1742" i="12"/>
  <c r="M1758" i="12"/>
  <c r="S1734" i="12"/>
  <c r="M1768" i="12"/>
  <c r="S1744" i="12"/>
  <c r="M1764" i="12"/>
  <c r="S1740" i="12"/>
  <c r="M1767" i="12"/>
  <c r="S1743" i="12"/>
  <c r="M1776" i="12"/>
  <c r="S1752" i="12"/>
  <c r="M1756" i="12"/>
  <c r="S1732" i="12"/>
  <c r="M1762" i="12"/>
  <c r="S1738" i="12"/>
  <c r="M1757" i="12"/>
  <c r="S1733" i="12"/>
  <c r="M1763" i="12"/>
  <c r="S1739" i="12"/>
  <c r="M1773" i="12"/>
  <c r="S1749" i="12"/>
  <c r="M1770" i="12"/>
  <c r="S1746" i="12"/>
  <c r="M1754" i="12"/>
  <c r="S1730" i="12"/>
  <c r="M1755" i="12"/>
  <c r="S1731" i="12"/>
  <c r="M1771" i="12"/>
  <c r="S1747" i="12"/>
  <c r="M1759" i="12"/>
  <c r="S1735" i="12"/>
  <c r="M1775" i="12"/>
  <c r="S1751" i="12"/>
  <c r="M1760" i="12"/>
  <c r="S1736" i="12"/>
  <c r="G77" i="10"/>
  <c r="M1784" i="12" l="1"/>
  <c r="S1760" i="12"/>
  <c r="M1783" i="12"/>
  <c r="S1759" i="12"/>
  <c r="M1779" i="12"/>
  <c r="S1755" i="12"/>
  <c r="M1794" i="12"/>
  <c r="S1770" i="12"/>
  <c r="M1787" i="12"/>
  <c r="S1763" i="12"/>
  <c r="M1786" i="12"/>
  <c r="S1762" i="12"/>
  <c r="M1800" i="12"/>
  <c r="S1776" i="12"/>
  <c r="M1788" i="12"/>
  <c r="S1764" i="12"/>
  <c r="M1782" i="12"/>
  <c r="S1758" i="12"/>
  <c r="M1793" i="12"/>
  <c r="S1769" i="12"/>
  <c r="M1796" i="12"/>
  <c r="S1772" i="12"/>
  <c r="M1789" i="12"/>
  <c r="S1765" i="12"/>
  <c r="M1799" i="12"/>
  <c r="S1775" i="12"/>
  <c r="M1795" i="12"/>
  <c r="S1771" i="12"/>
  <c r="M1778" i="12"/>
  <c r="S1754" i="12"/>
  <c r="M1797" i="12"/>
  <c r="S1773" i="12"/>
  <c r="M1781" i="12"/>
  <c r="S1757" i="12"/>
  <c r="M1780" i="12"/>
  <c r="S1756" i="12"/>
  <c r="M1791" i="12"/>
  <c r="S1767" i="12"/>
  <c r="M1792" i="12"/>
  <c r="S1768" i="12"/>
  <c r="M1790" i="12"/>
  <c r="S1766" i="12"/>
  <c r="M1785" i="12"/>
  <c r="S1761" i="12"/>
  <c r="M1798" i="12"/>
  <c r="S1774" i="12"/>
  <c r="M1801" i="12"/>
  <c r="S1777" i="12"/>
  <c r="G78" i="10"/>
  <c r="M1825" i="12" l="1"/>
  <c r="S1801" i="12"/>
  <c r="M1809" i="12"/>
  <c r="S1785" i="12"/>
  <c r="M1816" i="12"/>
  <c r="S1792" i="12"/>
  <c r="M1804" i="12"/>
  <c r="S1780" i="12"/>
  <c r="M1821" i="12"/>
  <c r="S1797" i="12"/>
  <c r="M1819" i="12"/>
  <c r="S1795" i="12"/>
  <c r="M1813" i="12"/>
  <c r="S1789" i="12"/>
  <c r="M1817" i="12"/>
  <c r="S1793" i="12"/>
  <c r="M1812" i="12"/>
  <c r="S1788" i="12"/>
  <c r="M1810" i="12"/>
  <c r="S1786" i="12"/>
  <c r="M1818" i="12"/>
  <c r="S1794" i="12"/>
  <c r="M1807" i="12"/>
  <c r="S1783" i="12"/>
  <c r="M1822" i="12"/>
  <c r="S1798" i="12"/>
  <c r="M1814" i="12"/>
  <c r="S1790" i="12"/>
  <c r="M1815" i="12"/>
  <c r="S1791" i="12"/>
  <c r="M1805" i="12"/>
  <c r="S1781" i="12"/>
  <c r="M1802" i="12"/>
  <c r="S1778" i="12"/>
  <c r="M1823" i="12"/>
  <c r="S1799" i="12"/>
  <c r="M1820" i="12"/>
  <c r="S1796" i="12"/>
  <c r="M1806" i="12"/>
  <c r="S1782" i="12"/>
  <c r="M1824" i="12"/>
  <c r="S1800" i="12"/>
  <c r="M1811" i="12"/>
  <c r="S1787" i="12"/>
  <c r="M1803" i="12"/>
  <c r="S1779" i="12"/>
  <c r="M1808" i="12"/>
  <c r="S1784" i="12"/>
  <c r="G79" i="10"/>
  <c r="M1832" i="12" l="1"/>
  <c r="S1808" i="12"/>
  <c r="M1835" i="12"/>
  <c r="S1811" i="12"/>
  <c r="M1830" i="12"/>
  <c r="S1806" i="12"/>
  <c r="M1847" i="12"/>
  <c r="S1823" i="12"/>
  <c r="M1829" i="12"/>
  <c r="S1805" i="12"/>
  <c r="M1838" i="12"/>
  <c r="S1814" i="12"/>
  <c r="M1831" i="12"/>
  <c r="S1807" i="12"/>
  <c r="M1834" i="12"/>
  <c r="S1810" i="12"/>
  <c r="M1841" i="12"/>
  <c r="S1817" i="12"/>
  <c r="M1843" i="12"/>
  <c r="S1819" i="12"/>
  <c r="M1828" i="12"/>
  <c r="S1804" i="12"/>
  <c r="M1833" i="12"/>
  <c r="S1809" i="12"/>
  <c r="M1827" i="12"/>
  <c r="S1803" i="12"/>
  <c r="M1848" i="12"/>
  <c r="S1824" i="12"/>
  <c r="M1844" i="12"/>
  <c r="S1820" i="12"/>
  <c r="M1826" i="12"/>
  <c r="S1802" i="12"/>
  <c r="M1839" i="12"/>
  <c r="S1815" i="12"/>
  <c r="M1846" i="12"/>
  <c r="S1822" i="12"/>
  <c r="M1842" i="12"/>
  <c r="S1818" i="12"/>
  <c r="M1836" i="12"/>
  <c r="S1812" i="12"/>
  <c r="M1837" i="12"/>
  <c r="S1813" i="12"/>
  <c r="M1845" i="12"/>
  <c r="S1821" i="12"/>
  <c r="M1840" i="12"/>
  <c r="S1816" i="12"/>
  <c r="M1849" i="12"/>
  <c r="S1825" i="12"/>
  <c r="G80" i="10"/>
  <c r="M1873" i="12" l="1"/>
  <c r="S1849" i="12"/>
  <c r="M1869" i="12"/>
  <c r="S1845" i="12"/>
  <c r="M1860" i="12"/>
  <c r="S1836" i="12"/>
  <c r="M1870" i="12"/>
  <c r="S1846" i="12"/>
  <c r="M1850" i="12"/>
  <c r="S1826" i="12"/>
  <c r="M1872" i="12"/>
  <c r="S1848" i="12"/>
  <c r="M1857" i="12"/>
  <c r="S1833" i="12"/>
  <c r="M1867" i="12"/>
  <c r="S1843" i="12"/>
  <c r="M1858" i="12"/>
  <c r="S1834" i="12"/>
  <c r="M1862" i="12"/>
  <c r="S1838" i="12"/>
  <c r="M1871" i="12"/>
  <c r="S1847" i="12"/>
  <c r="M1859" i="12"/>
  <c r="S1835" i="12"/>
  <c r="M1864" i="12"/>
  <c r="S1840" i="12"/>
  <c r="M1861" i="12"/>
  <c r="S1837" i="12"/>
  <c r="M1866" i="12"/>
  <c r="S1842" i="12"/>
  <c r="M1863" i="12"/>
  <c r="S1839" i="12"/>
  <c r="M1868" i="12"/>
  <c r="S1844" i="12"/>
  <c r="M1851" i="12"/>
  <c r="S1827" i="12"/>
  <c r="M1852" i="12"/>
  <c r="S1828" i="12"/>
  <c r="M1865" i="12"/>
  <c r="S1841" i="12"/>
  <c r="M1855" i="12"/>
  <c r="S1831" i="12"/>
  <c r="M1853" i="12"/>
  <c r="S1829" i="12"/>
  <c r="M1854" i="12"/>
  <c r="S1830" i="12"/>
  <c r="M1856" i="12"/>
  <c r="S1832" i="12"/>
  <c r="G81" i="10"/>
  <c r="M1880" i="12" l="1"/>
  <c r="S1856" i="12"/>
  <c r="M1877" i="12"/>
  <c r="S1853" i="12"/>
  <c r="M1889" i="12"/>
  <c r="S1865" i="12"/>
  <c r="M1875" i="12"/>
  <c r="S1851" i="12"/>
  <c r="M1887" i="12"/>
  <c r="S1863" i="12"/>
  <c r="M1885" i="12"/>
  <c r="S1861" i="12"/>
  <c r="M1883" i="12"/>
  <c r="S1859" i="12"/>
  <c r="M1886" i="12"/>
  <c r="S1862" i="12"/>
  <c r="M1891" i="12"/>
  <c r="S1867" i="12"/>
  <c r="M1896" i="12"/>
  <c r="S1872" i="12"/>
  <c r="M1894" i="12"/>
  <c r="S1870" i="12"/>
  <c r="M1893" i="12"/>
  <c r="S1869" i="12"/>
  <c r="M1878" i="12"/>
  <c r="S1854" i="12"/>
  <c r="M1879" i="12"/>
  <c r="S1855" i="12"/>
  <c r="M1876" i="12"/>
  <c r="S1852" i="12"/>
  <c r="M1892" i="12"/>
  <c r="S1868" i="12"/>
  <c r="M1890" i="12"/>
  <c r="S1866" i="12"/>
  <c r="M1888" i="12"/>
  <c r="S1864" i="12"/>
  <c r="M1895" i="12"/>
  <c r="S1871" i="12"/>
  <c r="M1882" i="12"/>
  <c r="S1858" i="12"/>
  <c r="M1881" i="12"/>
  <c r="S1857" i="12"/>
  <c r="M1874" i="12"/>
  <c r="S1850" i="12"/>
  <c r="M1884" i="12"/>
  <c r="S1860" i="12"/>
  <c r="M1897" i="12"/>
  <c r="S1873" i="12"/>
  <c r="G82" i="10"/>
  <c r="M1921" i="12" l="1"/>
  <c r="S1897" i="12"/>
  <c r="M1898" i="12"/>
  <c r="S1874" i="12"/>
  <c r="M1906" i="12"/>
  <c r="S1882" i="12"/>
  <c r="M1912" i="12"/>
  <c r="S1888" i="12"/>
  <c r="M1916" i="12"/>
  <c r="S1892" i="12"/>
  <c r="M1903" i="12"/>
  <c r="S1879" i="12"/>
  <c r="M1917" i="12"/>
  <c r="S1893" i="12"/>
  <c r="M1920" i="12"/>
  <c r="S1896" i="12"/>
  <c r="M1910" i="12"/>
  <c r="S1886" i="12"/>
  <c r="M1909" i="12"/>
  <c r="S1885" i="12"/>
  <c r="M1899" i="12"/>
  <c r="S1875" i="12"/>
  <c r="M1901" i="12"/>
  <c r="S1877" i="12"/>
  <c r="M1908" i="12"/>
  <c r="S1884" i="12"/>
  <c r="M1905" i="12"/>
  <c r="S1881" i="12"/>
  <c r="M1919" i="12"/>
  <c r="S1895" i="12"/>
  <c r="M1914" i="12"/>
  <c r="S1890" i="12"/>
  <c r="M1900" i="12"/>
  <c r="S1876" i="12"/>
  <c r="M1902" i="12"/>
  <c r="S1878" i="12"/>
  <c r="M1918" i="12"/>
  <c r="S1894" i="12"/>
  <c r="M1915" i="12"/>
  <c r="S1891" i="12"/>
  <c r="M1907" i="12"/>
  <c r="S1883" i="12"/>
  <c r="M1911" i="12"/>
  <c r="S1887" i="12"/>
  <c r="M1913" i="12"/>
  <c r="S1889" i="12"/>
  <c r="M1904" i="12"/>
  <c r="S1880" i="12"/>
  <c r="G83" i="10"/>
  <c r="M1928" i="12" l="1"/>
  <c r="S1904" i="12"/>
  <c r="M1935" i="12"/>
  <c r="S1911" i="12"/>
  <c r="M1939" i="12"/>
  <c r="S1915" i="12"/>
  <c r="M1926" i="12"/>
  <c r="S1902" i="12"/>
  <c r="M1938" i="12"/>
  <c r="S1914" i="12"/>
  <c r="M1929" i="12"/>
  <c r="S1905" i="12"/>
  <c r="M1925" i="12"/>
  <c r="S1901" i="12"/>
  <c r="M1933" i="12"/>
  <c r="S1909" i="12"/>
  <c r="M1944" i="12"/>
  <c r="S1920" i="12"/>
  <c r="M1927" i="12"/>
  <c r="S1903" i="12"/>
  <c r="M1936" i="12"/>
  <c r="S1912" i="12"/>
  <c r="M1922" i="12"/>
  <c r="S1898" i="12"/>
  <c r="M1937" i="12"/>
  <c r="S1913" i="12"/>
  <c r="M1931" i="12"/>
  <c r="S1907" i="12"/>
  <c r="M1942" i="12"/>
  <c r="S1918" i="12"/>
  <c r="M1924" i="12"/>
  <c r="S1900" i="12"/>
  <c r="M1943" i="12"/>
  <c r="S1919" i="12"/>
  <c r="M1932" i="12"/>
  <c r="S1908" i="12"/>
  <c r="M1923" i="12"/>
  <c r="S1899" i="12"/>
  <c r="M1934" i="12"/>
  <c r="S1910" i="12"/>
  <c r="M1941" i="12"/>
  <c r="S1917" i="12"/>
  <c r="M1940" i="12"/>
  <c r="S1916" i="12"/>
  <c r="M1930" i="12"/>
  <c r="S1906" i="12"/>
  <c r="M1945" i="12"/>
  <c r="S1921" i="12"/>
  <c r="G84" i="10"/>
  <c r="M1969" i="12" l="1"/>
  <c r="S1945" i="12"/>
  <c r="M1964" i="12"/>
  <c r="S1940" i="12"/>
  <c r="M1958" i="12"/>
  <c r="S1934" i="12"/>
  <c r="M1956" i="12"/>
  <c r="S1932" i="12"/>
  <c r="M1948" i="12"/>
  <c r="S1924" i="12"/>
  <c r="M1955" i="12"/>
  <c r="S1931" i="12"/>
  <c r="M1946" i="12"/>
  <c r="S1922" i="12"/>
  <c r="M1951" i="12"/>
  <c r="S1927" i="12"/>
  <c r="M1957" i="12"/>
  <c r="S1933" i="12"/>
  <c r="M1953" i="12"/>
  <c r="S1929" i="12"/>
  <c r="M1950" i="12"/>
  <c r="S1926" i="12"/>
  <c r="M1959" i="12"/>
  <c r="S1935" i="12"/>
  <c r="M1954" i="12"/>
  <c r="S1930" i="12"/>
  <c r="M1965" i="12"/>
  <c r="S1941" i="12"/>
  <c r="M1947" i="12"/>
  <c r="S1923" i="12"/>
  <c r="M1967" i="12"/>
  <c r="S1943" i="12"/>
  <c r="M1966" i="12"/>
  <c r="S1942" i="12"/>
  <c r="M1961" i="12"/>
  <c r="S1937" i="12"/>
  <c r="M1960" i="12"/>
  <c r="S1936" i="12"/>
  <c r="M1968" i="12"/>
  <c r="S1944" i="12"/>
  <c r="M1949" i="12"/>
  <c r="S1925" i="12"/>
  <c r="M1962" i="12"/>
  <c r="S1938" i="12"/>
  <c r="M1963" i="12"/>
  <c r="S1939" i="12"/>
  <c r="M1952" i="12"/>
  <c r="S1928" i="12"/>
  <c r="G85" i="10"/>
  <c r="M1976" i="12" l="1"/>
  <c r="S1952" i="12"/>
  <c r="M1986" i="12"/>
  <c r="S1962" i="12"/>
  <c r="M1992" i="12"/>
  <c r="S1968" i="12"/>
  <c r="M1985" i="12"/>
  <c r="S1961" i="12"/>
  <c r="M1991" i="12"/>
  <c r="S1967" i="12"/>
  <c r="M1989" i="12"/>
  <c r="S1965" i="12"/>
  <c r="M1983" i="12"/>
  <c r="S1959" i="12"/>
  <c r="M1977" i="12"/>
  <c r="S1953" i="12"/>
  <c r="M1975" i="12"/>
  <c r="S1951" i="12"/>
  <c r="M1979" i="12"/>
  <c r="S1955" i="12"/>
  <c r="M1980" i="12"/>
  <c r="S1956" i="12"/>
  <c r="M1988" i="12"/>
  <c r="S1964" i="12"/>
  <c r="M1987" i="12"/>
  <c r="S1963" i="12"/>
  <c r="M1973" i="12"/>
  <c r="S1949" i="12"/>
  <c r="M1984" i="12"/>
  <c r="S1960" i="12"/>
  <c r="M1990" i="12"/>
  <c r="S1966" i="12"/>
  <c r="M1971" i="12"/>
  <c r="S1947" i="12"/>
  <c r="M1978" i="12"/>
  <c r="S1954" i="12"/>
  <c r="M1974" i="12"/>
  <c r="S1950" i="12"/>
  <c r="M1981" i="12"/>
  <c r="S1957" i="12"/>
  <c r="M1970" i="12"/>
  <c r="S1946" i="12"/>
  <c r="M1972" i="12"/>
  <c r="S1948" i="12"/>
  <c r="M1982" i="12"/>
  <c r="S1958" i="12"/>
  <c r="M1993" i="12"/>
  <c r="S1969" i="12"/>
  <c r="G86" i="10"/>
  <c r="M2017" i="12" l="1"/>
  <c r="S1993" i="12"/>
  <c r="M1996" i="12"/>
  <c r="S1972" i="12"/>
  <c r="M2005" i="12"/>
  <c r="S1981" i="12"/>
  <c r="M2002" i="12"/>
  <c r="S1978" i="12"/>
  <c r="M2014" i="12"/>
  <c r="S1990" i="12"/>
  <c r="M1997" i="12"/>
  <c r="S1973" i="12"/>
  <c r="M2012" i="12"/>
  <c r="S1988" i="12"/>
  <c r="M2003" i="12"/>
  <c r="S1979" i="12"/>
  <c r="M2001" i="12"/>
  <c r="S1977" i="12"/>
  <c r="M2013" i="12"/>
  <c r="S1989" i="12"/>
  <c r="M2009" i="12"/>
  <c r="S1985" i="12"/>
  <c r="M2010" i="12"/>
  <c r="S1986" i="12"/>
  <c r="M2006" i="12"/>
  <c r="S1982" i="12"/>
  <c r="M1994" i="12"/>
  <c r="S1970" i="12"/>
  <c r="M1998" i="12"/>
  <c r="S1974" i="12"/>
  <c r="M1995" i="12"/>
  <c r="S1971" i="12"/>
  <c r="M2008" i="12"/>
  <c r="S1984" i="12"/>
  <c r="M2011" i="12"/>
  <c r="S1987" i="12"/>
  <c r="M2004" i="12"/>
  <c r="S1980" i="12"/>
  <c r="M1999" i="12"/>
  <c r="S1975" i="12"/>
  <c r="M2007" i="12"/>
  <c r="S1983" i="12"/>
  <c r="M2015" i="12"/>
  <c r="S1991" i="12"/>
  <c r="M2016" i="12"/>
  <c r="S1992" i="12"/>
  <c r="M2000" i="12"/>
  <c r="S1976" i="12"/>
  <c r="G87" i="10"/>
  <c r="M2024" i="12" l="1"/>
  <c r="S2000" i="12"/>
  <c r="M2039" i="12"/>
  <c r="S2015" i="12"/>
  <c r="M2023" i="12"/>
  <c r="S1999" i="12"/>
  <c r="M2035" i="12"/>
  <c r="S2011" i="12"/>
  <c r="M2019" i="12"/>
  <c r="S1995" i="12"/>
  <c r="M2018" i="12"/>
  <c r="S1994" i="12"/>
  <c r="M2034" i="12"/>
  <c r="S2010" i="12"/>
  <c r="M2037" i="12"/>
  <c r="S2013" i="12"/>
  <c r="M2027" i="12"/>
  <c r="S2003" i="12"/>
  <c r="M2021" i="12"/>
  <c r="S1997" i="12"/>
  <c r="M2026" i="12"/>
  <c r="S2002" i="12"/>
  <c r="M2020" i="12"/>
  <c r="S1996" i="12"/>
  <c r="M2040" i="12"/>
  <c r="S2016" i="12"/>
  <c r="M2031" i="12"/>
  <c r="S2007" i="12"/>
  <c r="M2028" i="12"/>
  <c r="S2004" i="12"/>
  <c r="M2032" i="12"/>
  <c r="S2008" i="12"/>
  <c r="M2022" i="12"/>
  <c r="S1998" i="12"/>
  <c r="M2030" i="12"/>
  <c r="S2006" i="12"/>
  <c r="M2033" i="12"/>
  <c r="S2009" i="12"/>
  <c r="M2025" i="12"/>
  <c r="S2001" i="12"/>
  <c r="M2036" i="12"/>
  <c r="S2012" i="12"/>
  <c r="M2038" i="12"/>
  <c r="S2014" i="12"/>
  <c r="M2029" i="12"/>
  <c r="S2005" i="12"/>
  <c r="M2041" i="12"/>
  <c r="S2017" i="12"/>
  <c r="G88" i="10"/>
  <c r="M2065" i="12" l="1"/>
  <c r="S2041" i="12"/>
  <c r="M2062" i="12"/>
  <c r="S2038" i="12"/>
  <c r="M2049" i="12"/>
  <c r="S2025" i="12"/>
  <c r="M2054" i="12"/>
  <c r="S2030" i="12"/>
  <c r="M2056" i="12"/>
  <c r="S2032" i="12"/>
  <c r="M2055" i="12"/>
  <c r="S2031" i="12"/>
  <c r="M2044" i="12"/>
  <c r="S2020" i="12"/>
  <c r="M2045" i="12"/>
  <c r="S2021" i="12"/>
  <c r="M2061" i="12"/>
  <c r="S2037" i="12"/>
  <c r="M2042" i="12"/>
  <c r="S2018" i="12"/>
  <c r="M2059" i="12"/>
  <c r="S2035" i="12"/>
  <c r="M2063" i="12"/>
  <c r="S2039" i="12"/>
  <c r="M2053" i="12"/>
  <c r="S2029" i="12"/>
  <c r="M2060" i="12"/>
  <c r="S2036" i="12"/>
  <c r="M2057" i="12"/>
  <c r="S2033" i="12"/>
  <c r="M2046" i="12"/>
  <c r="S2022" i="12"/>
  <c r="M2052" i="12"/>
  <c r="S2028" i="12"/>
  <c r="M2064" i="12"/>
  <c r="S2040" i="12"/>
  <c r="M2050" i="12"/>
  <c r="S2026" i="12"/>
  <c r="M2051" i="12"/>
  <c r="S2027" i="12"/>
  <c r="M2058" i="12"/>
  <c r="S2034" i="12"/>
  <c r="M2043" i="12"/>
  <c r="S2019" i="12"/>
  <c r="M2047" i="12"/>
  <c r="S2023" i="12"/>
  <c r="M2048" i="12"/>
  <c r="S2024" i="12"/>
  <c r="G89" i="10"/>
  <c r="M2072" i="12" l="1"/>
  <c r="S2048" i="12"/>
  <c r="M2067" i="12"/>
  <c r="S2043" i="12"/>
  <c r="M2075" i="12"/>
  <c r="S2051" i="12"/>
  <c r="M2088" i="12"/>
  <c r="S2064" i="12"/>
  <c r="M2070" i="12"/>
  <c r="S2046" i="12"/>
  <c r="M2084" i="12"/>
  <c r="S2060" i="12"/>
  <c r="M2087" i="12"/>
  <c r="S2063" i="12"/>
  <c r="M2066" i="12"/>
  <c r="S2042" i="12"/>
  <c r="M2069" i="12"/>
  <c r="S2045" i="12"/>
  <c r="M2079" i="12"/>
  <c r="S2055" i="12"/>
  <c r="M2078" i="12"/>
  <c r="S2054" i="12"/>
  <c r="M2086" i="12"/>
  <c r="S2062" i="12"/>
  <c r="M2071" i="12"/>
  <c r="S2047" i="12"/>
  <c r="M2082" i="12"/>
  <c r="S2058" i="12"/>
  <c r="M2074" i="12"/>
  <c r="S2050" i="12"/>
  <c r="M2076" i="12"/>
  <c r="S2052" i="12"/>
  <c r="M2081" i="12"/>
  <c r="S2057" i="12"/>
  <c r="M2077" i="12"/>
  <c r="S2053" i="12"/>
  <c r="M2083" i="12"/>
  <c r="S2059" i="12"/>
  <c r="M2085" i="12"/>
  <c r="S2061" i="12"/>
  <c r="M2068" i="12"/>
  <c r="S2044" i="12"/>
  <c r="M2080" i="12"/>
  <c r="S2056" i="12"/>
  <c r="M2073" i="12"/>
  <c r="S2049" i="12"/>
  <c r="M2089" i="12"/>
  <c r="S2065" i="12"/>
  <c r="G90" i="10"/>
  <c r="M2113" i="12" l="1"/>
  <c r="S2089" i="12"/>
  <c r="M2104" i="12"/>
  <c r="S2080" i="12"/>
  <c r="M2109" i="12"/>
  <c r="S2085" i="12"/>
  <c r="M2101" i="12"/>
  <c r="S2077" i="12"/>
  <c r="M2100" i="12"/>
  <c r="S2076" i="12"/>
  <c r="M2106" i="12"/>
  <c r="S2082" i="12"/>
  <c r="M2110" i="12"/>
  <c r="S2086" i="12"/>
  <c r="M2103" i="12"/>
  <c r="S2079" i="12"/>
  <c r="M2090" i="12"/>
  <c r="S2066" i="12"/>
  <c r="M2108" i="12"/>
  <c r="S2084" i="12"/>
  <c r="M2112" i="12"/>
  <c r="S2088" i="12"/>
  <c r="M2091" i="12"/>
  <c r="S2067" i="12"/>
  <c r="M2097" i="12"/>
  <c r="S2073" i="12"/>
  <c r="M2092" i="12"/>
  <c r="S2068" i="12"/>
  <c r="M2107" i="12"/>
  <c r="S2083" i="12"/>
  <c r="M2105" i="12"/>
  <c r="S2081" i="12"/>
  <c r="M2098" i="12"/>
  <c r="S2074" i="12"/>
  <c r="M2095" i="12"/>
  <c r="S2071" i="12"/>
  <c r="M2102" i="12"/>
  <c r="S2078" i="12"/>
  <c r="M2093" i="12"/>
  <c r="S2069" i="12"/>
  <c r="M2111" i="12"/>
  <c r="S2087" i="12"/>
  <c r="M2094" i="12"/>
  <c r="S2070" i="12"/>
  <c r="M2099" i="12"/>
  <c r="S2075" i="12"/>
  <c r="M2096" i="12"/>
  <c r="S2072" i="12"/>
  <c r="G91" i="10"/>
  <c r="M2120" i="12" l="1"/>
  <c r="S2096" i="12"/>
  <c r="M2118" i="12"/>
  <c r="S2094" i="12"/>
  <c r="M2117" i="12"/>
  <c r="S2093" i="12"/>
  <c r="M2119" i="12"/>
  <c r="S2095" i="12"/>
  <c r="M2129" i="12"/>
  <c r="S2105" i="12"/>
  <c r="M2116" i="12"/>
  <c r="S2092" i="12"/>
  <c r="M2115" i="12"/>
  <c r="S2091" i="12"/>
  <c r="M2132" i="12"/>
  <c r="S2108" i="12"/>
  <c r="M2127" i="12"/>
  <c r="S2103" i="12"/>
  <c r="M2130" i="12"/>
  <c r="S2106" i="12"/>
  <c r="M2125" i="12"/>
  <c r="S2101" i="12"/>
  <c r="M2128" i="12"/>
  <c r="S2104" i="12"/>
  <c r="M2123" i="12"/>
  <c r="S2099" i="12"/>
  <c r="M2135" i="12"/>
  <c r="S2111" i="12"/>
  <c r="M2126" i="12"/>
  <c r="S2102" i="12"/>
  <c r="M2122" i="12"/>
  <c r="S2098" i="12"/>
  <c r="M2131" i="12"/>
  <c r="S2107" i="12"/>
  <c r="M2121" i="12"/>
  <c r="S2097" i="12"/>
  <c r="M2136" i="12"/>
  <c r="S2112" i="12"/>
  <c r="M2114" i="12"/>
  <c r="S2090" i="12"/>
  <c r="M2134" i="12"/>
  <c r="S2110" i="12"/>
  <c r="M2124" i="12"/>
  <c r="S2100" i="12"/>
  <c r="M2133" i="12"/>
  <c r="S2109" i="12"/>
  <c r="M2137" i="12"/>
  <c r="S2113" i="12"/>
  <c r="G92" i="10"/>
  <c r="M2161" i="12" l="1"/>
  <c r="S2137" i="12"/>
  <c r="M2148" i="12"/>
  <c r="S2124" i="12"/>
  <c r="M2138" i="12"/>
  <c r="S2114" i="12"/>
  <c r="M2145" i="12"/>
  <c r="S2121" i="12"/>
  <c r="M2146" i="12"/>
  <c r="S2122" i="12"/>
  <c r="M2159" i="12"/>
  <c r="S2135" i="12"/>
  <c r="M2152" i="12"/>
  <c r="S2128" i="12"/>
  <c r="M2154" i="12"/>
  <c r="S2130" i="12"/>
  <c r="M2156" i="12"/>
  <c r="S2132" i="12"/>
  <c r="M2140" i="12"/>
  <c r="S2116" i="12"/>
  <c r="M2143" i="12"/>
  <c r="S2119" i="12"/>
  <c r="M2142" i="12"/>
  <c r="S2118" i="12"/>
  <c r="M2157" i="12"/>
  <c r="S2133" i="12"/>
  <c r="M2158" i="12"/>
  <c r="S2134" i="12"/>
  <c r="M2160" i="12"/>
  <c r="S2136" i="12"/>
  <c r="M2155" i="12"/>
  <c r="S2131" i="12"/>
  <c r="M2150" i="12"/>
  <c r="S2126" i="12"/>
  <c r="M2147" i="12"/>
  <c r="S2123" i="12"/>
  <c r="M2149" i="12"/>
  <c r="S2125" i="12"/>
  <c r="M2151" i="12"/>
  <c r="S2127" i="12"/>
  <c r="M2139" i="12"/>
  <c r="S2115" i="12"/>
  <c r="M2153" i="12"/>
  <c r="S2129" i="12"/>
  <c r="M2141" i="12"/>
  <c r="S2117" i="12"/>
  <c r="M2144" i="12"/>
  <c r="S2120" i="12"/>
  <c r="G93" i="10"/>
  <c r="M2168" i="12" l="1"/>
  <c r="S2144" i="12"/>
  <c r="M2177" i="12"/>
  <c r="S2153" i="12"/>
  <c r="M2175" i="12"/>
  <c r="S2151" i="12"/>
  <c r="M2171" i="12"/>
  <c r="S2147" i="12"/>
  <c r="M2179" i="12"/>
  <c r="S2155" i="12"/>
  <c r="M2182" i="12"/>
  <c r="S2158" i="12"/>
  <c r="M2166" i="12"/>
  <c r="S2142" i="12"/>
  <c r="M2164" i="12"/>
  <c r="S2140" i="12"/>
  <c r="M2178" i="12"/>
  <c r="S2154" i="12"/>
  <c r="M2183" i="12"/>
  <c r="S2159" i="12"/>
  <c r="M2169" i="12"/>
  <c r="S2145" i="12"/>
  <c r="M2172" i="12"/>
  <c r="S2148" i="12"/>
  <c r="M2165" i="12"/>
  <c r="S2141" i="12"/>
  <c r="M2163" i="12"/>
  <c r="S2139" i="12"/>
  <c r="M2173" i="12"/>
  <c r="S2149" i="12"/>
  <c r="M2174" i="12"/>
  <c r="S2150" i="12"/>
  <c r="M2184" i="12"/>
  <c r="S2160" i="12"/>
  <c r="M2181" i="12"/>
  <c r="S2157" i="12"/>
  <c r="M2167" i="12"/>
  <c r="S2143" i="12"/>
  <c r="M2180" i="12"/>
  <c r="S2156" i="12"/>
  <c r="M2176" i="12"/>
  <c r="S2152" i="12"/>
  <c r="M2170" i="12"/>
  <c r="S2146" i="12"/>
  <c r="M2162" i="12"/>
  <c r="S2138" i="12"/>
  <c r="M2185" i="12"/>
  <c r="S2161" i="12"/>
  <c r="G94" i="10"/>
  <c r="M2209" i="12" l="1"/>
  <c r="S2185" i="12"/>
  <c r="M2194" i="12"/>
  <c r="S2170" i="12"/>
  <c r="M2204" i="12"/>
  <c r="S2180" i="12"/>
  <c r="M2205" i="12"/>
  <c r="S2181" i="12"/>
  <c r="M2198" i="12"/>
  <c r="S2174" i="12"/>
  <c r="M2187" i="12"/>
  <c r="S2163" i="12"/>
  <c r="M2196" i="12"/>
  <c r="S2172" i="12"/>
  <c r="M2207" i="12"/>
  <c r="S2183" i="12"/>
  <c r="M2188" i="12"/>
  <c r="S2164" i="12"/>
  <c r="M2206" i="12"/>
  <c r="S2182" i="12"/>
  <c r="M2195" i="12"/>
  <c r="S2171" i="12"/>
  <c r="M2201" i="12"/>
  <c r="S2177" i="12"/>
  <c r="M2186" i="12"/>
  <c r="S2162" i="12"/>
  <c r="M2200" i="12"/>
  <c r="S2176" i="12"/>
  <c r="M2191" i="12"/>
  <c r="S2167" i="12"/>
  <c r="M2208" i="12"/>
  <c r="S2184" i="12"/>
  <c r="M2197" i="12"/>
  <c r="S2173" i="12"/>
  <c r="M2189" i="12"/>
  <c r="S2165" i="12"/>
  <c r="M2193" i="12"/>
  <c r="S2169" i="12"/>
  <c r="M2202" i="12"/>
  <c r="S2178" i="12"/>
  <c r="M2190" i="12"/>
  <c r="S2166" i="12"/>
  <c r="M2203" i="12"/>
  <c r="S2179" i="12"/>
  <c r="M2199" i="12"/>
  <c r="S2175" i="12"/>
  <c r="M2192" i="12"/>
  <c r="S2168" i="12"/>
  <c r="G95" i="10"/>
  <c r="M2216" i="12" l="1"/>
  <c r="S2192" i="12"/>
  <c r="M2227" i="12"/>
  <c r="S2203" i="12"/>
  <c r="M2226" i="12"/>
  <c r="S2202" i="12"/>
  <c r="M2213" i="12"/>
  <c r="S2189" i="12"/>
  <c r="M2232" i="12"/>
  <c r="S2208" i="12"/>
  <c r="M2224" i="12"/>
  <c r="S2200" i="12"/>
  <c r="M2225" i="12"/>
  <c r="S2201" i="12"/>
  <c r="M2230" i="12"/>
  <c r="S2206" i="12"/>
  <c r="M2231" i="12"/>
  <c r="S2207" i="12"/>
  <c r="M2211" i="12"/>
  <c r="S2187" i="12"/>
  <c r="M2229" i="12"/>
  <c r="S2205" i="12"/>
  <c r="M2218" i="12"/>
  <c r="S2194" i="12"/>
  <c r="M2223" i="12"/>
  <c r="S2199" i="12"/>
  <c r="M2214" i="12"/>
  <c r="S2190" i="12"/>
  <c r="M2217" i="12"/>
  <c r="S2193" i="12"/>
  <c r="M2221" i="12"/>
  <c r="S2197" i="12"/>
  <c r="M2215" i="12"/>
  <c r="S2191" i="12"/>
  <c r="M2210" i="12"/>
  <c r="S2186" i="12"/>
  <c r="M2219" i="12"/>
  <c r="S2195" i="12"/>
  <c r="M2212" i="12"/>
  <c r="S2188" i="12"/>
  <c r="M2220" i="12"/>
  <c r="S2196" i="12"/>
  <c r="M2222" i="12"/>
  <c r="S2198" i="12"/>
  <c r="M2228" i="12"/>
  <c r="S2204" i="12"/>
  <c r="M2233" i="12"/>
  <c r="S2209" i="12"/>
  <c r="G96" i="10"/>
  <c r="M2257" i="12" l="1"/>
  <c r="S2233" i="12"/>
  <c r="M2246" i="12"/>
  <c r="S2222" i="12"/>
  <c r="M2236" i="12"/>
  <c r="S2212" i="12"/>
  <c r="M2234" i="12"/>
  <c r="S2210" i="12"/>
  <c r="M2245" i="12"/>
  <c r="S2221" i="12"/>
  <c r="M2238" i="12"/>
  <c r="S2214" i="12"/>
  <c r="M2242" i="12"/>
  <c r="S2218" i="12"/>
  <c r="M2235" i="12"/>
  <c r="S2211" i="12"/>
  <c r="M2254" i="12"/>
  <c r="S2230" i="12"/>
  <c r="M2248" i="12"/>
  <c r="S2224" i="12"/>
  <c r="M2237" i="12"/>
  <c r="S2213" i="12"/>
  <c r="M2251" i="12"/>
  <c r="S2227" i="12"/>
  <c r="M2252" i="12"/>
  <c r="S2228" i="12"/>
  <c r="M2244" i="12"/>
  <c r="S2220" i="12"/>
  <c r="M2243" i="12"/>
  <c r="S2219" i="12"/>
  <c r="M2239" i="12"/>
  <c r="S2215" i="12"/>
  <c r="M2241" i="12"/>
  <c r="S2217" i="12"/>
  <c r="M2247" i="12"/>
  <c r="S2223" i="12"/>
  <c r="M2253" i="12"/>
  <c r="S2229" i="12"/>
  <c r="M2255" i="12"/>
  <c r="S2231" i="12"/>
  <c r="M2249" i="12"/>
  <c r="S2225" i="12"/>
  <c r="M2256" i="12"/>
  <c r="S2232" i="12"/>
  <c r="M2250" i="12"/>
  <c r="S2226" i="12"/>
  <c r="M2240" i="12"/>
  <c r="S2216" i="12"/>
  <c r="G97" i="10"/>
  <c r="M2264" i="12" l="1"/>
  <c r="S2240" i="12"/>
  <c r="M2280" i="12"/>
  <c r="S2256" i="12"/>
  <c r="M2279" i="12"/>
  <c r="S2255" i="12"/>
  <c r="M2271" i="12"/>
  <c r="S2247" i="12"/>
  <c r="M2263" i="12"/>
  <c r="S2239" i="12"/>
  <c r="M2268" i="12"/>
  <c r="S2244" i="12"/>
  <c r="M2275" i="12"/>
  <c r="S2251" i="12"/>
  <c r="M2272" i="12"/>
  <c r="S2248" i="12"/>
  <c r="M2259" i="12"/>
  <c r="S2235" i="12"/>
  <c r="M2262" i="12"/>
  <c r="S2238" i="12"/>
  <c r="M2258" i="12"/>
  <c r="S2234" i="12"/>
  <c r="M2270" i="12"/>
  <c r="S2246" i="12"/>
  <c r="M2274" i="12"/>
  <c r="S2250" i="12"/>
  <c r="M2273" i="12"/>
  <c r="S2249" i="12"/>
  <c r="M2277" i="12"/>
  <c r="S2253" i="12"/>
  <c r="M2265" i="12"/>
  <c r="S2241" i="12"/>
  <c r="M2267" i="12"/>
  <c r="S2243" i="12"/>
  <c r="M2276" i="12"/>
  <c r="S2252" i="12"/>
  <c r="M2261" i="12"/>
  <c r="S2237" i="12"/>
  <c r="M2278" i="12"/>
  <c r="S2254" i="12"/>
  <c r="M2266" i="12"/>
  <c r="S2242" i="12"/>
  <c r="M2269" i="12"/>
  <c r="S2245" i="12"/>
  <c r="M2260" i="12"/>
  <c r="S2236" i="12"/>
  <c r="M2281" i="12"/>
  <c r="S2257" i="12"/>
  <c r="G98" i="10"/>
  <c r="M2305" i="12" l="1"/>
  <c r="S2281" i="12"/>
  <c r="M2293" i="12"/>
  <c r="S2269" i="12"/>
  <c r="M2302" i="12"/>
  <c r="S2278" i="12"/>
  <c r="M2300" i="12"/>
  <c r="S2276" i="12"/>
  <c r="M2289" i="12"/>
  <c r="S2265" i="12"/>
  <c r="M2297" i="12"/>
  <c r="S2273" i="12"/>
  <c r="M2294" i="12"/>
  <c r="S2270" i="12"/>
  <c r="M2286" i="12"/>
  <c r="S2262" i="12"/>
  <c r="M2296" i="12"/>
  <c r="S2272" i="12"/>
  <c r="M2292" i="12"/>
  <c r="S2268" i="12"/>
  <c r="M2295" i="12"/>
  <c r="S2271" i="12"/>
  <c r="M2304" i="12"/>
  <c r="S2280" i="12"/>
  <c r="M2284" i="12"/>
  <c r="S2260" i="12"/>
  <c r="M2290" i="12"/>
  <c r="S2266" i="12"/>
  <c r="M2285" i="12"/>
  <c r="S2261" i="12"/>
  <c r="M2291" i="12"/>
  <c r="S2267" i="12"/>
  <c r="M2301" i="12"/>
  <c r="S2277" i="12"/>
  <c r="M2298" i="12"/>
  <c r="S2274" i="12"/>
  <c r="M2282" i="12"/>
  <c r="S2258" i="12"/>
  <c r="M2283" i="12"/>
  <c r="S2259" i="12"/>
  <c r="M2299" i="12"/>
  <c r="S2275" i="12"/>
  <c r="M2287" i="12"/>
  <c r="S2263" i="12"/>
  <c r="M2303" i="12"/>
  <c r="S2279" i="12"/>
  <c r="M2288" i="12"/>
  <c r="S2264" i="12"/>
  <c r="G99" i="10"/>
  <c r="M2312" i="12" l="1"/>
  <c r="S2288" i="12"/>
  <c r="M2311" i="12"/>
  <c r="S2287" i="12"/>
  <c r="M2307" i="12"/>
  <c r="S2283" i="12"/>
  <c r="M2322" i="12"/>
  <c r="S2298" i="12"/>
  <c r="M2315" i="12"/>
  <c r="S2291" i="12"/>
  <c r="M2314" i="12"/>
  <c r="S2290" i="12"/>
  <c r="M2328" i="12"/>
  <c r="S2304" i="12"/>
  <c r="M2316" i="12"/>
  <c r="S2292" i="12"/>
  <c r="M2310" i="12"/>
  <c r="S2286" i="12"/>
  <c r="M2321" i="12"/>
  <c r="S2297" i="12"/>
  <c r="M2324" i="12"/>
  <c r="S2300" i="12"/>
  <c r="M2317" i="12"/>
  <c r="S2293" i="12"/>
  <c r="M2327" i="12"/>
  <c r="S2303" i="12"/>
  <c r="M2323" i="12"/>
  <c r="S2299" i="12"/>
  <c r="M2306" i="12"/>
  <c r="S2282" i="12"/>
  <c r="M2325" i="12"/>
  <c r="S2301" i="12"/>
  <c r="M2309" i="12"/>
  <c r="S2285" i="12"/>
  <c r="M2308" i="12"/>
  <c r="S2284" i="12"/>
  <c r="M2319" i="12"/>
  <c r="S2295" i="12"/>
  <c r="M2320" i="12"/>
  <c r="S2296" i="12"/>
  <c r="M2318" i="12"/>
  <c r="S2294" i="12"/>
  <c r="M2313" i="12"/>
  <c r="S2289" i="12"/>
  <c r="M2326" i="12"/>
  <c r="S2302" i="12"/>
  <c r="M2329" i="12"/>
  <c r="S2305" i="12"/>
  <c r="G100" i="10"/>
  <c r="M2353" i="12" l="1"/>
  <c r="S2329" i="12"/>
  <c r="M2337" i="12"/>
  <c r="S2313" i="12"/>
  <c r="M2344" i="12"/>
  <c r="S2320" i="12"/>
  <c r="M2332" i="12"/>
  <c r="S2308" i="12"/>
  <c r="M2349" i="12"/>
  <c r="S2325" i="12"/>
  <c r="M2347" i="12"/>
  <c r="S2323" i="12"/>
  <c r="M2341" i="12"/>
  <c r="S2317" i="12"/>
  <c r="M2345" i="12"/>
  <c r="S2321" i="12"/>
  <c r="M2340" i="12"/>
  <c r="S2316" i="12"/>
  <c r="M2338" i="12"/>
  <c r="S2314" i="12"/>
  <c r="M2346" i="12"/>
  <c r="S2322" i="12"/>
  <c r="M2335" i="12"/>
  <c r="S2311" i="12"/>
  <c r="M2350" i="12"/>
  <c r="S2326" i="12"/>
  <c r="M2342" i="12"/>
  <c r="S2318" i="12"/>
  <c r="M2343" i="12"/>
  <c r="S2319" i="12"/>
  <c r="M2333" i="12"/>
  <c r="S2309" i="12"/>
  <c r="M2330" i="12"/>
  <c r="S2306" i="12"/>
  <c r="M2351" i="12"/>
  <c r="S2327" i="12"/>
  <c r="M2348" i="12"/>
  <c r="S2324" i="12"/>
  <c r="M2334" i="12"/>
  <c r="S2310" i="12"/>
  <c r="M2352" i="12"/>
  <c r="S2328" i="12"/>
  <c r="M2339" i="12"/>
  <c r="S2315" i="12"/>
  <c r="M2331" i="12"/>
  <c r="S2307" i="12"/>
  <c r="M2336" i="12"/>
  <c r="S2312" i="12"/>
  <c r="G101" i="10"/>
  <c r="M2360" i="12" l="1"/>
  <c r="S2336" i="12"/>
  <c r="M2358" i="12"/>
  <c r="S2334" i="12"/>
  <c r="M2357" i="12"/>
  <c r="S2333" i="12"/>
  <c r="M2359" i="12"/>
  <c r="S2335" i="12"/>
  <c r="M2369" i="12"/>
  <c r="S2345" i="12"/>
  <c r="M2356" i="12"/>
  <c r="S2332" i="12"/>
  <c r="M2363" i="12"/>
  <c r="S2339" i="12"/>
  <c r="M2375" i="12"/>
  <c r="S2351" i="12"/>
  <c r="M2366" i="12"/>
  <c r="S2342" i="12"/>
  <c r="M2362" i="12"/>
  <c r="S2338" i="12"/>
  <c r="M2371" i="12"/>
  <c r="S2347" i="12"/>
  <c r="M2361" i="12"/>
  <c r="S2337" i="12"/>
  <c r="M2355" i="12"/>
  <c r="S2331" i="12"/>
  <c r="M2376" i="12"/>
  <c r="S2352" i="12"/>
  <c r="M2372" i="12"/>
  <c r="S2348" i="12"/>
  <c r="M2354" i="12"/>
  <c r="S2330" i="12"/>
  <c r="M2367" i="12"/>
  <c r="S2343" i="12"/>
  <c r="M2374" i="12"/>
  <c r="S2350" i="12"/>
  <c r="M2370" i="12"/>
  <c r="S2346" i="12"/>
  <c r="M2364" i="12"/>
  <c r="S2340" i="12"/>
  <c r="M2365" i="12"/>
  <c r="S2341" i="12"/>
  <c r="M2373" i="12"/>
  <c r="S2349" i="12"/>
  <c r="M2368" i="12"/>
  <c r="S2344" i="12"/>
  <c r="M2377" i="12"/>
  <c r="S2353" i="12"/>
  <c r="G102" i="10"/>
  <c r="M2401" i="12" l="1"/>
  <c r="S2377" i="12"/>
  <c r="M2397" i="12"/>
  <c r="S2373" i="12"/>
  <c r="M2388" i="12"/>
  <c r="S2364" i="12"/>
  <c r="M2398" i="12"/>
  <c r="S2374" i="12"/>
  <c r="M2378" i="12"/>
  <c r="S2354" i="12"/>
  <c r="M2400" i="12"/>
  <c r="S2376" i="12"/>
  <c r="M2385" i="12"/>
  <c r="S2361" i="12"/>
  <c r="M2386" i="12"/>
  <c r="S2362" i="12"/>
  <c r="M2399" i="12"/>
  <c r="S2375" i="12"/>
  <c r="M2380" i="12"/>
  <c r="S2356" i="12"/>
  <c r="M2383" i="12"/>
  <c r="S2359" i="12"/>
  <c r="M2382" i="12"/>
  <c r="S2358" i="12"/>
  <c r="M2392" i="12"/>
  <c r="S2368" i="12"/>
  <c r="M2389" i="12"/>
  <c r="S2365" i="12"/>
  <c r="M2394" i="12"/>
  <c r="S2370" i="12"/>
  <c r="M2391" i="12"/>
  <c r="S2367" i="12"/>
  <c r="M2396" i="12"/>
  <c r="S2372" i="12"/>
  <c r="M2379" i="12"/>
  <c r="S2355" i="12"/>
  <c r="M2395" i="12"/>
  <c r="S2371" i="12"/>
  <c r="M2390" i="12"/>
  <c r="S2366" i="12"/>
  <c r="M2387" i="12"/>
  <c r="S2363" i="12"/>
  <c r="M2393" i="12"/>
  <c r="S2369" i="12"/>
  <c r="M2381" i="12"/>
  <c r="S2357" i="12"/>
  <c r="M2384" i="12"/>
  <c r="S2360" i="12"/>
  <c r="G103" i="10"/>
  <c r="M2408" i="12" l="1"/>
  <c r="S2384" i="12"/>
  <c r="M2417" i="12"/>
  <c r="S2393" i="12"/>
  <c r="M2414" i="12"/>
  <c r="S2390" i="12"/>
  <c r="M2403" i="12"/>
  <c r="S2379" i="12"/>
  <c r="M2415" i="12"/>
  <c r="S2391" i="12"/>
  <c r="M2413" i="12"/>
  <c r="S2389" i="12"/>
  <c r="M2406" i="12"/>
  <c r="S2382" i="12"/>
  <c r="M2404" i="12"/>
  <c r="S2380" i="12"/>
  <c r="M2410" i="12"/>
  <c r="S2386" i="12"/>
  <c r="M2424" i="12"/>
  <c r="S2400" i="12"/>
  <c r="M2422" i="12"/>
  <c r="S2398" i="12"/>
  <c r="M2421" i="12"/>
  <c r="S2397" i="12"/>
  <c r="M2405" i="12"/>
  <c r="S2381" i="12"/>
  <c r="M2411" i="12"/>
  <c r="S2387" i="12"/>
  <c r="M2419" i="12"/>
  <c r="S2395" i="12"/>
  <c r="M2420" i="12"/>
  <c r="S2396" i="12"/>
  <c r="M2418" i="12"/>
  <c r="S2394" i="12"/>
  <c r="M2416" i="12"/>
  <c r="S2392" i="12"/>
  <c r="M2407" i="12"/>
  <c r="S2383" i="12"/>
  <c r="M2423" i="12"/>
  <c r="S2399" i="12"/>
  <c r="M2409" i="12"/>
  <c r="S2385" i="12"/>
  <c r="M2402" i="12"/>
  <c r="S2378" i="12"/>
  <c r="M2412" i="12"/>
  <c r="S2388" i="12"/>
  <c r="M2425" i="12"/>
  <c r="S2401" i="12"/>
  <c r="G104" i="10"/>
  <c r="M2449" i="12" l="1"/>
  <c r="S2425" i="12"/>
  <c r="M2426" i="12"/>
  <c r="S2402" i="12"/>
  <c r="M2447" i="12"/>
  <c r="S2423" i="12"/>
  <c r="M2440" i="12"/>
  <c r="S2416" i="12"/>
  <c r="M2444" i="12"/>
  <c r="S2420" i="12"/>
  <c r="M2435" i="12"/>
  <c r="S2411" i="12"/>
  <c r="M2445" i="12"/>
  <c r="S2421" i="12"/>
  <c r="M2448" i="12"/>
  <c r="S2424" i="12"/>
  <c r="M2428" i="12"/>
  <c r="S2404" i="12"/>
  <c r="M2437" i="12"/>
  <c r="S2413" i="12"/>
  <c r="M2427" i="12"/>
  <c r="S2403" i="12"/>
  <c r="M2441" i="12"/>
  <c r="S2417" i="12"/>
  <c r="M2436" i="12"/>
  <c r="S2412" i="12"/>
  <c r="M2433" i="12"/>
  <c r="S2409" i="12"/>
  <c r="M2431" i="12"/>
  <c r="S2407" i="12"/>
  <c r="M2442" i="12"/>
  <c r="S2418" i="12"/>
  <c r="M2443" i="12"/>
  <c r="S2419" i="12"/>
  <c r="M2429" i="12"/>
  <c r="S2405" i="12"/>
  <c r="M2446" i="12"/>
  <c r="S2422" i="12"/>
  <c r="M2434" i="12"/>
  <c r="S2410" i="12"/>
  <c r="M2430" i="12"/>
  <c r="S2406" i="12"/>
  <c r="M2439" i="12"/>
  <c r="S2415" i="12"/>
  <c r="M2438" i="12"/>
  <c r="S2414" i="12"/>
  <c r="M2432" i="12"/>
  <c r="S2408" i="12"/>
  <c r="G105" i="10"/>
  <c r="M2456" i="12" l="1"/>
  <c r="S2432" i="12"/>
  <c r="M2463" i="12"/>
  <c r="S2439" i="12"/>
  <c r="M2458" i="12"/>
  <c r="S2434" i="12"/>
  <c r="M2453" i="12"/>
  <c r="S2429" i="12"/>
  <c r="M2466" i="12"/>
  <c r="S2442" i="12"/>
  <c r="M2457" i="12"/>
  <c r="S2433" i="12"/>
  <c r="M2465" i="12"/>
  <c r="S2441" i="12"/>
  <c r="M2461" i="12"/>
  <c r="S2437" i="12"/>
  <c r="M2472" i="12"/>
  <c r="S2448" i="12"/>
  <c r="M2459" i="12"/>
  <c r="S2435" i="12"/>
  <c r="M2464" i="12"/>
  <c r="S2440" i="12"/>
  <c r="M2450" i="12"/>
  <c r="S2426" i="12"/>
  <c r="M2462" i="12"/>
  <c r="S2438" i="12"/>
  <c r="M2454" i="12"/>
  <c r="S2430" i="12"/>
  <c r="M2470" i="12"/>
  <c r="S2446" i="12"/>
  <c r="M2467" i="12"/>
  <c r="S2443" i="12"/>
  <c r="M2455" i="12"/>
  <c r="S2431" i="12"/>
  <c r="M2460" i="12"/>
  <c r="S2436" i="12"/>
  <c r="M2451" i="12"/>
  <c r="S2427" i="12"/>
  <c r="M2452" i="12"/>
  <c r="S2428" i="12"/>
  <c r="M2469" i="12"/>
  <c r="S2445" i="12"/>
  <c r="M2468" i="12"/>
  <c r="S2444" i="12"/>
  <c r="M2471" i="12"/>
  <c r="S2447" i="12"/>
  <c r="M2473" i="12"/>
  <c r="S2449" i="12"/>
  <c r="G106" i="10"/>
  <c r="M2497" i="12" l="1"/>
  <c r="S2473" i="12"/>
  <c r="M2492" i="12"/>
  <c r="S2468" i="12"/>
  <c r="M2476" i="12"/>
  <c r="S2452" i="12"/>
  <c r="M2484" i="12"/>
  <c r="S2460" i="12"/>
  <c r="M2491" i="12"/>
  <c r="S2467" i="12"/>
  <c r="M2478" i="12"/>
  <c r="S2454" i="12"/>
  <c r="M2474" i="12"/>
  <c r="S2450" i="12"/>
  <c r="M2483" i="12"/>
  <c r="S2459" i="12"/>
  <c r="M2485" i="12"/>
  <c r="S2461" i="12"/>
  <c r="M2481" i="12"/>
  <c r="S2457" i="12"/>
  <c r="M2477" i="12"/>
  <c r="S2453" i="12"/>
  <c r="M2487" i="12"/>
  <c r="S2463" i="12"/>
  <c r="M2495" i="12"/>
  <c r="S2471" i="12"/>
  <c r="M2493" i="12"/>
  <c r="S2469" i="12"/>
  <c r="M2475" i="12"/>
  <c r="S2451" i="12"/>
  <c r="M2479" i="12"/>
  <c r="S2455" i="12"/>
  <c r="M2494" i="12"/>
  <c r="S2470" i="12"/>
  <c r="M2486" i="12"/>
  <c r="S2462" i="12"/>
  <c r="M2488" i="12"/>
  <c r="S2464" i="12"/>
  <c r="M2496" i="12"/>
  <c r="S2472" i="12"/>
  <c r="M2489" i="12"/>
  <c r="S2465" i="12"/>
  <c r="M2490" i="12"/>
  <c r="S2466" i="12"/>
  <c r="M2482" i="12"/>
  <c r="S2458" i="12"/>
  <c r="M2480" i="12"/>
  <c r="S2456" i="12"/>
  <c r="G107" i="10"/>
  <c r="M2504" i="12" l="1"/>
  <c r="S2480" i="12"/>
  <c r="M2514" i="12"/>
  <c r="S2490" i="12"/>
  <c r="M2520" i="12"/>
  <c r="S2496" i="12"/>
  <c r="M2510" i="12"/>
  <c r="S2486" i="12"/>
  <c r="M2503" i="12"/>
  <c r="S2479" i="12"/>
  <c r="M2517" i="12"/>
  <c r="S2493" i="12"/>
  <c r="M2511" i="12"/>
  <c r="S2487" i="12"/>
  <c r="M2505" i="12"/>
  <c r="S2481" i="12"/>
  <c r="M2507" i="12"/>
  <c r="S2483" i="12"/>
  <c r="M2502" i="12"/>
  <c r="S2478" i="12"/>
  <c r="M2508" i="12"/>
  <c r="S2484" i="12"/>
  <c r="M2516" i="12"/>
  <c r="S2492" i="12"/>
  <c r="M2506" i="12"/>
  <c r="S2482" i="12"/>
  <c r="M2513" i="12"/>
  <c r="S2489" i="12"/>
  <c r="M2512" i="12"/>
  <c r="S2488" i="12"/>
  <c r="M2518" i="12"/>
  <c r="S2494" i="12"/>
  <c r="M2499" i="12"/>
  <c r="S2475" i="12"/>
  <c r="M2519" i="12"/>
  <c r="S2495" i="12"/>
  <c r="M2501" i="12"/>
  <c r="S2477" i="12"/>
  <c r="M2509" i="12"/>
  <c r="S2485" i="12"/>
  <c r="M2498" i="12"/>
  <c r="S2474" i="12"/>
  <c r="M2515" i="12"/>
  <c r="S2491" i="12"/>
  <c r="M2500" i="12"/>
  <c r="S2476" i="12"/>
  <c r="M2521" i="12"/>
  <c r="S2497" i="12"/>
  <c r="G108" i="10"/>
  <c r="M2545" i="12" l="1"/>
  <c r="S2521" i="12"/>
  <c r="M2539" i="12"/>
  <c r="S2515" i="12"/>
  <c r="M2533" i="12"/>
  <c r="S2509" i="12"/>
  <c r="M2543" i="12"/>
  <c r="S2519" i="12"/>
  <c r="M2542" i="12"/>
  <c r="S2518" i="12"/>
  <c r="M2537" i="12"/>
  <c r="S2513" i="12"/>
  <c r="M2540" i="12"/>
  <c r="S2516" i="12"/>
  <c r="M2526" i="12"/>
  <c r="S2502" i="12"/>
  <c r="M2529" i="12"/>
  <c r="S2505" i="12"/>
  <c r="M2541" i="12"/>
  <c r="S2517" i="12"/>
  <c r="M2534" i="12"/>
  <c r="S2510" i="12"/>
  <c r="M2538" i="12"/>
  <c r="S2514" i="12"/>
  <c r="M2524" i="12"/>
  <c r="S2500" i="12"/>
  <c r="M2522" i="12"/>
  <c r="S2498" i="12"/>
  <c r="M2525" i="12"/>
  <c r="S2501" i="12"/>
  <c r="M2523" i="12"/>
  <c r="S2499" i="12"/>
  <c r="M2536" i="12"/>
  <c r="S2512" i="12"/>
  <c r="M2530" i="12"/>
  <c r="S2506" i="12"/>
  <c r="M2532" i="12"/>
  <c r="S2508" i="12"/>
  <c r="M2531" i="12"/>
  <c r="S2507" i="12"/>
  <c r="M2535" i="12"/>
  <c r="S2511" i="12"/>
  <c r="M2527" i="12"/>
  <c r="S2503" i="12"/>
  <c r="M2544" i="12"/>
  <c r="S2520" i="12"/>
  <c r="M2528" i="12"/>
  <c r="S2504" i="12"/>
  <c r="G109" i="10"/>
  <c r="M2552" i="12" l="1"/>
  <c r="S2528" i="12"/>
  <c r="M2551" i="12"/>
  <c r="S2527" i="12"/>
  <c r="M2555" i="12"/>
  <c r="S2531" i="12"/>
  <c r="M2554" i="12"/>
  <c r="S2530" i="12"/>
  <c r="M2547" i="12"/>
  <c r="S2523" i="12"/>
  <c r="M2546" i="12"/>
  <c r="S2522" i="12"/>
  <c r="M2562" i="12"/>
  <c r="S2538" i="12"/>
  <c r="M2565" i="12"/>
  <c r="S2541" i="12"/>
  <c r="M2550" i="12"/>
  <c r="S2526" i="12"/>
  <c r="M2561" i="12"/>
  <c r="S2537" i="12"/>
  <c r="M2567" i="12"/>
  <c r="S2543" i="12"/>
  <c r="M2563" i="12"/>
  <c r="S2539" i="12"/>
  <c r="M2568" i="12"/>
  <c r="S2544" i="12"/>
  <c r="M2559" i="12"/>
  <c r="S2535" i="12"/>
  <c r="M2556" i="12"/>
  <c r="S2532" i="12"/>
  <c r="M2560" i="12"/>
  <c r="S2536" i="12"/>
  <c r="M2549" i="12"/>
  <c r="S2525" i="12"/>
  <c r="M2548" i="12"/>
  <c r="S2524" i="12"/>
  <c r="M2558" i="12"/>
  <c r="S2534" i="12"/>
  <c r="M2553" i="12"/>
  <c r="S2529" i="12"/>
  <c r="M2564" i="12"/>
  <c r="S2540" i="12"/>
  <c r="M2566" i="12"/>
  <c r="S2542" i="12"/>
  <c r="M2557" i="12"/>
  <c r="S2533" i="12"/>
  <c r="M2569" i="12"/>
  <c r="S2545" i="12"/>
  <c r="G110" i="10"/>
  <c r="M2593" i="12" l="1"/>
  <c r="S2569" i="12"/>
  <c r="M2590" i="12"/>
  <c r="S2566" i="12"/>
  <c r="M2577" i="12"/>
  <c r="S2553" i="12"/>
  <c r="M2572" i="12"/>
  <c r="S2548" i="12"/>
  <c r="M2584" i="12"/>
  <c r="S2560" i="12"/>
  <c r="M2583" i="12"/>
  <c r="S2559" i="12"/>
  <c r="M2587" i="12"/>
  <c r="S2563" i="12"/>
  <c r="M2585" i="12"/>
  <c r="S2561" i="12"/>
  <c r="M2589" i="12"/>
  <c r="S2565" i="12"/>
  <c r="M2570" i="12"/>
  <c r="S2546" i="12"/>
  <c r="M2578" i="12"/>
  <c r="S2554" i="12"/>
  <c r="M2575" i="12"/>
  <c r="S2551" i="12"/>
  <c r="M2581" i="12"/>
  <c r="S2557" i="12"/>
  <c r="M2588" i="12"/>
  <c r="S2564" i="12"/>
  <c r="M2582" i="12"/>
  <c r="S2558" i="12"/>
  <c r="M2573" i="12"/>
  <c r="S2549" i="12"/>
  <c r="M2580" i="12"/>
  <c r="S2556" i="12"/>
  <c r="M2592" i="12"/>
  <c r="S2568" i="12"/>
  <c r="M2591" i="12"/>
  <c r="S2567" i="12"/>
  <c r="M2574" i="12"/>
  <c r="S2550" i="12"/>
  <c r="M2586" i="12"/>
  <c r="S2562" i="12"/>
  <c r="M2571" i="12"/>
  <c r="S2547" i="12"/>
  <c r="M2579" i="12"/>
  <c r="S2555" i="12"/>
  <c r="M2576" i="12"/>
  <c r="S2552" i="12"/>
  <c r="G111" i="10"/>
  <c r="M2600" i="12" l="1"/>
  <c r="S2576" i="12"/>
  <c r="M2595" i="12"/>
  <c r="S2571" i="12"/>
  <c r="M2598" i="12"/>
  <c r="S2574" i="12"/>
  <c r="M2616" i="12"/>
  <c r="S2592" i="12"/>
  <c r="M2597" i="12"/>
  <c r="S2573" i="12"/>
  <c r="M2612" i="12"/>
  <c r="S2588" i="12"/>
  <c r="M2599" i="12"/>
  <c r="S2575" i="12"/>
  <c r="M2594" i="12"/>
  <c r="S2570" i="12"/>
  <c r="M2609" i="12"/>
  <c r="S2585" i="12"/>
  <c r="M2607" i="12"/>
  <c r="S2583" i="12"/>
  <c r="M2596" i="12"/>
  <c r="S2572" i="12"/>
  <c r="M2614" i="12"/>
  <c r="S2590" i="12"/>
  <c r="M2603" i="12"/>
  <c r="S2579" i="12"/>
  <c r="M2610" i="12"/>
  <c r="S2586" i="12"/>
  <c r="M2615" i="12"/>
  <c r="S2591" i="12"/>
  <c r="M2604" i="12"/>
  <c r="S2580" i="12"/>
  <c r="M2606" i="12"/>
  <c r="S2582" i="12"/>
  <c r="M2605" i="12"/>
  <c r="S2581" i="12"/>
  <c r="M2602" i="12"/>
  <c r="S2578" i="12"/>
  <c r="M2613" i="12"/>
  <c r="S2589" i="12"/>
  <c r="M2611" i="12"/>
  <c r="S2587" i="12"/>
  <c r="M2608" i="12"/>
  <c r="S2584" i="12"/>
  <c r="M2601" i="12"/>
  <c r="S2577" i="12"/>
  <c r="M2617" i="12"/>
  <c r="S2593" i="12"/>
  <c r="G112" i="10"/>
  <c r="M2641" i="12" l="1"/>
  <c r="S2617" i="12"/>
  <c r="M2632" i="12"/>
  <c r="S2608" i="12"/>
  <c r="M2637" i="12"/>
  <c r="S2613" i="12"/>
  <c r="M2629" i="12"/>
  <c r="S2605" i="12"/>
  <c r="M2628" i="12"/>
  <c r="S2604" i="12"/>
  <c r="M2634" i="12"/>
  <c r="S2610" i="12"/>
  <c r="M2638" i="12"/>
  <c r="S2614" i="12"/>
  <c r="M2631" i="12"/>
  <c r="S2607" i="12"/>
  <c r="M2618" i="12"/>
  <c r="S2594" i="12"/>
  <c r="M2636" i="12"/>
  <c r="S2612" i="12"/>
  <c r="M2640" i="12"/>
  <c r="S2616" i="12"/>
  <c r="M2619" i="12"/>
  <c r="S2595" i="12"/>
  <c r="M2625" i="12"/>
  <c r="S2601" i="12"/>
  <c r="M2635" i="12"/>
  <c r="S2611" i="12"/>
  <c r="M2626" i="12"/>
  <c r="S2602" i="12"/>
  <c r="M2630" i="12"/>
  <c r="S2606" i="12"/>
  <c r="M2639" i="12"/>
  <c r="S2615" i="12"/>
  <c r="M2627" i="12"/>
  <c r="S2603" i="12"/>
  <c r="M2620" i="12"/>
  <c r="S2596" i="12"/>
  <c r="M2633" i="12"/>
  <c r="S2609" i="12"/>
  <c r="M2623" i="12"/>
  <c r="S2599" i="12"/>
  <c r="M2621" i="12"/>
  <c r="S2597" i="12"/>
  <c r="M2622" i="12"/>
  <c r="S2598" i="12"/>
  <c r="M2624" i="12"/>
  <c r="S2600" i="12"/>
  <c r="G113" i="10"/>
  <c r="M2648" i="12" l="1"/>
  <c r="S2624" i="12"/>
  <c r="M2645" i="12"/>
  <c r="S2621" i="12"/>
  <c r="M2657" i="12"/>
  <c r="S2633" i="12"/>
  <c r="M2651" i="12"/>
  <c r="S2627" i="12"/>
  <c r="M2654" i="12"/>
  <c r="S2630" i="12"/>
  <c r="M2659" i="12"/>
  <c r="S2635" i="12"/>
  <c r="M2643" i="12"/>
  <c r="S2619" i="12"/>
  <c r="M2660" i="12"/>
  <c r="S2636" i="12"/>
  <c r="M2655" i="12"/>
  <c r="S2631" i="12"/>
  <c r="M2658" i="12"/>
  <c r="S2634" i="12"/>
  <c r="M2653" i="12"/>
  <c r="S2629" i="12"/>
  <c r="M2656" i="12"/>
  <c r="S2632" i="12"/>
  <c r="M2646" i="12"/>
  <c r="S2622" i="12"/>
  <c r="M2647" i="12"/>
  <c r="S2623" i="12"/>
  <c r="M2644" i="12"/>
  <c r="S2620" i="12"/>
  <c r="M2663" i="12"/>
  <c r="S2639" i="12"/>
  <c r="M2650" i="12"/>
  <c r="S2626" i="12"/>
  <c r="M2649" i="12"/>
  <c r="S2625" i="12"/>
  <c r="M2664" i="12"/>
  <c r="S2640" i="12"/>
  <c r="M2642" i="12"/>
  <c r="S2618" i="12"/>
  <c r="M2662" i="12"/>
  <c r="S2638" i="12"/>
  <c r="M2652" i="12"/>
  <c r="S2628" i="12"/>
  <c r="M2661" i="12"/>
  <c r="S2637" i="12"/>
  <c r="M2665" i="12"/>
  <c r="S2641" i="12"/>
  <c r="G114" i="10"/>
  <c r="M2689" i="12" l="1"/>
  <c r="S2665" i="12"/>
  <c r="M2676" i="12"/>
  <c r="S2652" i="12"/>
  <c r="M2666" i="12"/>
  <c r="S2642" i="12"/>
  <c r="M2673" i="12"/>
  <c r="S2649" i="12"/>
  <c r="M2687" i="12"/>
  <c r="S2663" i="12"/>
  <c r="M2671" i="12"/>
  <c r="S2647" i="12"/>
  <c r="M2680" i="12"/>
  <c r="S2656" i="12"/>
  <c r="M2682" i="12"/>
  <c r="S2658" i="12"/>
  <c r="M2684" i="12"/>
  <c r="S2660" i="12"/>
  <c r="M2683" i="12"/>
  <c r="S2659" i="12"/>
  <c r="M2675" i="12"/>
  <c r="S2651" i="12"/>
  <c r="M2669" i="12"/>
  <c r="S2645" i="12"/>
  <c r="M2685" i="12"/>
  <c r="S2661" i="12"/>
  <c r="M2686" i="12"/>
  <c r="S2662" i="12"/>
  <c r="M2688" i="12"/>
  <c r="S2664" i="12"/>
  <c r="M2674" i="12"/>
  <c r="S2650" i="12"/>
  <c r="M2668" i="12"/>
  <c r="S2644" i="12"/>
  <c r="M2670" i="12"/>
  <c r="S2646" i="12"/>
  <c r="M2677" i="12"/>
  <c r="S2653" i="12"/>
  <c r="M2679" i="12"/>
  <c r="S2655" i="12"/>
  <c r="M2667" i="12"/>
  <c r="S2643" i="12"/>
  <c r="M2678" i="12"/>
  <c r="S2654" i="12"/>
  <c r="M2681" i="12"/>
  <c r="S2657" i="12"/>
  <c r="M2672" i="12"/>
  <c r="S2648" i="12"/>
  <c r="G115" i="10"/>
  <c r="M2696" i="12" l="1"/>
  <c r="S2672" i="12"/>
  <c r="M2702" i="12"/>
  <c r="S2678" i="12"/>
  <c r="M2703" i="12"/>
  <c r="S2679" i="12"/>
  <c r="M2694" i="12"/>
  <c r="S2670" i="12"/>
  <c r="M2698" i="12"/>
  <c r="S2674" i="12"/>
  <c r="M2710" i="12"/>
  <c r="S2686" i="12"/>
  <c r="M2693" i="12"/>
  <c r="S2669" i="12"/>
  <c r="M2707" i="12"/>
  <c r="S2683" i="12"/>
  <c r="M2706" i="12"/>
  <c r="S2682" i="12"/>
  <c r="M2695" i="12"/>
  <c r="S2671" i="12"/>
  <c r="M2697" i="12"/>
  <c r="S2673" i="12"/>
  <c r="M2700" i="12"/>
  <c r="S2676" i="12"/>
  <c r="M2705" i="12"/>
  <c r="S2681" i="12"/>
  <c r="M2691" i="12"/>
  <c r="S2667" i="12"/>
  <c r="M2701" i="12"/>
  <c r="S2677" i="12"/>
  <c r="M2692" i="12"/>
  <c r="S2668" i="12"/>
  <c r="M2712" i="12"/>
  <c r="S2688" i="12"/>
  <c r="M2709" i="12"/>
  <c r="S2685" i="12"/>
  <c r="M2699" i="12"/>
  <c r="S2675" i="12"/>
  <c r="M2708" i="12"/>
  <c r="S2684" i="12"/>
  <c r="M2704" i="12"/>
  <c r="S2680" i="12"/>
  <c r="M2711" i="12"/>
  <c r="S2687" i="12"/>
  <c r="M2690" i="12"/>
  <c r="S2666" i="12"/>
  <c r="M2713" i="12"/>
  <c r="S2689" i="12"/>
  <c r="G116" i="10"/>
  <c r="M2737" i="12" l="1"/>
  <c r="S2713" i="12"/>
  <c r="M2735" i="12"/>
  <c r="S2711" i="12"/>
  <c r="M2732" i="12"/>
  <c r="S2708" i="12"/>
  <c r="M2733" i="12"/>
  <c r="S2709" i="12"/>
  <c r="M2716" i="12"/>
  <c r="S2692" i="12"/>
  <c r="M2715" i="12"/>
  <c r="S2691" i="12"/>
  <c r="M2724" i="12"/>
  <c r="S2700" i="12"/>
  <c r="M2719" i="12"/>
  <c r="S2695" i="12"/>
  <c r="M2731" i="12"/>
  <c r="S2707" i="12"/>
  <c r="M2734" i="12"/>
  <c r="S2710" i="12"/>
  <c r="M2718" i="12"/>
  <c r="S2694" i="12"/>
  <c r="M2726" i="12"/>
  <c r="S2702" i="12"/>
  <c r="M2714" i="12"/>
  <c r="S2690" i="12"/>
  <c r="M2728" i="12"/>
  <c r="S2704" i="12"/>
  <c r="M2723" i="12"/>
  <c r="S2699" i="12"/>
  <c r="M2736" i="12"/>
  <c r="S2712" i="12"/>
  <c r="M2725" i="12"/>
  <c r="S2701" i="12"/>
  <c r="M2729" i="12"/>
  <c r="S2705" i="12"/>
  <c r="M2721" i="12"/>
  <c r="S2697" i="12"/>
  <c r="M2730" i="12"/>
  <c r="S2706" i="12"/>
  <c r="M2717" i="12"/>
  <c r="S2693" i="12"/>
  <c r="M2722" i="12"/>
  <c r="S2698" i="12"/>
  <c r="M2727" i="12"/>
  <c r="S2703" i="12"/>
  <c r="M2720" i="12"/>
  <c r="S2696" i="12"/>
  <c r="G117" i="10"/>
  <c r="M2744" i="12" l="1"/>
  <c r="S2720" i="12"/>
  <c r="M2746" i="12"/>
  <c r="S2722" i="12"/>
  <c r="M2754" i="12"/>
  <c r="S2730" i="12"/>
  <c r="M2753" i="12"/>
  <c r="S2729" i="12"/>
  <c r="M2760" i="12"/>
  <c r="S2736" i="12"/>
  <c r="M2752" i="12"/>
  <c r="S2728" i="12"/>
  <c r="M2750" i="12"/>
  <c r="S2726" i="12"/>
  <c r="M2758" i="12"/>
  <c r="S2734" i="12"/>
  <c r="M2743" i="12"/>
  <c r="S2719" i="12"/>
  <c r="M2739" i="12"/>
  <c r="S2715" i="12"/>
  <c r="M2757" i="12"/>
  <c r="S2733" i="12"/>
  <c r="M2759" i="12"/>
  <c r="S2735" i="12"/>
  <c r="M2751" i="12"/>
  <c r="S2727" i="12"/>
  <c r="M2741" i="12"/>
  <c r="S2717" i="12"/>
  <c r="M2745" i="12"/>
  <c r="S2721" i="12"/>
  <c r="M2749" i="12"/>
  <c r="S2725" i="12"/>
  <c r="M2747" i="12"/>
  <c r="S2723" i="12"/>
  <c r="M2738" i="12"/>
  <c r="S2714" i="12"/>
  <c r="M2742" i="12"/>
  <c r="S2718" i="12"/>
  <c r="M2755" i="12"/>
  <c r="S2731" i="12"/>
  <c r="M2748" i="12"/>
  <c r="S2724" i="12"/>
  <c r="M2740" i="12"/>
  <c r="S2716" i="12"/>
  <c r="M2756" i="12"/>
  <c r="S2732" i="12"/>
  <c r="M2761" i="12"/>
  <c r="S2737" i="12"/>
  <c r="G118" i="10"/>
  <c r="M2785" i="12" l="1"/>
  <c r="S2761" i="12"/>
  <c r="M2764" i="12"/>
  <c r="S2740" i="12"/>
  <c r="M2779" i="12"/>
  <c r="S2755" i="12"/>
  <c r="M2762" i="12"/>
  <c r="S2738" i="12"/>
  <c r="M2773" i="12"/>
  <c r="S2749" i="12"/>
  <c r="M2765" i="12"/>
  <c r="S2741" i="12"/>
  <c r="M2783" i="12"/>
  <c r="S2759" i="12"/>
  <c r="M2763" i="12"/>
  <c r="S2739" i="12"/>
  <c r="M2782" i="12"/>
  <c r="S2758" i="12"/>
  <c r="M2776" i="12"/>
  <c r="S2752" i="12"/>
  <c r="M2777" i="12"/>
  <c r="S2753" i="12"/>
  <c r="M2770" i="12"/>
  <c r="S2746" i="12"/>
  <c r="M2780" i="12"/>
  <c r="S2756" i="12"/>
  <c r="M2772" i="12"/>
  <c r="S2748" i="12"/>
  <c r="M2766" i="12"/>
  <c r="S2742" i="12"/>
  <c r="M2771" i="12"/>
  <c r="S2747" i="12"/>
  <c r="M2769" i="12"/>
  <c r="S2745" i="12"/>
  <c r="M2775" i="12"/>
  <c r="S2751" i="12"/>
  <c r="M2781" i="12"/>
  <c r="S2757" i="12"/>
  <c r="M2767" i="12"/>
  <c r="S2743" i="12"/>
  <c r="M2774" i="12"/>
  <c r="S2750" i="12"/>
  <c r="M2784" i="12"/>
  <c r="S2760" i="12"/>
  <c r="M2778" i="12"/>
  <c r="S2754" i="12"/>
  <c r="M2768" i="12"/>
  <c r="S2744" i="12"/>
  <c r="G119" i="10"/>
  <c r="M2792" i="12" l="1"/>
  <c r="S2768" i="12"/>
  <c r="M2808" i="12"/>
  <c r="S2784" i="12"/>
  <c r="M2791" i="12"/>
  <c r="S2767" i="12"/>
  <c r="M2799" i="12"/>
  <c r="S2775" i="12"/>
  <c r="M2795" i="12"/>
  <c r="S2771" i="12"/>
  <c r="M2796" i="12"/>
  <c r="S2772" i="12"/>
  <c r="M2794" i="12"/>
  <c r="S2770" i="12"/>
  <c r="M2800" i="12"/>
  <c r="S2776" i="12"/>
  <c r="M2787" i="12"/>
  <c r="S2763" i="12"/>
  <c r="M2789" i="12"/>
  <c r="S2765" i="12"/>
  <c r="M2786" i="12"/>
  <c r="S2762" i="12"/>
  <c r="M2788" i="12"/>
  <c r="S2764" i="12"/>
  <c r="M2802" i="12"/>
  <c r="S2778" i="12"/>
  <c r="M2798" i="12"/>
  <c r="S2774" i="12"/>
  <c r="M2805" i="12"/>
  <c r="S2781" i="12"/>
  <c r="M2793" i="12"/>
  <c r="S2769" i="12"/>
  <c r="M2790" i="12"/>
  <c r="S2766" i="12"/>
  <c r="M2804" i="12"/>
  <c r="S2780" i="12"/>
  <c r="M2801" i="12"/>
  <c r="S2777" i="12"/>
  <c r="M2806" i="12"/>
  <c r="S2782" i="12"/>
  <c r="M2807" i="12"/>
  <c r="S2783" i="12"/>
  <c r="M2797" i="12"/>
  <c r="S2773" i="12"/>
  <c r="M2803" i="12"/>
  <c r="S2779" i="12"/>
  <c r="M2809" i="12"/>
  <c r="S2785" i="12"/>
  <c r="G120" i="10"/>
  <c r="M2833" i="12" l="1"/>
  <c r="S2809" i="12"/>
  <c r="M2821" i="12"/>
  <c r="S2797" i="12"/>
  <c r="M2830" i="12"/>
  <c r="S2806" i="12"/>
  <c r="M2828" i="12"/>
  <c r="S2804" i="12"/>
  <c r="M2817" i="12"/>
  <c r="S2793" i="12"/>
  <c r="M2822" i="12"/>
  <c r="S2798" i="12"/>
  <c r="M2812" i="12"/>
  <c r="S2788" i="12"/>
  <c r="M2813" i="12"/>
  <c r="S2789" i="12"/>
  <c r="M2824" i="12"/>
  <c r="S2800" i="12"/>
  <c r="M2820" i="12"/>
  <c r="S2796" i="12"/>
  <c r="M2823" i="12"/>
  <c r="S2799" i="12"/>
  <c r="M2832" i="12"/>
  <c r="S2808" i="12"/>
  <c r="M2827" i="12"/>
  <c r="S2803" i="12"/>
  <c r="M2831" i="12"/>
  <c r="S2807" i="12"/>
  <c r="M2825" i="12"/>
  <c r="S2801" i="12"/>
  <c r="M2814" i="12"/>
  <c r="S2790" i="12"/>
  <c r="M2829" i="12"/>
  <c r="S2805" i="12"/>
  <c r="M2826" i="12"/>
  <c r="S2802" i="12"/>
  <c r="M2810" i="12"/>
  <c r="S2786" i="12"/>
  <c r="M2811" i="12"/>
  <c r="S2787" i="12"/>
  <c r="M2818" i="12"/>
  <c r="S2794" i="12"/>
  <c r="M2819" i="12"/>
  <c r="S2795" i="12"/>
  <c r="M2815" i="12"/>
  <c r="S2791" i="12"/>
  <c r="M2816" i="12"/>
  <c r="S2792" i="12"/>
  <c r="G121" i="10"/>
  <c r="M2840" i="12" l="1"/>
  <c r="S2816" i="12"/>
  <c r="M2843" i="12"/>
  <c r="S2819" i="12"/>
  <c r="M2835" i="12"/>
  <c r="S2811" i="12"/>
  <c r="M2850" i="12"/>
  <c r="S2826" i="12"/>
  <c r="M2838" i="12"/>
  <c r="S2814" i="12"/>
  <c r="M2855" i="12"/>
  <c r="S2831" i="12"/>
  <c r="M2856" i="12"/>
  <c r="S2832" i="12"/>
  <c r="M2844" i="12"/>
  <c r="S2820" i="12"/>
  <c r="M2837" i="12"/>
  <c r="S2813" i="12"/>
  <c r="M2846" i="12"/>
  <c r="S2822" i="12"/>
  <c r="M2852" i="12"/>
  <c r="S2828" i="12"/>
  <c r="M2845" i="12"/>
  <c r="S2821" i="12"/>
  <c r="M2839" i="12"/>
  <c r="S2815" i="12"/>
  <c r="M2842" i="12"/>
  <c r="S2818" i="12"/>
  <c r="M2834" i="12"/>
  <c r="S2810" i="12"/>
  <c r="M2853" i="12"/>
  <c r="S2829" i="12"/>
  <c r="M2849" i="12"/>
  <c r="S2825" i="12"/>
  <c r="M2851" i="12"/>
  <c r="S2827" i="12"/>
  <c r="M2847" i="12"/>
  <c r="S2823" i="12"/>
  <c r="M2848" i="12"/>
  <c r="S2824" i="12"/>
  <c r="M2836" i="12"/>
  <c r="S2812" i="12"/>
  <c r="M2841" i="12"/>
  <c r="S2817" i="12"/>
  <c r="M2854" i="12"/>
  <c r="S2830" i="12"/>
  <c r="M2857" i="12"/>
  <c r="S2833" i="12"/>
  <c r="G122" i="10"/>
  <c r="M2881" i="12" l="1"/>
  <c r="S2857" i="12"/>
  <c r="M2865" i="12"/>
  <c r="S2841" i="12"/>
  <c r="M2872" i="12"/>
  <c r="S2848" i="12"/>
  <c r="M2875" i="12"/>
  <c r="S2851" i="12"/>
  <c r="M2877" i="12"/>
  <c r="S2853" i="12"/>
  <c r="M2866" i="12"/>
  <c r="S2842" i="12"/>
  <c r="M2869" i="12"/>
  <c r="S2845" i="12"/>
  <c r="M2870" i="12"/>
  <c r="S2846" i="12"/>
  <c r="M2868" i="12"/>
  <c r="S2844" i="12"/>
  <c r="M2879" i="12"/>
  <c r="S2855" i="12"/>
  <c r="M2874" i="12"/>
  <c r="S2850" i="12"/>
  <c r="M2867" i="12"/>
  <c r="S2843" i="12"/>
  <c r="M2878" i="12"/>
  <c r="S2854" i="12"/>
  <c r="M2860" i="12"/>
  <c r="S2836" i="12"/>
  <c r="M2871" i="12"/>
  <c r="S2847" i="12"/>
  <c r="M2873" i="12"/>
  <c r="S2849" i="12"/>
  <c r="M2858" i="12"/>
  <c r="S2834" i="12"/>
  <c r="M2863" i="12"/>
  <c r="S2839" i="12"/>
  <c r="M2876" i="12"/>
  <c r="S2852" i="12"/>
  <c r="M2861" i="12"/>
  <c r="S2837" i="12"/>
  <c r="M2880" i="12"/>
  <c r="S2856" i="12"/>
  <c r="M2862" i="12"/>
  <c r="S2838" i="12"/>
  <c r="M2859" i="12"/>
  <c r="S2835" i="12"/>
  <c r="M2864" i="12"/>
  <c r="S2840" i="12"/>
  <c r="G123" i="10"/>
  <c r="M2888" i="12" l="1"/>
  <c r="S2864" i="12"/>
  <c r="M2886" i="12"/>
  <c r="S2862" i="12"/>
  <c r="M2885" i="12"/>
  <c r="S2861" i="12"/>
  <c r="M2887" i="12"/>
  <c r="S2863" i="12"/>
  <c r="M2897" i="12"/>
  <c r="S2873" i="12"/>
  <c r="M2884" i="12"/>
  <c r="S2860" i="12"/>
  <c r="M2891" i="12"/>
  <c r="S2867" i="12"/>
  <c r="M2903" i="12"/>
  <c r="S2879" i="12"/>
  <c r="M2894" i="12"/>
  <c r="S2870" i="12"/>
  <c r="M2890" i="12"/>
  <c r="S2866" i="12"/>
  <c r="M2899" i="12"/>
  <c r="S2875" i="12"/>
  <c r="M2889" i="12"/>
  <c r="S2865" i="12"/>
  <c r="M2883" i="12"/>
  <c r="S2859" i="12"/>
  <c r="M2904" i="12"/>
  <c r="S2880" i="12"/>
  <c r="M2900" i="12"/>
  <c r="S2876" i="12"/>
  <c r="M2882" i="12"/>
  <c r="S2858" i="12"/>
  <c r="M2895" i="12"/>
  <c r="S2871" i="12"/>
  <c r="M2902" i="12"/>
  <c r="S2878" i="12"/>
  <c r="M2898" i="12"/>
  <c r="S2874" i="12"/>
  <c r="M2892" i="12"/>
  <c r="S2868" i="12"/>
  <c r="M2893" i="12"/>
  <c r="S2869" i="12"/>
  <c r="M2901" i="12"/>
  <c r="S2877" i="12"/>
  <c r="M2896" i="12"/>
  <c r="S2872" i="12"/>
  <c r="M2905" i="12"/>
  <c r="S2881" i="12"/>
  <c r="G124" i="10"/>
  <c r="M2929" i="12" l="1"/>
  <c r="S2905" i="12"/>
  <c r="M2925" i="12"/>
  <c r="S2901" i="12"/>
  <c r="M2916" i="12"/>
  <c r="S2892" i="12"/>
  <c r="M2926" i="12"/>
  <c r="S2902" i="12"/>
  <c r="M2906" i="12"/>
  <c r="S2882" i="12"/>
  <c r="M2928" i="12"/>
  <c r="S2904" i="12"/>
  <c r="M2913" i="12"/>
  <c r="S2889" i="12"/>
  <c r="M2914" i="12"/>
  <c r="S2890" i="12"/>
  <c r="M2927" i="12"/>
  <c r="S2903" i="12"/>
  <c r="M2908" i="12"/>
  <c r="S2884" i="12"/>
  <c r="M2911" i="12"/>
  <c r="S2887" i="12"/>
  <c r="M2910" i="12"/>
  <c r="S2886" i="12"/>
  <c r="M2920" i="12"/>
  <c r="S2896" i="12"/>
  <c r="M2917" i="12"/>
  <c r="S2893" i="12"/>
  <c r="M2922" i="12"/>
  <c r="S2898" i="12"/>
  <c r="M2919" i="12"/>
  <c r="S2895" i="12"/>
  <c r="M2924" i="12"/>
  <c r="S2900" i="12"/>
  <c r="M2907" i="12"/>
  <c r="S2883" i="12"/>
  <c r="M2923" i="12"/>
  <c r="S2899" i="12"/>
  <c r="M2918" i="12"/>
  <c r="S2894" i="12"/>
  <c r="M2915" i="12"/>
  <c r="S2891" i="12"/>
  <c r="M2921" i="12"/>
  <c r="S2897" i="12"/>
  <c r="M2909" i="12"/>
  <c r="S2885" i="12"/>
  <c r="M2912" i="12"/>
  <c r="S2888" i="12"/>
  <c r="G125" i="10"/>
  <c r="M2943" i="12" l="1"/>
  <c r="S2919" i="12"/>
  <c r="M2945" i="12"/>
  <c r="S2921" i="12"/>
  <c r="M2931" i="12"/>
  <c r="S2907" i="12"/>
  <c r="M2941" i="12"/>
  <c r="S2917" i="12"/>
  <c r="M2938" i="12"/>
  <c r="S2914" i="12"/>
  <c r="M2950" i="12"/>
  <c r="S2926" i="12"/>
  <c r="M2936" i="12"/>
  <c r="S2912" i="12"/>
  <c r="M2942" i="12"/>
  <c r="S2918" i="12"/>
  <c r="M2934" i="12"/>
  <c r="S2910" i="12"/>
  <c r="M2932" i="12"/>
  <c r="S2908" i="12"/>
  <c r="M2952" i="12"/>
  <c r="S2928" i="12"/>
  <c r="M2949" i="12"/>
  <c r="S2925" i="12"/>
  <c r="M2933" i="12"/>
  <c r="S2909" i="12"/>
  <c r="M2939" i="12"/>
  <c r="S2915" i="12"/>
  <c r="M2947" i="12"/>
  <c r="S2923" i="12"/>
  <c r="M2948" i="12"/>
  <c r="S2924" i="12"/>
  <c r="M2946" i="12"/>
  <c r="S2922" i="12"/>
  <c r="M2944" i="12"/>
  <c r="S2920" i="12"/>
  <c r="M2935" i="12"/>
  <c r="S2911" i="12"/>
  <c r="M2951" i="12"/>
  <c r="S2927" i="12"/>
  <c r="M2937" i="12"/>
  <c r="S2913" i="12"/>
  <c r="M2930" i="12"/>
  <c r="S2906" i="12"/>
  <c r="M2940" i="12"/>
  <c r="S2916" i="12"/>
  <c r="M2953" i="12"/>
  <c r="S2929" i="12"/>
  <c r="G126" i="10"/>
  <c r="M2977" i="12" l="1"/>
  <c r="S2953" i="12"/>
  <c r="M2954" i="12"/>
  <c r="S2930" i="12"/>
  <c r="M2975" i="12"/>
  <c r="S2951" i="12"/>
  <c r="M2968" i="12"/>
  <c r="S2944" i="12"/>
  <c r="M2972" i="12"/>
  <c r="S2948" i="12"/>
  <c r="M2963" i="12"/>
  <c r="S2939" i="12"/>
  <c r="M2973" i="12"/>
  <c r="S2949" i="12"/>
  <c r="M2956" i="12"/>
  <c r="S2932" i="12"/>
  <c r="M2966" i="12"/>
  <c r="S2942" i="12"/>
  <c r="M2974" i="12"/>
  <c r="S2950" i="12"/>
  <c r="M2965" i="12"/>
  <c r="S2941" i="12"/>
  <c r="M2969" i="12"/>
  <c r="S2945" i="12"/>
  <c r="M2964" i="12"/>
  <c r="S2940" i="12"/>
  <c r="M2961" i="12"/>
  <c r="S2937" i="12"/>
  <c r="M2959" i="12"/>
  <c r="S2935" i="12"/>
  <c r="M2970" i="12"/>
  <c r="S2946" i="12"/>
  <c r="M2971" i="12"/>
  <c r="S2947" i="12"/>
  <c r="M2957" i="12"/>
  <c r="S2933" i="12"/>
  <c r="M2976" i="12"/>
  <c r="S2952" i="12"/>
  <c r="M2958" i="12"/>
  <c r="S2934" i="12"/>
  <c r="M2960" i="12"/>
  <c r="S2936" i="12"/>
  <c r="M2962" i="12"/>
  <c r="S2938" i="12"/>
  <c r="M2955" i="12"/>
  <c r="S2931" i="12"/>
  <c r="M2967" i="12"/>
  <c r="S2943" i="12"/>
  <c r="G127" i="10"/>
  <c r="M2991" i="12" l="1"/>
  <c r="S2967" i="12"/>
  <c r="M2986" i="12"/>
  <c r="S2962" i="12"/>
  <c r="M2982" i="12"/>
  <c r="S2958" i="12"/>
  <c r="M2981" i="12"/>
  <c r="S2957" i="12"/>
  <c r="M2994" i="12"/>
  <c r="S2970" i="12"/>
  <c r="M2985" i="12"/>
  <c r="S2961" i="12"/>
  <c r="M2993" i="12"/>
  <c r="S2969" i="12"/>
  <c r="M2998" i="12"/>
  <c r="S2974" i="12"/>
  <c r="M2980" i="12"/>
  <c r="S2956" i="12"/>
  <c r="M2987" i="12"/>
  <c r="S2963" i="12"/>
  <c r="M2992" i="12"/>
  <c r="S2968" i="12"/>
  <c r="M2978" i="12"/>
  <c r="S2954" i="12"/>
  <c r="M2979" i="12"/>
  <c r="S2955" i="12"/>
  <c r="M2984" i="12"/>
  <c r="S2960" i="12"/>
  <c r="M3000" i="12"/>
  <c r="S2976" i="12"/>
  <c r="M2995" i="12"/>
  <c r="S2971" i="12"/>
  <c r="M2983" i="12"/>
  <c r="S2959" i="12"/>
  <c r="M2988" i="12"/>
  <c r="S2964" i="12"/>
  <c r="M2989" i="12"/>
  <c r="S2965" i="12"/>
  <c r="M2990" i="12"/>
  <c r="S2966" i="12"/>
  <c r="M2997" i="12"/>
  <c r="S2973" i="12"/>
  <c r="M2996" i="12"/>
  <c r="S2972" i="12"/>
  <c r="M2999" i="12"/>
  <c r="S2975" i="12"/>
  <c r="M3001" i="12"/>
  <c r="S2977" i="12"/>
  <c r="G128" i="10"/>
  <c r="M3025" i="12" l="1"/>
  <c r="S3001" i="12"/>
  <c r="M3020" i="12"/>
  <c r="S2996" i="12"/>
  <c r="M3014" i="12"/>
  <c r="S2990" i="12"/>
  <c r="M3012" i="12"/>
  <c r="S2988" i="12"/>
  <c r="M3019" i="12"/>
  <c r="S2995" i="12"/>
  <c r="M3008" i="12"/>
  <c r="S2984" i="12"/>
  <c r="M3002" i="12"/>
  <c r="S2978" i="12"/>
  <c r="M3011" i="12"/>
  <c r="S2987" i="12"/>
  <c r="M3022" i="12"/>
  <c r="S2998" i="12"/>
  <c r="M3009" i="12"/>
  <c r="S2985" i="12"/>
  <c r="M3005" i="12"/>
  <c r="S2981" i="12"/>
  <c r="M3010" i="12"/>
  <c r="S2986" i="12"/>
  <c r="M3023" i="12"/>
  <c r="S2999" i="12"/>
  <c r="M3021" i="12"/>
  <c r="S2997" i="12"/>
  <c r="M3013" i="12"/>
  <c r="S2989" i="12"/>
  <c r="M3007" i="12"/>
  <c r="S2983" i="12"/>
  <c r="M3024" i="12"/>
  <c r="S3000" i="12"/>
  <c r="M3003" i="12"/>
  <c r="S2979" i="12"/>
  <c r="M3016" i="12"/>
  <c r="S2992" i="12"/>
  <c r="M3004" i="12"/>
  <c r="S2980" i="12"/>
  <c r="M3017" i="12"/>
  <c r="S2993" i="12"/>
  <c r="M3018" i="12"/>
  <c r="S2994" i="12"/>
  <c r="M3006" i="12"/>
  <c r="S2982" i="12"/>
  <c r="M3015" i="12"/>
  <c r="S2991" i="12"/>
  <c r="G129" i="10"/>
  <c r="M3039" i="12" l="1"/>
  <c r="S3015" i="12"/>
  <c r="M3042" i="12"/>
  <c r="S3018" i="12"/>
  <c r="M3028" i="12"/>
  <c r="S3004" i="12"/>
  <c r="M3027" i="12"/>
  <c r="S3003" i="12"/>
  <c r="M3031" i="12"/>
  <c r="S3007" i="12"/>
  <c r="M3045" i="12"/>
  <c r="S3021" i="12"/>
  <c r="M3034" i="12"/>
  <c r="S3010" i="12"/>
  <c r="M3033" i="12"/>
  <c r="S3009" i="12"/>
  <c r="M3035" i="12"/>
  <c r="S3011" i="12"/>
  <c r="M3032" i="12"/>
  <c r="S3008" i="12"/>
  <c r="M3036" i="12"/>
  <c r="S3012" i="12"/>
  <c r="M3044" i="12"/>
  <c r="S3020" i="12"/>
  <c r="M3030" i="12"/>
  <c r="S3006" i="12"/>
  <c r="M3041" i="12"/>
  <c r="S3017" i="12"/>
  <c r="M3040" i="12"/>
  <c r="S3016" i="12"/>
  <c r="M3048" i="12"/>
  <c r="S3024" i="12"/>
  <c r="M3037" i="12"/>
  <c r="S3013" i="12"/>
  <c r="M3047" i="12"/>
  <c r="S3023" i="12"/>
  <c r="M3029" i="12"/>
  <c r="S3005" i="12"/>
  <c r="M3046" i="12"/>
  <c r="S3022" i="12"/>
  <c r="M3026" i="12"/>
  <c r="S3002" i="12"/>
  <c r="M3043" i="12"/>
  <c r="S3019" i="12"/>
  <c r="M3038" i="12"/>
  <c r="S3014" i="12"/>
  <c r="M3049" i="12"/>
  <c r="S3025" i="12"/>
  <c r="G130" i="10"/>
  <c r="M3073" i="12" l="1"/>
  <c r="S3049" i="12"/>
  <c r="M3067" i="12"/>
  <c r="S3043" i="12"/>
  <c r="M3070" i="12"/>
  <c r="S3046" i="12"/>
  <c r="M3071" i="12"/>
  <c r="S3047" i="12"/>
  <c r="M3072" i="12"/>
  <c r="S3048" i="12"/>
  <c r="M3065" i="12"/>
  <c r="S3041" i="12"/>
  <c r="M3068" i="12"/>
  <c r="S3044" i="12"/>
  <c r="M3056" i="12"/>
  <c r="S3032" i="12"/>
  <c r="M3057" i="12"/>
  <c r="S3033" i="12"/>
  <c r="M3069" i="12"/>
  <c r="S3045" i="12"/>
  <c r="M3051" i="12"/>
  <c r="S3027" i="12"/>
  <c r="M3066" i="12"/>
  <c r="S3042" i="12"/>
  <c r="M3062" i="12"/>
  <c r="S3038" i="12"/>
  <c r="M3050" i="12"/>
  <c r="S3026" i="12"/>
  <c r="M3053" i="12"/>
  <c r="S3029" i="12"/>
  <c r="M3061" i="12"/>
  <c r="S3037" i="12"/>
  <c r="M3064" i="12"/>
  <c r="S3040" i="12"/>
  <c r="M3054" i="12"/>
  <c r="S3030" i="12"/>
  <c r="M3060" i="12"/>
  <c r="S3036" i="12"/>
  <c r="M3059" i="12"/>
  <c r="S3035" i="12"/>
  <c r="M3058" i="12"/>
  <c r="S3034" i="12"/>
  <c r="M3055" i="12"/>
  <c r="S3031" i="12"/>
  <c r="M3052" i="12"/>
  <c r="S3028" i="12"/>
  <c r="M3063" i="12"/>
  <c r="S3039" i="12"/>
  <c r="G131" i="10"/>
  <c r="M3087" i="12" l="1"/>
  <c r="S3063" i="12"/>
  <c r="M3079" i="12"/>
  <c r="S3055" i="12"/>
  <c r="M3083" i="12"/>
  <c r="S3059" i="12"/>
  <c r="M3078" i="12"/>
  <c r="S3054" i="12"/>
  <c r="M3085" i="12"/>
  <c r="S3061" i="12"/>
  <c r="M3074" i="12"/>
  <c r="S3050" i="12"/>
  <c r="M3090" i="12"/>
  <c r="S3066" i="12"/>
  <c r="M3093" i="12"/>
  <c r="S3069" i="12"/>
  <c r="M3080" i="12"/>
  <c r="S3056" i="12"/>
  <c r="M3089" i="12"/>
  <c r="S3065" i="12"/>
  <c r="M3095" i="12"/>
  <c r="S3071" i="12"/>
  <c r="M3091" i="12"/>
  <c r="S3067" i="12"/>
  <c r="M3076" i="12"/>
  <c r="S3052" i="12"/>
  <c r="M3082" i="12"/>
  <c r="S3058" i="12"/>
  <c r="M3084" i="12"/>
  <c r="S3060" i="12"/>
  <c r="M3088" i="12"/>
  <c r="S3064" i="12"/>
  <c r="M3077" i="12"/>
  <c r="S3053" i="12"/>
  <c r="M3086" i="12"/>
  <c r="S3062" i="12"/>
  <c r="M3075" i="12"/>
  <c r="S3051" i="12"/>
  <c r="M3081" i="12"/>
  <c r="S3057" i="12"/>
  <c r="M3092" i="12"/>
  <c r="S3068" i="12"/>
  <c r="M3096" i="12"/>
  <c r="S3072" i="12"/>
  <c r="M3094" i="12"/>
  <c r="S3070" i="12"/>
  <c r="M3097" i="12"/>
  <c r="S3073" i="12"/>
  <c r="G132" i="10"/>
  <c r="M3121" i="12" l="1"/>
  <c r="S3097" i="12"/>
  <c r="M3120" i="12"/>
  <c r="S3096" i="12"/>
  <c r="M3105" i="12"/>
  <c r="S3081" i="12"/>
  <c r="M3110" i="12"/>
  <c r="S3086" i="12"/>
  <c r="M3112" i="12"/>
  <c r="S3088" i="12"/>
  <c r="M3106" i="12"/>
  <c r="S3082" i="12"/>
  <c r="M3115" i="12"/>
  <c r="S3091" i="12"/>
  <c r="M3113" i="12"/>
  <c r="S3089" i="12"/>
  <c r="M3117" i="12"/>
  <c r="S3093" i="12"/>
  <c r="M3098" i="12"/>
  <c r="S3074" i="12"/>
  <c r="M3102" i="12"/>
  <c r="S3078" i="12"/>
  <c r="M3103" i="12"/>
  <c r="S3079" i="12"/>
  <c r="M3118" i="12"/>
  <c r="S3094" i="12"/>
  <c r="M3116" i="12"/>
  <c r="S3092" i="12"/>
  <c r="M3099" i="12"/>
  <c r="S3075" i="12"/>
  <c r="M3101" i="12"/>
  <c r="S3077" i="12"/>
  <c r="M3108" i="12"/>
  <c r="S3084" i="12"/>
  <c r="M3100" i="12"/>
  <c r="S3076" i="12"/>
  <c r="M3119" i="12"/>
  <c r="S3095" i="12"/>
  <c r="M3104" i="12"/>
  <c r="S3080" i="12"/>
  <c r="M3114" i="12"/>
  <c r="S3090" i="12"/>
  <c r="M3109" i="12"/>
  <c r="S3085" i="12"/>
  <c r="M3107" i="12"/>
  <c r="S3083" i="12"/>
  <c r="M3111" i="12"/>
  <c r="S3087" i="12"/>
  <c r="G133" i="10"/>
  <c r="M3135" i="12" l="1"/>
  <c r="S3111" i="12"/>
  <c r="M3133" i="12"/>
  <c r="S3109" i="12"/>
  <c r="M3128" i="12"/>
  <c r="S3104" i="12"/>
  <c r="M3124" i="12"/>
  <c r="S3100" i="12"/>
  <c r="M3125" i="12"/>
  <c r="S3101" i="12"/>
  <c r="M3140" i="12"/>
  <c r="S3116" i="12"/>
  <c r="M3127" i="12"/>
  <c r="S3103" i="12"/>
  <c r="M3122" i="12"/>
  <c r="S3098" i="12"/>
  <c r="M3137" i="12"/>
  <c r="S3113" i="12"/>
  <c r="M3130" i="12"/>
  <c r="S3106" i="12"/>
  <c r="M3134" i="12"/>
  <c r="S3110" i="12"/>
  <c r="M3144" i="12"/>
  <c r="S3120" i="12"/>
  <c r="M3131" i="12"/>
  <c r="S3107" i="12"/>
  <c r="M3138" i="12"/>
  <c r="S3114" i="12"/>
  <c r="M3143" i="12"/>
  <c r="S3119" i="12"/>
  <c r="M3132" i="12"/>
  <c r="S3108" i="12"/>
  <c r="M3123" i="12"/>
  <c r="S3099" i="12"/>
  <c r="M3142" i="12"/>
  <c r="S3118" i="12"/>
  <c r="M3126" i="12"/>
  <c r="S3102" i="12"/>
  <c r="M3141" i="12"/>
  <c r="S3117" i="12"/>
  <c r="M3139" i="12"/>
  <c r="S3115" i="12"/>
  <c r="M3136" i="12"/>
  <c r="S3112" i="12"/>
  <c r="M3129" i="12"/>
  <c r="S3105" i="12"/>
  <c r="M3145" i="12"/>
  <c r="S3121" i="12"/>
  <c r="G134" i="10"/>
  <c r="M3169" i="12" l="1"/>
  <c r="S3145" i="12"/>
  <c r="M3160" i="12"/>
  <c r="S3136" i="12"/>
  <c r="M3165" i="12"/>
  <c r="S3141" i="12"/>
  <c r="M3166" i="12"/>
  <c r="S3142" i="12"/>
  <c r="M3156" i="12"/>
  <c r="S3132" i="12"/>
  <c r="M3162" i="12"/>
  <c r="S3138" i="12"/>
  <c r="M3168" i="12"/>
  <c r="S3144" i="12"/>
  <c r="M3154" i="12"/>
  <c r="S3130" i="12"/>
  <c r="M3146" i="12"/>
  <c r="S3122" i="12"/>
  <c r="M3164" i="12"/>
  <c r="S3140" i="12"/>
  <c r="M3148" i="12"/>
  <c r="S3124" i="12"/>
  <c r="M3157" i="12"/>
  <c r="S3133" i="12"/>
  <c r="M3153" i="12"/>
  <c r="S3129" i="12"/>
  <c r="M3163" i="12"/>
  <c r="S3139" i="12"/>
  <c r="M3150" i="12"/>
  <c r="S3126" i="12"/>
  <c r="M3147" i="12"/>
  <c r="S3123" i="12"/>
  <c r="M3167" i="12"/>
  <c r="S3143" i="12"/>
  <c r="M3155" i="12"/>
  <c r="S3131" i="12"/>
  <c r="M3158" i="12"/>
  <c r="S3134" i="12"/>
  <c r="M3161" i="12"/>
  <c r="S3137" i="12"/>
  <c r="M3151" i="12"/>
  <c r="S3127" i="12"/>
  <c r="M3149" i="12"/>
  <c r="S3125" i="12"/>
  <c r="M3152" i="12"/>
  <c r="S3128" i="12"/>
  <c r="M3159" i="12"/>
  <c r="S3135" i="12"/>
  <c r="G135" i="10"/>
  <c r="M3183" i="12" l="1"/>
  <c r="S3159" i="12"/>
  <c r="M3173" i="12"/>
  <c r="S3149" i="12"/>
  <c r="M3185" i="12"/>
  <c r="S3161" i="12"/>
  <c r="M3179" i="12"/>
  <c r="S3155" i="12"/>
  <c r="M3171" i="12"/>
  <c r="S3147" i="12"/>
  <c r="M3187" i="12"/>
  <c r="S3163" i="12"/>
  <c r="M3181" i="12"/>
  <c r="S3157" i="12"/>
  <c r="M3188" i="12"/>
  <c r="S3164" i="12"/>
  <c r="M3178" i="12"/>
  <c r="S3154" i="12"/>
  <c r="M3186" i="12"/>
  <c r="S3162" i="12"/>
  <c r="M3190" i="12"/>
  <c r="S3166" i="12"/>
  <c r="M3184" i="12"/>
  <c r="S3160" i="12"/>
  <c r="M3176" i="12"/>
  <c r="S3152" i="12"/>
  <c r="M3175" i="12"/>
  <c r="S3151" i="12"/>
  <c r="M3182" i="12"/>
  <c r="S3158" i="12"/>
  <c r="M3191" i="12"/>
  <c r="S3167" i="12"/>
  <c r="M3174" i="12"/>
  <c r="S3150" i="12"/>
  <c r="M3177" i="12"/>
  <c r="S3153" i="12"/>
  <c r="M3172" i="12"/>
  <c r="S3148" i="12"/>
  <c r="M3170" i="12"/>
  <c r="S3146" i="12"/>
  <c r="M3192" i="12"/>
  <c r="S3168" i="12"/>
  <c r="M3180" i="12"/>
  <c r="S3156" i="12"/>
  <c r="M3189" i="12"/>
  <c r="S3165" i="12"/>
  <c r="M3193" i="12"/>
  <c r="S3169" i="12"/>
  <c r="G136" i="10"/>
  <c r="M3217" i="12" l="1"/>
  <c r="S3193" i="12"/>
  <c r="M3204" i="12"/>
  <c r="S3180" i="12"/>
  <c r="M3194" i="12"/>
  <c r="S3170" i="12"/>
  <c r="M3201" i="12"/>
  <c r="S3177" i="12"/>
  <c r="M3215" i="12"/>
  <c r="S3191" i="12"/>
  <c r="M3199" i="12"/>
  <c r="S3175" i="12"/>
  <c r="M3208" i="12"/>
  <c r="S3184" i="12"/>
  <c r="M3210" i="12"/>
  <c r="S3186" i="12"/>
  <c r="M3212" i="12"/>
  <c r="S3188" i="12"/>
  <c r="M3211" i="12"/>
  <c r="S3187" i="12"/>
  <c r="M3203" i="12"/>
  <c r="S3179" i="12"/>
  <c r="M3197" i="12"/>
  <c r="S3173" i="12"/>
  <c r="M3213" i="12"/>
  <c r="S3189" i="12"/>
  <c r="M3216" i="12"/>
  <c r="S3192" i="12"/>
  <c r="M3196" i="12"/>
  <c r="S3172" i="12"/>
  <c r="M3198" i="12"/>
  <c r="S3174" i="12"/>
  <c r="M3206" i="12"/>
  <c r="S3182" i="12"/>
  <c r="M3200" i="12"/>
  <c r="S3176" i="12"/>
  <c r="M3214" i="12"/>
  <c r="S3190" i="12"/>
  <c r="M3202" i="12"/>
  <c r="S3178" i="12"/>
  <c r="M3205" i="12"/>
  <c r="S3181" i="12"/>
  <c r="M3195" i="12"/>
  <c r="S3171" i="12"/>
  <c r="M3209" i="12"/>
  <c r="S3185" i="12"/>
  <c r="M3207" i="12"/>
  <c r="S3183" i="12"/>
  <c r="G137" i="10"/>
  <c r="M3231" i="12" l="1"/>
  <c r="S3207" i="12"/>
  <c r="M3219" i="12"/>
  <c r="S3195" i="12"/>
  <c r="M3226" i="12"/>
  <c r="S3202" i="12"/>
  <c r="M3224" i="12"/>
  <c r="S3200" i="12"/>
  <c r="M3222" i="12"/>
  <c r="S3198" i="12"/>
  <c r="M3240" i="12"/>
  <c r="S3216" i="12"/>
  <c r="M3221" i="12"/>
  <c r="S3197" i="12"/>
  <c r="M3235" i="12"/>
  <c r="S3211" i="12"/>
  <c r="M3234" i="12"/>
  <c r="S3210" i="12"/>
  <c r="M3223" i="12"/>
  <c r="S3199" i="12"/>
  <c r="M3225" i="12"/>
  <c r="S3201" i="12"/>
  <c r="M3228" i="12"/>
  <c r="S3204" i="12"/>
  <c r="M3233" i="12"/>
  <c r="S3209" i="12"/>
  <c r="M3229" i="12"/>
  <c r="S3205" i="12"/>
  <c r="M3238" i="12"/>
  <c r="S3214" i="12"/>
  <c r="M3230" i="12"/>
  <c r="S3206" i="12"/>
  <c r="M3220" i="12"/>
  <c r="S3196" i="12"/>
  <c r="M3237" i="12"/>
  <c r="S3213" i="12"/>
  <c r="M3227" i="12"/>
  <c r="S3203" i="12"/>
  <c r="M3236" i="12"/>
  <c r="S3212" i="12"/>
  <c r="M3232" i="12"/>
  <c r="S3208" i="12"/>
  <c r="M3239" i="12"/>
  <c r="S3215" i="12"/>
  <c r="M3218" i="12"/>
  <c r="S3194" i="12"/>
  <c r="M3241" i="12"/>
  <c r="S3217" i="12"/>
  <c r="G138" i="10"/>
  <c r="M3265" i="12" l="1"/>
  <c r="S3241" i="12"/>
  <c r="M3263" i="12"/>
  <c r="S3239" i="12"/>
  <c r="M3260" i="12"/>
  <c r="S3236" i="12"/>
  <c r="M3261" i="12"/>
  <c r="S3237" i="12"/>
  <c r="M3254" i="12"/>
  <c r="S3230" i="12"/>
  <c r="M3253" i="12"/>
  <c r="S3229" i="12"/>
  <c r="M3252" i="12"/>
  <c r="S3228" i="12"/>
  <c r="M3247" i="12"/>
  <c r="S3223" i="12"/>
  <c r="M3259" i="12"/>
  <c r="S3235" i="12"/>
  <c r="M3264" i="12"/>
  <c r="S3240" i="12"/>
  <c r="M3248" i="12"/>
  <c r="S3224" i="12"/>
  <c r="M3243" i="12"/>
  <c r="S3219" i="12"/>
  <c r="M3242" i="12"/>
  <c r="S3218" i="12"/>
  <c r="M3256" i="12"/>
  <c r="S3232" i="12"/>
  <c r="M3251" i="12"/>
  <c r="S3227" i="12"/>
  <c r="M3244" i="12"/>
  <c r="S3220" i="12"/>
  <c r="M3262" i="12"/>
  <c r="S3238" i="12"/>
  <c r="M3257" i="12"/>
  <c r="S3233" i="12"/>
  <c r="M3249" i="12"/>
  <c r="S3225" i="12"/>
  <c r="M3258" i="12"/>
  <c r="S3234" i="12"/>
  <c r="M3245" i="12"/>
  <c r="S3221" i="12"/>
  <c r="M3246" i="12"/>
  <c r="S3222" i="12"/>
  <c r="M3250" i="12"/>
  <c r="S3226" i="12"/>
  <c r="M3255" i="12"/>
  <c r="S3231" i="12"/>
  <c r="G139" i="10"/>
  <c r="M3279" i="12" l="1"/>
  <c r="S3255" i="12"/>
  <c r="M3270" i="12"/>
  <c r="S3246" i="12"/>
  <c r="M3282" i="12"/>
  <c r="S3258" i="12"/>
  <c r="M3281" i="12"/>
  <c r="S3257" i="12"/>
  <c r="M3268" i="12"/>
  <c r="S3244" i="12"/>
  <c r="M3280" i="12"/>
  <c r="S3256" i="12"/>
  <c r="M3267" i="12"/>
  <c r="S3243" i="12"/>
  <c r="M3288" i="12"/>
  <c r="S3264" i="12"/>
  <c r="M3271" i="12"/>
  <c r="S3247" i="12"/>
  <c r="M3277" i="12"/>
  <c r="S3253" i="12"/>
  <c r="M3285" i="12"/>
  <c r="S3261" i="12"/>
  <c r="M3287" i="12"/>
  <c r="S3263" i="12"/>
  <c r="M3274" i="12"/>
  <c r="S3250" i="12"/>
  <c r="M3269" i="12"/>
  <c r="S3245" i="12"/>
  <c r="M3273" i="12"/>
  <c r="S3249" i="12"/>
  <c r="M3286" i="12"/>
  <c r="S3262" i="12"/>
  <c r="M3275" i="12"/>
  <c r="S3251" i="12"/>
  <c r="M3266" i="12"/>
  <c r="S3242" i="12"/>
  <c r="M3272" i="12"/>
  <c r="S3248" i="12"/>
  <c r="M3283" i="12"/>
  <c r="S3259" i="12"/>
  <c r="M3276" i="12"/>
  <c r="S3252" i="12"/>
  <c r="M3278" i="12"/>
  <c r="S3254" i="12"/>
  <c r="M3284" i="12"/>
  <c r="S3260" i="12"/>
  <c r="M3289" i="12"/>
  <c r="S3265" i="12"/>
  <c r="G140" i="10"/>
  <c r="M3313" i="12" l="1"/>
  <c r="S3289" i="12"/>
  <c r="M3302" i="12"/>
  <c r="S3278" i="12"/>
  <c r="M3307" i="12"/>
  <c r="S3283" i="12"/>
  <c r="M3290" i="12"/>
  <c r="S3266" i="12"/>
  <c r="M3310" i="12"/>
  <c r="S3286" i="12"/>
  <c r="M3293" i="12"/>
  <c r="S3269" i="12"/>
  <c r="M3311" i="12"/>
  <c r="S3287" i="12"/>
  <c r="M3301" i="12"/>
  <c r="S3277" i="12"/>
  <c r="M3312" i="12"/>
  <c r="S3288" i="12"/>
  <c r="M3304" i="12"/>
  <c r="S3280" i="12"/>
  <c r="M3305" i="12"/>
  <c r="S3281" i="12"/>
  <c r="M3294" i="12"/>
  <c r="S3270" i="12"/>
  <c r="M3308" i="12"/>
  <c r="S3284" i="12"/>
  <c r="M3300" i="12"/>
  <c r="S3276" i="12"/>
  <c r="M3296" i="12"/>
  <c r="S3272" i="12"/>
  <c r="M3299" i="12"/>
  <c r="S3275" i="12"/>
  <c r="M3297" i="12"/>
  <c r="S3273" i="12"/>
  <c r="M3298" i="12"/>
  <c r="S3274" i="12"/>
  <c r="M3309" i="12"/>
  <c r="S3285" i="12"/>
  <c r="M3295" i="12"/>
  <c r="S3271" i="12"/>
  <c r="M3291" i="12"/>
  <c r="S3267" i="12"/>
  <c r="M3292" i="12"/>
  <c r="S3268" i="12"/>
  <c r="M3306" i="12"/>
  <c r="S3282" i="12"/>
  <c r="M3303" i="12"/>
  <c r="S3279" i="12"/>
  <c r="G141" i="10"/>
  <c r="M3327" i="12" l="1"/>
  <c r="S3303" i="12"/>
  <c r="M3316" i="12"/>
  <c r="S3292" i="12"/>
  <c r="M3319" i="12"/>
  <c r="S3295" i="12"/>
  <c r="M3322" i="12"/>
  <c r="S3298" i="12"/>
  <c r="M3323" i="12"/>
  <c r="S3299" i="12"/>
  <c r="M3324" i="12"/>
  <c r="S3300" i="12"/>
  <c r="M3318" i="12"/>
  <c r="S3294" i="12"/>
  <c r="M3328" i="12"/>
  <c r="S3304" i="12"/>
  <c r="M3325" i="12"/>
  <c r="S3301" i="12"/>
  <c r="M3317" i="12"/>
  <c r="S3293" i="12"/>
  <c r="M3314" i="12"/>
  <c r="S3290" i="12"/>
  <c r="M3326" i="12"/>
  <c r="S3302" i="12"/>
  <c r="M3330" i="12"/>
  <c r="S3306" i="12"/>
  <c r="M3315" i="12"/>
  <c r="S3291" i="12"/>
  <c r="M3333" i="12"/>
  <c r="S3309" i="12"/>
  <c r="M3321" i="12"/>
  <c r="S3297" i="12"/>
  <c r="M3320" i="12"/>
  <c r="S3296" i="12"/>
  <c r="M3332" i="12"/>
  <c r="S3308" i="12"/>
  <c r="M3329" i="12"/>
  <c r="S3305" i="12"/>
  <c r="M3336" i="12"/>
  <c r="S3312" i="12"/>
  <c r="M3335" i="12"/>
  <c r="S3311" i="12"/>
  <c r="M3334" i="12"/>
  <c r="S3310" i="12"/>
  <c r="M3331" i="12"/>
  <c r="S3307" i="12"/>
  <c r="M3337" i="12"/>
  <c r="S3313" i="12"/>
  <c r="G142" i="10"/>
  <c r="M3361" i="12" l="1"/>
  <c r="S3337" i="12"/>
  <c r="M3358" i="12"/>
  <c r="S3334" i="12"/>
  <c r="M3360" i="12"/>
  <c r="S3336" i="12"/>
  <c r="M3356" i="12"/>
  <c r="S3332" i="12"/>
  <c r="M3345" i="12"/>
  <c r="S3321" i="12"/>
  <c r="M3339" i="12"/>
  <c r="S3315" i="12"/>
  <c r="M3350" i="12"/>
  <c r="S3326" i="12"/>
  <c r="M3341" i="12"/>
  <c r="S3317" i="12"/>
  <c r="M3352" i="12"/>
  <c r="S3328" i="12"/>
  <c r="M3348" i="12"/>
  <c r="S3324" i="12"/>
  <c r="M3346" i="12"/>
  <c r="S3322" i="12"/>
  <c r="M3340" i="12"/>
  <c r="S3316" i="12"/>
  <c r="M3355" i="12"/>
  <c r="S3331" i="12"/>
  <c r="M3359" i="12"/>
  <c r="S3335" i="12"/>
  <c r="M3353" i="12"/>
  <c r="S3329" i="12"/>
  <c r="M3344" i="12"/>
  <c r="S3320" i="12"/>
  <c r="M3357" i="12"/>
  <c r="S3333" i="12"/>
  <c r="M3354" i="12"/>
  <c r="S3330" i="12"/>
  <c r="M3338" i="12"/>
  <c r="S3314" i="12"/>
  <c r="M3349" i="12"/>
  <c r="S3325" i="12"/>
  <c r="M3342" i="12"/>
  <c r="S3318" i="12"/>
  <c r="M3347" i="12"/>
  <c r="S3323" i="12"/>
  <c r="M3343" i="12"/>
  <c r="S3319" i="12"/>
  <c r="M3351" i="12"/>
  <c r="S3327" i="12"/>
  <c r="G143" i="10"/>
  <c r="M3375" i="12" l="1"/>
  <c r="S3351" i="12"/>
  <c r="M3371" i="12"/>
  <c r="S3347" i="12"/>
  <c r="M3373" i="12"/>
  <c r="S3349" i="12"/>
  <c r="M3378" i="12"/>
  <c r="S3354" i="12"/>
  <c r="M3368" i="12"/>
  <c r="S3344" i="12"/>
  <c r="M3383" i="12"/>
  <c r="S3359" i="12"/>
  <c r="M3364" i="12"/>
  <c r="S3340" i="12"/>
  <c r="M3372" i="12"/>
  <c r="S3348" i="12"/>
  <c r="M3365" i="12"/>
  <c r="S3341" i="12"/>
  <c r="M3363" i="12"/>
  <c r="S3339" i="12"/>
  <c r="M3380" i="12"/>
  <c r="S3356" i="12"/>
  <c r="M3382" i="12"/>
  <c r="S3358" i="12"/>
  <c r="M3367" i="12"/>
  <c r="S3343" i="12"/>
  <c r="M3366" i="12"/>
  <c r="S3342" i="12"/>
  <c r="M3362" i="12"/>
  <c r="S3338" i="12"/>
  <c r="M3381" i="12"/>
  <c r="S3357" i="12"/>
  <c r="M3377" i="12"/>
  <c r="S3353" i="12"/>
  <c r="M3379" i="12"/>
  <c r="S3355" i="12"/>
  <c r="M3370" i="12"/>
  <c r="S3346" i="12"/>
  <c r="M3376" i="12"/>
  <c r="S3352" i="12"/>
  <c r="M3374" i="12"/>
  <c r="S3350" i="12"/>
  <c r="M3369" i="12"/>
  <c r="S3345" i="12"/>
  <c r="M3384" i="12"/>
  <c r="S3360" i="12"/>
  <c r="M3385" i="12"/>
  <c r="S3361" i="12"/>
  <c r="G144" i="10"/>
  <c r="M3409" i="12" l="1"/>
  <c r="S3385" i="12"/>
  <c r="M3393" i="12"/>
  <c r="S3369" i="12"/>
  <c r="M3400" i="12"/>
  <c r="S3376" i="12"/>
  <c r="M3403" i="12"/>
  <c r="S3379" i="12"/>
  <c r="M3405" i="12"/>
  <c r="S3381" i="12"/>
  <c r="M3390" i="12"/>
  <c r="S3366" i="12"/>
  <c r="M3406" i="12"/>
  <c r="S3382" i="12"/>
  <c r="M3387" i="12"/>
  <c r="S3363" i="12"/>
  <c r="M3396" i="12"/>
  <c r="S3372" i="12"/>
  <c r="M3407" i="12"/>
  <c r="S3383" i="12"/>
  <c r="M3402" i="12"/>
  <c r="S3378" i="12"/>
  <c r="M3395" i="12"/>
  <c r="S3371" i="12"/>
  <c r="M3408" i="12"/>
  <c r="S3384" i="12"/>
  <c r="M3398" i="12"/>
  <c r="S3374" i="12"/>
  <c r="M3394" i="12"/>
  <c r="S3370" i="12"/>
  <c r="M3401" i="12"/>
  <c r="S3377" i="12"/>
  <c r="M3386" i="12"/>
  <c r="S3362" i="12"/>
  <c r="M3391" i="12"/>
  <c r="S3367" i="12"/>
  <c r="M3404" i="12"/>
  <c r="S3380" i="12"/>
  <c r="M3389" i="12"/>
  <c r="S3365" i="12"/>
  <c r="M3388" i="12"/>
  <c r="S3364" i="12"/>
  <c r="M3392" i="12"/>
  <c r="S3368" i="12"/>
  <c r="M3397" i="12"/>
  <c r="S3373" i="12"/>
  <c r="M3399" i="12"/>
  <c r="S3375" i="12"/>
  <c r="G145" i="10"/>
  <c r="M3423" i="12" l="1"/>
  <c r="S3399" i="12"/>
  <c r="M3416" i="12"/>
  <c r="S3392" i="12"/>
  <c r="M3413" i="12"/>
  <c r="S3389" i="12"/>
  <c r="M3415" i="12"/>
  <c r="S3391" i="12"/>
  <c r="M3425" i="12"/>
  <c r="S3401" i="12"/>
  <c r="M3422" i="12"/>
  <c r="S3398" i="12"/>
  <c r="M3419" i="12"/>
  <c r="S3395" i="12"/>
  <c r="M3431" i="12"/>
  <c r="S3407" i="12"/>
  <c r="M3411" i="12"/>
  <c r="S3387" i="12"/>
  <c r="M3414" i="12"/>
  <c r="S3390" i="12"/>
  <c r="M3427" i="12"/>
  <c r="S3403" i="12"/>
  <c r="M3417" i="12"/>
  <c r="S3393" i="12"/>
  <c r="M3421" i="12"/>
  <c r="S3397" i="12"/>
  <c r="M3412" i="12"/>
  <c r="S3388" i="12"/>
  <c r="M3428" i="12"/>
  <c r="S3404" i="12"/>
  <c r="M3410" i="12"/>
  <c r="S3386" i="12"/>
  <c r="M3418" i="12"/>
  <c r="S3394" i="12"/>
  <c r="M3432" i="12"/>
  <c r="S3408" i="12"/>
  <c r="M3426" i="12"/>
  <c r="S3402" i="12"/>
  <c r="M3420" i="12"/>
  <c r="S3396" i="12"/>
  <c r="M3430" i="12"/>
  <c r="S3406" i="12"/>
  <c r="M3429" i="12"/>
  <c r="S3405" i="12"/>
  <c r="M3424" i="12"/>
  <c r="S3400" i="12"/>
  <c r="M3433" i="12"/>
  <c r="S3409" i="12"/>
  <c r="G146" i="10"/>
  <c r="M3457" i="12" l="1"/>
  <c r="S3433" i="12"/>
  <c r="M3453" i="12"/>
  <c r="S3429" i="12"/>
  <c r="M3444" i="12"/>
  <c r="S3420" i="12"/>
  <c r="M3456" i="12"/>
  <c r="S3432" i="12"/>
  <c r="M3434" i="12"/>
  <c r="S3410" i="12"/>
  <c r="M3436" i="12"/>
  <c r="S3412" i="12"/>
  <c r="M3441" i="12"/>
  <c r="S3417" i="12"/>
  <c r="M3438" i="12"/>
  <c r="S3414" i="12"/>
  <c r="M3455" i="12"/>
  <c r="S3431" i="12"/>
  <c r="M3446" i="12"/>
  <c r="S3422" i="12"/>
  <c r="M3439" i="12"/>
  <c r="S3415" i="12"/>
  <c r="M3440" i="12"/>
  <c r="S3416" i="12"/>
  <c r="M3448" i="12"/>
  <c r="S3424" i="12"/>
  <c r="M3454" i="12"/>
  <c r="S3430" i="12"/>
  <c r="M3450" i="12"/>
  <c r="S3426" i="12"/>
  <c r="M3442" i="12"/>
  <c r="S3418" i="12"/>
  <c r="M3452" i="12"/>
  <c r="S3428" i="12"/>
  <c r="M3445" i="12"/>
  <c r="S3421" i="12"/>
  <c r="M3451" i="12"/>
  <c r="S3427" i="12"/>
  <c r="M3435" i="12"/>
  <c r="S3411" i="12"/>
  <c r="M3443" i="12"/>
  <c r="S3419" i="12"/>
  <c r="M3449" i="12"/>
  <c r="S3425" i="12"/>
  <c r="M3437" i="12"/>
  <c r="S3413" i="12"/>
  <c r="M3447" i="12"/>
  <c r="S3423" i="12"/>
  <c r="G147" i="10"/>
  <c r="M3471" i="12" l="1"/>
  <c r="S3447" i="12"/>
  <c r="M3473" i="12"/>
  <c r="S3449" i="12"/>
  <c r="M3459" i="12"/>
  <c r="S3435" i="12"/>
  <c r="M3469" i="12"/>
  <c r="S3445" i="12"/>
  <c r="M3466" i="12"/>
  <c r="S3442" i="12"/>
  <c r="M3478" i="12"/>
  <c r="S3454" i="12"/>
  <c r="M3464" i="12"/>
  <c r="S3440" i="12"/>
  <c r="M3470" i="12"/>
  <c r="S3446" i="12"/>
  <c r="M3462" i="12"/>
  <c r="S3438" i="12"/>
  <c r="M3460" i="12"/>
  <c r="S3436" i="12"/>
  <c r="M3480" i="12"/>
  <c r="S3456" i="12"/>
  <c r="M3477" i="12"/>
  <c r="S3453" i="12"/>
  <c r="M3461" i="12"/>
  <c r="S3437" i="12"/>
  <c r="M3467" i="12"/>
  <c r="S3443" i="12"/>
  <c r="M3475" i="12"/>
  <c r="S3451" i="12"/>
  <c r="M3476" i="12"/>
  <c r="S3452" i="12"/>
  <c r="M3474" i="12"/>
  <c r="S3450" i="12"/>
  <c r="M3472" i="12"/>
  <c r="S3448" i="12"/>
  <c r="M3463" i="12"/>
  <c r="S3439" i="12"/>
  <c r="M3479" i="12"/>
  <c r="S3455" i="12"/>
  <c r="M3465" i="12"/>
  <c r="S3441" i="12"/>
  <c r="M3458" i="12"/>
  <c r="S3434" i="12"/>
  <c r="M3468" i="12"/>
  <c r="S3444" i="12"/>
  <c r="M3481" i="12"/>
  <c r="S3457" i="12"/>
  <c r="G148" i="10"/>
  <c r="M3505" i="12" l="1"/>
  <c r="S3481" i="12"/>
  <c r="M3482" i="12"/>
  <c r="S3458" i="12"/>
  <c r="M3503" i="12"/>
  <c r="S3479" i="12"/>
  <c r="M3496" i="12"/>
  <c r="S3472" i="12"/>
  <c r="M3500" i="12"/>
  <c r="S3476" i="12"/>
  <c r="M3491" i="12"/>
  <c r="S3467" i="12"/>
  <c r="M3501" i="12"/>
  <c r="S3477" i="12"/>
  <c r="M3484" i="12"/>
  <c r="S3460" i="12"/>
  <c r="M3494" i="12"/>
  <c r="S3470" i="12"/>
  <c r="M3502" i="12"/>
  <c r="S3478" i="12"/>
  <c r="M3493" i="12"/>
  <c r="S3469" i="12"/>
  <c r="M3497" i="12"/>
  <c r="S3473" i="12"/>
  <c r="M3492" i="12"/>
  <c r="S3468" i="12"/>
  <c r="M3489" i="12"/>
  <c r="S3465" i="12"/>
  <c r="M3487" i="12"/>
  <c r="S3463" i="12"/>
  <c r="M3498" i="12"/>
  <c r="S3474" i="12"/>
  <c r="M3499" i="12"/>
  <c r="S3475" i="12"/>
  <c r="M3485" i="12"/>
  <c r="S3461" i="12"/>
  <c r="M3504" i="12"/>
  <c r="S3480" i="12"/>
  <c r="M3486" i="12"/>
  <c r="S3462" i="12"/>
  <c r="M3488" i="12"/>
  <c r="S3464" i="12"/>
  <c r="M3490" i="12"/>
  <c r="S3466" i="12"/>
  <c r="M3483" i="12"/>
  <c r="S3459" i="12"/>
  <c r="M3495" i="12"/>
  <c r="S3471" i="12"/>
  <c r="G149" i="10"/>
  <c r="M3519" i="12" l="1"/>
  <c r="S3495" i="12"/>
  <c r="M3514" i="12"/>
  <c r="S3490" i="12"/>
  <c r="M3510" i="12"/>
  <c r="S3486" i="12"/>
  <c r="M3509" i="12"/>
  <c r="S3485" i="12"/>
  <c r="M3522" i="12"/>
  <c r="S3498" i="12"/>
  <c r="M3513" i="12"/>
  <c r="S3489" i="12"/>
  <c r="M3521" i="12"/>
  <c r="S3497" i="12"/>
  <c r="M3526" i="12"/>
  <c r="S3502" i="12"/>
  <c r="M3508" i="12"/>
  <c r="S3484" i="12"/>
  <c r="M3515" i="12"/>
  <c r="S3491" i="12"/>
  <c r="M3520" i="12"/>
  <c r="S3496" i="12"/>
  <c r="M3506" i="12"/>
  <c r="S3482" i="12"/>
  <c r="M3507" i="12"/>
  <c r="S3483" i="12"/>
  <c r="M3512" i="12"/>
  <c r="S3488" i="12"/>
  <c r="M3528" i="12"/>
  <c r="S3504" i="12"/>
  <c r="M3523" i="12"/>
  <c r="S3499" i="12"/>
  <c r="M3511" i="12"/>
  <c r="S3487" i="12"/>
  <c r="M3516" i="12"/>
  <c r="S3492" i="12"/>
  <c r="M3517" i="12"/>
  <c r="S3493" i="12"/>
  <c r="M3518" i="12"/>
  <c r="S3494" i="12"/>
  <c r="M3525" i="12"/>
  <c r="S3501" i="12"/>
  <c r="M3524" i="12"/>
  <c r="S3500" i="12"/>
  <c r="M3527" i="12"/>
  <c r="S3503" i="12"/>
  <c r="M3529" i="12"/>
  <c r="S3505" i="12"/>
  <c r="G150" i="10"/>
  <c r="M3553" i="12" l="1"/>
  <c r="S3529" i="12"/>
  <c r="M3548" i="12"/>
  <c r="S3524" i="12"/>
  <c r="M3542" i="12"/>
  <c r="S3518" i="12"/>
  <c r="M3540" i="12"/>
  <c r="S3516" i="12"/>
  <c r="M3547" i="12"/>
  <c r="S3523" i="12"/>
  <c r="M3536" i="12"/>
  <c r="S3512" i="12"/>
  <c r="M3530" i="12"/>
  <c r="S3506" i="12"/>
  <c r="M3539" i="12"/>
  <c r="S3515" i="12"/>
  <c r="M3550" i="12"/>
  <c r="S3526" i="12"/>
  <c r="M3537" i="12"/>
  <c r="S3513" i="12"/>
  <c r="M3533" i="12"/>
  <c r="S3509" i="12"/>
  <c r="M3538" i="12"/>
  <c r="S3514" i="12"/>
  <c r="M3551" i="12"/>
  <c r="S3527" i="12"/>
  <c r="M3549" i="12"/>
  <c r="S3525" i="12"/>
  <c r="M3541" i="12"/>
  <c r="S3517" i="12"/>
  <c r="M3535" i="12"/>
  <c r="S3511" i="12"/>
  <c r="M3552" i="12"/>
  <c r="S3528" i="12"/>
  <c r="M3531" i="12"/>
  <c r="S3507" i="12"/>
  <c r="M3544" i="12"/>
  <c r="S3520" i="12"/>
  <c r="M3532" i="12"/>
  <c r="S3508" i="12"/>
  <c r="M3545" i="12"/>
  <c r="S3521" i="12"/>
  <c r="M3546" i="12"/>
  <c r="S3522" i="12"/>
  <c r="M3534" i="12"/>
  <c r="S3510" i="12"/>
  <c r="M3543" i="12"/>
  <c r="S3519" i="12"/>
  <c r="G151" i="10"/>
  <c r="M3567" i="12" l="1"/>
  <c r="S3543" i="12"/>
  <c r="M3570" i="12"/>
  <c r="S3546" i="12"/>
  <c r="M3556" i="12"/>
  <c r="S3532" i="12"/>
  <c r="M3555" i="12"/>
  <c r="S3531" i="12"/>
  <c r="M3559" i="12"/>
  <c r="S3535" i="12"/>
  <c r="M3573" i="12"/>
  <c r="S3549" i="12"/>
  <c r="M3562" i="12"/>
  <c r="S3538" i="12"/>
  <c r="M3561" i="12"/>
  <c r="S3537" i="12"/>
  <c r="M3563" i="12"/>
  <c r="S3539" i="12"/>
  <c r="M3560" i="12"/>
  <c r="S3536" i="12"/>
  <c r="M3564" i="12"/>
  <c r="S3540" i="12"/>
  <c r="M3572" i="12"/>
  <c r="S3548" i="12"/>
  <c r="M3558" i="12"/>
  <c r="S3534" i="12"/>
  <c r="M3569" i="12"/>
  <c r="S3545" i="12"/>
  <c r="M3568" i="12"/>
  <c r="S3544" i="12"/>
  <c r="M3576" i="12"/>
  <c r="S3552" i="12"/>
  <c r="M3565" i="12"/>
  <c r="S3541" i="12"/>
  <c r="M3575" i="12"/>
  <c r="S3551" i="12"/>
  <c r="M3557" i="12"/>
  <c r="S3533" i="12"/>
  <c r="M3574" i="12"/>
  <c r="S3550" i="12"/>
  <c r="M3554" i="12"/>
  <c r="S3530" i="12"/>
  <c r="M3571" i="12"/>
  <c r="S3547" i="12"/>
  <c r="M3566" i="12"/>
  <c r="S3542" i="12"/>
  <c r="M3577" i="12"/>
  <c r="S3553" i="12"/>
  <c r="G152" i="10"/>
  <c r="M3601" i="12" l="1"/>
  <c r="S3577" i="12"/>
  <c r="M3595" i="12"/>
  <c r="S3571" i="12"/>
  <c r="M3598" i="12"/>
  <c r="S3574" i="12"/>
  <c r="M3599" i="12"/>
  <c r="S3575" i="12"/>
  <c r="M3600" i="12"/>
  <c r="S3576" i="12"/>
  <c r="M3593" i="12"/>
  <c r="S3569" i="12"/>
  <c r="M3596" i="12"/>
  <c r="S3572" i="12"/>
  <c r="M3584" i="12"/>
  <c r="S3560" i="12"/>
  <c r="M3585" i="12"/>
  <c r="S3561" i="12"/>
  <c r="M3597" i="12"/>
  <c r="S3573" i="12"/>
  <c r="M3579" i="12"/>
  <c r="S3555" i="12"/>
  <c r="M3594" i="12"/>
  <c r="S3570" i="12"/>
  <c r="M3590" i="12"/>
  <c r="S3566" i="12"/>
  <c r="M3578" i="12"/>
  <c r="S3554" i="12"/>
  <c r="M3581" i="12"/>
  <c r="S3557" i="12"/>
  <c r="M3589" i="12"/>
  <c r="S3565" i="12"/>
  <c r="M3592" i="12"/>
  <c r="S3568" i="12"/>
  <c r="M3582" i="12"/>
  <c r="S3558" i="12"/>
  <c r="M3588" i="12"/>
  <c r="S3564" i="12"/>
  <c r="M3587" i="12"/>
  <c r="S3563" i="12"/>
  <c r="M3586" i="12"/>
  <c r="S3562" i="12"/>
  <c r="M3583" i="12"/>
  <c r="S3559" i="12"/>
  <c r="M3580" i="12"/>
  <c r="S3556" i="12"/>
  <c r="M3591" i="12"/>
  <c r="S3567" i="12"/>
  <c r="G153" i="10"/>
  <c r="M3615" i="12" l="1"/>
  <c r="S3591" i="12"/>
  <c r="M3607" i="12"/>
  <c r="S3583" i="12"/>
  <c r="M3611" i="12"/>
  <c r="S3587" i="12"/>
  <c r="M3606" i="12"/>
  <c r="S3582" i="12"/>
  <c r="M3613" i="12"/>
  <c r="S3589" i="12"/>
  <c r="M3602" i="12"/>
  <c r="S3578" i="12"/>
  <c r="M3618" i="12"/>
  <c r="S3594" i="12"/>
  <c r="M3621" i="12"/>
  <c r="S3597" i="12"/>
  <c r="M3608" i="12"/>
  <c r="S3584" i="12"/>
  <c r="M3617" i="12"/>
  <c r="S3593" i="12"/>
  <c r="M3623" i="12"/>
  <c r="S3599" i="12"/>
  <c r="M3619" i="12"/>
  <c r="S3595" i="12"/>
  <c r="M3604" i="12"/>
  <c r="S3580" i="12"/>
  <c r="M3610" i="12"/>
  <c r="S3586" i="12"/>
  <c r="M3612" i="12"/>
  <c r="S3588" i="12"/>
  <c r="M3616" i="12"/>
  <c r="S3592" i="12"/>
  <c r="M3605" i="12"/>
  <c r="S3581" i="12"/>
  <c r="M3614" i="12"/>
  <c r="S3590" i="12"/>
  <c r="M3603" i="12"/>
  <c r="S3579" i="12"/>
  <c r="M3609" i="12"/>
  <c r="S3585" i="12"/>
  <c r="M3620" i="12"/>
  <c r="S3596" i="12"/>
  <c r="M3624" i="12"/>
  <c r="S3600" i="12"/>
  <c r="M3622" i="12"/>
  <c r="S3598" i="12"/>
  <c r="M3625" i="12"/>
  <c r="S3601" i="12"/>
  <c r="G154" i="10"/>
  <c r="M3649" i="12" l="1"/>
  <c r="S3625" i="12"/>
  <c r="M3648" i="12"/>
  <c r="S3624" i="12"/>
  <c r="M3633" i="12"/>
  <c r="S3609" i="12"/>
  <c r="M3638" i="12"/>
  <c r="S3614" i="12"/>
  <c r="M3640" i="12"/>
  <c r="S3616" i="12"/>
  <c r="M3634" i="12"/>
  <c r="S3610" i="12"/>
  <c r="M3643" i="12"/>
  <c r="S3619" i="12"/>
  <c r="M3641" i="12"/>
  <c r="S3617" i="12"/>
  <c r="M3645" i="12"/>
  <c r="S3621" i="12"/>
  <c r="M3626" i="12"/>
  <c r="S3602" i="12"/>
  <c r="M3630" i="12"/>
  <c r="S3606" i="12"/>
  <c r="M3631" i="12"/>
  <c r="S3607" i="12"/>
  <c r="M3646" i="12"/>
  <c r="S3622" i="12"/>
  <c r="M3644" i="12"/>
  <c r="S3620" i="12"/>
  <c r="M3627" i="12"/>
  <c r="S3603" i="12"/>
  <c r="M3629" i="12"/>
  <c r="S3605" i="12"/>
  <c r="M3636" i="12"/>
  <c r="S3612" i="12"/>
  <c r="M3628" i="12"/>
  <c r="S3604" i="12"/>
  <c r="M3647" i="12"/>
  <c r="S3623" i="12"/>
  <c r="M3632" i="12"/>
  <c r="S3608" i="12"/>
  <c r="M3642" i="12"/>
  <c r="S3618" i="12"/>
  <c r="M3637" i="12"/>
  <c r="S3613" i="12"/>
  <c r="M3635" i="12"/>
  <c r="S3611" i="12"/>
  <c r="M3639" i="12"/>
  <c r="S3615" i="12"/>
  <c r="G155" i="10"/>
  <c r="M3663" i="12" l="1"/>
  <c r="S3639" i="12"/>
  <c r="M3661" i="12"/>
  <c r="S3637" i="12"/>
  <c r="M3656" i="12"/>
  <c r="S3632" i="12"/>
  <c r="M3652" i="12"/>
  <c r="S3628" i="12"/>
  <c r="M3653" i="12"/>
  <c r="S3629" i="12"/>
  <c r="M3668" i="12"/>
  <c r="S3644" i="12"/>
  <c r="M3655" i="12"/>
  <c r="S3631" i="12"/>
  <c r="M3650" i="12"/>
  <c r="S3626" i="12"/>
  <c r="M3665" i="12"/>
  <c r="S3641" i="12"/>
  <c r="M3658" i="12"/>
  <c r="S3634" i="12"/>
  <c r="M3662" i="12"/>
  <c r="S3638" i="12"/>
  <c r="M3672" i="12"/>
  <c r="S3648" i="12"/>
  <c r="M3659" i="12"/>
  <c r="S3635" i="12"/>
  <c r="M3666" i="12"/>
  <c r="S3642" i="12"/>
  <c r="M3671" i="12"/>
  <c r="S3647" i="12"/>
  <c r="M3660" i="12"/>
  <c r="S3636" i="12"/>
  <c r="M3651" i="12"/>
  <c r="S3627" i="12"/>
  <c r="M3670" i="12"/>
  <c r="S3646" i="12"/>
  <c r="M3654" i="12"/>
  <c r="S3630" i="12"/>
  <c r="M3669" i="12"/>
  <c r="S3645" i="12"/>
  <c r="M3667" i="12"/>
  <c r="S3643" i="12"/>
  <c r="M3664" i="12"/>
  <c r="S3640" i="12"/>
  <c r="M3657" i="12"/>
  <c r="S3633" i="12"/>
  <c r="M3673" i="12"/>
  <c r="S3649" i="12"/>
  <c r="G156" i="10"/>
  <c r="M3697" i="12" l="1"/>
  <c r="S3673" i="12"/>
  <c r="M3688" i="12"/>
  <c r="S3664" i="12"/>
  <c r="M3693" i="12"/>
  <c r="S3669" i="12"/>
  <c r="M3694" i="12"/>
  <c r="S3670" i="12"/>
  <c r="M3684" i="12"/>
  <c r="S3660" i="12"/>
  <c r="M3690" i="12"/>
  <c r="S3666" i="12"/>
  <c r="M3696" i="12"/>
  <c r="S3672" i="12"/>
  <c r="M3682" i="12"/>
  <c r="S3658" i="12"/>
  <c r="M3674" i="12"/>
  <c r="S3650" i="12"/>
  <c r="M3692" i="12"/>
  <c r="S3668" i="12"/>
  <c r="M3676" i="12"/>
  <c r="S3652" i="12"/>
  <c r="M3685" i="12"/>
  <c r="S3661" i="12"/>
  <c r="M3681" i="12"/>
  <c r="S3657" i="12"/>
  <c r="M3691" i="12"/>
  <c r="S3667" i="12"/>
  <c r="M3678" i="12"/>
  <c r="S3654" i="12"/>
  <c r="M3675" i="12"/>
  <c r="S3651" i="12"/>
  <c r="M3695" i="12"/>
  <c r="S3671" i="12"/>
  <c r="M3683" i="12"/>
  <c r="S3659" i="12"/>
  <c r="M3686" i="12"/>
  <c r="S3662" i="12"/>
  <c r="M3689" i="12"/>
  <c r="S3665" i="12"/>
  <c r="M3679" i="12"/>
  <c r="S3655" i="12"/>
  <c r="M3677" i="12"/>
  <c r="S3653" i="12"/>
  <c r="M3680" i="12"/>
  <c r="S3656" i="12"/>
  <c r="M3687" i="12"/>
  <c r="S3663" i="12"/>
  <c r="G157" i="10"/>
  <c r="M3711" i="12" l="1"/>
  <c r="S3687" i="12"/>
  <c r="M3701" i="12"/>
  <c r="S3677" i="12"/>
  <c r="M3713" i="12"/>
  <c r="S3689" i="12"/>
  <c r="M3707" i="12"/>
  <c r="S3683" i="12"/>
  <c r="M3699" i="12"/>
  <c r="S3675" i="12"/>
  <c r="M3715" i="12"/>
  <c r="S3691" i="12"/>
  <c r="M3709" i="12"/>
  <c r="S3685" i="12"/>
  <c r="M3716" i="12"/>
  <c r="S3692" i="12"/>
  <c r="M3706" i="12"/>
  <c r="S3682" i="12"/>
  <c r="M3714" i="12"/>
  <c r="S3690" i="12"/>
  <c r="M3718" i="12"/>
  <c r="S3694" i="12"/>
  <c r="M3712" i="12"/>
  <c r="S3688" i="12"/>
  <c r="M3704" i="12"/>
  <c r="S3680" i="12"/>
  <c r="M3703" i="12"/>
  <c r="S3679" i="12"/>
  <c r="M3710" i="12"/>
  <c r="S3686" i="12"/>
  <c r="M3719" i="12"/>
  <c r="S3695" i="12"/>
  <c r="M3702" i="12"/>
  <c r="S3678" i="12"/>
  <c r="M3705" i="12"/>
  <c r="S3681" i="12"/>
  <c r="M3700" i="12"/>
  <c r="S3676" i="12"/>
  <c r="M3698" i="12"/>
  <c r="S3674" i="12"/>
  <c r="M3720" i="12"/>
  <c r="S3696" i="12"/>
  <c r="M3708" i="12"/>
  <c r="S3684" i="12"/>
  <c r="M3717" i="12"/>
  <c r="S3693" i="12"/>
  <c r="M3721" i="12"/>
  <c r="S3697" i="12"/>
  <c r="G158" i="10"/>
  <c r="M3741" i="12" l="1"/>
  <c r="S3717" i="12"/>
  <c r="M3728" i="12"/>
  <c r="S3704" i="12"/>
  <c r="M3744" i="12"/>
  <c r="S3720" i="12"/>
  <c r="M3724" i="12"/>
  <c r="S3700" i="12"/>
  <c r="M3726" i="12"/>
  <c r="S3702" i="12"/>
  <c r="M3734" i="12"/>
  <c r="S3710" i="12"/>
  <c r="M3742" i="12"/>
  <c r="S3718" i="12"/>
  <c r="M3745" i="12"/>
  <c r="S3721" i="12"/>
  <c r="M3732" i="12"/>
  <c r="S3708" i="12"/>
  <c r="M3722" i="12"/>
  <c r="S3698" i="12"/>
  <c r="M3729" i="12"/>
  <c r="S3705" i="12"/>
  <c r="M3743" i="12"/>
  <c r="S3719" i="12"/>
  <c r="M3727" i="12"/>
  <c r="S3703" i="12"/>
  <c r="M3736" i="12"/>
  <c r="S3712" i="12"/>
  <c r="M3738" i="12"/>
  <c r="S3714" i="12"/>
  <c r="M3740" i="12"/>
  <c r="S3716" i="12"/>
  <c r="M3739" i="12"/>
  <c r="S3715" i="12"/>
  <c r="M3731" i="12"/>
  <c r="S3707" i="12"/>
  <c r="M3725" i="12"/>
  <c r="S3701" i="12"/>
  <c r="M3730" i="12"/>
  <c r="S3706" i="12"/>
  <c r="M3733" i="12"/>
  <c r="S3709" i="12"/>
  <c r="M3723" i="12"/>
  <c r="S3699" i="12"/>
  <c r="M3737" i="12"/>
  <c r="S3713" i="12"/>
  <c r="M3735" i="12"/>
  <c r="S3711" i="12"/>
  <c r="G159" i="10"/>
  <c r="M3759" i="12" l="1"/>
  <c r="S3735" i="12"/>
  <c r="M3747" i="12"/>
  <c r="S3723" i="12"/>
  <c r="M3754" i="12"/>
  <c r="S3730" i="12"/>
  <c r="M3755" i="12"/>
  <c r="S3731" i="12"/>
  <c r="M3764" i="12"/>
  <c r="S3740" i="12"/>
  <c r="M3760" i="12"/>
  <c r="S3736" i="12"/>
  <c r="M3767" i="12"/>
  <c r="S3743" i="12"/>
  <c r="M3746" i="12"/>
  <c r="S3722" i="12"/>
  <c r="M3769" i="12"/>
  <c r="S3745" i="12"/>
  <c r="M3758" i="12"/>
  <c r="S3734" i="12"/>
  <c r="M3748" i="12"/>
  <c r="S3724" i="12"/>
  <c r="M3752" i="12"/>
  <c r="S3728" i="12"/>
  <c r="M3761" i="12"/>
  <c r="S3737" i="12"/>
  <c r="M3757" i="12"/>
  <c r="S3733" i="12"/>
  <c r="M3749" i="12"/>
  <c r="S3725" i="12"/>
  <c r="M3763" i="12"/>
  <c r="S3739" i="12"/>
  <c r="M3762" i="12"/>
  <c r="S3738" i="12"/>
  <c r="M3751" i="12"/>
  <c r="S3727" i="12"/>
  <c r="M3753" i="12"/>
  <c r="S3729" i="12"/>
  <c r="M3756" i="12"/>
  <c r="S3732" i="12"/>
  <c r="M3766" i="12"/>
  <c r="S3742" i="12"/>
  <c r="M3750" i="12"/>
  <c r="S3726" i="12"/>
  <c r="M3768" i="12"/>
  <c r="S3744" i="12"/>
  <c r="M3765" i="12"/>
  <c r="S3741" i="12"/>
  <c r="G160" i="10"/>
  <c r="M3789" i="12" l="1"/>
  <c r="S3765" i="12"/>
  <c r="M3774" i="12"/>
  <c r="S3750" i="12"/>
  <c r="M3780" i="12"/>
  <c r="S3756" i="12"/>
  <c r="M3775" i="12"/>
  <c r="S3751" i="12"/>
  <c r="M3787" i="12"/>
  <c r="S3763" i="12"/>
  <c r="M3781" i="12"/>
  <c r="S3757" i="12"/>
  <c r="M3776" i="12"/>
  <c r="S3752" i="12"/>
  <c r="M3782" i="12"/>
  <c r="S3758" i="12"/>
  <c r="M3770" i="12"/>
  <c r="S3746" i="12"/>
  <c r="M3784" i="12"/>
  <c r="S3760" i="12"/>
  <c r="M3779" i="12"/>
  <c r="S3755" i="12"/>
  <c r="M3771" i="12"/>
  <c r="S3747" i="12"/>
  <c r="M3792" i="12"/>
  <c r="S3768" i="12"/>
  <c r="M3790" i="12"/>
  <c r="S3766" i="12"/>
  <c r="M3777" i="12"/>
  <c r="S3753" i="12"/>
  <c r="M3786" i="12"/>
  <c r="S3762" i="12"/>
  <c r="M3773" i="12"/>
  <c r="S3749" i="12"/>
  <c r="M3785" i="12"/>
  <c r="S3761" i="12"/>
  <c r="M3772" i="12"/>
  <c r="S3748" i="12"/>
  <c r="M3793" i="12"/>
  <c r="S3769" i="12"/>
  <c r="M3791" i="12"/>
  <c r="S3767" i="12"/>
  <c r="M3788" i="12"/>
  <c r="S3764" i="12"/>
  <c r="M3778" i="12"/>
  <c r="S3754" i="12"/>
  <c r="M3783" i="12"/>
  <c r="S3759" i="12"/>
  <c r="G161" i="10"/>
  <c r="M3807" i="12" l="1"/>
  <c r="S3783" i="12"/>
  <c r="M3812" i="12"/>
  <c r="S3788" i="12"/>
  <c r="M3817" i="12"/>
  <c r="S3793" i="12"/>
  <c r="M3809" i="12"/>
  <c r="S3785" i="12"/>
  <c r="M3810" i="12"/>
  <c r="S3786" i="12"/>
  <c r="M3814" i="12"/>
  <c r="S3790" i="12"/>
  <c r="M3795" i="12"/>
  <c r="S3771" i="12"/>
  <c r="M3808" i="12"/>
  <c r="S3784" i="12"/>
  <c r="M3806" i="12"/>
  <c r="S3782" i="12"/>
  <c r="M3805" i="12"/>
  <c r="S3781" i="12"/>
  <c r="M3799" i="12"/>
  <c r="S3775" i="12"/>
  <c r="M3798" i="12"/>
  <c r="S3774" i="12"/>
  <c r="M3802" i="12"/>
  <c r="S3778" i="12"/>
  <c r="M3815" i="12"/>
  <c r="S3791" i="12"/>
  <c r="M3796" i="12"/>
  <c r="S3772" i="12"/>
  <c r="M3797" i="12"/>
  <c r="S3773" i="12"/>
  <c r="M3801" i="12"/>
  <c r="S3777" i="12"/>
  <c r="M3816" i="12"/>
  <c r="S3792" i="12"/>
  <c r="M3803" i="12"/>
  <c r="S3779" i="12"/>
  <c r="M3794" i="12"/>
  <c r="S3770" i="12"/>
  <c r="M3800" i="12"/>
  <c r="S3776" i="12"/>
  <c r="M3811" i="12"/>
  <c r="S3787" i="12"/>
  <c r="M3804" i="12"/>
  <c r="S3780" i="12"/>
  <c r="M3813" i="12"/>
  <c r="S3789" i="12"/>
  <c r="G162" i="10"/>
  <c r="M3835" i="12" l="1"/>
  <c r="S3811" i="12"/>
  <c r="M3839" i="12"/>
  <c r="S3815" i="12"/>
  <c r="M3829" i="12"/>
  <c r="S3805" i="12"/>
  <c r="M3836" i="12"/>
  <c r="S3812" i="12"/>
  <c r="M3837" i="12"/>
  <c r="S3813" i="12"/>
  <c r="M3818" i="12"/>
  <c r="S3794" i="12"/>
  <c r="M3821" i="12"/>
  <c r="S3797" i="12"/>
  <c r="M3822" i="12"/>
  <c r="S3798" i="12"/>
  <c r="M3832" i="12"/>
  <c r="S3808" i="12"/>
  <c r="M3833" i="12"/>
  <c r="S3809" i="12"/>
  <c r="M3840" i="12"/>
  <c r="S3816" i="12"/>
  <c r="M3838" i="12"/>
  <c r="S3814" i="12"/>
  <c r="M3828" i="12"/>
  <c r="S3804" i="12"/>
  <c r="M3824" i="12"/>
  <c r="S3800" i="12"/>
  <c r="M3827" i="12"/>
  <c r="S3803" i="12"/>
  <c r="M3825" i="12"/>
  <c r="S3801" i="12"/>
  <c r="M3820" i="12"/>
  <c r="S3796" i="12"/>
  <c r="M3826" i="12"/>
  <c r="S3802" i="12"/>
  <c r="M3823" i="12"/>
  <c r="S3799" i="12"/>
  <c r="M3830" i="12"/>
  <c r="S3806" i="12"/>
  <c r="M3819" i="12"/>
  <c r="S3795" i="12"/>
  <c r="M3834" i="12"/>
  <c r="S3810" i="12"/>
  <c r="M3841" i="12"/>
  <c r="S3817" i="12"/>
  <c r="M3831" i="12"/>
  <c r="S3807" i="12"/>
  <c r="G163" i="10"/>
  <c r="M3855" i="12" l="1"/>
  <c r="S3831" i="12"/>
  <c r="M3858" i="12"/>
  <c r="S3834" i="12"/>
  <c r="M3854" i="12"/>
  <c r="S3830" i="12"/>
  <c r="M3850" i="12"/>
  <c r="S3826" i="12"/>
  <c r="M3849" i="12"/>
  <c r="S3825" i="12"/>
  <c r="M3848" i="12"/>
  <c r="S3824" i="12"/>
  <c r="M3862" i="12"/>
  <c r="S3838" i="12"/>
  <c r="M3857" i="12"/>
  <c r="S3833" i="12"/>
  <c r="M3846" i="12"/>
  <c r="S3822" i="12"/>
  <c r="M3842" i="12"/>
  <c r="S3818" i="12"/>
  <c r="M3860" i="12"/>
  <c r="S3836" i="12"/>
  <c r="M3863" i="12"/>
  <c r="S3839" i="12"/>
  <c r="M3865" i="12"/>
  <c r="S3841" i="12"/>
  <c r="M3843" i="12"/>
  <c r="S3819" i="12"/>
  <c r="M3847" i="12"/>
  <c r="S3823" i="12"/>
  <c r="M3844" i="12"/>
  <c r="S3820" i="12"/>
  <c r="M3851" i="12"/>
  <c r="S3827" i="12"/>
  <c r="M3852" i="12"/>
  <c r="S3828" i="12"/>
  <c r="M3864" i="12"/>
  <c r="S3840" i="12"/>
  <c r="M3856" i="12"/>
  <c r="S3832" i="12"/>
  <c r="M3845" i="12"/>
  <c r="S3821" i="12"/>
  <c r="M3861" i="12"/>
  <c r="S3837" i="12"/>
  <c r="M3853" i="12"/>
  <c r="S3829" i="12"/>
  <c r="M3859" i="12"/>
  <c r="S3835" i="12"/>
  <c r="G164" i="10"/>
  <c r="M3883" i="12" l="1"/>
  <c r="S3859" i="12"/>
  <c r="M3885" i="12"/>
  <c r="S3861" i="12"/>
  <c r="M3880" i="12"/>
  <c r="S3856" i="12"/>
  <c r="M3876" i="12"/>
  <c r="S3852" i="12"/>
  <c r="M3868" i="12"/>
  <c r="S3844" i="12"/>
  <c r="M3867" i="12"/>
  <c r="S3843" i="12"/>
  <c r="M3887" i="12"/>
  <c r="S3863" i="12"/>
  <c r="M3866" i="12"/>
  <c r="S3842" i="12"/>
  <c r="M3881" i="12"/>
  <c r="S3857" i="12"/>
  <c r="M3872" i="12"/>
  <c r="S3848" i="12"/>
  <c r="M3874" i="12"/>
  <c r="S3850" i="12"/>
  <c r="M3882" i="12"/>
  <c r="S3858" i="12"/>
  <c r="M3877" i="12"/>
  <c r="S3853" i="12"/>
  <c r="M3869" i="12"/>
  <c r="S3845" i="12"/>
  <c r="M3888" i="12"/>
  <c r="S3864" i="12"/>
  <c r="M3875" i="12"/>
  <c r="S3851" i="12"/>
  <c r="M3871" i="12"/>
  <c r="S3847" i="12"/>
  <c r="M3889" i="12"/>
  <c r="S3865" i="12"/>
  <c r="M3884" i="12"/>
  <c r="S3860" i="12"/>
  <c r="M3870" i="12"/>
  <c r="S3846" i="12"/>
  <c r="M3886" i="12"/>
  <c r="S3862" i="12"/>
  <c r="M3873" i="12"/>
  <c r="S3849" i="12"/>
  <c r="M3878" i="12"/>
  <c r="S3854" i="12"/>
  <c r="M3879" i="12"/>
  <c r="S3855" i="12"/>
  <c r="G165" i="10"/>
  <c r="M3903" i="12" l="1"/>
  <c r="S3879" i="12"/>
  <c r="M3897" i="12"/>
  <c r="S3873" i="12"/>
  <c r="M3894" i="12"/>
  <c r="S3870" i="12"/>
  <c r="M3913" i="12"/>
  <c r="S3889" i="12"/>
  <c r="M3899" i="12"/>
  <c r="S3875" i="12"/>
  <c r="M3893" i="12"/>
  <c r="S3869" i="12"/>
  <c r="M3906" i="12"/>
  <c r="S3882" i="12"/>
  <c r="M3896" i="12"/>
  <c r="S3872" i="12"/>
  <c r="M3890" i="12"/>
  <c r="S3866" i="12"/>
  <c r="M3891" i="12"/>
  <c r="S3867" i="12"/>
  <c r="M3900" i="12"/>
  <c r="S3876" i="12"/>
  <c r="M3909" i="12"/>
  <c r="S3885" i="12"/>
  <c r="M3902" i="12"/>
  <c r="S3878" i="12"/>
  <c r="M3910" i="12"/>
  <c r="S3886" i="12"/>
  <c r="M3908" i="12"/>
  <c r="S3884" i="12"/>
  <c r="M3895" i="12"/>
  <c r="S3871" i="12"/>
  <c r="M3912" i="12"/>
  <c r="S3888" i="12"/>
  <c r="M3901" i="12"/>
  <c r="S3877" i="12"/>
  <c r="M3898" i="12"/>
  <c r="S3874" i="12"/>
  <c r="M3905" i="12"/>
  <c r="S3881" i="12"/>
  <c r="M3911" i="12"/>
  <c r="S3887" i="12"/>
  <c r="M3892" i="12"/>
  <c r="S3868" i="12"/>
  <c r="M3904" i="12"/>
  <c r="S3880" i="12"/>
  <c r="M3907" i="12"/>
  <c r="S3883" i="12"/>
  <c r="G166" i="10"/>
  <c r="M3931" i="12" l="1"/>
  <c r="S3907" i="12"/>
  <c r="M3916" i="12"/>
  <c r="S3892" i="12"/>
  <c r="M3929" i="12"/>
  <c r="S3905" i="12"/>
  <c r="M3925" i="12"/>
  <c r="S3901" i="12"/>
  <c r="M3919" i="12"/>
  <c r="S3895" i="12"/>
  <c r="M3934" i="12"/>
  <c r="S3910" i="12"/>
  <c r="M3933" i="12"/>
  <c r="S3909" i="12"/>
  <c r="M3915" i="12"/>
  <c r="S3891" i="12"/>
  <c r="M3920" i="12"/>
  <c r="S3896" i="12"/>
  <c r="M3917" i="12"/>
  <c r="S3893" i="12"/>
  <c r="M3937" i="12"/>
  <c r="S3913" i="12"/>
  <c r="M3921" i="12"/>
  <c r="S3897" i="12"/>
  <c r="M3928" i="12"/>
  <c r="S3904" i="12"/>
  <c r="M3935" i="12"/>
  <c r="S3911" i="12"/>
  <c r="M3922" i="12"/>
  <c r="S3898" i="12"/>
  <c r="M3936" i="12"/>
  <c r="S3912" i="12"/>
  <c r="M3932" i="12"/>
  <c r="S3908" i="12"/>
  <c r="M3926" i="12"/>
  <c r="S3902" i="12"/>
  <c r="M3924" i="12"/>
  <c r="S3900" i="12"/>
  <c r="M3914" i="12"/>
  <c r="S3890" i="12"/>
  <c r="M3930" i="12"/>
  <c r="S3906" i="12"/>
  <c r="M3923" i="12"/>
  <c r="S3899" i="12"/>
  <c r="M3918" i="12"/>
  <c r="S3894" i="12"/>
  <c r="M3927" i="12"/>
  <c r="S3903" i="12"/>
  <c r="G167" i="10"/>
  <c r="M3947" i="12" l="1"/>
  <c r="S3923" i="12"/>
  <c r="M3938" i="12"/>
  <c r="S3914" i="12"/>
  <c r="M3950" i="12"/>
  <c r="S3926" i="12"/>
  <c r="M3960" i="12"/>
  <c r="S3936" i="12"/>
  <c r="M3959" i="12"/>
  <c r="S3935" i="12"/>
  <c r="M3945" i="12"/>
  <c r="S3921" i="12"/>
  <c r="M3941" i="12"/>
  <c r="S3917" i="12"/>
  <c r="M3939" i="12"/>
  <c r="S3915" i="12"/>
  <c r="M3958" i="12"/>
  <c r="S3934" i="12"/>
  <c r="M3949" i="12"/>
  <c r="S3925" i="12"/>
  <c r="M3940" i="12"/>
  <c r="S3916" i="12"/>
  <c r="M3951" i="12"/>
  <c r="S3927" i="12"/>
  <c r="M3942" i="12"/>
  <c r="S3918" i="12"/>
  <c r="M3954" i="12"/>
  <c r="S3930" i="12"/>
  <c r="M3948" i="12"/>
  <c r="S3924" i="12"/>
  <c r="M3956" i="12"/>
  <c r="S3932" i="12"/>
  <c r="M3946" i="12"/>
  <c r="S3922" i="12"/>
  <c r="M3952" i="12"/>
  <c r="S3928" i="12"/>
  <c r="M3961" i="12"/>
  <c r="S3937" i="12"/>
  <c r="M3944" i="12"/>
  <c r="S3920" i="12"/>
  <c r="M3957" i="12"/>
  <c r="S3933" i="12"/>
  <c r="M3943" i="12"/>
  <c r="S3919" i="12"/>
  <c r="M3953" i="12"/>
  <c r="S3929" i="12"/>
  <c r="M3955" i="12"/>
  <c r="S3931" i="12"/>
  <c r="G168" i="10"/>
  <c r="M3979" i="12" l="1"/>
  <c r="S3955" i="12"/>
  <c r="M3967" i="12"/>
  <c r="S3943" i="12"/>
  <c r="M3968" i="12"/>
  <c r="S3944" i="12"/>
  <c r="M3976" i="12"/>
  <c r="S3952" i="12"/>
  <c r="M3980" i="12"/>
  <c r="S3956" i="12"/>
  <c r="M3978" i="12"/>
  <c r="S3954" i="12"/>
  <c r="M3975" i="12"/>
  <c r="S3951" i="12"/>
  <c r="M3973" i="12"/>
  <c r="S3949" i="12"/>
  <c r="M3963" i="12"/>
  <c r="S3939" i="12"/>
  <c r="M3969" i="12"/>
  <c r="S3945" i="12"/>
  <c r="M3984" i="12"/>
  <c r="S3960" i="12"/>
  <c r="M3962" i="12"/>
  <c r="S3938" i="12"/>
  <c r="M3977" i="12"/>
  <c r="S3953" i="12"/>
  <c r="M3981" i="12"/>
  <c r="S3957" i="12"/>
  <c r="M3985" i="12"/>
  <c r="S3961" i="12"/>
  <c r="M3970" i="12"/>
  <c r="S3946" i="12"/>
  <c r="M3972" i="12"/>
  <c r="S3948" i="12"/>
  <c r="M3966" i="12"/>
  <c r="S3942" i="12"/>
  <c r="M3964" i="12"/>
  <c r="S3940" i="12"/>
  <c r="M3982" i="12"/>
  <c r="S3958" i="12"/>
  <c r="M3965" i="12"/>
  <c r="S3941" i="12"/>
  <c r="M3983" i="12"/>
  <c r="S3959" i="12"/>
  <c r="M3974" i="12"/>
  <c r="S3950" i="12"/>
  <c r="M3971" i="12"/>
  <c r="S3947" i="12"/>
  <c r="G169" i="10"/>
  <c r="M3995" i="12" l="1"/>
  <c r="S3971" i="12"/>
  <c r="M4007" i="12"/>
  <c r="S3983" i="12"/>
  <c r="M4006" i="12"/>
  <c r="S3982" i="12"/>
  <c r="M3990" i="12"/>
  <c r="S3966" i="12"/>
  <c r="M3994" i="12"/>
  <c r="S3970" i="12"/>
  <c r="M4005" i="12"/>
  <c r="S3981" i="12"/>
  <c r="M3986" i="12"/>
  <c r="S3962" i="12"/>
  <c r="M3993" i="12"/>
  <c r="S3969" i="12"/>
  <c r="M3997" i="12"/>
  <c r="S3973" i="12"/>
  <c r="M4002" i="12"/>
  <c r="S3978" i="12"/>
  <c r="M4000" i="12"/>
  <c r="S3976" i="12"/>
  <c r="M3991" i="12"/>
  <c r="S3967" i="12"/>
  <c r="M3998" i="12"/>
  <c r="S3974" i="12"/>
  <c r="M3989" i="12"/>
  <c r="S3965" i="12"/>
  <c r="M3988" i="12"/>
  <c r="S3964" i="12"/>
  <c r="M3996" i="12"/>
  <c r="S3972" i="12"/>
  <c r="M4009" i="12"/>
  <c r="S3985" i="12"/>
  <c r="M4001" i="12"/>
  <c r="S3977" i="12"/>
  <c r="M4008" i="12"/>
  <c r="S3984" i="12"/>
  <c r="M3987" i="12"/>
  <c r="S3963" i="12"/>
  <c r="M3999" i="12"/>
  <c r="S3975" i="12"/>
  <c r="M4004" i="12"/>
  <c r="S3980" i="12"/>
  <c r="M3992" i="12"/>
  <c r="S3968" i="12"/>
  <c r="M4003" i="12"/>
  <c r="S3979" i="12"/>
  <c r="G170" i="10"/>
  <c r="M4027" i="12" l="1"/>
  <c r="S4003" i="12"/>
  <c r="M4028" i="12"/>
  <c r="S4004" i="12"/>
  <c r="M4011" i="12"/>
  <c r="S3987" i="12"/>
  <c r="M4025" i="12"/>
  <c r="S4001" i="12"/>
  <c r="M4020" i="12"/>
  <c r="S3996" i="12"/>
  <c r="M4013" i="12"/>
  <c r="S3989" i="12"/>
  <c r="M4015" i="12"/>
  <c r="S3991" i="12"/>
  <c r="M4026" i="12"/>
  <c r="S4002" i="12"/>
  <c r="M4017" i="12"/>
  <c r="S3993" i="12"/>
  <c r="M4029" i="12"/>
  <c r="S4005" i="12"/>
  <c r="M4014" i="12"/>
  <c r="S3990" i="12"/>
  <c r="M4031" i="12"/>
  <c r="S4007" i="12"/>
  <c r="M4016" i="12"/>
  <c r="S3992" i="12"/>
  <c r="M4023" i="12"/>
  <c r="S3999" i="12"/>
  <c r="M4032" i="12"/>
  <c r="S4008" i="12"/>
  <c r="M4033" i="12"/>
  <c r="S4009" i="12"/>
  <c r="M4012" i="12"/>
  <c r="S3988" i="12"/>
  <c r="M4022" i="12"/>
  <c r="S3998" i="12"/>
  <c r="M4024" i="12"/>
  <c r="S4000" i="12"/>
  <c r="M4021" i="12"/>
  <c r="S3997" i="12"/>
  <c r="M4010" i="12"/>
  <c r="S3986" i="12"/>
  <c r="M4018" i="12"/>
  <c r="S3994" i="12"/>
  <c r="M4030" i="12"/>
  <c r="S4006" i="12"/>
  <c r="M4019" i="12"/>
  <c r="S3995" i="12"/>
  <c r="G171" i="10"/>
  <c r="M4043" i="12" l="1"/>
  <c r="S4019" i="12"/>
  <c r="M4042" i="12"/>
  <c r="S4018" i="12"/>
  <c r="M4045" i="12"/>
  <c r="S4021" i="12"/>
  <c r="M4046" i="12"/>
  <c r="S4022" i="12"/>
  <c r="M4057" i="12"/>
  <c r="S4033" i="12"/>
  <c r="M4047" i="12"/>
  <c r="S4023" i="12"/>
  <c r="M4055" i="12"/>
  <c r="S4031" i="12"/>
  <c r="M4053" i="12"/>
  <c r="S4029" i="12"/>
  <c r="M4050" i="12"/>
  <c r="S4026" i="12"/>
  <c r="M4037" i="12"/>
  <c r="S4013" i="12"/>
  <c r="M4049" i="12"/>
  <c r="S4025" i="12"/>
  <c r="M4052" i="12"/>
  <c r="S4028" i="12"/>
  <c r="M4054" i="12"/>
  <c r="S4030" i="12"/>
  <c r="M4034" i="12"/>
  <c r="S4010" i="12"/>
  <c r="M4048" i="12"/>
  <c r="S4024" i="12"/>
  <c r="M4036" i="12"/>
  <c r="S4012" i="12"/>
  <c r="M4056" i="12"/>
  <c r="S4032" i="12"/>
  <c r="M4040" i="12"/>
  <c r="S4016" i="12"/>
  <c r="M4038" i="12"/>
  <c r="S4014" i="12"/>
  <c r="M4041" i="12"/>
  <c r="S4017" i="12"/>
  <c r="M4039" i="12"/>
  <c r="S4015" i="12"/>
  <c r="M4044" i="12"/>
  <c r="S4020" i="12"/>
  <c r="M4035" i="12"/>
  <c r="S4011" i="12"/>
  <c r="M4051" i="12"/>
  <c r="S4027" i="12"/>
  <c r="G172" i="10"/>
  <c r="M4075" i="12" l="1"/>
  <c r="S4051" i="12"/>
  <c r="M4068" i="12"/>
  <c r="S4044" i="12"/>
  <c r="M4065" i="12"/>
  <c r="S4041" i="12"/>
  <c r="M4064" i="12"/>
  <c r="S4040" i="12"/>
  <c r="M4060" i="12"/>
  <c r="S4036" i="12"/>
  <c r="M4058" i="12"/>
  <c r="S4034" i="12"/>
  <c r="M4076" i="12"/>
  <c r="S4052" i="12"/>
  <c r="M4061" i="12"/>
  <c r="S4037" i="12"/>
  <c r="M4077" i="12"/>
  <c r="S4053" i="12"/>
  <c r="M4071" i="12"/>
  <c r="S4047" i="12"/>
  <c r="M4070" i="12"/>
  <c r="S4046" i="12"/>
  <c r="M4066" i="12"/>
  <c r="S4042" i="12"/>
  <c r="M4059" i="12"/>
  <c r="S4035" i="12"/>
  <c r="M4063" i="12"/>
  <c r="S4039" i="12"/>
  <c r="M4062" i="12"/>
  <c r="S4038" i="12"/>
  <c r="M4080" i="12"/>
  <c r="S4056" i="12"/>
  <c r="M4072" i="12"/>
  <c r="S4048" i="12"/>
  <c r="M4078" i="12"/>
  <c r="S4054" i="12"/>
  <c r="M4073" i="12"/>
  <c r="S4049" i="12"/>
  <c r="M4074" i="12"/>
  <c r="S4050" i="12"/>
  <c r="M4079" i="12"/>
  <c r="S4055" i="12"/>
  <c r="M4081" i="12"/>
  <c r="S4057" i="12"/>
  <c r="M4069" i="12"/>
  <c r="S4045" i="12"/>
  <c r="M4067" i="12"/>
  <c r="S4043" i="12"/>
  <c r="G173" i="10"/>
  <c r="M4091" i="12" l="1"/>
  <c r="S4067" i="12"/>
  <c r="M4105" i="12"/>
  <c r="S4081" i="12"/>
  <c r="M4098" i="12"/>
  <c r="S4074" i="12"/>
  <c r="M4102" i="12"/>
  <c r="S4078" i="12"/>
  <c r="M4104" i="12"/>
  <c r="S4080" i="12"/>
  <c r="M4087" i="12"/>
  <c r="S4063" i="12"/>
  <c r="M4090" i="12"/>
  <c r="S4066" i="12"/>
  <c r="M4095" i="12"/>
  <c r="S4071" i="12"/>
  <c r="M4085" i="12"/>
  <c r="S4061" i="12"/>
  <c r="M4082" i="12"/>
  <c r="S4058" i="12"/>
  <c r="M4088" i="12"/>
  <c r="S4064" i="12"/>
  <c r="M4092" i="12"/>
  <c r="S4068" i="12"/>
  <c r="M4093" i="12"/>
  <c r="S4069" i="12"/>
  <c r="M4103" i="12"/>
  <c r="S4079" i="12"/>
  <c r="M4097" i="12"/>
  <c r="S4073" i="12"/>
  <c r="M4096" i="12"/>
  <c r="S4072" i="12"/>
  <c r="M4086" i="12"/>
  <c r="S4062" i="12"/>
  <c r="M4083" i="12"/>
  <c r="S4059" i="12"/>
  <c r="M4094" i="12"/>
  <c r="S4070" i="12"/>
  <c r="M4101" i="12"/>
  <c r="S4077" i="12"/>
  <c r="M4100" i="12"/>
  <c r="S4076" i="12"/>
  <c r="M4084" i="12"/>
  <c r="S4060" i="12"/>
  <c r="M4089" i="12"/>
  <c r="S4065" i="12"/>
  <c r="M4099" i="12"/>
  <c r="S4075" i="12"/>
  <c r="G174" i="10"/>
  <c r="M4123" i="12" l="1"/>
  <c r="S4099" i="12"/>
  <c r="M4108" i="12"/>
  <c r="S4084" i="12"/>
  <c r="M4125" i="12"/>
  <c r="S4101" i="12"/>
  <c r="M4107" i="12"/>
  <c r="S4083" i="12"/>
  <c r="M4120" i="12"/>
  <c r="S4096" i="12"/>
  <c r="M4127" i="12"/>
  <c r="S4103" i="12"/>
  <c r="M4116" i="12"/>
  <c r="S4092" i="12"/>
  <c r="M4106" i="12"/>
  <c r="S4082" i="12"/>
  <c r="M4119" i="12"/>
  <c r="S4095" i="12"/>
  <c r="M4111" i="12"/>
  <c r="S4087" i="12"/>
  <c r="M4126" i="12"/>
  <c r="S4102" i="12"/>
  <c r="M4129" i="12"/>
  <c r="S4105" i="12"/>
  <c r="M4113" i="12"/>
  <c r="S4089" i="12"/>
  <c r="M4124" i="12"/>
  <c r="S4100" i="12"/>
  <c r="M4118" i="12"/>
  <c r="S4094" i="12"/>
  <c r="M4110" i="12"/>
  <c r="S4086" i="12"/>
  <c r="M4121" i="12"/>
  <c r="S4097" i="12"/>
  <c r="M4117" i="12"/>
  <c r="S4093" i="12"/>
  <c r="M4112" i="12"/>
  <c r="S4088" i="12"/>
  <c r="M4109" i="12"/>
  <c r="S4085" i="12"/>
  <c r="M4114" i="12"/>
  <c r="S4090" i="12"/>
  <c r="M4128" i="12"/>
  <c r="S4104" i="12"/>
  <c r="M4122" i="12"/>
  <c r="S4098" i="12"/>
  <c r="M4115" i="12"/>
  <c r="S4091" i="12"/>
  <c r="G175" i="10"/>
  <c r="M4139" i="12" l="1"/>
  <c r="S4115" i="12"/>
  <c r="M4152" i="12"/>
  <c r="S4128" i="12"/>
  <c r="M4133" i="12"/>
  <c r="S4109" i="12"/>
  <c r="M4141" i="12"/>
  <c r="S4117" i="12"/>
  <c r="M4134" i="12"/>
  <c r="S4110" i="12"/>
  <c r="M4148" i="12"/>
  <c r="S4124" i="12"/>
  <c r="M4153" i="12"/>
  <c r="S4129" i="12"/>
  <c r="M4135" i="12"/>
  <c r="S4111" i="12"/>
  <c r="M4130" i="12"/>
  <c r="S4106" i="12"/>
  <c r="M4151" i="12"/>
  <c r="S4127" i="12"/>
  <c r="M4131" i="12"/>
  <c r="S4107" i="12"/>
  <c r="M4132" i="12"/>
  <c r="S4108" i="12"/>
  <c r="M4146" i="12"/>
  <c r="S4122" i="12"/>
  <c r="M4138" i="12"/>
  <c r="S4114" i="12"/>
  <c r="M4136" i="12"/>
  <c r="S4112" i="12"/>
  <c r="M4145" i="12"/>
  <c r="S4121" i="12"/>
  <c r="M4142" i="12"/>
  <c r="S4118" i="12"/>
  <c r="M4137" i="12"/>
  <c r="S4113" i="12"/>
  <c r="M4150" i="12"/>
  <c r="S4126" i="12"/>
  <c r="M4143" i="12"/>
  <c r="S4119" i="12"/>
  <c r="M4140" i="12"/>
  <c r="S4116" i="12"/>
  <c r="M4144" i="12"/>
  <c r="S4120" i="12"/>
  <c r="M4149" i="12"/>
  <c r="S4125" i="12"/>
  <c r="M4147" i="12"/>
  <c r="S4123" i="12"/>
  <c r="G176" i="10"/>
  <c r="M4171" i="12" l="1"/>
  <c r="S4147" i="12"/>
  <c r="M4168" i="12"/>
  <c r="S4144" i="12"/>
  <c r="M4167" i="12"/>
  <c r="S4143" i="12"/>
  <c r="M4161" i="12"/>
  <c r="S4137" i="12"/>
  <c r="M4169" i="12"/>
  <c r="S4145" i="12"/>
  <c r="M4162" i="12"/>
  <c r="S4138" i="12"/>
  <c r="M4156" i="12"/>
  <c r="S4132" i="12"/>
  <c r="M4175" i="12"/>
  <c r="S4151" i="12"/>
  <c r="M4159" i="12"/>
  <c r="S4135" i="12"/>
  <c r="M4172" i="12"/>
  <c r="S4148" i="12"/>
  <c r="M4165" i="12"/>
  <c r="S4141" i="12"/>
  <c r="M4176" i="12"/>
  <c r="S4152" i="12"/>
  <c r="M4173" i="12"/>
  <c r="S4149" i="12"/>
  <c r="M4164" i="12"/>
  <c r="S4140" i="12"/>
  <c r="M4174" i="12"/>
  <c r="S4150" i="12"/>
  <c r="M4166" i="12"/>
  <c r="S4142" i="12"/>
  <c r="M4160" i="12"/>
  <c r="S4136" i="12"/>
  <c r="M4170" i="12"/>
  <c r="S4146" i="12"/>
  <c r="M4155" i="12"/>
  <c r="S4131" i="12"/>
  <c r="M4154" i="12"/>
  <c r="S4130" i="12"/>
  <c r="M4177" i="12"/>
  <c r="S4153" i="12"/>
  <c r="M4158" i="12"/>
  <c r="S4134" i="12"/>
  <c r="M4157" i="12"/>
  <c r="S4133" i="12"/>
  <c r="M4163" i="12"/>
  <c r="S4139" i="12"/>
  <c r="G177" i="10"/>
  <c r="M4187" i="12" l="1"/>
  <c r="S4163" i="12"/>
  <c r="M4178" i="12"/>
  <c r="S4154" i="12"/>
  <c r="M4190" i="12"/>
  <c r="S4166" i="12"/>
  <c r="M4200" i="12"/>
  <c r="S4176" i="12"/>
  <c r="M4186" i="12"/>
  <c r="S4162" i="12"/>
  <c r="M4182" i="12"/>
  <c r="S4158" i="12"/>
  <c r="M4194" i="12"/>
  <c r="S4170" i="12"/>
  <c r="M4188" i="12"/>
  <c r="S4164" i="12"/>
  <c r="M4196" i="12"/>
  <c r="S4172" i="12"/>
  <c r="M4199" i="12"/>
  <c r="S4175" i="12"/>
  <c r="M4185" i="12"/>
  <c r="S4161" i="12"/>
  <c r="M4192" i="12"/>
  <c r="S4168" i="12"/>
  <c r="M4181" i="12"/>
  <c r="S4157" i="12"/>
  <c r="M4201" i="12"/>
  <c r="S4177" i="12"/>
  <c r="M4179" i="12"/>
  <c r="S4155" i="12"/>
  <c r="M4184" i="12"/>
  <c r="S4160" i="12"/>
  <c r="M4198" i="12"/>
  <c r="S4174" i="12"/>
  <c r="M4197" i="12"/>
  <c r="S4173" i="12"/>
  <c r="M4189" i="12"/>
  <c r="S4165" i="12"/>
  <c r="M4183" i="12"/>
  <c r="S4159" i="12"/>
  <c r="M4180" i="12"/>
  <c r="S4156" i="12"/>
  <c r="M4193" i="12"/>
  <c r="S4169" i="12"/>
  <c r="M4191" i="12"/>
  <c r="S4167" i="12"/>
  <c r="M4195" i="12"/>
  <c r="S4171" i="12"/>
  <c r="G178" i="10"/>
  <c r="M4219" i="12" l="1"/>
  <c r="S4195" i="12"/>
  <c r="M4217" i="12"/>
  <c r="S4193" i="12"/>
  <c r="M4207" i="12"/>
  <c r="S4183" i="12"/>
  <c r="M4221" i="12"/>
  <c r="S4197" i="12"/>
  <c r="M4208" i="12"/>
  <c r="S4184" i="12"/>
  <c r="M4225" i="12"/>
  <c r="S4201" i="12"/>
  <c r="M4216" i="12"/>
  <c r="S4192" i="12"/>
  <c r="M4223" i="12"/>
  <c r="S4199" i="12"/>
  <c r="M4212" i="12"/>
  <c r="S4188" i="12"/>
  <c r="M4206" i="12"/>
  <c r="S4182" i="12"/>
  <c r="M4224" i="12"/>
  <c r="S4200" i="12"/>
  <c r="M4202" i="12"/>
  <c r="S4178" i="12"/>
  <c r="M4215" i="12"/>
  <c r="S4191" i="12"/>
  <c r="M4204" i="12"/>
  <c r="S4180" i="12"/>
  <c r="M4213" i="12"/>
  <c r="S4189" i="12"/>
  <c r="M4222" i="12"/>
  <c r="S4198" i="12"/>
  <c r="M4203" i="12"/>
  <c r="S4179" i="12"/>
  <c r="M4205" i="12"/>
  <c r="S4181" i="12"/>
  <c r="M4209" i="12"/>
  <c r="S4185" i="12"/>
  <c r="M4220" i="12"/>
  <c r="S4196" i="12"/>
  <c r="M4218" i="12"/>
  <c r="S4194" i="12"/>
  <c r="M4210" i="12"/>
  <c r="S4186" i="12"/>
  <c r="M4214" i="12"/>
  <c r="S4190" i="12"/>
  <c r="M4211" i="12"/>
  <c r="S4187" i="12"/>
  <c r="G179" i="10"/>
  <c r="M4235" i="12" l="1"/>
  <c r="S4211" i="12"/>
  <c r="M4234" i="12"/>
  <c r="S4210" i="12"/>
  <c r="M4244" i="12"/>
  <c r="S4220" i="12"/>
  <c r="M4229" i="12"/>
  <c r="S4205" i="12"/>
  <c r="M4246" i="12"/>
  <c r="S4222" i="12"/>
  <c r="M4228" i="12"/>
  <c r="S4204" i="12"/>
  <c r="M4226" i="12"/>
  <c r="S4202" i="12"/>
  <c r="M4230" i="12"/>
  <c r="S4206" i="12"/>
  <c r="M4247" i="12"/>
  <c r="S4223" i="12"/>
  <c r="M4249" i="12"/>
  <c r="S4225" i="12"/>
  <c r="M4245" i="12"/>
  <c r="S4221" i="12"/>
  <c r="M4241" i="12"/>
  <c r="S4217" i="12"/>
  <c r="M4238" i="12"/>
  <c r="S4214" i="12"/>
  <c r="M4242" i="12"/>
  <c r="S4218" i="12"/>
  <c r="M4233" i="12"/>
  <c r="S4209" i="12"/>
  <c r="M4227" i="12"/>
  <c r="S4203" i="12"/>
  <c r="M4237" i="12"/>
  <c r="S4213" i="12"/>
  <c r="M4239" i="12"/>
  <c r="S4215" i="12"/>
  <c r="M4248" i="12"/>
  <c r="S4224" i="12"/>
  <c r="M4236" i="12"/>
  <c r="S4212" i="12"/>
  <c r="M4240" i="12"/>
  <c r="S4216" i="12"/>
  <c r="M4232" i="12"/>
  <c r="S4208" i="12"/>
  <c r="M4231" i="12"/>
  <c r="S4207" i="12"/>
  <c r="M4243" i="12"/>
  <c r="S4219" i="12"/>
  <c r="G180" i="10"/>
  <c r="M4267" i="12" l="1"/>
  <c r="S4243" i="12"/>
  <c r="M4256" i="12"/>
  <c r="S4232" i="12"/>
  <c r="M4260" i="12"/>
  <c r="S4236" i="12"/>
  <c r="M4263" i="12"/>
  <c r="S4239" i="12"/>
  <c r="M4251" i="12"/>
  <c r="S4227" i="12"/>
  <c r="M4266" i="12"/>
  <c r="S4242" i="12"/>
  <c r="M4265" i="12"/>
  <c r="S4241" i="12"/>
  <c r="M4273" i="12"/>
  <c r="S4249" i="12"/>
  <c r="M4254" i="12"/>
  <c r="S4230" i="12"/>
  <c r="M4252" i="12"/>
  <c r="S4228" i="12"/>
  <c r="M4253" i="12"/>
  <c r="S4229" i="12"/>
  <c r="M4258" i="12"/>
  <c r="S4234" i="12"/>
  <c r="M4255" i="12"/>
  <c r="S4231" i="12"/>
  <c r="M4264" i="12"/>
  <c r="S4240" i="12"/>
  <c r="M4272" i="12"/>
  <c r="S4248" i="12"/>
  <c r="M4261" i="12"/>
  <c r="S4237" i="12"/>
  <c r="M4257" i="12"/>
  <c r="S4233" i="12"/>
  <c r="M4262" i="12"/>
  <c r="S4238" i="12"/>
  <c r="M4269" i="12"/>
  <c r="S4245" i="12"/>
  <c r="M4271" i="12"/>
  <c r="S4247" i="12"/>
  <c r="M4250" i="12"/>
  <c r="S4226" i="12"/>
  <c r="M4270" i="12"/>
  <c r="S4246" i="12"/>
  <c r="M4268" i="12"/>
  <c r="S4244" i="12"/>
  <c r="M4259" i="12"/>
  <c r="S4235" i="12"/>
  <c r="G181" i="10"/>
  <c r="M4283" i="12" l="1"/>
  <c r="S4259" i="12"/>
  <c r="M4294" i="12"/>
  <c r="S4270" i="12"/>
  <c r="M4295" i="12"/>
  <c r="S4271" i="12"/>
  <c r="M4286" i="12"/>
  <c r="S4262" i="12"/>
  <c r="M4285" i="12"/>
  <c r="S4261" i="12"/>
  <c r="M4288" i="12"/>
  <c r="S4264" i="12"/>
  <c r="M4282" i="12"/>
  <c r="S4258" i="12"/>
  <c r="M4276" i="12"/>
  <c r="S4252" i="12"/>
  <c r="M4297" i="12"/>
  <c r="S4273" i="12"/>
  <c r="M4290" i="12"/>
  <c r="S4266" i="12"/>
  <c r="M4287" i="12"/>
  <c r="S4263" i="12"/>
  <c r="M4280" i="12"/>
  <c r="S4256" i="12"/>
  <c r="M4292" i="12"/>
  <c r="S4268" i="12"/>
  <c r="M4274" i="12"/>
  <c r="S4250" i="12"/>
  <c r="M4293" i="12"/>
  <c r="S4269" i="12"/>
  <c r="M4281" i="12"/>
  <c r="S4257" i="12"/>
  <c r="M4296" i="12"/>
  <c r="S4272" i="12"/>
  <c r="M4279" i="12"/>
  <c r="S4255" i="12"/>
  <c r="M4277" i="12"/>
  <c r="S4253" i="12"/>
  <c r="M4278" i="12"/>
  <c r="S4254" i="12"/>
  <c r="M4289" i="12"/>
  <c r="S4265" i="12"/>
  <c r="M4275" i="12"/>
  <c r="S4251" i="12"/>
  <c r="M4284" i="12"/>
  <c r="S4260" i="12"/>
  <c r="M4291" i="12"/>
  <c r="S4267" i="12"/>
  <c r="G182" i="10"/>
  <c r="M4315" i="12" l="1"/>
  <c r="S4291" i="12"/>
  <c r="M4299" i="12"/>
  <c r="S4275" i="12"/>
  <c r="M4302" i="12"/>
  <c r="S4278" i="12"/>
  <c r="M4303" i="12"/>
  <c r="S4279" i="12"/>
  <c r="M4305" i="12"/>
  <c r="S4281" i="12"/>
  <c r="M4298" i="12"/>
  <c r="S4274" i="12"/>
  <c r="M4304" i="12"/>
  <c r="S4280" i="12"/>
  <c r="M4314" i="12"/>
  <c r="S4290" i="12"/>
  <c r="M4300" i="12"/>
  <c r="S4276" i="12"/>
  <c r="M4312" i="12"/>
  <c r="S4288" i="12"/>
  <c r="M4310" i="12"/>
  <c r="S4286" i="12"/>
  <c r="M4318" i="12"/>
  <c r="S4294" i="12"/>
  <c r="M4308" i="12"/>
  <c r="S4284" i="12"/>
  <c r="M4313" i="12"/>
  <c r="S4289" i="12"/>
  <c r="M4301" i="12"/>
  <c r="S4277" i="12"/>
  <c r="M4320" i="12"/>
  <c r="S4296" i="12"/>
  <c r="M4317" i="12"/>
  <c r="S4293" i="12"/>
  <c r="M4316" i="12"/>
  <c r="S4292" i="12"/>
  <c r="M4311" i="12"/>
  <c r="S4287" i="12"/>
  <c r="M4321" i="12"/>
  <c r="S4297" i="12"/>
  <c r="M4306" i="12"/>
  <c r="S4282" i="12"/>
  <c r="M4309" i="12"/>
  <c r="S4285" i="12"/>
  <c r="M4319" i="12"/>
  <c r="S4295" i="12"/>
  <c r="M4307" i="12"/>
  <c r="S4283" i="12"/>
  <c r="G183" i="10"/>
  <c r="M4331" i="12" l="1"/>
  <c r="S4307" i="12"/>
  <c r="M4333" i="12"/>
  <c r="S4309" i="12"/>
  <c r="M4345" i="12"/>
  <c r="S4321" i="12"/>
  <c r="M4340" i="12"/>
  <c r="S4316" i="12"/>
  <c r="M4344" i="12"/>
  <c r="S4320" i="12"/>
  <c r="M4337" i="12"/>
  <c r="S4313" i="12"/>
  <c r="M4342" i="12"/>
  <c r="S4318" i="12"/>
  <c r="M4336" i="12"/>
  <c r="S4312" i="12"/>
  <c r="M4338" i="12"/>
  <c r="S4314" i="12"/>
  <c r="M4322" i="12"/>
  <c r="S4298" i="12"/>
  <c r="M4327" i="12"/>
  <c r="S4303" i="12"/>
  <c r="M4323" i="12"/>
  <c r="S4299" i="12"/>
  <c r="M4343" i="12"/>
  <c r="S4319" i="12"/>
  <c r="M4330" i="12"/>
  <c r="S4306" i="12"/>
  <c r="M4335" i="12"/>
  <c r="S4311" i="12"/>
  <c r="M4341" i="12"/>
  <c r="S4317" i="12"/>
  <c r="M4325" i="12"/>
  <c r="S4301" i="12"/>
  <c r="M4332" i="12"/>
  <c r="S4308" i="12"/>
  <c r="M4334" i="12"/>
  <c r="S4310" i="12"/>
  <c r="M4324" i="12"/>
  <c r="S4300" i="12"/>
  <c r="M4328" i="12"/>
  <c r="S4304" i="12"/>
  <c r="M4329" i="12"/>
  <c r="S4305" i="12"/>
  <c r="M4326" i="12"/>
  <c r="S4302" i="12"/>
  <c r="M4339" i="12"/>
  <c r="S4315" i="12"/>
  <c r="G184" i="10"/>
  <c r="M4363" i="12" l="1"/>
  <c r="S4339" i="12"/>
  <c r="M4353" i="12"/>
  <c r="S4329" i="12"/>
  <c r="M4348" i="12"/>
  <c r="S4324" i="12"/>
  <c r="M4356" i="12"/>
  <c r="S4332" i="12"/>
  <c r="M4365" i="12"/>
  <c r="S4341" i="12"/>
  <c r="M4354" i="12"/>
  <c r="S4330" i="12"/>
  <c r="M4347" i="12"/>
  <c r="S4323" i="12"/>
  <c r="M4346" i="12"/>
  <c r="S4322" i="12"/>
  <c r="M4360" i="12"/>
  <c r="S4336" i="12"/>
  <c r="M4361" i="12"/>
  <c r="S4337" i="12"/>
  <c r="M4364" i="12"/>
  <c r="S4340" i="12"/>
  <c r="M4357" i="12"/>
  <c r="S4333" i="12"/>
  <c r="M4350" i="12"/>
  <c r="S4326" i="12"/>
  <c r="M4352" i="12"/>
  <c r="S4328" i="12"/>
  <c r="M4358" i="12"/>
  <c r="S4334" i="12"/>
  <c r="M4349" i="12"/>
  <c r="S4325" i="12"/>
  <c r="M4359" i="12"/>
  <c r="S4335" i="12"/>
  <c r="M4367" i="12"/>
  <c r="S4343" i="12"/>
  <c r="M4351" i="12"/>
  <c r="S4327" i="12"/>
  <c r="M4362" i="12"/>
  <c r="S4338" i="12"/>
  <c r="M4366" i="12"/>
  <c r="S4342" i="12"/>
  <c r="M4368" i="12"/>
  <c r="S4344" i="12"/>
  <c r="M4369" i="12"/>
  <c r="S4345" i="12"/>
  <c r="M4355" i="12"/>
  <c r="S4331" i="12"/>
  <c r="G185" i="10"/>
  <c r="M4379" i="12" l="1"/>
  <c r="S4355" i="12"/>
  <c r="M4392" i="12"/>
  <c r="S4368" i="12"/>
  <c r="M4386" i="12"/>
  <c r="S4362" i="12"/>
  <c r="M4391" i="12"/>
  <c r="S4367" i="12"/>
  <c r="M4373" i="12"/>
  <c r="S4349" i="12"/>
  <c r="M4376" i="12"/>
  <c r="S4352" i="12"/>
  <c r="M4381" i="12"/>
  <c r="S4357" i="12"/>
  <c r="M4385" i="12"/>
  <c r="S4361" i="12"/>
  <c r="M4370" i="12"/>
  <c r="S4346" i="12"/>
  <c r="M4378" i="12"/>
  <c r="S4354" i="12"/>
  <c r="M4380" i="12"/>
  <c r="S4356" i="12"/>
  <c r="M4377" i="12"/>
  <c r="S4353" i="12"/>
  <c r="M4393" i="12"/>
  <c r="S4369" i="12"/>
  <c r="M4390" i="12"/>
  <c r="S4366" i="12"/>
  <c r="M4375" i="12"/>
  <c r="S4351" i="12"/>
  <c r="M4383" i="12"/>
  <c r="S4359" i="12"/>
  <c r="M4382" i="12"/>
  <c r="S4358" i="12"/>
  <c r="M4374" i="12"/>
  <c r="S4350" i="12"/>
  <c r="M4388" i="12"/>
  <c r="S4364" i="12"/>
  <c r="M4384" i="12"/>
  <c r="S4360" i="12"/>
  <c r="M4371" i="12"/>
  <c r="S4347" i="12"/>
  <c r="M4389" i="12"/>
  <c r="S4365" i="12"/>
  <c r="M4372" i="12"/>
  <c r="S4348" i="12"/>
  <c r="M4387" i="12"/>
  <c r="S4363" i="12"/>
  <c r="G186" i="10"/>
  <c r="M4411" i="12" l="1"/>
  <c r="S4387" i="12"/>
  <c r="M4413" i="12"/>
  <c r="S4389" i="12"/>
  <c r="M4408" i="12"/>
  <c r="S4384" i="12"/>
  <c r="M4398" i="12"/>
  <c r="S4374" i="12"/>
  <c r="M4407" i="12"/>
  <c r="S4383" i="12"/>
  <c r="M4414" i="12"/>
  <c r="S4390" i="12"/>
  <c r="M4401" i="12"/>
  <c r="S4377" i="12"/>
  <c r="M4402" i="12"/>
  <c r="S4378" i="12"/>
  <c r="M4409" i="12"/>
  <c r="S4385" i="12"/>
  <c r="M4400" i="12"/>
  <c r="S4376" i="12"/>
  <c r="M4415" i="12"/>
  <c r="S4391" i="12"/>
  <c r="M4416" i="12"/>
  <c r="S4392" i="12"/>
  <c r="M4396" i="12"/>
  <c r="S4372" i="12"/>
  <c r="M4395" i="12"/>
  <c r="S4371" i="12"/>
  <c r="M4412" i="12"/>
  <c r="S4388" i="12"/>
  <c r="M4406" i="12"/>
  <c r="S4382" i="12"/>
  <c r="M4399" i="12"/>
  <c r="S4375" i="12"/>
  <c r="M4417" i="12"/>
  <c r="S4393" i="12"/>
  <c r="M4404" i="12"/>
  <c r="S4380" i="12"/>
  <c r="M4394" i="12"/>
  <c r="S4370" i="12"/>
  <c r="M4405" i="12"/>
  <c r="S4381" i="12"/>
  <c r="M4397" i="12"/>
  <c r="S4373" i="12"/>
  <c r="M4410" i="12"/>
  <c r="S4386" i="12"/>
  <c r="M4403" i="12"/>
  <c r="S4379" i="12"/>
  <c r="G187" i="10"/>
  <c r="M4427" i="12" l="1"/>
  <c r="S4403" i="12"/>
  <c r="M4421" i="12"/>
  <c r="S4397" i="12"/>
  <c r="M4418" i="12"/>
  <c r="S4394" i="12"/>
  <c r="M4441" i="12"/>
  <c r="S4417" i="12"/>
  <c r="M4430" i="12"/>
  <c r="S4406" i="12"/>
  <c r="M4419" i="12"/>
  <c r="S4395" i="12"/>
  <c r="M4440" i="12"/>
  <c r="S4416" i="12"/>
  <c r="M4424" i="12"/>
  <c r="S4400" i="12"/>
  <c r="M4426" i="12"/>
  <c r="S4402" i="12"/>
  <c r="M4438" i="12"/>
  <c r="S4414" i="12"/>
  <c r="M4422" i="12"/>
  <c r="S4398" i="12"/>
  <c r="M4437" i="12"/>
  <c r="S4413" i="12"/>
  <c r="M4434" i="12"/>
  <c r="S4410" i="12"/>
  <c r="M4429" i="12"/>
  <c r="S4405" i="12"/>
  <c r="M4428" i="12"/>
  <c r="S4404" i="12"/>
  <c r="M4423" i="12"/>
  <c r="S4399" i="12"/>
  <c r="M4436" i="12"/>
  <c r="S4412" i="12"/>
  <c r="M4420" i="12"/>
  <c r="S4396" i="12"/>
  <c r="M4439" i="12"/>
  <c r="S4415" i="12"/>
  <c r="M4433" i="12"/>
  <c r="S4409" i="12"/>
  <c r="M4425" i="12"/>
  <c r="S4401" i="12"/>
  <c r="M4431" i="12"/>
  <c r="S4407" i="12"/>
  <c r="M4432" i="12"/>
  <c r="S4408" i="12"/>
  <c r="M4435" i="12"/>
  <c r="S4411" i="12"/>
  <c r="G188" i="10"/>
  <c r="M4459" i="12" l="1"/>
  <c r="S4435" i="12"/>
  <c r="M4455" i="12"/>
  <c r="S4431" i="12"/>
  <c r="M4457" i="12"/>
  <c r="S4433" i="12"/>
  <c r="M4444" i="12"/>
  <c r="S4420" i="12"/>
  <c r="M4447" i="12"/>
  <c r="S4423" i="12"/>
  <c r="M4453" i="12"/>
  <c r="S4429" i="12"/>
  <c r="M4461" i="12"/>
  <c r="S4437" i="12"/>
  <c r="M4462" i="12"/>
  <c r="S4438" i="12"/>
  <c r="M4448" i="12"/>
  <c r="S4424" i="12"/>
  <c r="M4443" i="12"/>
  <c r="S4419" i="12"/>
  <c r="M4465" i="12"/>
  <c r="S4441" i="12"/>
  <c r="M4445" i="12"/>
  <c r="S4421" i="12"/>
  <c r="M4456" i="12"/>
  <c r="S4432" i="12"/>
  <c r="M4449" i="12"/>
  <c r="S4425" i="12"/>
  <c r="M4463" i="12"/>
  <c r="S4439" i="12"/>
  <c r="M4460" i="12"/>
  <c r="S4436" i="12"/>
  <c r="M4452" i="12"/>
  <c r="S4428" i="12"/>
  <c r="M4458" i="12"/>
  <c r="S4434" i="12"/>
  <c r="M4446" i="12"/>
  <c r="S4422" i="12"/>
  <c r="M4450" i="12"/>
  <c r="S4426" i="12"/>
  <c r="M4464" i="12"/>
  <c r="S4440" i="12"/>
  <c r="M4454" i="12"/>
  <c r="S4430" i="12"/>
  <c r="M4442" i="12"/>
  <c r="S4418" i="12"/>
  <c r="M4451" i="12"/>
  <c r="S4427" i="12"/>
  <c r="G189" i="10"/>
  <c r="M4475" i="12" l="1"/>
  <c r="S4451" i="12"/>
  <c r="M4478" i="12"/>
  <c r="S4454" i="12"/>
  <c r="M4474" i="12"/>
  <c r="S4450" i="12"/>
  <c r="M4482" i="12"/>
  <c r="S4458" i="12"/>
  <c r="M4484" i="12"/>
  <c r="S4460" i="12"/>
  <c r="M4473" i="12"/>
  <c r="S4449" i="12"/>
  <c r="M4469" i="12"/>
  <c r="S4445" i="12"/>
  <c r="M4467" i="12"/>
  <c r="S4443" i="12"/>
  <c r="M4486" i="12"/>
  <c r="S4462" i="12"/>
  <c r="M4477" i="12"/>
  <c r="S4453" i="12"/>
  <c r="M4468" i="12"/>
  <c r="S4444" i="12"/>
  <c r="M4479" i="12"/>
  <c r="S4455" i="12"/>
  <c r="M4466" i="12"/>
  <c r="S4442" i="12"/>
  <c r="M4488" i="12"/>
  <c r="S4464" i="12"/>
  <c r="M4470" i="12"/>
  <c r="S4446" i="12"/>
  <c r="M4476" i="12"/>
  <c r="S4452" i="12"/>
  <c r="M4487" i="12"/>
  <c r="S4463" i="12"/>
  <c r="M4480" i="12"/>
  <c r="S4456" i="12"/>
  <c r="M4489" i="12"/>
  <c r="S4465" i="12"/>
  <c r="M4472" i="12"/>
  <c r="S4448" i="12"/>
  <c r="M4485" i="12"/>
  <c r="S4461" i="12"/>
  <c r="M4471" i="12"/>
  <c r="S4447" i="12"/>
  <c r="M4481" i="12"/>
  <c r="S4457" i="12"/>
  <c r="M4483" i="12"/>
  <c r="S4459" i="12"/>
  <c r="G190" i="10"/>
  <c r="M4507" i="12" l="1"/>
  <c r="S4483" i="12"/>
  <c r="M4495" i="12"/>
  <c r="S4471" i="12"/>
  <c r="M4496" i="12"/>
  <c r="S4472" i="12"/>
  <c r="M4504" i="12"/>
  <c r="S4480" i="12"/>
  <c r="M4500" i="12"/>
  <c r="S4476" i="12"/>
  <c r="M4512" i="12"/>
  <c r="S4488" i="12"/>
  <c r="M4503" i="12"/>
  <c r="S4479" i="12"/>
  <c r="M4501" i="12"/>
  <c r="S4477" i="12"/>
  <c r="M4491" i="12"/>
  <c r="S4467" i="12"/>
  <c r="M4497" i="12"/>
  <c r="S4473" i="12"/>
  <c r="M4506" i="12"/>
  <c r="S4482" i="12"/>
  <c r="M4502" i="12"/>
  <c r="S4478" i="12"/>
  <c r="M4505" i="12"/>
  <c r="S4481" i="12"/>
  <c r="M4509" i="12"/>
  <c r="S4485" i="12"/>
  <c r="M4513" i="12"/>
  <c r="S4489" i="12"/>
  <c r="M4511" i="12"/>
  <c r="S4487" i="12"/>
  <c r="M4494" i="12"/>
  <c r="S4470" i="12"/>
  <c r="M4490" i="12"/>
  <c r="S4466" i="12"/>
  <c r="M4492" i="12"/>
  <c r="S4468" i="12"/>
  <c r="M4510" i="12"/>
  <c r="S4486" i="12"/>
  <c r="M4493" i="12"/>
  <c r="S4469" i="12"/>
  <c r="M4508" i="12"/>
  <c r="S4484" i="12"/>
  <c r="M4498" i="12"/>
  <c r="S4474" i="12"/>
  <c r="M4499" i="12"/>
  <c r="S4475" i="12"/>
  <c r="G191" i="10"/>
  <c r="M4523" i="12" l="1"/>
  <c r="S4499" i="12"/>
  <c r="M4532" i="12"/>
  <c r="S4508" i="12"/>
  <c r="M4534" i="12"/>
  <c r="S4510" i="12"/>
  <c r="M4514" i="12"/>
  <c r="S4490" i="12"/>
  <c r="M4535" i="12"/>
  <c r="S4511" i="12"/>
  <c r="M4533" i="12"/>
  <c r="S4509" i="12"/>
  <c r="M4526" i="12"/>
  <c r="S4502" i="12"/>
  <c r="M4521" i="12"/>
  <c r="S4497" i="12"/>
  <c r="M4525" i="12"/>
  <c r="S4501" i="12"/>
  <c r="M4536" i="12"/>
  <c r="S4512" i="12"/>
  <c r="M4528" i="12"/>
  <c r="S4504" i="12"/>
  <c r="M4519" i="12"/>
  <c r="S4495" i="12"/>
  <c r="M4522" i="12"/>
  <c r="S4498" i="12"/>
  <c r="M4517" i="12"/>
  <c r="S4493" i="12"/>
  <c r="M4516" i="12"/>
  <c r="S4492" i="12"/>
  <c r="M4518" i="12"/>
  <c r="S4494" i="12"/>
  <c r="M4537" i="12"/>
  <c r="S4513" i="12"/>
  <c r="M4529" i="12"/>
  <c r="S4505" i="12"/>
  <c r="M4530" i="12"/>
  <c r="S4506" i="12"/>
  <c r="M4515" i="12"/>
  <c r="S4491" i="12"/>
  <c r="M4527" i="12"/>
  <c r="S4503" i="12"/>
  <c r="M4524" i="12"/>
  <c r="S4500" i="12"/>
  <c r="M4520" i="12"/>
  <c r="S4496" i="12"/>
  <c r="M4531" i="12"/>
  <c r="S4507" i="12"/>
  <c r="G192" i="10"/>
  <c r="M4555" i="12" l="1"/>
  <c r="S4531" i="12"/>
  <c r="M4548" i="12"/>
  <c r="S4524" i="12"/>
  <c r="M4539" i="12"/>
  <c r="S4515" i="12"/>
  <c r="M4553" i="12"/>
  <c r="S4529" i="12"/>
  <c r="M4542" i="12"/>
  <c r="S4518" i="12"/>
  <c r="M4541" i="12"/>
  <c r="S4517" i="12"/>
  <c r="M4543" i="12"/>
  <c r="S4519" i="12"/>
  <c r="M4560" i="12"/>
  <c r="S4536" i="12"/>
  <c r="M4545" i="12"/>
  <c r="S4521" i="12"/>
  <c r="M4557" i="12"/>
  <c r="S4533" i="12"/>
  <c r="M4538" i="12"/>
  <c r="S4514" i="12"/>
  <c r="M4556" i="12"/>
  <c r="S4532" i="12"/>
  <c r="M4544" i="12"/>
  <c r="S4520" i="12"/>
  <c r="M4551" i="12"/>
  <c r="S4527" i="12"/>
  <c r="M4554" i="12"/>
  <c r="S4530" i="12"/>
  <c r="M4561" i="12"/>
  <c r="S4537" i="12"/>
  <c r="M4540" i="12"/>
  <c r="S4516" i="12"/>
  <c r="M4546" i="12"/>
  <c r="S4522" i="12"/>
  <c r="M4552" i="12"/>
  <c r="S4528" i="12"/>
  <c r="M4549" i="12"/>
  <c r="S4525" i="12"/>
  <c r="M4550" i="12"/>
  <c r="S4526" i="12"/>
  <c r="M4559" i="12"/>
  <c r="S4535" i="12"/>
  <c r="M4558" i="12"/>
  <c r="S4534" i="12"/>
  <c r="M4547" i="12"/>
  <c r="S4523" i="12"/>
  <c r="G193" i="10"/>
  <c r="M4571" i="12" l="1"/>
  <c r="S4547" i="12"/>
  <c r="M4583" i="12"/>
  <c r="S4559" i="12"/>
  <c r="M4573" i="12"/>
  <c r="S4549" i="12"/>
  <c r="M4570" i="12"/>
  <c r="S4546" i="12"/>
  <c r="M4585" i="12"/>
  <c r="S4561" i="12"/>
  <c r="M4575" i="12"/>
  <c r="S4551" i="12"/>
  <c r="M4580" i="12"/>
  <c r="S4556" i="12"/>
  <c r="M4581" i="12"/>
  <c r="S4557" i="12"/>
  <c r="M4584" i="12"/>
  <c r="S4560" i="12"/>
  <c r="M4565" i="12"/>
  <c r="S4541" i="12"/>
  <c r="M4577" i="12"/>
  <c r="S4553" i="12"/>
  <c r="M4572" i="12"/>
  <c r="S4548" i="12"/>
  <c r="M4582" i="12"/>
  <c r="S4558" i="12"/>
  <c r="M4574" i="12"/>
  <c r="S4550" i="12"/>
  <c r="M4576" i="12"/>
  <c r="S4552" i="12"/>
  <c r="M4564" i="12"/>
  <c r="S4540" i="12"/>
  <c r="M4578" i="12"/>
  <c r="S4554" i="12"/>
  <c r="M4568" i="12"/>
  <c r="S4544" i="12"/>
  <c r="M4562" i="12"/>
  <c r="S4538" i="12"/>
  <c r="M4569" i="12"/>
  <c r="S4545" i="12"/>
  <c r="M4567" i="12"/>
  <c r="S4543" i="12"/>
  <c r="M4566" i="12"/>
  <c r="S4542" i="12"/>
  <c r="M4563" i="12"/>
  <c r="S4539" i="12"/>
  <c r="M4579" i="12"/>
  <c r="S4555" i="12"/>
  <c r="G194" i="10"/>
  <c r="M4603" i="12" l="1"/>
  <c r="S4579" i="12"/>
  <c r="M4590" i="12"/>
  <c r="S4566" i="12"/>
  <c r="M4593" i="12"/>
  <c r="S4569" i="12"/>
  <c r="M4592" i="12"/>
  <c r="S4568" i="12"/>
  <c r="M4588" i="12"/>
  <c r="S4564" i="12"/>
  <c r="M4598" i="12"/>
  <c r="S4574" i="12"/>
  <c r="M4596" i="12"/>
  <c r="S4572" i="12"/>
  <c r="M4589" i="12"/>
  <c r="S4565" i="12"/>
  <c r="M4605" i="12"/>
  <c r="S4581" i="12"/>
  <c r="M4599" i="12"/>
  <c r="S4575" i="12"/>
  <c r="M4594" i="12"/>
  <c r="S4570" i="12"/>
  <c r="M4607" i="12"/>
  <c r="S4583" i="12"/>
  <c r="M4587" i="12"/>
  <c r="S4563" i="12"/>
  <c r="M4591" i="12"/>
  <c r="S4567" i="12"/>
  <c r="M4586" i="12"/>
  <c r="S4562" i="12"/>
  <c r="M4602" i="12"/>
  <c r="S4578" i="12"/>
  <c r="M4600" i="12"/>
  <c r="S4576" i="12"/>
  <c r="M4606" i="12"/>
  <c r="S4582" i="12"/>
  <c r="M4601" i="12"/>
  <c r="S4577" i="12"/>
  <c r="M4608" i="12"/>
  <c r="S4584" i="12"/>
  <c r="M4604" i="12"/>
  <c r="S4580" i="12"/>
  <c r="M4609" i="12"/>
  <c r="S4585" i="12"/>
  <c r="M4597" i="12"/>
  <c r="S4573" i="12"/>
  <c r="M4595" i="12"/>
  <c r="S4571" i="12"/>
  <c r="G195" i="10"/>
  <c r="M4619" i="12" l="1"/>
  <c r="S4595" i="12"/>
  <c r="M4633" i="12"/>
  <c r="S4609" i="12"/>
  <c r="M4632" i="12"/>
  <c r="S4608" i="12"/>
  <c r="M4630" i="12"/>
  <c r="S4606" i="12"/>
  <c r="M4626" i="12"/>
  <c r="S4602" i="12"/>
  <c r="M4615" i="12"/>
  <c r="S4591" i="12"/>
  <c r="M4631" i="12"/>
  <c r="S4607" i="12"/>
  <c r="M4623" i="12"/>
  <c r="S4599" i="12"/>
  <c r="M4613" i="12"/>
  <c r="S4589" i="12"/>
  <c r="M4622" i="12"/>
  <c r="S4598" i="12"/>
  <c r="M4616" i="12"/>
  <c r="S4592" i="12"/>
  <c r="M4614" i="12"/>
  <c r="S4590" i="12"/>
  <c r="M4621" i="12"/>
  <c r="S4597" i="12"/>
  <c r="M4628" i="12"/>
  <c r="S4604" i="12"/>
  <c r="M4625" i="12"/>
  <c r="S4601" i="12"/>
  <c r="M4624" i="12"/>
  <c r="S4600" i="12"/>
  <c r="M4610" i="12"/>
  <c r="S4586" i="12"/>
  <c r="M4611" i="12"/>
  <c r="S4587" i="12"/>
  <c r="M4618" i="12"/>
  <c r="S4594" i="12"/>
  <c r="M4629" i="12"/>
  <c r="S4605" i="12"/>
  <c r="M4620" i="12"/>
  <c r="S4596" i="12"/>
  <c r="M4612" i="12"/>
  <c r="S4588" i="12"/>
  <c r="M4617" i="12"/>
  <c r="S4593" i="12"/>
  <c r="M4627" i="12"/>
  <c r="S4603" i="12"/>
  <c r="G196" i="10"/>
  <c r="M4641" i="12" l="1"/>
  <c r="S4617" i="12"/>
  <c r="M4644" i="12"/>
  <c r="S4620" i="12"/>
  <c r="M4642" i="12"/>
  <c r="S4618" i="12"/>
  <c r="M4634" i="12"/>
  <c r="S4610" i="12"/>
  <c r="M4649" i="12"/>
  <c r="S4625" i="12"/>
  <c r="M4645" i="12"/>
  <c r="S4621" i="12"/>
  <c r="M4640" i="12"/>
  <c r="S4616" i="12"/>
  <c r="M4637" i="12"/>
  <c r="S4613" i="12"/>
  <c r="M4655" i="12"/>
  <c r="S4631" i="12"/>
  <c r="M4650" i="12"/>
  <c r="S4626" i="12"/>
  <c r="M4656" i="12"/>
  <c r="S4632" i="12"/>
  <c r="M4643" i="12"/>
  <c r="S4619" i="12"/>
  <c r="M4651" i="12"/>
  <c r="S4627" i="12"/>
  <c r="M4636" i="12"/>
  <c r="S4612" i="12"/>
  <c r="M4653" i="12"/>
  <c r="S4629" i="12"/>
  <c r="M4635" i="12"/>
  <c r="S4611" i="12"/>
  <c r="M4648" i="12"/>
  <c r="S4624" i="12"/>
  <c r="M4652" i="12"/>
  <c r="S4628" i="12"/>
  <c r="M4638" i="12"/>
  <c r="S4614" i="12"/>
  <c r="M4646" i="12"/>
  <c r="S4622" i="12"/>
  <c r="M4647" i="12"/>
  <c r="S4623" i="12"/>
  <c r="M4639" i="12"/>
  <c r="S4615" i="12"/>
  <c r="M4654" i="12"/>
  <c r="S4630" i="12"/>
  <c r="M4657" i="12"/>
  <c r="S4633" i="12"/>
  <c r="G197" i="10"/>
  <c r="M4681" i="12" l="1"/>
  <c r="S4657" i="12"/>
  <c r="M4663" i="12"/>
  <c r="S4639" i="12"/>
  <c r="M4670" i="12"/>
  <c r="S4646" i="12"/>
  <c r="M4676" i="12"/>
  <c r="S4652" i="12"/>
  <c r="M4659" i="12"/>
  <c r="S4635" i="12"/>
  <c r="M4660" i="12"/>
  <c r="S4636" i="12"/>
  <c r="M4667" i="12"/>
  <c r="S4643" i="12"/>
  <c r="M4674" i="12"/>
  <c r="S4650" i="12"/>
  <c r="M4661" i="12"/>
  <c r="S4637" i="12"/>
  <c r="M4669" i="12"/>
  <c r="S4645" i="12"/>
  <c r="M4658" i="12"/>
  <c r="S4634" i="12"/>
  <c r="M4668" i="12"/>
  <c r="S4644" i="12"/>
  <c r="M4678" i="12"/>
  <c r="S4654" i="12"/>
  <c r="M4671" i="12"/>
  <c r="S4647" i="12"/>
  <c r="M4662" i="12"/>
  <c r="S4638" i="12"/>
  <c r="M4672" i="12"/>
  <c r="S4648" i="12"/>
  <c r="M4677" i="12"/>
  <c r="S4653" i="12"/>
  <c r="M4675" i="12"/>
  <c r="S4651" i="12"/>
  <c r="M4680" i="12"/>
  <c r="S4656" i="12"/>
  <c r="M4679" i="12"/>
  <c r="S4655" i="12"/>
  <c r="M4664" i="12"/>
  <c r="S4640" i="12"/>
  <c r="M4673" i="12"/>
  <c r="S4649" i="12"/>
  <c r="M4666" i="12"/>
  <c r="S4642" i="12"/>
  <c r="M4665" i="12"/>
  <c r="S4641" i="12"/>
  <c r="G198" i="10"/>
  <c r="M4689" i="12" l="1"/>
  <c r="S4665" i="12"/>
  <c r="M4697" i="12"/>
  <c r="S4673" i="12"/>
  <c r="M4703" i="12"/>
  <c r="S4679" i="12"/>
  <c r="M4699" i="12"/>
  <c r="S4675" i="12"/>
  <c r="M4696" i="12"/>
  <c r="S4672" i="12"/>
  <c r="M4695" i="12"/>
  <c r="S4671" i="12"/>
  <c r="M4692" i="12"/>
  <c r="S4668" i="12"/>
  <c r="M4693" i="12"/>
  <c r="S4669" i="12"/>
  <c r="M4698" i="12"/>
  <c r="S4674" i="12"/>
  <c r="M4684" i="12"/>
  <c r="S4660" i="12"/>
  <c r="M4700" i="12"/>
  <c r="S4676" i="12"/>
  <c r="M4687" i="12"/>
  <c r="S4663" i="12"/>
  <c r="M4690" i="12"/>
  <c r="S4666" i="12"/>
  <c r="M4688" i="12"/>
  <c r="S4664" i="12"/>
  <c r="M4704" i="12"/>
  <c r="S4680" i="12"/>
  <c r="M4701" i="12"/>
  <c r="S4677" i="12"/>
  <c r="M4686" i="12"/>
  <c r="S4662" i="12"/>
  <c r="M4702" i="12"/>
  <c r="S4678" i="12"/>
  <c r="M4682" i="12"/>
  <c r="S4658" i="12"/>
  <c r="M4685" i="12"/>
  <c r="S4661" i="12"/>
  <c r="M4691" i="12"/>
  <c r="S4667" i="12"/>
  <c r="M4683" i="12"/>
  <c r="S4659" i="12"/>
  <c r="M4694" i="12"/>
  <c r="S4670" i="12"/>
  <c r="M4705" i="12"/>
  <c r="S4681" i="12"/>
  <c r="G199" i="10"/>
  <c r="M4729" i="12" l="1"/>
  <c r="S4705" i="12"/>
  <c r="M4707" i="12"/>
  <c r="S4683" i="12"/>
  <c r="M4709" i="12"/>
  <c r="S4685" i="12"/>
  <c r="M4726" i="12"/>
  <c r="S4702" i="12"/>
  <c r="M4725" i="12"/>
  <c r="S4701" i="12"/>
  <c r="M4712" i="12"/>
  <c r="S4688" i="12"/>
  <c r="M4711" i="12"/>
  <c r="S4687" i="12"/>
  <c r="M4708" i="12"/>
  <c r="S4684" i="12"/>
  <c r="M4717" i="12"/>
  <c r="S4693" i="12"/>
  <c r="M4719" i="12"/>
  <c r="S4695" i="12"/>
  <c r="M4723" i="12"/>
  <c r="S4699" i="12"/>
  <c r="M4721" i="12"/>
  <c r="S4697" i="12"/>
  <c r="M4718" i="12"/>
  <c r="S4694" i="12"/>
  <c r="M4715" i="12"/>
  <c r="S4691" i="12"/>
  <c r="M4706" i="12"/>
  <c r="S4682" i="12"/>
  <c r="M4710" i="12"/>
  <c r="S4686" i="12"/>
  <c r="M4728" i="12"/>
  <c r="S4704" i="12"/>
  <c r="M4714" i="12"/>
  <c r="S4690" i="12"/>
  <c r="M4724" i="12"/>
  <c r="S4700" i="12"/>
  <c r="M4722" i="12"/>
  <c r="S4698" i="12"/>
  <c r="M4716" i="12"/>
  <c r="S4692" i="12"/>
  <c r="M4720" i="12"/>
  <c r="S4696" i="12"/>
  <c r="M4727" i="12"/>
  <c r="S4703" i="12"/>
  <c r="M4713" i="12"/>
  <c r="S4689" i="12"/>
  <c r="G200" i="10"/>
  <c r="M4737" i="12" l="1"/>
  <c r="S4713" i="12"/>
  <c r="M4744" i="12"/>
  <c r="S4720" i="12"/>
  <c r="M4746" i="12"/>
  <c r="S4722" i="12"/>
  <c r="M4738" i="12"/>
  <c r="S4714" i="12"/>
  <c r="M4734" i="12"/>
  <c r="S4710" i="12"/>
  <c r="M4739" i="12"/>
  <c r="S4715" i="12"/>
  <c r="M4745" i="12"/>
  <c r="S4721" i="12"/>
  <c r="M4743" i="12"/>
  <c r="S4719" i="12"/>
  <c r="M4732" i="12"/>
  <c r="S4708" i="12"/>
  <c r="M4736" i="12"/>
  <c r="S4712" i="12"/>
  <c r="M4750" i="12"/>
  <c r="S4726" i="12"/>
  <c r="M4731" i="12"/>
  <c r="S4707" i="12"/>
  <c r="M4751" i="12"/>
  <c r="S4727" i="12"/>
  <c r="M4740" i="12"/>
  <c r="S4716" i="12"/>
  <c r="M4748" i="12"/>
  <c r="S4724" i="12"/>
  <c r="M4752" i="12"/>
  <c r="S4728" i="12"/>
  <c r="M4730" i="12"/>
  <c r="S4706" i="12"/>
  <c r="M4742" i="12"/>
  <c r="S4718" i="12"/>
  <c r="M4747" i="12"/>
  <c r="S4723" i="12"/>
  <c r="M4741" i="12"/>
  <c r="S4717" i="12"/>
  <c r="M4735" i="12"/>
  <c r="S4711" i="12"/>
  <c r="M4749" i="12"/>
  <c r="S4725" i="12"/>
  <c r="M4733" i="12"/>
  <c r="S4709" i="12"/>
  <c r="M4753" i="12"/>
  <c r="S4729" i="12"/>
  <c r="G201" i="10"/>
  <c r="M4777" i="12" l="1"/>
  <c r="S4753" i="12"/>
  <c r="M4773" i="12"/>
  <c r="S4749" i="12"/>
  <c r="M4765" i="12"/>
  <c r="S4741" i="12"/>
  <c r="M4766" i="12"/>
  <c r="S4742" i="12"/>
  <c r="M4776" i="12"/>
  <c r="S4752" i="12"/>
  <c r="M4764" i="12"/>
  <c r="S4740" i="12"/>
  <c r="M4755" i="12"/>
  <c r="S4731" i="12"/>
  <c r="M4760" i="12"/>
  <c r="S4736" i="12"/>
  <c r="M4767" i="12"/>
  <c r="S4743" i="12"/>
  <c r="M4763" i="12"/>
  <c r="S4739" i="12"/>
  <c r="M4762" i="12"/>
  <c r="S4738" i="12"/>
  <c r="M4768" i="12"/>
  <c r="S4744" i="12"/>
  <c r="M4757" i="12"/>
  <c r="S4733" i="12"/>
  <c r="M4759" i="12"/>
  <c r="S4735" i="12"/>
  <c r="M4771" i="12"/>
  <c r="S4747" i="12"/>
  <c r="M4754" i="12"/>
  <c r="S4730" i="12"/>
  <c r="M4772" i="12"/>
  <c r="S4748" i="12"/>
  <c r="M4775" i="12"/>
  <c r="S4751" i="12"/>
  <c r="M4774" i="12"/>
  <c r="S4750" i="12"/>
  <c r="M4756" i="12"/>
  <c r="S4732" i="12"/>
  <c r="M4769" i="12"/>
  <c r="S4745" i="12"/>
  <c r="M4758" i="12"/>
  <c r="S4734" i="12"/>
  <c r="M4770" i="12"/>
  <c r="S4746" i="12"/>
  <c r="M4761" i="12"/>
  <c r="S4737" i="12"/>
  <c r="G202" i="10"/>
  <c r="M4785" i="12" l="1"/>
  <c r="S4761" i="12"/>
  <c r="M4782" i="12"/>
  <c r="S4758" i="12"/>
  <c r="M4780" i="12"/>
  <c r="S4756" i="12"/>
  <c r="M4799" i="12"/>
  <c r="S4775" i="12"/>
  <c r="M4778" i="12"/>
  <c r="S4754" i="12"/>
  <c r="M4783" i="12"/>
  <c r="S4759" i="12"/>
  <c r="M4792" i="12"/>
  <c r="S4768" i="12"/>
  <c r="M4787" i="12"/>
  <c r="S4763" i="12"/>
  <c r="M4784" i="12"/>
  <c r="S4760" i="12"/>
  <c r="M4788" i="12"/>
  <c r="S4764" i="12"/>
  <c r="M4790" i="12"/>
  <c r="S4766" i="12"/>
  <c r="M4797" i="12"/>
  <c r="S4773" i="12"/>
  <c r="M4794" i="12"/>
  <c r="S4770" i="12"/>
  <c r="M4793" i="12"/>
  <c r="S4769" i="12"/>
  <c r="M4798" i="12"/>
  <c r="S4774" i="12"/>
  <c r="M4796" i="12"/>
  <c r="S4772" i="12"/>
  <c r="M4795" i="12"/>
  <c r="S4771" i="12"/>
  <c r="M4781" i="12"/>
  <c r="S4757" i="12"/>
  <c r="M4786" i="12"/>
  <c r="S4762" i="12"/>
  <c r="M4791" i="12"/>
  <c r="S4767" i="12"/>
  <c r="M4779" i="12"/>
  <c r="S4755" i="12"/>
  <c r="M4800" i="12"/>
  <c r="S4776" i="12"/>
  <c r="M4789" i="12"/>
  <c r="S4765" i="12"/>
  <c r="M4801" i="12"/>
  <c r="S4777" i="12"/>
  <c r="G203" i="10"/>
  <c r="M4825" i="12" l="1"/>
  <c r="S4801" i="12"/>
  <c r="M4824" i="12"/>
  <c r="S4800" i="12"/>
  <c r="M4815" i="12"/>
  <c r="S4791" i="12"/>
  <c r="M4805" i="12"/>
  <c r="S4781" i="12"/>
  <c r="M4820" i="12"/>
  <c r="S4796" i="12"/>
  <c r="M4817" i="12"/>
  <c r="S4793" i="12"/>
  <c r="M4821" i="12"/>
  <c r="S4797" i="12"/>
  <c r="M4812" i="12"/>
  <c r="S4788" i="12"/>
  <c r="M4811" i="12"/>
  <c r="S4787" i="12"/>
  <c r="M4807" i="12"/>
  <c r="S4783" i="12"/>
  <c r="M4823" i="12"/>
  <c r="S4799" i="12"/>
  <c r="M4806" i="12"/>
  <c r="S4782" i="12"/>
  <c r="M4813" i="12"/>
  <c r="S4789" i="12"/>
  <c r="M4803" i="12"/>
  <c r="S4779" i="12"/>
  <c r="M4810" i="12"/>
  <c r="S4786" i="12"/>
  <c r="M4819" i="12"/>
  <c r="S4795" i="12"/>
  <c r="M4822" i="12"/>
  <c r="S4798" i="12"/>
  <c r="M4818" i="12"/>
  <c r="S4794" i="12"/>
  <c r="M4814" i="12"/>
  <c r="S4790" i="12"/>
  <c r="M4808" i="12"/>
  <c r="S4784" i="12"/>
  <c r="M4816" i="12"/>
  <c r="S4792" i="12"/>
  <c r="M4802" i="12"/>
  <c r="S4778" i="12"/>
  <c r="M4804" i="12"/>
  <c r="S4780" i="12"/>
  <c r="M4809" i="12"/>
  <c r="S4785" i="12"/>
  <c r="G204" i="10"/>
  <c r="M4833" i="12" l="1"/>
  <c r="S4809" i="12"/>
  <c r="M4826" i="12"/>
  <c r="S4802" i="12"/>
  <c r="M4832" i="12"/>
  <c r="S4808" i="12"/>
  <c r="M4842" i="12"/>
  <c r="S4818" i="12"/>
  <c r="M4843" i="12"/>
  <c r="S4819" i="12"/>
  <c r="M4827" i="12"/>
  <c r="S4803" i="12"/>
  <c r="M4830" i="12"/>
  <c r="S4806" i="12"/>
  <c r="M4831" i="12"/>
  <c r="S4807" i="12"/>
  <c r="M4836" i="12"/>
  <c r="S4812" i="12"/>
  <c r="M4841" i="12"/>
  <c r="S4817" i="12"/>
  <c r="M4829" i="12"/>
  <c r="S4805" i="12"/>
  <c r="M4848" i="12"/>
  <c r="S4824" i="12"/>
  <c r="M4828" i="12"/>
  <c r="S4804" i="12"/>
  <c r="M4840" i="12"/>
  <c r="S4816" i="12"/>
  <c r="M4838" i="12"/>
  <c r="S4814" i="12"/>
  <c r="M4846" i="12"/>
  <c r="S4822" i="12"/>
  <c r="M4834" i="12"/>
  <c r="S4810" i="12"/>
  <c r="M4837" i="12"/>
  <c r="S4813" i="12"/>
  <c r="M4847" i="12"/>
  <c r="S4823" i="12"/>
  <c r="M4835" i="12"/>
  <c r="S4811" i="12"/>
  <c r="M4845" i="12"/>
  <c r="S4821" i="12"/>
  <c r="M4844" i="12"/>
  <c r="S4820" i="12"/>
  <c r="M4839" i="12"/>
  <c r="S4815" i="12"/>
  <c r="M4849" i="12"/>
  <c r="S4825" i="12"/>
  <c r="G205" i="10"/>
  <c r="M4873" i="12" l="1"/>
  <c r="S4849" i="12"/>
  <c r="M4868" i="12"/>
  <c r="S4844" i="12"/>
  <c r="M4859" i="12"/>
  <c r="S4835" i="12"/>
  <c r="M4861" i="12"/>
  <c r="S4837" i="12"/>
  <c r="M4870" i="12"/>
  <c r="S4846" i="12"/>
  <c r="M4864" i="12"/>
  <c r="S4840" i="12"/>
  <c r="M4872" i="12"/>
  <c r="S4848" i="12"/>
  <c r="M4865" i="12"/>
  <c r="S4841" i="12"/>
  <c r="M4855" i="12"/>
  <c r="S4831" i="12"/>
  <c r="M4851" i="12"/>
  <c r="S4827" i="12"/>
  <c r="M4866" i="12"/>
  <c r="S4842" i="12"/>
  <c r="M4850" i="12"/>
  <c r="S4826" i="12"/>
  <c r="M4863" i="12"/>
  <c r="S4839" i="12"/>
  <c r="M4869" i="12"/>
  <c r="S4845" i="12"/>
  <c r="M4871" i="12"/>
  <c r="S4847" i="12"/>
  <c r="M4858" i="12"/>
  <c r="S4834" i="12"/>
  <c r="M4862" i="12"/>
  <c r="S4838" i="12"/>
  <c r="M4852" i="12"/>
  <c r="S4828" i="12"/>
  <c r="M4853" i="12"/>
  <c r="S4829" i="12"/>
  <c r="M4860" i="12"/>
  <c r="S4836" i="12"/>
  <c r="M4854" i="12"/>
  <c r="S4830" i="12"/>
  <c r="M4867" i="12"/>
  <c r="S4843" i="12"/>
  <c r="M4856" i="12"/>
  <c r="S4832" i="12"/>
  <c r="M4857" i="12"/>
  <c r="S4833" i="12"/>
  <c r="G206" i="10"/>
  <c r="M4881" i="12" l="1"/>
  <c r="S4857" i="12"/>
  <c r="M4891" i="12"/>
  <c r="S4867" i="12"/>
  <c r="M4884" i="12"/>
  <c r="S4860" i="12"/>
  <c r="M4876" i="12"/>
  <c r="S4852" i="12"/>
  <c r="M4882" i="12"/>
  <c r="S4858" i="12"/>
  <c r="M4893" i="12"/>
  <c r="S4869" i="12"/>
  <c r="M4874" i="12"/>
  <c r="S4850" i="12"/>
  <c r="M4875" i="12"/>
  <c r="S4851" i="12"/>
  <c r="M4889" i="12"/>
  <c r="S4865" i="12"/>
  <c r="M4888" i="12"/>
  <c r="S4864" i="12"/>
  <c r="M4885" i="12"/>
  <c r="S4861" i="12"/>
  <c r="M4892" i="12"/>
  <c r="S4868" i="12"/>
  <c r="M4880" i="12"/>
  <c r="S4856" i="12"/>
  <c r="M4878" i="12"/>
  <c r="S4854" i="12"/>
  <c r="M4877" i="12"/>
  <c r="S4853" i="12"/>
  <c r="M4886" i="12"/>
  <c r="S4862" i="12"/>
  <c r="M4895" i="12"/>
  <c r="S4871" i="12"/>
  <c r="M4887" i="12"/>
  <c r="S4863" i="12"/>
  <c r="M4890" i="12"/>
  <c r="S4866" i="12"/>
  <c r="M4879" i="12"/>
  <c r="S4855" i="12"/>
  <c r="M4896" i="12"/>
  <c r="S4872" i="12"/>
  <c r="M4894" i="12"/>
  <c r="S4870" i="12"/>
  <c r="M4883" i="12"/>
  <c r="S4859" i="12"/>
  <c r="M4897" i="12"/>
  <c r="S4873" i="12"/>
  <c r="G207" i="10"/>
  <c r="M4921" i="12" l="1"/>
  <c r="S4897" i="12"/>
  <c r="M4918" i="12"/>
  <c r="S4894" i="12"/>
  <c r="M4903" i="12"/>
  <c r="S4879" i="12"/>
  <c r="M4911" i="12"/>
  <c r="S4887" i="12"/>
  <c r="M4910" i="12"/>
  <c r="S4886" i="12"/>
  <c r="M4902" i="12"/>
  <c r="S4878" i="12"/>
  <c r="M4916" i="12"/>
  <c r="S4892" i="12"/>
  <c r="M4912" i="12"/>
  <c r="S4888" i="12"/>
  <c r="M4899" i="12"/>
  <c r="S4875" i="12"/>
  <c r="M4917" i="12"/>
  <c r="S4893" i="12"/>
  <c r="M4900" i="12"/>
  <c r="S4876" i="12"/>
  <c r="M4915" i="12"/>
  <c r="S4891" i="12"/>
  <c r="M4907" i="12"/>
  <c r="S4883" i="12"/>
  <c r="M4920" i="12"/>
  <c r="S4896" i="12"/>
  <c r="M4914" i="12"/>
  <c r="S4890" i="12"/>
  <c r="M4919" i="12"/>
  <c r="S4895" i="12"/>
  <c r="M4901" i="12"/>
  <c r="S4877" i="12"/>
  <c r="M4904" i="12"/>
  <c r="S4880" i="12"/>
  <c r="M4909" i="12"/>
  <c r="S4885" i="12"/>
  <c r="M4913" i="12"/>
  <c r="S4889" i="12"/>
  <c r="M4898" i="12"/>
  <c r="S4874" i="12"/>
  <c r="M4906" i="12"/>
  <c r="S4882" i="12"/>
  <c r="M4908" i="12"/>
  <c r="S4884" i="12"/>
  <c r="M4905" i="12"/>
  <c r="S4881" i="12"/>
  <c r="G208" i="10"/>
  <c r="M4929" i="12" l="1"/>
  <c r="S4905" i="12"/>
  <c r="M4930" i="12"/>
  <c r="S4906" i="12"/>
  <c r="M4937" i="12"/>
  <c r="S4913" i="12"/>
  <c r="M4928" i="12"/>
  <c r="S4904" i="12"/>
  <c r="M4943" i="12"/>
  <c r="S4919" i="12"/>
  <c r="M4944" i="12"/>
  <c r="S4920" i="12"/>
  <c r="M4939" i="12"/>
  <c r="S4915" i="12"/>
  <c r="M4941" i="12"/>
  <c r="S4917" i="12"/>
  <c r="M4936" i="12"/>
  <c r="S4912" i="12"/>
  <c r="M4926" i="12"/>
  <c r="S4902" i="12"/>
  <c r="M4935" i="12"/>
  <c r="S4911" i="12"/>
  <c r="M4942" i="12"/>
  <c r="S4918" i="12"/>
  <c r="M4932" i="12"/>
  <c r="S4908" i="12"/>
  <c r="M4922" i="12"/>
  <c r="S4898" i="12"/>
  <c r="M4933" i="12"/>
  <c r="S4909" i="12"/>
  <c r="M4925" i="12"/>
  <c r="S4901" i="12"/>
  <c r="M4938" i="12"/>
  <c r="S4914" i="12"/>
  <c r="M4931" i="12"/>
  <c r="S4907" i="12"/>
  <c r="M4924" i="12"/>
  <c r="S4900" i="12"/>
  <c r="M4923" i="12"/>
  <c r="S4899" i="12"/>
  <c r="M4940" i="12"/>
  <c r="S4916" i="12"/>
  <c r="M4934" i="12"/>
  <c r="S4910" i="12"/>
  <c r="M4927" i="12"/>
  <c r="S4903" i="12"/>
  <c r="M4945" i="12"/>
  <c r="S4921" i="12"/>
  <c r="G209" i="10"/>
  <c r="M4969" i="12" l="1"/>
  <c r="S4945" i="12"/>
  <c r="M4958" i="12"/>
  <c r="S4934" i="12"/>
  <c r="M4947" i="12"/>
  <c r="S4923" i="12"/>
  <c r="M4955" i="12"/>
  <c r="S4931" i="12"/>
  <c r="M4949" i="12"/>
  <c r="S4925" i="12"/>
  <c r="M4946" i="12"/>
  <c r="S4922" i="12"/>
  <c r="M4966" i="12"/>
  <c r="S4942" i="12"/>
  <c r="M4950" i="12"/>
  <c r="S4926" i="12"/>
  <c r="M4965" i="12"/>
  <c r="S4941" i="12"/>
  <c r="M4968" i="12"/>
  <c r="S4944" i="12"/>
  <c r="M4952" i="12"/>
  <c r="S4928" i="12"/>
  <c r="M4954" i="12"/>
  <c r="S4930" i="12"/>
  <c r="M4951" i="12"/>
  <c r="S4927" i="12"/>
  <c r="M4964" i="12"/>
  <c r="S4940" i="12"/>
  <c r="M4948" i="12"/>
  <c r="S4924" i="12"/>
  <c r="M4962" i="12"/>
  <c r="S4938" i="12"/>
  <c r="M4957" i="12"/>
  <c r="S4933" i="12"/>
  <c r="M4956" i="12"/>
  <c r="S4932" i="12"/>
  <c r="M4959" i="12"/>
  <c r="S4935" i="12"/>
  <c r="M4960" i="12"/>
  <c r="S4936" i="12"/>
  <c r="M4963" i="12"/>
  <c r="S4939" i="12"/>
  <c r="M4967" i="12"/>
  <c r="S4943" i="12"/>
  <c r="M4961" i="12"/>
  <c r="S4937" i="12"/>
  <c r="M4953" i="12"/>
  <c r="S4929" i="12"/>
  <c r="G210" i="10"/>
  <c r="M4977" i="12" l="1"/>
  <c r="S4953" i="12"/>
  <c r="M4991" i="12"/>
  <c r="S4967" i="12"/>
  <c r="M4984" i="12"/>
  <c r="S4960" i="12"/>
  <c r="M4980" i="12"/>
  <c r="S4956" i="12"/>
  <c r="M4986" i="12"/>
  <c r="S4962" i="12"/>
  <c r="M4988" i="12"/>
  <c r="S4964" i="12"/>
  <c r="M4978" i="12"/>
  <c r="S4954" i="12"/>
  <c r="M4992" i="12"/>
  <c r="S4968" i="12"/>
  <c r="M4974" i="12"/>
  <c r="S4950" i="12"/>
  <c r="M4970" i="12"/>
  <c r="S4946" i="12"/>
  <c r="M4979" i="12"/>
  <c r="S4955" i="12"/>
  <c r="M4982" i="12"/>
  <c r="S4958" i="12"/>
  <c r="M4985" i="12"/>
  <c r="S4961" i="12"/>
  <c r="M4987" i="12"/>
  <c r="S4963" i="12"/>
  <c r="M4983" i="12"/>
  <c r="S4959" i="12"/>
  <c r="M4981" i="12"/>
  <c r="S4957" i="12"/>
  <c r="M4972" i="12"/>
  <c r="S4948" i="12"/>
  <c r="M4975" i="12"/>
  <c r="S4951" i="12"/>
  <c r="M4976" i="12"/>
  <c r="S4952" i="12"/>
  <c r="M4989" i="12"/>
  <c r="S4965" i="12"/>
  <c r="M4990" i="12"/>
  <c r="S4966" i="12"/>
  <c r="M4973" i="12"/>
  <c r="S4949" i="12"/>
  <c r="M4971" i="12"/>
  <c r="S4947" i="12"/>
  <c r="M4993" i="12"/>
  <c r="S4969" i="12"/>
  <c r="G211" i="10"/>
  <c r="M5017" i="12" l="1"/>
  <c r="S4993" i="12"/>
  <c r="M4997" i="12"/>
  <c r="S4973" i="12"/>
  <c r="M5013" i="12"/>
  <c r="S4989" i="12"/>
  <c r="M4999" i="12"/>
  <c r="S4975" i="12"/>
  <c r="M5005" i="12"/>
  <c r="S4981" i="12"/>
  <c r="M5011" i="12"/>
  <c r="S4987" i="12"/>
  <c r="M5006" i="12"/>
  <c r="S4982" i="12"/>
  <c r="M4994" i="12"/>
  <c r="S4970" i="12"/>
  <c r="M5016" i="12"/>
  <c r="S4992" i="12"/>
  <c r="M5012" i="12"/>
  <c r="S4988" i="12"/>
  <c r="M5004" i="12"/>
  <c r="S4980" i="12"/>
  <c r="M5015" i="12"/>
  <c r="S4991" i="12"/>
  <c r="M4995" i="12"/>
  <c r="S4971" i="12"/>
  <c r="M5014" i="12"/>
  <c r="S4990" i="12"/>
  <c r="M5000" i="12"/>
  <c r="S4976" i="12"/>
  <c r="M4996" i="12"/>
  <c r="S4972" i="12"/>
  <c r="M5007" i="12"/>
  <c r="S4983" i="12"/>
  <c r="M5009" i="12"/>
  <c r="S4985" i="12"/>
  <c r="M5003" i="12"/>
  <c r="S4979" i="12"/>
  <c r="M4998" i="12"/>
  <c r="S4974" i="12"/>
  <c r="M5002" i="12"/>
  <c r="S4978" i="12"/>
  <c r="M5010" i="12"/>
  <c r="S4986" i="12"/>
  <c r="M5008" i="12"/>
  <c r="S4984" i="12"/>
  <c r="M5001" i="12"/>
  <c r="S4977" i="12"/>
  <c r="G212" i="10"/>
  <c r="M5025" i="12" l="1"/>
  <c r="S5001" i="12"/>
  <c r="M5034" i="12"/>
  <c r="S5010" i="12"/>
  <c r="M5022" i="12"/>
  <c r="S4998" i="12"/>
  <c r="M5033" i="12"/>
  <c r="S5009" i="12"/>
  <c r="M5020" i="12"/>
  <c r="S4996" i="12"/>
  <c r="M5038" i="12"/>
  <c r="S5014" i="12"/>
  <c r="M5039" i="12"/>
  <c r="S5015" i="12"/>
  <c r="M5036" i="12"/>
  <c r="S5012" i="12"/>
  <c r="M5018" i="12"/>
  <c r="S4994" i="12"/>
  <c r="M5035" i="12"/>
  <c r="S5011" i="12"/>
  <c r="M5023" i="12"/>
  <c r="S4999" i="12"/>
  <c r="M5021" i="12"/>
  <c r="S4997" i="12"/>
  <c r="M5032" i="12"/>
  <c r="S5008" i="12"/>
  <c r="M5026" i="12"/>
  <c r="S5002" i="12"/>
  <c r="M5027" i="12"/>
  <c r="S5003" i="12"/>
  <c r="M5031" i="12"/>
  <c r="S5007" i="12"/>
  <c r="M5024" i="12"/>
  <c r="S5000" i="12"/>
  <c r="M5019" i="12"/>
  <c r="S4995" i="12"/>
  <c r="M5028" i="12"/>
  <c r="S5004" i="12"/>
  <c r="M5040" i="12"/>
  <c r="S5016" i="12"/>
  <c r="M5030" i="12"/>
  <c r="S5006" i="12"/>
  <c r="M5029" i="12"/>
  <c r="S5005" i="12"/>
  <c r="M5037" i="12"/>
  <c r="S5013" i="12"/>
  <c r="M5041" i="12"/>
  <c r="S5017" i="12"/>
  <c r="G213" i="10"/>
  <c r="M5065" i="12" l="1"/>
  <c r="S5041" i="12"/>
  <c r="M5053" i="12"/>
  <c r="S5029" i="12"/>
  <c r="M5064" i="12"/>
  <c r="S5040" i="12"/>
  <c r="M5043" i="12"/>
  <c r="S5019" i="12"/>
  <c r="M5055" i="12"/>
  <c r="S5031" i="12"/>
  <c r="M5050" i="12"/>
  <c r="S5026" i="12"/>
  <c r="M5045" i="12"/>
  <c r="S5021" i="12"/>
  <c r="M5059" i="12"/>
  <c r="S5035" i="12"/>
  <c r="M5060" i="12"/>
  <c r="S5036" i="12"/>
  <c r="M5062" i="12"/>
  <c r="S5038" i="12"/>
  <c r="M5057" i="12"/>
  <c r="S5033" i="12"/>
  <c r="M5058" i="12"/>
  <c r="S5034" i="12"/>
  <c r="M5061" i="12"/>
  <c r="S5037" i="12"/>
  <c r="M5054" i="12"/>
  <c r="S5030" i="12"/>
  <c r="M5052" i="12"/>
  <c r="S5028" i="12"/>
  <c r="M5048" i="12"/>
  <c r="S5024" i="12"/>
  <c r="M5051" i="12"/>
  <c r="S5027" i="12"/>
  <c r="M5056" i="12"/>
  <c r="S5032" i="12"/>
  <c r="M5047" i="12"/>
  <c r="S5023" i="12"/>
  <c r="M5042" i="12"/>
  <c r="S5018" i="12"/>
  <c r="M5063" i="12"/>
  <c r="S5039" i="12"/>
  <c r="M5044" i="12"/>
  <c r="S5020" i="12"/>
  <c r="M5046" i="12"/>
  <c r="S5022" i="12"/>
  <c r="M5049" i="12"/>
  <c r="S5025" i="12"/>
  <c r="G214" i="10"/>
  <c r="M5073" i="12" l="1"/>
  <c r="S5049" i="12"/>
  <c r="M5068" i="12"/>
  <c r="S5044" i="12"/>
  <c r="M5066" i="12"/>
  <c r="S5042" i="12"/>
  <c r="M5080" i="12"/>
  <c r="S5056" i="12"/>
  <c r="M5072" i="12"/>
  <c r="S5048" i="12"/>
  <c r="M5078" i="12"/>
  <c r="S5054" i="12"/>
  <c r="M5082" i="12"/>
  <c r="S5058" i="12"/>
  <c r="M5086" i="12"/>
  <c r="S5062" i="12"/>
  <c r="M5083" i="12"/>
  <c r="S5059" i="12"/>
  <c r="M5074" i="12"/>
  <c r="S5050" i="12"/>
  <c r="M5067" i="12"/>
  <c r="S5043" i="12"/>
  <c r="M5077" i="12"/>
  <c r="S5053" i="12"/>
  <c r="M5070" i="12"/>
  <c r="S5046" i="12"/>
  <c r="M5087" i="12"/>
  <c r="S5063" i="12"/>
  <c r="M5071" i="12"/>
  <c r="S5047" i="12"/>
  <c r="M5075" i="12"/>
  <c r="S5051" i="12"/>
  <c r="M5076" i="12"/>
  <c r="S5052" i="12"/>
  <c r="M5085" i="12"/>
  <c r="S5061" i="12"/>
  <c r="M5081" i="12"/>
  <c r="S5057" i="12"/>
  <c r="M5084" i="12"/>
  <c r="S5060" i="12"/>
  <c r="M5069" i="12"/>
  <c r="S5045" i="12"/>
  <c r="M5079" i="12"/>
  <c r="S5055" i="12"/>
  <c r="M5088" i="12"/>
  <c r="S5064" i="12"/>
  <c r="M5089" i="12"/>
  <c r="S5065" i="12"/>
  <c r="G215" i="10"/>
  <c r="M5113" i="12" l="1"/>
  <c r="S5089" i="12"/>
  <c r="M5103" i="12"/>
  <c r="S5079" i="12"/>
  <c r="M5108" i="12"/>
  <c r="S5084" i="12"/>
  <c r="M5109" i="12"/>
  <c r="S5085" i="12"/>
  <c r="M5099" i="12"/>
  <c r="S5075" i="12"/>
  <c r="M5111" i="12"/>
  <c r="S5087" i="12"/>
  <c r="M5101" i="12"/>
  <c r="S5077" i="12"/>
  <c r="M5098" i="12"/>
  <c r="S5074" i="12"/>
  <c r="M5110" i="12"/>
  <c r="S5086" i="12"/>
  <c r="M5102" i="12"/>
  <c r="S5078" i="12"/>
  <c r="M5104" i="12"/>
  <c r="S5080" i="12"/>
  <c r="M5092" i="12"/>
  <c r="S5068" i="12"/>
  <c r="M5112" i="12"/>
  <c r="S5088" i="12"/>
  <c r="M5093" i="12"/>
  <c r="S5069" i="12"/>
  <c r="M5105" i="12"/>
  <c r="S5081" i="12"/>
  <c r="M5100" i="12"/>
  <c r="S5076" i="12"/>
  <c r="M5095" i="12"/>
  <c r="S5071" i="12"/>
  <c r="M5094" i="12"/>
  <c r="S5070" i="12"/>
  <c r="M5091" i="12"/>
  <c r="S5067" i="12"/>
  <c r="M5107" i="12"/>
  <c r="S5083" i="12"/>
  <c r="M5106" i="12"/>
  <c r="S5082" i="12"/>
  <c r="M5096" i="12"/>
  <c r="S5072" i="12"/>
  <c r="M5090" i="12"/>
  <c r="S5066" i="12"/>
  <c r="M5097" i="12"/>
  <c r="S5073" i="12"/>
  <c r="G216" i="10"/>
  <c r="M5121" i="12" l="1"/>
  <c r="S5097" i="12"/>
  <c r="M5120" i="12"/>
  <c r="S5096" i="12"/>
  <c r="M5131" i="12"/>
  <c r="S5107" i="12"/>
  <c r="M5118" i="12"/>
  <c r="S5094" i="12"/>
  <c r="M5124" i="12"/>
  <c r="S5100" i="12"/>
  <c r="M5117" i="12"/>
  <c r="S5093" i="12"/>
  <c r="M5116" i="12"/>
  <c r="S5092" i="12"/>
  <c r="M5126" i="12"/>
  <c r="S5102" i="12"/>
  <c r="M5122" i="12"/>
  <c r="S5098" i="12"/>
  <c r="M5135" i="12"/>
  <c r="S5111" i="12"/>
  <c r="M5133" i="12"/>
  <c r="S5109" i="12"/>
  <c r="M5127" i="12"/>
  <c r="S5103" i="12"/>
  <c r="M5114" i="12"/>
  <c r="S5090" i="12"/>
  <c r="M5130" i="12"/>
  <c r="S5106" i="12"/>
  <c r="M5115" i="12"/>
  <c r="S5091" i="12"/>
  <c r="M5119" i="12"/>
  <c r="S5095" i="12"/>
  <c r="M5129" i="12"/>
  <c r="S5105" i="12"/>
  <c r="M5136" i="12"/>
  <c r="S5112" i="12"/>
  <c r="M5128" i="12"/>
  <c r="S5104" i="12"/>
  <c r="M5134" i="12"/>
  <c r="S5110" i="12"/>
  <c r="M5125" i="12"/>
  <c r="S5101" i="12"/>
  <c r="M5123" i="12"/>
  <c r="S5099" i="12"/>
  <c r="M5132" i="12"/>
  <c r="S5108" i="12"/>
  <c r="M5137" i="12"/>
  <c r="S5113" i="12"/>
  <c r="G217" i="10"/>
  <c r="M5161" i="12" l="1"/>
  <c r="S5137" i="12"/>
  <c r="M5147" i="12"/>
  <c r="S5123" i="12"/>
  <c r="M5158" i="12"/>
  <c r="S5134" i="12"/>
  <c r="M5160" i="12"/>
  <c r="S5136" i="12"/>
  <c r="M5143" i="12"/>
  <c r="S5119" i="12"/>
  <c r="M5154" i="12"/>
  <c r="S5130" i="12"/>
  <c r="M5151" i="12"/>
  <c r="S5127" i="12"/>
  <c r="M5159" i="12"/>
  <c r="S5135" i="12"/>
  <c r="M5150" i="12"/>
  <c r="S5126" i="12"/>
  <c r="M5141" i="12"/>
  <c r="S5117" i="12"/>
  <c r="M5142" i="12"/>
  <c r="S5118" i="12"/>
  <c r="M5144" i="12"/>
  <c r="S5120" i="12"/>
  <c r="M5156" i="12"/>
  <c r="S5132" i="12"/>
  <c r="M5149" i="12"/>
  <c r="S5125" i="12"/>
  <c r="M5152" i="12"/>
  <c r="S5128" i="12"/>
  <c r="M5153" i="12"/>
  <c r="S5129" i="12"/>
  <c r="M5139" i="12"/>
  <c r="S5115" i="12"/>
  <c r="M5138" i="12"/>
  <c r="S5114" i="12"/>
  <c r="M5157" i="12"/>
  <c r="S5133" i="12"/>
  <c r="M5146" i="12"/>
  <c r="S5122" i="12"/>
  <c r="M5140" i="12"/>
  <c r="S5116" i="12"/>
  <c r="M5148" i="12"/>
  <c r="S5124" i="12"/>
  <c r="M5155" i="12"/>
  <c r="S5131" i="12"/>
  <c r="M5145" i="12"/>
  <c r="S5121" i="12"/>
  <c r="G218" i="10"/>
  <c r="M5169" i="12" l="1"/>
  <c r="S5145" i="12"/>
  <c r="M5172" i="12"/>
  <c r="S5148" i="12"/>
  <c r="M5170" i="12"/>
  <c r="S5146" i="12"/>
  <c r="M5162" i="12"/>
  <c r="S5138" i="12"/>
  <c r="M5177" i="12"/>
  <c r="S5153" i="12"/>
  <c r="M5173" i="12"/>
  <c r="S5149" i="12"/>
  <c r="M5168" i="12"/>
  <c r="S5144" i="12"/>
  <c r="M5165" i="12"/>
  <c r="S5141" i="12"/>
  <c r="M5183" i="12"/>
  <c r="S5159" i="12"/>
  <c r="M5178" i="12"/>
  <c r="S5154" i="12"/>
  <c r="M5184" i="12"/>
  <c r="S5160" i="12"/>
  <c r="M5171" i="12"/>
  <c r="S5147" i="12"/>
  <c r="M5179" i="12"/>
  <c r="S5155" i="12"/>
  <c r="M5164" i="12"/>
  <c r="S5140" i="12"/>
  <c r="M5181" i="12"/>
  <c r="S5157" i="12"/>
  <c r="M5163" i="12"/>
  <c r="S5139" i="12"/>
  <c r="M5176" i="12"/>
  <c r="S5152" i="12"/>
  <c r="M5180" i="12"/>
  <c r="S5156" i="12"/>
  <c r="M5166" i="12"/>
  <c r="S5142" i="12"/>
  <c r="M5174" i="12"/>
  <c r="S5150" i="12"/>
  <c r="M5175" i="12"/>
  <c r="S5151" i="12"/>
  <c r="M5167" i="12"/>
  <c r="S5143" i="12"/>
  <c r="M5182" i="12"/>
  <c r="S5158" i="12"/>
  <c r="M5185" i="12"/>
  <c r="S5161" i="12"/>
  <c r="G219" i="10"/>
  <c r="M5209" i="12" l="1"/>
  <c r="S5185" i="12"/>
  <c r="M5191" i="12"/>
  <c r="S5167" i="12"/>
  <c r="M5198" i="12"/>
  <c r="S5174" i="12"/>
  <c r="M5204" i="12"/>
  <c r="S5180" i="12"/>
  <c r="M5187" i="12"/>
  <c r="S5163" i="12"/>
  <c r="M5188" i="12"/>
  <c r="S5164" i="12"/>
  <c r="M5195" i="12"/>
  <c r="S5171" i="12"/>
  <c r="M5202" i="12"/>
  <c r="S5178" i="12"/>
  <c r="M5189" i="12"/>
  <c r="S5165" i="12"/>
  <c r="M5197" i="12"/>
  <c r="S5173" i="12"/>
  <c r="M5186" i="12"/>
  <c r="S5162" i="12"/>
  <c r="M5196" i="12"/>
  <c r="S5172" i="12"/>
  <c r="M5206" i="12"/>
  <c r="S5182" i="12"/>
  <c r="M5199" i="12"/>
  <c r="S5175" i="12"/>
  <c r="M5190" i="12"/>
  <c r="S5166" i="12"/>
  <c r="M5200" i="12"/>
  <c r="S5176" i="12"/>
  <c r="M5205" i="12"/>
  <c r="S5181" i="12"/>
  <c r="M5203" i="12"/>
  <c r="S5179" i="12"/>
  <c r="M5208" i="12"/>
  <c r="S5184" i="12"/>
  <c r="M5207" i="12"/>
  <c r="S5183" i="12"/>
  <c r="M5192" i="12"/>
  <c r="S5168" i="12"/>
  <c r="M5201" i="12"/>
  <c r="S5177" i="12"/>
  <c r="M5194" i="12"/>
  <c r="S5170" i="12"/>
  <c r="M5193" i="12"/>
  <c r="S5169" i="12"/>
  <c r="G220" i="10"/>
  <c r="M5217" i="12" l="1"/>
  <c r="S5193" i="12"/>
  <c r="M5225" i="12"/>
  <c r="S5201" i="12"/>
  <c r="M5231" i="12"/>
  <c r="S5207" i="12"/>
  <c r="M5227" i="12"/>
  <c r="S5203" i="12"/>
  <c r="M5224" i="12"/>
  <c r="S5200" i="12"/>
  <c r="M5223" i="12"/>
  <c r="S5199" i="12"/>
  <c r="M5220" i="12"/>
  <c r="S5196" i="12"/>
  <c r="M5221" i="12"/>
  <c r="S5197" i="12"/>
  <c r="M5226" i="12"/>
  <c r="S5202" i="12"/>
  <c r="M5212" i="12"/>
  <c r="S5188" i="12"/>
  <c r="M5228" i="12"/>
  <c r="S5204" i="12"/>
  <c r="M5215" i="12"/>
  <c r="S5191" i="12"/>
  <c r="M5218" i="12"/>
  <c r="S5194" i="12"/>
  <c r="M5216" i="12"/>
  <c r="S5192" i="12"/>
  <c r="M5232" i="12"/>
  <c r="S5208" i="12"/>
  <c r="M5229" i="12"/>
  <c r="S5205" i="12"/>
  <c r="M5214" i="12"/>
  <c r="S5190" i="12"/>
  <c r="M5230" i="12"/>
  <c r="S5206" i="12"/>
  <c r="M5210" i="12"/>
  <c r="S5186" i="12"/>
  <c r="M5213" i="12"/>
  <c r="S5189" i="12"/>
  <c r="M5219" i="12"/>
  <c r="S5195" i="12"/>
  <c r="M5211" i="12"/>
  <c r="S5187" i="12"/>
  <c r="M5222" i="12"/>
  <c r="S5198" i="12"/>
  <c r="M5233" i="12"/>
  <c r="S5209" i="12"/>
  <c r="G221" i="10"/>
  <c r="M5257" i="12" l="1"/>
  <c r="S5233" i="12"/>
  <c r="M5235" i="12"/>
  <c r="S5211" i="12"/>
  <c r="M5237" i="12"/>
  <c r="S5213" i="12"/>
  <c r="M5254" i="12"/>
  <c r="S5230" i="12"/>
  <c r="M5253" i="12"/>
  <c r="S5229" i="12"/>
  <c r="M5240" i="12"/>
  <c r="S5216" i="12"/>
  <c r="M5239" i="12"/>
  <c r="S5215" i="12"/>
  <c r="M5236" i="12"/>
  <c r="S5212" i="12"/>
  <c r="M5245" i="12"/>
  <c r="S5221" i="12"/>
  <c r="M5247" i="12"/>
  <c r="S5223" i="12"/>
  <c r="M5251" i="12"/>
  <c r="S5227" i="12"/>
  <c r="M5249" i="12"/>
  <c r="S5225" i="12"/>
  <c r="M5246" i="12"/>
  <c r="S5222" i="12"/>
  <c r="M5243" i="12"/>
  <c r="S5219" i="12"/>
  <c r="M5234" i="12"/>
  <c r="S5210" i="12"/>
  <c r="M5238" i="12"/>
  <c r="S5214" i="12"/>
  <c r="M5256" i="12"/>
  <c r="S5232" i="12"/>
  <c r="M5242" i="12"/>
  <c r="S5218" i="12"/>
  <c r="M5252" i="12"/>
  <c r="S5228" i="12"/>
  <c r="M5250" i="12"/>
  <c r="S5226" i="12"/>
  <c r="M5244" i="12"/>
  <c r="S5220" i="12"/>
  <c r="M5248" i="12"/>
  <c r="S5224" i="12"/>
  <c r="M5255" i="12"/>
  <c r="S5231" i="12"/>
  <c r="M5241" i="12"/>
  <c r="S5217" i="12"/>
  <c r="G222" i="10"/>
  <c r="M5265" i="12" l="1"/>
  <c r="S5241" i="12"/>
  <c r="M5272" i="12"/>
  <c r="S5248" i="12"/>
  <c r="M5274" i="12"/>
  <c r="S5250" i="12"/>
  <c r="M5266" i="12"/>
  <c r="S5242" i="12"/>
  <c r="M5262" i="12"/>
  <c r="S5238" i="12"/>
  <c r="M5267" i="12"/>
  <c r="S5243" i="12"/>
  <c r="M5273" i="12"/>
  <c r="S5249" i="12"/>
  <c r="M5271" i="12"/>
  <c r="S5247" i="12"/>
  <c r="M5260" i="12"/>
  <c r="S5236" i="12"/>
  <c r="M5264" i="12"/>
  <c r="S5240" i="12"/>
  <c r="M5278" i="12"/>
  <c r="S5254" i="12"/>
  <c r="M5259" i="12"/>
  <c r="S5235" i="12"/>
  <c r="M5279" i="12"/>
  <c r="S5255" i="12"/>
  <c r="M5268" i="12"/>
  <c r="S5244" i="12"/>
  <c r="M5276" i="12"/>
  <c r="S5252" i="12"/>
  <c r="M5280" i="12"/>
  <c r="S5256" i="12"/>
  <c r="M5258" i="12"/>
  <c r="S5234" i="12"/>
  <c r="M5270" i="12"/>
  <c r="S5246" i="12"/>
  <c r="M5275" i="12"/>
  <c r="S5251" i="12"/>
  <c r="M5269" i="12"/>
  <c r="S5245" i="12"/>
  <c r="M5263" i="12"/>
  <c r="S5239" i="12"/>
  <c r="M5277" i="12"/>
  <c r="S5253" i="12"/>
  <c r="M5261" i="12"/>
  <c r="S5237" i="12"/>
  <c r="M5281" i="12"/>
  <c r="S5257" i="12"/>
  <c r="G223" i="10"/>
  <c r="M5305" i="12" l="1"/>
  <c r="S5281" i="12"/>
  <c r="M5301" i="12"/>
  <c r="S5277" i="12"/>
  <c r="M5293" i="12"/>
  <c r="S5269" i="12"/>
  <c r="M5294" i="12"/>
  <c r="S5270" i="12"/>
  <c r="M5304" i="12"/>
  <c r="S5280" i="12"/>
  <c r="M5292" i="12"/>
  <c r="S5268" i="12"/>
  <c r="M5283" i="12"/>
  <c r="S5259" i="12"/>
  <c r="M5288" i="12"/>
  <c r="S5264" i="12"/>
  <c r="M5295" i="12"/>
  <c r="S5271" i="12"/>
  <c r="M5291" i="12"/>
  <c r="S5267" i="12"/>
  <c r="M5290" i="12"/>
  <c r="S5266" i="12"/>
  <c r="M5296" i="12"/>
  <c r="S5272" i="12"/>
  <c r="M5285" i="12"/>
  <c r="S5261" i="12"/>
  <c r="M5287" i="12"/>
  <c r="S5263" i="12"/>
  <c r="M5299" i="12"/>
  <c r="S5275" i="12"/>
  <c r="M5282" i="12"/>
  <c r="S5258" i="12"/>
  <c r="M5300" i="12"/>
  <c r="S5276" i="12"/>
  <c r="M5303" i="12"/>
  <c r="S5279" i="12"/>
  <c r="M5302" i="12"/>
  <c r="S5278" i="12"/>
  <c r="M5284" i="12"/>
  <c r="S5260" i="12"/>
  <c r="M5297" i="12"/>
  <c r="S5273" i="12"/>
  <c r="M5286" i="12"/>
  <c r="S5262" i="12"/>
  <c r="M5298" i="12"/>
  <c r="S5274" i="12"/>
  <c r="M5289" i="12"/>
  <c r="S5265" i="12"/>
  <c r="G224" i="10"/>
  <c r="M5313" i="12" l="1"/>
  <c r="S5289" i="12"/>
  <c r="M5310" i="12"/>
  <c r="S5286" i="12"/>
  <c r="M5308" i="12"/>
  <c r="S5284" i="12"/>
  <c r="M5327" i="12"/>
  <c r="S5303" i="12"/>
  <c r="M5306" i="12"/>
  <c r="S5282" i="12"/>
  <c r="M5311" i="12"/>
  <c r="S5287" i="12"/>
  <c r="M5320" i="12"/>
  <c r="S5296" i="12"/>
  <c r="M5315" i="12"/>
  <c r="S5291" i="12"/>
  <c r="M5312" i="12"/>
  <c r="S5288" i="12"/>
  <c r="M5316" i="12"/>
  <c r="S5292" i="12"/>
  <c r="M5318" i="12"/>
  <c r="S5294" i="12"/>
  <c r="M5325" i="12"/>
  <c r="S5301" i="12"/>
  <c r="M5322" i="12"/>
  <c r="S5298" i="12"/>
  <c r="M5321" i="12"/>
  <c r="S5297" i="12"/>
  <c r="M5326" i="12"/>
  <c r="S5302" i="12"/>
  <c r="M5324" i="12"/>
  <c r="S5300" i="12"/>
  <c r="M5323" i="12"/>
  <c r="S5299" i="12"/>
  <c r="M5309" i="12"/>
  <c r="S5285" i="12"/>
  <c r="M5314" i="12"/>
  <c r="S5290" i="12"/>
  <c r="M5319" i="12"/>
  <c r="S5295" i="12"/>
  <c r="M5307" i="12"/>
  <c r="S5283" i="12"/>
  <c r="M5328" i="12"/>
  <c r="S5304" i="12"/>
  <c r="M5317" i="12"/>
  <c r="S5293" i="12"/>
  <c r="M5329" i="12"/>
  <c r="S5305" i="12"/>
  <c r="G225" i="10"/>
  <c r="M5353" i="12" l="1"/>
  <c r="S5329" i="12"/>
  <c r="M5352" i="12"/>
  <c r="S5328" i="12"/>
  <c r="M5343" i="12"/>
  <c r="S5319" i="12"/>
  <c r="M5333" i="12"/>
  <c r="S5309" i="12"/>
  <c r="M5348" i="12"/>
  <c r="S5324" i="12"/>
  <c r="M5345" i="12"/>
  <c r="S5321" i="12"/>
  <c r="M5349" i="12"/>
  <c r="S5325" i="12"/>
  <c r="M5340" i="12"/>
  <c r="S5316" i="12"/>
  <c r="M5339" i="12"/>
  <c r="S5315" i="12"/>
  <c r="M5335" i="12"/>
  <c r="S5311" i="12"/>
  <c r="M5351" i="12"/>
  <c r="S5327" i="12"/>
  <c r="M5334" i="12"/>
  <c r="S5310" i="12"/>
  <c r="M5341" i="12"/>
  <c r="S5317" i="12"/>
  <c r="M5331" i="12"/>
  <c r="S5307" i="12"/>
  <c r="M5338" i="12"/>
  <c r="S5314" i="12"/>
  <c r="M5347" i="12"/>
  <c r="S5323" i="12"/>
  <c r="M5350" i="12"/>
  <c r="S5326" i="12"/>
  <c r="M5346" i="12"/>
  <c r="S5322" i="12"/>
  <c r="M5342" i="12"/>
  <c r="S5318" i="12"/>
  <c r="M5336" i="12"/>
  <c r="S5312" i="12"/>
  <c r="M5344" i="12"/>
  <c r="S5320" i="12"/>
  <c r="M5330" i="12"/>
  <c r="S5306" i="12"/>
  <c r="M5332" i="12"/>
  <c r="S5308" i="12"/>
  <c r="M5337" i="12"/>
  <c r="S5313" i="12"/>
  <c r="G226" i="10"/>
  <c r="M5361" i="12" l="1"/>
  <c r="S5337" i="12"/>
  <c r="M5354" i="12"/>
  <c r="S5330" i="12"/>
  <c r="M5360" i="12"/>
  <c r="S5336" i="12"/>
  <c r="M5370" i="12"/>
  <c r="S5346" i="12"/>
  <c r="M5371" i="12"/>
  <c r="S5347" i="12"/>
  <c r="M5355" i="12"/>
  <c r="S5331" i="12"/>
  <c r="M5358" i="12"/>
  <c r="S5334" i="12"/>
  <c r="M5359" i="12"/>
  <c r="S5335" i="12"/>
  <c r="M5364" i="12"/>
  <c r="S5340" i="12"/>
  <c r="M5369" i="12"/>
  <c r="S5345" i="12"/>
  <c r="M5357" i="12"/>
  <c r="S5333" i="12"/>
  <c r="M5376" i="12"/>
  <c r="S5352" i="12"/>
  <c r="M5356" i="12"/>
  <c r="S5332" i="12"/>
  <c r="M5368" i="12"/>
  <c r="S5344" i="12"/>
  <c r="M5366" i="12"/>
  <c r="S5342" i="12"/>
  <c r="M5374" i="12"/>
  <c r="S5350" i="12"/>
  <c r="M5362" i="12"/>
  <c r="S5338" i="12"/>
  <c r="M5365" i="12"/>
  <c r="S5341" i="12"/>
  <c r="M5375" i="12"/>
  <c r="S5351" i="12"/>
  <c r="M5363" i="12"/>
  <c r="S5339" i="12"/>
  <c r="M5373" i="12"/>
  <c r="S5349" i="12"/>
  <c r="M5372" i="12"/>
  <c r="S5348" i="12"/>
  <c r="M5367" i="12"/>
  <c r="S5343" i="12"/>
  <c r="M5377" i="12"/>
  <c r="S5353" i="12"/>
  <c r="G227" i="10"/>
  <c r="M5401" i="12" l="1"/>
  <c r="S5377" i="12"/>
  <c r="M5396" i="12"/>
  <c r="S5372" i="12"/>
  <c r="M5387" i="12"/>
  <c r="S5363" i="12"/>
  <c r="M5389" i="12"/>
  <c r="S5365" i="12"/>
  <c r="M5398" i="12"/>
  <c r="S5374" i="12"/>
  <c r="M5392" i="12"/>
  <c r="S5368" i="12"/>
  <c r="M5400" i="12"/>
  <c r="S5376" i="12"/>
  <c r="M5393" i="12"/>
  <c r="S5369" i="12"/>
  <c r="M5383" i="12"/>
  <c r="S5359" i="12"/>
  <c r="M5379" i="12"/>
  <c r="S5355" i="12"/>
  <c r="M5394" i="12"/>
  <c r="S5370" i="12"/>
  <c r="M5378" i="12"/>
  <c r="S5354" i="12"/>
  <c r="M5391" i="12"/>
  <c r="S5367" i="12"/>
  <c r="M5397" i="12"/>
  <c r="S5373" i="12"/>
  <c r="M5399" i="12"/>
  <c r="S5375" i="12"/>
  <c r="M5386" i="12"/>
  <c r="S5362" i="12"/>
  <c r="M5390" i="12"/>
  <c r="S5366" i="12"/>
  <c r="M5380" i="12"/>
  <c r="S5356" i="12"/>
  <c r="M5381" i="12"/>
  <c r="S5357" i="12"/>
  <c r="M5388" i="12"/>
  <c r="S5364" i="12"/>
  <c r="M5382" i="12"/>
  <c r="S5358" i="12"/>
  <c r="M5395" i="12"/>
  <c r="S5371" i="12"/>
  <c r="M5384" i="12"/>
  <c r="S5360" i="12"/>
  <c r="M5385" i="12"/>
  <c r="S5361" i="12"/>
  <c r="G228" i="10"/>
  <c r="M5409" i="12" l="1"/>
  <c r="S5385" i="12"/>
  <c r="M5419" i="12"/>
  <c r="S5395" i="12"/>
  <c r="M5412" i="12"/>
  <c r="S5388" i="12"/>
  <c r="M5404" i="12"/>
  <c r="S5380" i="12"/>
  <c r="M5410" i="12"/>
  <c r="S5386" i="12"/>
  <c r="M5421" i="12"/>
  <c r="S5397" i="12"/>
  <c r="M5402" i="12"/>
  <c r="S5378" i="12"/>
  <c r="M5403" i="12"/>
  <c r="S5379" i="12"/>
  <c r="M5417" i="12"/>
  <c r="S5393" i="12"/>
  <c r="M5416" i="12"/>
  <c r="S5392" i="12"/>
  <c r="M5413" i="12"/>
  <c r="S5389" i="12"/>
  <c r="M5420" i="12"/>
  <c r="S5396" i="12"/>
  <c r="M5408" i="12"/>
  <c r="S5384" i="12"/>
  <c r="M5406" i="12"/>
  <c r="S5382" i="12"/>
  <c r="M5405" i="12"/>
  <c r="S5381" i="12"/>
  <c r="M5414" i="12"/>
  <c r="S5390" i="12"/>
  <c r="M5423" i="12"/>
  <c r="S5399" i="12"/>
  <c r="M5415" i="12"/>
  <c r="S5391" i="12"/>
  <c r="M5418" i="12"/>
  <c r="S5394" i="12"/>
  <c r="M5407" i="12"/>
  <c r="S5383" i="12"/>
  <c r="M5424" i="12"/>
  <c r="S5400" i="12"/>
  <c r="M5422" i="12"/>
  <c r="S5398" i="12"/>
  <c r="M5411" i="12"/>
  <c r="S5387" i="12"/>
  <c r="M5425" i="12"/>
  <c r="S5401" i="12"/>
  <c r="G229" i="10"/>
  <c r="M5449" i="12" l="1"/>
  <c r="S5425" i="12"/>
  <c r="M5446" i="12"/>
  <c r="S5422" i="12"/>
  <c r="M5431" i="12"/>
  <c r="S5407" i="12"/>
  <c r="M5439" i="12"/>
  <c r="S5415" i="12"/>
  <c r="M5438" i="12"/>
  <c r="S5414" i="12"/>
  <c r="M5430" i="12"/>
  <c r="S5406" i="12"/>
  <c r="M5444" i="12"/>
  <c r="S5420" i="12"/>
  <c r="M5440" i="12"/>
  <c r="S5416" i="12"/>
  <c r="M5427" i="12"/>
  <c r="S5403" i="12"/>
  <c r="M5445" i="12"/>
  <c r="S5421" i="12"/>
  <c r="M5428" i="12"/>
  <c r="S5404" i="12"/>
  <c r="M5443" i="12"/>
  <c r="S5419" i="12"/>
  <c r="M5435" i="12"/>
  <c r="S5411" i="12"/>
  <c r="M5448" i="12"/>
  <c r="S5424" i="12"/>
  <c r="M5442" i="12"/>
  <c r="S5418" i="12"/>
  <c r="M5447" i="12"/>
  <c r="S5423" i="12"/>
  <c r="M5429" i="12"/>
  <c r="S5405" i="12"/>
  <c r="M5432" i="12"/>
  <c r="S5408" i="12"/>
  <c r="M5437" i="12"/>
  <c r="S5413" i="12"/>
  <c r="M5441" i="12"/>
  <c r="S5417" i="12"/>
  <c r="M5426" i="12"/>
  <c r="S5402" i="12"/>
  <c r="M5434" i="12"/>
  <c r="S5410" i="12"/>
  <c r="M5436" i="12"/>
  <c r="S5412" i="12"/>
  <c r="M5433" i="12"/>
  <c r="S5409" i="12"/>
  <c r="G230" i="10"/>
  <c r="M5457" i="12" l="1"/>
  <c r="S5433" i="12"/>
  <c r="M5458" i="12"/>
  <c r="S5434" i="12"/>
  <c r="M5465" i="12"/>
  <c r="S5441" i="12"/>
  <c r="M5456" i="12"/>
  <c r="S5432" i="12"/>
  <c r="M5471" i="12"/>
  <c r="S5447" i="12"/>
  <c r="M5472" i="12"/>
  <c r="S5448" i="12"/>
  <c r="M5467" i="12"/>
  <c r="S5443" i="12"/>
  <c r="M5469" i="12"/>
  <c r="S5445" i="12"/>
  <c r="M5464" i="12"/>
  <c r="S5440" i="12"/>
  <c r="M5454" i="12"/>
  <c r="S5430" i="12"/>
  <c r="M5463" i="12"/>
  <c r="S5439" i="12"/>
  <c r="M5470" i="12"/>
  <c r="S5446" i="12"/>
  <c r="M5460" i="12"/>
  <c r="S5436" i="12"/>
  <c r="M5450" i="12"/>
  <c r="S5426" i="12"/>
  <c r="M5461" i="12"/>
  <c r="S5437" i="12"/>
  <c r="M5453" i="12"/>
  <c r="S5429" i="12"/>
  <c r="M5466" i="12"/>
  <c r="S5442" i="12"/>
  <c r="M5459" i="12"/>
  <c r="S5435" i="12"/>
  <c r="M5452" i="12"/>
  <c r="S5428" i="12"/>
  <c r="M5451" i="12"/>
  <c r="S5427" i="12"/>
  <c r="M5468" i="12"/>
  <c r="S5444" i="12"/>
  <c r="M5462" i="12"/>
  <c r="S5438" i="12"/>
  <c r="M5455" i="12"/>
  <c r="S5431" i="12"/>
  <c r="M5473" i="12"/>
  <c r="S5449" i="12"/>
  <c r="G231" i="10"/>
  <c r="M5497" i="12" l="1"/>
  <c r="S5473" i="12"/>
  <c r="M5486" i="12"/>
  <c r="S5462" i="12"/>
  <c r="M5475" i="12"/>
  <c r="S5451" i="12"/>
  <c r="M5483" i="12"/>
  <c r="S5459" i="12"/>
  <c r="M5477" i="12"/>
  <c r="S5453" i="12"/>
  <c r="M5474" i="12"/>
  <c r="S5450" i="12"/>
  <c r="M5494" i="12"/>
  <c r="S5470" i="12"/>
  <c r="M5478" i="12"/>
  <c r="S5454" i="12"/>
  <c r="M5493" i="12"/>
  <c r="S5469" i="12"/>
  <c r="M5496" i="12"/>
  <c r="S5472" i="12"/>
  <c r="M5480" i="12"/>
  <c r="S5456" i="12"/>
  <c r="M5482" i="12"/>
  <c r="S5458" i="12"/>
  <c r="M5479" i="12"/>
  <c r="S5455" i="12"/>
  <c r="M5492" i="12"/>
  <c r="S5468" i="12"/>
  <c r="M5476" i="12"/>
  <c r="S5452" i="12"/>
  <c r="M5490" i="12"/>
  <c r="S5466" i="12"/>
  <c r="M5485" i="12"/>
  <c r="S5461" i="12"/>
  <c r="M5484" i="12"/>
  <c r="S5460" i="12"/>
  <c r="M5487" i="12"/>
  <c r="S5463" i="12"/>
  <c r="M5488" i="12"/>
  <c r="S5464" i="12"/>
  <c r="M5491" i="12"/>
  <c r="S5467" i="12"/>
  <c r="M5495" i="12"/>
  <c r="S5471" i="12"/>
  <c r="M5489" i="12"/>
  <c r="S5465" i="12"/>
  <c r="M5481" i="12"/>
  <c r="S5457" i="12"/>
  <c r="G232" i="10"/>
  <c r="M5505" i="12" l="1"/>
  <c r="S5481" i="12"/>
  <c r="M5519" i="12"/>
  <c r="S5495" i="12"/>
  <c r="M5512" i="12"/>
  <c r="S5488" i="12"/>
  <c r="M5508" i="12"/>
  <c r="S5484" i="12"/>
  <c r="M5514" i="12"/>
  <c r="S5490" i="12"/>
  <c r="M5516" i="12"/>
  <c r="S5492" i="12"/>
  <c r="M5506" i="12"/>
  <c r="S5482" i="12"/>
  <c r="M5520" i="12"/>
  <c r="S5496" i="12"/>
  <c r="M5502" i="12"/>
  <c r="S5478" i="12"/>
  <c r="M5498" i="12"/>
  <c r="S5474" i="12"/>
  <c r="M5507" i="12"/>
  <c r="S5483" i="12"/>
  <c r="M5510" i="12"/>
  <c r="S5486" i="12"/>
  <c r="M5513" i="12"/>
  <c r="S5489" i="12"/>
  <c r="M5515" i="12"/>
  <c r="S5491" i="12"/>
  <c r="M5511" i="12"/>
  <c r="S5487" i="12"/>
  <c r="M5509" i="12"/>
  <c r="S5485" i="12"/>
  <c r="M5500" i="12"/>
  <c r="S5476" i="12"/>
  <c r="M5503" i="12"/>
  <c r="S5479" i="12"/>
  <c r="M5504" i="12"/>
  <c r="S5480" i="12"/>
  <c r="M5517" i="12"/>
  <c r="S5493" i="12"/>
  <c r="M5518" i="12"/>
  <c r="S5494" i="12"/>
  <c r="M5501" i="12"/>
  <c r="S5477" i="12"/>
  <c r="M5499" i="12"/>
  <c r="S5475" i="12"/>
  <c r="M5521" i="12"/>
  <c r="S5497" i="12"/>
  <c r="G233" i="10"/>
  <c r="M5545" i="12" l="1"/>
  <c r="S5521" i="12"/>
  <c r="M5525" i="12"/>
  <c r="S5501" i="12"/>
  <c r="M5541" i="12"/>
  <c r="S5517" i="12"/>
  <c r="M5527" i="12"/>
  <c r="S5503" i="12"/>
  <c r="M5533" i="12"/>
  <c r="S5509" i="12"/>
  <c r="M5539" i="12"/>
  <c r="S5515" i="12"/>
  <c r="M5534" i="12"/>
  <c r="S5510" i="12"/>
  <c r="M5522" i="12"/>
  <c r="S5498" i="12"/>
  <c r="M5544" i="12"/>
  <c r="S5520" i="12"/>
  <c r="M5540" i="12"/>
  <c r="S5516" i="12"/>
  <c r="M5532" i="12"/>
  <c r="S5508" i="12"/>
  <c r="M5543" i="12"/>
  <c r="S5519" i="12"/>
  <c r="M5523" i="12"/>
  <c r="S5499" i="12"/>
  <c r="M5542" i="12"/>
  <c r="S5518" i="12"/>
  <c r="M5528" i="12"/>
  <c r="S5504" i="12"/>
  <c r="M5524" i="12"/>
  <c r="S5500" i="12"/>
  <c r="M5535" i="12"/>
  <c r="S5511" i="12"/>
  <c r="M5537" i="12"/>
  <c r="S5513" i="12"/>
  <c r="M5531" i="12"/>
  <c r="S5507" i="12"/>
  <c r="M5526" i="12"/>
  <c r="S5502" i="12"/>
  <c r="M5530" i="12"/>
  <c r="S5506" i="12"/>
  <c r="M5538" i="12"/>
  <c r="S5514" i="12"/>
  <c r="M5536" i="12"/>
  <c r="S5512" i="12"/>
  <c r="M5529" i="12"/>
  <c r="S5505" i="12"/>
  <c r="G234" i="10"/>
  <c r="M5553" i="12" l="1"/>
  <c r="S5529" i="12"/>
  <c r="M5562" i="12"/>
  <c r="S5538" i="12"/>
  <c r="M5550" i="12"/>
  <c r="S5526" i="12"/>
  <c r="M5561" i="12"/>
  <c r="S5537" i="12"/>
  <c r="M5548" i="12"/>
  <c r="S5524" i="12"/>
  <c r="M5566" i="12"/>
  <c r="S5542" i="12"/>
  <c r="M5567" i="12"/>
  <c r="S5543" i="12"/>
  <c r="M5564" i="12"/>
  <c r="S5540" i="12"/>
  <c r="M5546" i="12"/>
  <c r="S5522" i="12"/>
  <c r="M5563" i="12"/>
  <c r="S5539" i="12"/>
  <c r="M5551" i="12"/>
  <c r="S5527" i="12"/>
  <c r="M5549" i="12"/>
  <c r="S5525" i="12"/>
  <c r="M5560" i="12"/>
  <c r="S5536" i="12"/>
  <c r="M5554" i="12"/>
  <c r="S5530" i="12"/>
  <c r="M5555" i="12"/>
  <c r="S5531" i="12"/>
  <c r="M5559" i="12"/>
  <c r="S5535" i="12"/>
  <c r="M5552" i="12"/>
  <c r="S5528" i="12"/>
  <c r="M5547" i="12"/>
  <c r="S5523" i="12"/>
  <c r="M5556" i="12"/>
  <c r="S5532" i="12"/>
  <c r="M5568" i="12"/>
  <c r="S5544" i="12"/>
  <c r="M5558" i="12"/>
  <c r="S5534" i="12"/>
  <c r="M5557" i="12"/>
  <c r="S5533" i="12"/>
  <c r="M5565" i="12"/>
  <c r="S5541" i="12"/>
  <c r="M5569" i="12"/>
  <c r="S5545" i="12"/>
  <c r="G235" i="10"/>
  <c r="M5593" i="12" l="1"/>
  <c r="S5569" i="12"/>
  <c r="M5581" i="12"/>
  <c r="S5557" i="12"/>
  <c r="M5592" i="12"/>
  <c r="S5568" i="12"/>
  <c r="M5571" i="12"/>
  <c r="S5547" i="12"/>
  <c r="M5583" i="12"/>
  <c r="S5559" i="12"/>
  <c r="M5578" i="12"/>
  <c r="S5554" i="12"/>
  <c r="M5573" i="12"/>
  <c r="S5549" i="12"/>
  <c r="M5587" i="12"/>
  <c r="S5563" i="12"/>
  <c r="M5588" i="12"/>
  <c r="S5564" i="12"/>
  <c r="M5590" i="12"/>
  <c r="S5566" i="12"/>
  <c r="M5585" i="12"/>
  <c r="S5561" i="12"/>
  <c r="M5586" i="12"/>
  <c r="S5562" i="12"/>
  <c r="M5589" i="12"/>
  <c r="S5565" i="12"/>
  <c r="M5582" i="12"/>
  <c r="S5558" i="12"/>
  <c r="M5580" i="12"/>
  <c r="S5556" i="12"/>
  <c r="M5576" i="12"/>
  <c r="S5552" i="12"/>
  <c r="M5579" i="12"/>
  <c r="S5555" i="12"/>
  <c r="M5584" i="12"/>
  <c r="S5560" i="12"/>
  <c r="M5575" i="12"/>
  <c r="S5551" i="12"/>
  <c r="M5570" i="12"/>
  <c r="S5546" i="12"/>
  <c r="M5591" i="12"/>
  <c r="S5567" i="12"/>
  <c r="M5572" i="12"/>
  <c r="S5548" i="12"/>
  <c r="M5574" i="12"/>
  <c r="S5550" i="12"/>
  <c r="M5577" i="12"/>
  <c r="S5553" i="12"/>
  <c r="G236" i="10"/>
  <c r="M5601" i="12" l="1"/>
  <c r="S5577" i="12"/>
  <c r="M5596" i="12"/>
  <c r="S5572" i="12"/>
  <c r="M5594" i="12"/>
  <c r="S5570" i="12"/>
  <c r="M5608" i="12"/>
  <c r="S5584" i="12"/>
  <c r="M5600" i="12"/>
  <c r="S5576" i="12"/>
  <c r="M5606" i="12"/>
  <c r="S5582" i="12"/>
  <c r="M5610" i="12"/>
  <c r="S5586" i="12"/>
  <c r="M5614" i="12"/>
  <c r="S5590" i="12"/>
  <c r="M5611" i="12"/>
  <c r="S5587" i="12"/>
  <c r="M5602" i="12"/>
  <c r="S5578" i="12"/>
  <c r="M5595" i="12"/>
  <c r="S5571" i="12"/>
  <c r="M5605" i="12"/>
  <c r="S5581" i="12"/>
  <c r="M5598" i="12"/>
  <c r="S5574" i="12"/>
  <c r="M5615" i="12"/>
  <c r="S5591" i="12"/>
  <c r="M5599" i="12"/>
  <c r="S5575" i="12"/>
  <c r="M5603" i="12"/>
  <c r="S5579" i="12"/>
  <c r="M5604" i="12"/>
  <c r="S5580" i="12"/>
  <c r="M5613" i="12"/>
  <c r="S5589" i="12"/>
  <c r="M5609" i="12"/>
  <c r="S5585" i="12"/>
  <c r="M5612" i="12"/>
  <c r="S5588" i="12"/>
  <c r="M5597" i="12"/>
  <c r="S5573" i="12"/>
  <c r="M5607" i="12"/>
  <c r="S5583" i="12"/>
  <c r="M5616" i="12"/>
  <c r="S5592" i="12"/>
  <c r="M5617" i="12"/>
  <c r="S5593" i="12"/>
  <c r="G237" i="10"/>
  <c r="M5641" i="12" l="1"/>
  <c r="S5617" i="12"/>
  <c r="M5631" i="12"/>
  <c r="S5607" i="12"/>
  <c r="M5636" i="12"/>
  <c r="S5612" i="12"/>
  <c r="M5637" i="12"/>
  <c r="S5613" i="12"/>
  <c r="M5627" i="12"/>
  <c r="S5603" i="12"/>
  <c r="M5639" i="12"/>
  <c r="S5615" i="12"/>
  <c r="M5629" i="12"/>
  <c r="S5605" i="12"/>
  <c r="M5626" i="12"/>
  <c r="S5602" i="12"/>
  <c r="M5638" i="12"/>
  <c r="S5614" i="12"/>
  <c r="M5630" i="12"/>
  <c r="S5606" i="12"/>
  <c r="M5632" i="12"/>
  <c r="S5608" i="12"/>
  <c r="M5620" i="12"/>
  <c r="S5596" i="12"/>
  <c r="M5640" i="12"/>
  <c r="S5616" i="12"/>
  <c r="M5621" i="12"/>
  <c r="S5597" i="12"/>
  <c r="M5633" i="12"/>
  <c r="S5609" i="12"/>
  <c r="M5628" i="12"/>
  <c r="S5604" i="12"/>
  <c r="M5623" i="12"/>
  <c r="S5599" i="12"/>
  <c r="M5622" i="12"/>
  <c r="S5598" i="12"/>
  <c r="M5619" i="12"/>
  <c r="S5595" i="12"/>
  <c r="M5635" i="12"/>
  <c r="S5611" i="12"/>
  <c r="M5634" i="12"/>
  <c r="S5610" i="12"/>
  <c r="M5624" i="12"/>
  <c r="S5600" i="12"/>
  <c r="M5618" i="12"/>
  <c r="S5594" i="12"/>
  <c r="M5625" i="12"/>
  <c r="S5601" i="12"/>
  <c r="G238" i="10"/>
  <c r="M5649" i="12" l="1"/>
  <c r="S5625" i="12"/>
  <c r="M5648" i="12"/>
  <c r="S5624" i="12"/>
  <c r="M5659" i="12"/>
  <c r="S5635" i="12"/>
  <c r="M5646" i="12"/>
  <c r="S5622" i="12"/>
  <c r="M5652" i="12"/>
  <c r="S5628" i="12"/>
  <c r="M5645" i="12"/>
  <c r="S5621" i="12"/>
  <c r="M5644" i="12"/>
  <c r="S5620" i="12"/>
  <c r="M5654" i="12"/>
  <c r="S5630" i="12"/>
  <c r="M5650" i="12"/>
  <c r="S5626" i="12"/>
  <c r="M5663" i="12"/>
  <c r="S5639" i="12"/>
  <c r="M5661" i="12"/>
  <c r="S5637" i="12"/>
  <c r="M5655" i="12"/>
  <c r="S5631" i="12"/>
  <c r="M5642" i="12"/>
  <c r="S5618" i="12"/>
  <c r="M5658" i="12"/>
  <c r="S5634" i="12"/>
  <c r="M5643" i="12"/>
  <c r="S5619" i="12"/>
  <c r="M5647" i="12"/>
  <c r="S5623" i="12"/>
  <c r="M5657" i="12"/>
  <c r="S5633" i="12"/>
  <c r="M5664" i="12"/>
  <c r="S5640" i="12"/>
  <c r="M5656" i="12"/>
  <c r="S5632" i="12"/>
  <c r="M5662" i="12"/>
  <c r="S5638" i="12"/>
  <c r="M5653" i="12"/>
  <c r="S5629" i="12"/>
  <c r="M5651" i="12"/>
  <c r="S5627" i="12"/>
  <c r="M5660" i="12"/>
  <c r="S5636" i="12"/>
  <c r="M5665" i="12"/>
  <c r="S5641" i="12"/>
  <c r="G239" i="10"/>
  <c r="M5689" i="12" l="1"/>
  <c r="S5665" i="12"/>
  <c r="M5675" i="12"/>
  <c r="S5651" i="12"/>
  <c r="M5686" i="12"/>
  <c r="S5662" i="12"/>
  <c r="M5688" i="12"/>
  <c r="S5664" i="12"/>
  <c r="M5671" i="12"/>
  <c r="S5647" i="12"/>
  <c r="M5682" i="12"/>
  <c r="S5658" i="12"/>
  <c r="M5679" i="12"/>
  <c r="S5655" i="12"/>
  <c r="M5687" i="12"/>
  <c r="S5663" i="12"/>
  <c r="M5678" i="12"/>
  <c r="S5654" i="12"/>
  <c r="M5669" i="12"/>
  <c r="S5645" i="12"/>
  <c r="M5670" i="12"/>
  <c r="S5646" i="12"/>
  <c r="M5672" i="12"/>
  <c r="S5648" i="12"/>
  <c r="M5684" i="12"/>
  <c r="S5660" i="12"/>
  <c r="M5677" i="12"/>
  <c r="S5653" i="12"/>
  <c r="M5680" i="12"/>
  <c r="S5656" i="12"/>
  <c r="M5681" i="12"/>
  <c r="S5657" i="12"/>
  <c r="M5667" i="12"/>
  <c r="S5643" i="12"/>
  <c r="M5666" i="12"/>
  <c r="S5642" i="12"/>
  <c r="M5685" i="12"/>
  <c r="S5661" i="12"/>
  <c r="M5674" i="12"/>
  <c r="S5650" i="12"/>
  <c r="M5668" i="12"/>
  <c r="S5644" i="12"/>
  <c r="M5676" i="12"/>
  <c r="S5652" i="12"/>
  <c r="M5683" i="12"/>
  <c r="S5659" i="12"/>
  <c r="M5673" i="12"/>
  <c r="S5649" i="12"/>
  <c r="G240" i="10"/>
  <c r="M5697" i="12" l="1"/>
  <c r="S5673" i="12"/>
  <c r="M5700" i="12"/>
  <c r="S5676" i="12"/>
  <c r="M5698" i="12"/>
  <c r="S5674" i="12"/>
  <c r="M5690" i="12"/>
  <c r="S5666" i="12"/>
  <c r="M5705" i="12"/>
  <c r="S5681" i="12"/>
  <c r="M5701" i="12"/>
  <c r="S5677" i="12"/>
  <c r="M5696" i="12"/>
  <c r="S5672" i="12"/>
  <c r="M5693" i="12"/>
  <c r="S5669" i="12"/>
  <c r="M5711" i="12"/>
  <c r="S5687" i="12"/>
  <c r="M5706" i="12"/>
  <c r="S5682" i="12"/>
  <c r="M5712" i="12"/>
  <c r="S5688" i="12"/>
  <c r="M5699" i="12"/>
  <c r="S5675" i="12"/>
  <c r="M5707" i="12"/>
  <c r="S5683" i="12"/>
  <c r="M5692" i="12"/>
  <c r="S5668" i="12"/>
  <c r="M5709" i="12"/>
  <c r="S5685" i="12"/>
  <c r="M5691" i="12"/>
  <c r="S5667" i="12"/>
  <c r="M5704" i="12"/>
  <c r="S5680" i="12"/>
  <c r="M5708" i="12"/>
  <c r="S5684" i="12"/>
  <c r="M5694" i="12"/>
  <c r="S5670" i="12"/>
  <c r="M5702" i="12"/>
  <c r="S5678" i="12"/>
  <c r="M5703" i="12"/>
  <c r="S5679" i="12"/>
  <c r="M5695" i="12"/>
  <c r="S5671" i="12"/>
  <c r="M5710" i="12"/>
  <c r="S5686" i="12"/>
  <c r="M5713" i="12"/>
  <c r="S5689" i="12"/>
  <c r="G241" i="10"/>
  <c r="M5737" i="12" l="1"/>
  <c r="S5713" i="12"/>
  <c r="M5719" i="12"/>
  <c r="S5695" i="12"/>
  <c r="M5726" i="12"/>
  <c r="S5702" i="12"/>
  <c r="M5732" i="12"/>
  <c r="S5708" i="12"/>
  <c r="M5715" i="12"/>
  <c r="S5691" i="12"/>
  <c r="M5716" i="12"/>
  <c r="S5692" i="12"/>
  <c r="M5723" i="12"/>
  <c r="S5699" i="12"/>
  <c r="M5730" i="12"/>
  <c r="S5706" i="12"/>
  <c r="M5717" i="12"/>
  <c r="S5693" i="12"/>
  <c r="M5725" i="12"/>
  <c r="S5701" i="12"/>
  <c r="M5714" i="12"/>
  <c r="S5690" i="12"/>
  <c r="M5724" i="12"/>
  <c r="S5700" i="12"/>
  <c r="M5734" i="12"/>
  <c r="S5710" i="12"/>
  <c r="M5727" i="12"/>
  <c r="S5703" i="12"/>
  <c r="M5718" i="12"/>
  <c r="S5694" i="12"/>
  <c r="M5728" i="12"/>
  <c r="S5704" i="12"/>
  <c r="M5733" i="12"/>
  <c r="S5709" i="12"/>
  <c r="M5731" i="12"/>
  <c r="S5707" i="12"/>
  <c r="M5736" i="12"/>
  <c r="S5712" i="12"/>
  <c r="M5735" i="12"/>
  <c r="S5711" i="12"/>
  <c r="M5720" i="12"/>
  <c r="S5696" i="12"/>
  <c r="M5729" i="12"/>
  <c r="S5705" i="12"/>
  <c r="M5722" i="12"/>
  <c r="S5698" i="12"/>
  <c r="M5721" i="12"/>
  <c r="S5697" i="12"/>
  <c r="G242" i="10"/>
  <c r="M5745" i="12" l="1"/>
  <c r="S5721" i="12"/>
  <c r="M5753" i="12"/>
  <c r="S5729" i="12"/>
  <c r="M5759" i="12"/>
  <c r="S5735" i="12"/>
  <c r="M5755" i="12"/>
  <c r="S5731" i="12"/>
  <c r="M5752" i="12"/>
  <c r="S5728" i="12"/>
  <c r="M5751" i="12"/>
  <c r="S5727" i="12"/>
  <c r="M5748" i="12"/>
  <c r="S5724" i="12"/>
  <c r="M5749" i="12"/>
  <c r="S5725" i="12"/>
  <c r="M5754" i="12"/>
  <c r="S5730" i="12"/>
  <c r="M5740" i="12"/>
  <c r="S5716" i="12"/>
  <c r="M5756" i="12"/>
  <c r="S5732" i="12"/>
  <c r="M5743" i="12"/>
  <c r="S5719" i="12"/>
  <c r="M5746" i="12"/>
  <c r="S5722" i="12"/>
  <c r="M5744" i="12"/>
  <c r="S5720" i="12"/>
  <c r="M5760" i="12"/>
  <c r="S5736" i="12"/>
  <c r="M5757" i="12"/>
  <c r="S5733" i="12"/>
  <c r="M5742" i="12"/>
  <c r="S5718" i="12"/>
  <c r="M5758" i="12"/>
  <c r="S5734" i="12"/>
  <c r="M5738" i="12"/>
  <c r="S5714" i="12"/>
  <c r="M5741" i="12"/>
  <c r="S5717" i="12"/>
  <c r="M5747" i="12"/>
  <c r="S5723" i="12"/>
  <c r="M5739" i="12"/>
  <c r="S5715" i="12"/>
  <c r="M5750" i="12"/>
  <c r="S5726" i="12"/>
  <c r="M5761" i="12"/>
  <c r="S5737" i="12"/>
  <c r="G243" i="10"/>
  <c r="M5785" i="12" l="1"/>
  <c r="S5761" i="12"/>
  <c r="M5763" i="12"/>
  <c r="S5739" i="12"/>
  <c r="M5765" i="12"/>
  <c r="S5741" i="12"/>
  <c r="M5782" i="12"/>
  <c r="S5758" i="12"/>
  <c r="M5781" i="12"/>
  <c r="S5757" i="12"/>
  <c r="M5768" i="12"/>
  <c r="S5744" i="12"/>
  <c r="M5767" i="12"/>
  <c r="S5743" i="12"/>
  <c r="M5764" i="12"/>
  <c r="S5740" i="12"/>
  <c r="M5773" i="12"/>
  <c r="S5749" i="12"/>
  <c r="M5775" i="12"/>
  <c r="S5751" i="12"/>
  <c r="M5779" i="12"/>
  <c r="S5755" i="12"/>
  <c r="M5777" i="12"/>
  <c r="S5753" i="12"/>
  <c r="M5774" i="12"/>
  <c r="S5750" i="12"/>
  <c r="M5771" i="12"/>
  <c r="S5747" i="12"/>
  <c r="M5762" i="12"/>
  <c r="S5738" i="12"/>
  <c r="M5766" i="12"/>
  <c r="S5742" i="12"/>
  <c r="M5784" i="12"/>
  <c r="S5760" i="12"/>
  <c r="M5770" i="12"/>
  <c r="S5746" i="12"/>
  <c r="M5780" i="12"/>
  <c r="S5756" i="12"/>
  <c r="M5778" i="12"/>
  <c r="S5754" i="12"/>
  <c r="M5772" i="12"/>
  <c r="S5748" i="12"/>
  <c r="M5776" i="12"/>
  <c r="S5752" i="12"/>
  <c r="M5783" i="12"/>
  <c r="S5759" i="12"/>
  <c r="M5769" i="12"/>
  <c r="S5745" i="12"/>
  <c r="G244" i="10"/>
  <c r="M5793" i="12" l="1"/>
  <c r="S5769" i="12"/>
  <c r="M5800" i="12"/>
  <c r="S5776" i="12"/>
  <c r="M5802" i="12"/>
  <c r="S5778" i="12"/>
  <c r="M5794" i="12"/>
  <c r="S5770" i="12"/>
  <c r="M5790" i="12"/>
  <c r="S5766" i="12"/>
  <c r="M5795" i="12"/>
  <c r="S5771" i="12"/>
  <c r="M5801" i="12"/>
  <c r="S5777" i="12"/>
  <c r="M5799" i="12"/>
  <c r="S5775" i="12"/>
  <c r="M5788" i="12"/>
  <c r="S5764" i="12"/>
  <c r="M5792" i="12"/>
  <c r="S5768" i="12"/>
  <c r="M5806" i="12"/>
  <c r="S5782" i="12"/>
  <c r="M5787" i="12"/>
  <c r="S5763" i="12"/>
  <c r="M5807" i="12"/>
  <c r="S5783" i="12"/>
  <c r="M5796" i="12"/>
  <c r="S5772" i="12"/>
  <c r="M5804" i="12"/>
  <c r="S5780" i="12"/>
  <c r="M5808" i="12"/>
  <c r="S5784" i="12"/>
  <c r="M5786" i="12"/>
  <c r="S5762" i="12"/>
  <c r="M5798" i="12"/>
  <c r="S5774" i="12"/>
  <c r="M5803" i="12"/>
  <c r="S5779" i="12"/>
  <c r="M5797" i="12"/>
  <c r="S5773" i="12"/>
  <c r="M5791" i="12"/>
  <c r="S5767" i="12"/>
  <c r="M5805" i="12"/>
  <c r="S5781" i="12"/>
  <c r="M5789" i="12"/>
  <c r="S5765" i="12"/>
  <c r="M5809" i="12"/>
  <c r="S5785" i="12"/>
  <c r="G245" i="10"/>
  <c r="M5833" i="12" l="1"/>
  <c r="S5809" i="12"/>
  <c r="M5829" i="12"/>
  <c r="S5805" i="12"/>
  <c r="M5821" i="12"/>
  <c r="S5797" i="12"/>
  <c r="M5822" i="12"/>
  <c r="S5798" i="12"/>
  <c r="M5832" i="12"/>
  <c r="S5808" i="12"/>
  <c r="M5820" i="12"/>
  <c r="S5796" i="12"/>
  <c r="M5811" i="12"/>
  <c r="S5787" i="12"/>
  <c r="M5816" i="12"/>
  <c r="S5792" i="12"/>
  <c r="M5823" i="12"/>
  <c r="S5799" i="12"/>
  <c r="M5819" i="12"/>
  <c r="S5795" i="12"/>
  <c r="M5818" i="12"/>
  <c r="S5794" i="12"/>
  <c r="M5824" i="12"/>
  <c r="S5800" i="12"/>
  <c r="M5813" i="12"/>
  <c r="S5789" i="12"/>
  <c r="M5815" i="12"/>
  <c r="S5791" i="12"/>
  <c r="M5827" i="12"/>
  <c r="S5803" i="12"/>
  <c r="M5810" i="12"/>
  <c r="S5786" i="12"/>
  <c r="M5828" i="12"/>
  <c r="S5804" i="12"/>
  <c r="M5831" i="12"/>
  <c r="S5807" i="12"/>
  <c r="M5830" i="12"/>
  <c r="S5806" i="12"/>
  <c r="M5812" i="12"/>
  <c r="S5788" i="12"/>
  <c r="M5825" i="12"/>
  <c r="S5801" i="12"/>
  <c r="M5814" i="12"/>
  <c r="S5790" i="12"/>
  <c r="M5826" i="12"/>
  <c r="S5802" i="12"/>
  <c r="M5817" i="12"/>
  <c r="S5793" i="12"/>
  <c r="G246" i="10"/>
  <c r="M5841" i="12" l="1"/>
  <c r="S5817" i="12"/>
  <c r="M5838" i="12"/>
  <c r="S5814" i="12"/>
  <c r="M5836" i="12"/>
  <c r="S5812" i="12"/>
  <c r="M5855" i="12"/>
  <c r="S5831" i="12"/>
  <c r="M5834" i="12"/>
  <c r="S5810" i="12"/>
  <c r="M5839" i="12"/>
  <c r="S5815" i="12"/>
  <c r="M5848" i="12"/>
  <c r="S5824" i="12"/>
  <c r="M5843" i="12"/>
  <c r="S5819" i="12"/>
  <c r="M5840" i="12"/>
  <c r="S5816" i="12"/>
  <c r="M5844" i="12"/>
  <c r="S5820" i="12"/>
  <c r="M5846" i="12"/>
  <c r="S5822" i="12"/>
  <c r="M5853" i="12"/>
  <c r="S5829" i="12"/>
  <c r="M5850" i="12"/>
  <c r="S5826" i="12"/>
  <c r="M5849" i="12"/>
  <c r="S5825" i="12"/>
  <c r="M5854" i="12"/>
  <c r="S5830" i="12"/>
  <c r="M5852" i="12"/>
  <c r="S5828" i="12"/>
  <c r="M5851" i="12"/>
  <c r="S5827" i="12"/>
  <c r="M5837" i="12"/>
  <c r="S5813" i="12"/>
  <c r="M5842" i="12"/>
  <c r="S5818" i="12"/>
  <c r="M5847" i="12"/>
  <c r="S5823" i="12"/>
  <c r="M5835" i="12"/>
  <c r="S5811" i="12"/>
  <c r="M5856" i="12"/>
  <c r="S5832" i="12"/>
  <c r="M5845" i="12"/>
  <c r="S5821" i="12"/>
  <c r="M5857" i="12"/>
  <c r="S5833" i="12"/>
  <c r="G247" i="10"/>
  <c r="M5881" i="12" l="1"/>
  <c r="S5857" i="12"/>
  <c r="M5880" i="12"/>
  <c r="S5856" i="12"/>
  <c r="M5871" i="12"/>
  <c r="S5847" i="12"/>
  <c r="M5861" i="12"/>
  <c r="S5837" i="12"/>
  <c r="M5876" i="12"/>
  <c r="S5852" i="12"/>
  <c r="M5873" i="12"/>
  <c r="S5849" i="12"/>
  <c r="M5877" i="12"/>
  <c r="S5853" i="12"/>
  <c r="M5868" i="12"/>
  <c r="S5844" i="12"/>
  <c r="M5867" i="12"/>
  <c r="S5843" i="12"/>
  <c r="M5863" i="12"/>
  <c r="S5839" i="12"/>
  <c r="M5879" i="12"/>
  <c r="S5855" i="12"/>
  <c r="M5862" i="12"/>
  <c r="S5838" i="12"/>
  <c r="M5869" i="12"/>
  <c r="S5845" i="12"/>
  <c r="M5859" i="12"/>
  <c r="S5835" i="12"/>
  <c r="M5866" i="12"/>
  <c r="S5842" i="12"/>
  <c r="M5875" i="12"/>
  <c r="S5851" i="12"/>
  <c r="M5878" i="12"/>
  <c r="S5854" i="12"/>
  <c r="M5874" i="12"/>
  <c r="S5850" i="12"/>
  <c r="M5870" i="12"/>
  <c r="S5846" i="12"/>
  <c r="M5864" i="12"/>
  <c r="S5840" i="12"/>
  <c r="M5872" i="12"/>
  <c r="S5848" i="12"/>
  <c r="M5858" i="12"/>
  <c r="S5834" i="12"/>
  <c r="M5860" i="12"/>
  <c r="S5836" i="12"/>
  <c r="M5865" i="12"/>
  <c r="S5841" i="12"/>
  <c r="G248" i="10"/>
  <c r="M5889" i="12" l="1"/>
  <c r="S5865" i="12"/>
  <c r="M5882" i="12"/>
  <c r="S5858" i="12"/>
  <c r="M5888" i="12"/>
  <c r="S5864" i="12"/>
  <c r="M5898" i="12"/>
  <c r="S5874" i="12"/>
  <c r="M5899" i="12"/>
  <c r="S5875" i="12"/>
  <c r="M5883" i="12"/>
  <c r="S5859" i="12"/>
  <c r="M5886" i="12"/>
  <c r="S5862" i="12"/>
  <c r="M5887" i="12"/>
  <c r="S5863" i="12"/>
  <c r="M5892" i="12"/>
  <c r="S5868" i="12"/>
  <c r="M5897" i="12"/>
  <c r="S5873" i="12"/>
  <c r="M5885" i="12"/>
  <c r="S5861" i="12"/>
  <c r="M5904" i="12"/>
  <c r="S5880" i="12"/>
  <c r="M5884" i="12"/>
  <c r="S5860" i="12"/>
  <c r="M5896" i="12"/>
  <c r="S5872" i="12"/>
  <c r="M5894" i="12"/>
  <c r="S5870" i="12"/>
  <c r="M5902" i="12"/>
  <c r="S5878" i="12"/>
  <c r="M5890" i="12"/>
  <c r="S5866" i="12"/>
  <c r="M5893" i="12"/>
  <c r="S5869" i="12"/>
  <c r="M5903" i="12"/>
  <c r="S5879" i="12"/>
  <c r="M5891" i="12"/>
  <c r="S5867" i="12"/>
  <c r="M5901" i="12"/>
  <c r="S5877" i="12"/>
  <c r="M5900" i="12"/>
  <c r="S5876" i="12"/>
  <c r="M5895" i="12"/>
  <c r="S5871" i="12"/>
  <c r="M5905" i="12"/>
  <c r="S5881" i="12"/>
  <c r="G249" i="10"/>
  <c r="M5929" i="12" l="1"/>
  <c r="S5905" i="12"/>
  <c r="M5924" i="12"/>
  <c r="S5900" i="12"/>
  <c r="M5915" i="12"/>
  <c r="S5891" i="12"/>
  <c r="M5917" i="12"/>
  <c r="S5893" i="12"/>
  <c r="M5926" i="12"/>
  <c r="S5902" i="12"/>
  <c r="M5920" i="12"/>
  <c r="S5896" i="12"/>
  <c r="M5928" i="12"/>
  <c r="S5904" i="12"/>
  <c r="M5921" i="12"/>
  <c r="S5897" i="12"/>
  <c r="M5911" i="12"/>
  <c r="S5887" i="12"/>
  <c r="M5907" i="12"/>
  <c r="S5883" i="12"/>
  <c r="M5922" i="12"/>
  <c r="S5898" i="12"/>
  <c r="M5906" i="12"/>
  <c r="S5882" i="12"/>
  <c r="M5919" i="12"/>
  <c r="S5895" i="12"/>
  <c r="M5925" i="12"/>
  <c r="S5901" i="12"/>
  <c r="M5927" i="12"/>
  <c r="S5903" i="12"/>
  <c r="M5914" i="12"/>
  <c r="S5890" i="12"/>
  <c r="M5918" i="12"/>
  <c r="S5894" i="12"/>
  <c r="M5908" i="12"/>
  <c r="S5884" i="12"/>
  <c r="M5909" i="12"/>
  <c r="S5885" i="12"/>
  <c r="M5916" i="12"/>
  <c r="S5892" i="12"/>
  <c r="M5910" i="12"/>
  <c r="S5886" i="12"/>
  <c r="M5923" i="12"/>
  <c r="S5899" i="12"/>
  <c r="M5912" i="12"/>
  <c r="S5888" i="12"/>
  <c r="M5913" i="12"/>
  <c r="S5889" i="12"/>
  <c r="G250" i="10"/>
  <c r="M5937" i="12" l="1"/>
  <c r="S5913" i="12"/>
  <c r="M5947" i="12"/>
  <c r="S5923" i="12"/>
  <c r="M5940" i="12"/>
  <c r="S5916" i="12"/>
  <c r="M5932" i="12"/>
  <c r="S5908" i="12"/>
  <c r="M5938" i="12"/>
  <c r="S5914" i="12"/>
  <c r="M5949" i="12"/>
  <c r="S5925" i="12"/>
  <c r="M5930" i="12"/>
  <c r="S5906" i="12"/>
  <c r="M5931" i="12"/>
  <c r="S5907" i="12"/>
  <c r="M5945" i="12"/>
  <c r="S5921" i="12"/>
  <c r="M5944" i="12"/>
  <c r="S5920" i="12"/>
  <c r="M5941" i="12"/>
  <c r="S5917" i="12"/>
  <c r="M5948" i="12"/>
  <c r="S5924" i="12"/>
  <c r="M5936" i="12"/>
  <c r="S5912" i="12"/>
  <c r="M5934" i="12"/>
  <c r="S5910" i="12"/>
  <c r="M5933" i="12"/>
  <c r="S5909" i="12"/>
  <c r="M5942" i="12"/>
  <c r="S5918" i="12"/>
  <c r="M5951" i="12"/>
  <c r="S5927" i="12"/>
  <c r="M5943" i="12"/>
  <c r="S5919" i="12"/>
  <c r="M5946" i="12"/>
  <c r="S5922" i="12"/>
  <c r="M5935" i="12"/>
  <c r="S5911" i="12"/>
  <c r="M5952" i="12"/>
  <c r="S5928" i="12"/>
  <c r="M5950" i="12"/>
  <c r="S5926" i="12"/>
  <c r="M5939" i="12"/>
  <c r="S5915" i="12"/>
  <c r="M5953" i="12"/>
  <c r="S5929" i="12"/>
  <c r="G251" i="10"/>
  <c r="M5977" i="12" l="1"/>
  <c r="S5953" i="12"/>
  <c r="M5974" i="12"/>
  <c r="S5950" i="12"/>
  <c r="M5959" i="12"/>
  <c r="S5935" i="12"/>
  <c r="M5967" i="12"/>
  <c r="S5943" i="12"/>
  <c r="M5966" i="12"/>
  <c r="S5942" i="12"/>
  <c r="M5958" i="12"/>
  <c r="S5934" i="12"/>
  <c r="M5972" i="12"/>
  <c r="S5948" i="12"/>
  <c r="M5968" i="12"/>
  <c r="S5944" i="12"/>
  <c r="M5955" i="12"/>
  <c r="S5931" i="12"/>
  <c r="M5973" i="12"/>
  <c r="S5949" i="12"/>
  <c r="M5956" i="12"/>
  <c r="S5932" i="12"/>
  <c r="M5971" i="12"/>
  <c r="S5947" i="12"/>
  <c r="M5963" i="12"/>
  <c r="S5939" i="12"/>
  <c r="M5976" i="12"/>
  <c r="S5952" i="12"/>
  <c r="M5970" i="12"/>
  <c r="S5946" i="12"/>
  <c r="M5975" i="12"/>
  <c r="S5951" i="12"/>
  <c r="M5957" i="12"/>
  <c r="S5933" i="12"/>
  <c r="M5960" i="12"/>
  <c r="S5936" i="12"/>
  <c r="M5965" i="12"/>
  <c r="S5941" i="12"/>
  <c r="M5969" i="12"/>
  <c r="S5945" i="12"/>
  <c r="M5954" i="12"/>
  <c r="S5930" i="12"/>
  <c r="M5962" i="12"/>
  <c r="S5938" i="12"/>
  <c r="M5964" i="12"/>
  <c r="S5940" i="12"/>
  <c r="M5961" i="12"/>
  <c r="S5937" i="12"/>
  <c r="G252" i="10"/>
  <c r="M5985" i="12" l="1"/>
  <c r="S5961" i="12"/>
  <c r="M5986" i="12"/>
  <c r="S5962" i="12"/>
  <c r="M5993" i="12"/>
  <c r="S5969" i="12"/>
  <c r="M5984" i="12"/>
  <c r="S5960" i="12"/>
  <c r="M5999" i="12"/>
  <c r="S5975" i="12"/>
  <c r="M6000" i="12"/>
  <c r="S5976" i="12"/>
  <c r="M5995" i="12"/>
  <c r="S5971" i="12"/>
  <c r="M5997" i="12"/>
  <c r="S5973" i="12"/>
  <c r="M5992" i="12"/>
  <c r="S5968" i="12"/>
  <c r="M5982" i="12"/>
  <c r="S5958" i="12"/>
  <c r="M5991" i="12"/>
  <c r="S5967" i="12"/>
  <c r="M5998" i="12"/>
  <c r="S5974" i="12"/>
  <c r="M5988" i="12"/>
  <c r="S5964" i="12"/>
  <c r="M5978" i="12"/>
  <c r="S5954" i="12"/>
  <c r="M5989" i="12"/>
  <c r="S5965" i="12"/>
  <c r="M5981" i="12"/>
  <c r="S5957" i="12"/>
  <c r="M5994" i="12"/>
  <c r="S5970" i="12"/>
  <c r="M5987" i="12"/>
  <c r="S5963" i="12"/>
  <c r="M5980" i="12"/>
  <c r="S5956" i="12"/>
  <c r="M5979" i="12"/>
  <c r="S5955" i="12"/>
  <c r="M5996" i="12"/>
  <c r="S5972" i="12"/>
  <c r="M5990" i="12"/>
  <c r="S5966" i="12"/>
  <c r="M5983" i="12"/>
  <c r="S5959" i="12"/>
  <c r="M6001" i="12"/>
  <c r="S5977" i="12"/>
  <c r="G253" i="10"/>
  <c r="M6025" i="12" l="1"/>
  <c r="S6001" i="12"/>
  <c r="M6014" i="12"/>
  <c r="S5990" i="12"/>
  <c r="M6003" i="12"/>
  <c r="S5979" i="12"/>
  <c r="M6011" i="12"/>
  <c r="S5987" i="12"/>
  <c r="M6005" i="12"/>
  <c r="S5981" i="12"/>
  <c r="M6002" i="12"/>
  <c r="S5978" i="12"/>
  <c r="M6022" i="12"/>
  <c r="S5998" i="12"/>
  <c r="M6006" i="12"/>
  <c r="S5982" i="12"/>
  <c r="M6021" i="12"/>
  <c r="S5997" i="12"/>
  <c r="M6024" i="12"/>
  <c r="S6000" i="12"/>
  <c r="M6008" i="12"/>
  <c r="S5984" i="12"/>
  <c r="M6010" i="12"/>
  <c r="S5986" i="12"/>
  <c r="M6007" i="12"/>
  <c r="S5983" i="12"/>
  <c r="M6020" i="12"/>
  <c r="S5996" i="12"/>
  <c r="M6004" i="12"/>
  <c r="S5980" i="12"/>
  <c r="M6018" i="12"/>
  <c r="S5994" i="12"/>
  <c r="M6013" i="12"/>
  <c r="S5989" i="12"/>
  <c r="M6012" i="12"/>
  <c r="S5988" i="12"/>
  <c r="M6015" i="12"/>
  <c r="S5991" i="12"/>
  <c r="M6016" i="12"/>
  <c r="S5992" i="12"/>
  <c r="M6019" i="12"/>
  <c r="S5995" i="12"/>
  <c r="M6023" i="12"/>
  <c r="S5999" i="12"/>
  <c r="M6017" i="12"/>
  <c r="S5993" i="12"/>
  <c r="M6009" i="12"/>
  <c r="S5985" i="12"/>
  <c r="G254" i="10"/>
  <c r="M6033" i="12" l="1"/>
  <c r="S6009" i="12"/>
  <c r="M6047" i="12"/>
  <c r="S6023" i="12"/>
  <c r="M6040" i="12"/>
  <c r="S6016" i="12"/>
  <c r="M6036" i="12"/>
  <c r="S6012" i="12"/>
  <c r="M6042" i="12"/>
  <c r="S6018" i="12"/>
  <c r="M6044" i="12"/>
  <c r="S6020" i="12"/>
  <c r="M6034" i="12"/>
  <c r="S6010" i="12"/>
  <c r="M6048" i="12"/>
  <c r="S6024" i="12"/>
  <c r="M6030" i="12"/>
  <c r="S6006" i="12"/>
  <c r="M6026" i="12"/>
  <c r="S6002" i="12"/>
  <c r="M6035" i="12"/>
  <c r="S6011" i="12"/>
  <c r="M6038" i="12"/>
  <c r="S6014" i="12"/>
  <c r="M6041" i="12"/>
  <c r="S6017" i="12"/>
  <c r="M6043" i="12"/>
  <c r="S6019" i="12"/>
  <c r="M6039" i="12"/>
  <c r="S6015" i="12"/>
  <c r="M6037" i="12"/>
  <c r="S6013" i="12"/>
  <c r="M6028" i="12"/>
  <c r="S6004" i="12"/>
  <c r="M6031" i="12"/>
  <c r="S6007" i="12"/>
  <c r="M6032" i="12"/>
  <c r="S6008" i="12"/>
  <c r="M6045" i="12"/>
  <c r="S6021" i="12"/>
  <c r="M6046" i="12"/>
  <c r="S6022" i="12"/>
  <c r="M6029" i="12"/>
  <c r="S6005" i="12"/>
  <c r="M6027" i="12"/>
  <c r="S6003" i="12"/>
  <c r="M6049" i="12"/>
  <c r="S6025" i="12"/>
  <c r="G255" i="10"/>
  <c r="M6053" i="12" l="1"/>
  <c r="S6029" i="12"/>
  <c r="M6055" i="12"/>
  <c r="S6031" i="12"/>
  <c r="M6067" i="12"/>
  <c r="S6043" i="12"/>
  <c r="M6050" i="12"/>
  <c r="S6026" i="12"/>
  <c r="M6060" i="12"/>
  <c r="S6036" i="12"/>
  <c r="M6073" i="12"/>
  <c r="S6049" i="12"/>
  <c r="M6069" i="12"/>
  <c r="S6045" i="12"/>
  <c r="M6061" i="12"/>
  <c r="S6037" i="12"/>
  <c r="M6062" i="12"/>
  <c r="S6038" i="12"/>
  <c r="M6072" i="12"/>
  <c r="S6048" i="12"/>
  <c r="M6068" i="12"/>
  <c r="S6044" i="12"/>
  <c r="M6071" i="12"/>
  <c r="S6047" i="12"/>
  <c r="M6051" i="12"/>
  <c r="S6027" i="12"/>
  <c r="M6070" i="12"/>
  <c r="S6046" i="12"/>
  <c r="M6056" i="12"/>
  <c r="S6032" i="12"/>
  <c r="M6052" i="12"/>
  <c r="S6028" i="12"/>
  <c r="M6063" i="12"/>
  <c r="S6039" i="12"/>
  <c r="M6065" i="12"/>
  <c r="S6041" i="12"/>
  <c r="M6059" i="12"/>
  <c r="S6035" i="12"/>
  <c r="M6054" i="12"/>
  <c r="S6030" i="12"/>
  <c r="M6058" i="12"/>
  <c r="S6034" i="12"/>
  <c r="M6066" i="12"/>
  <c r="S6042" i="12"/>
  <c r="M6064" i="12"/>
  <c r="S6040" i="12"/>
  <c r="M6057" i="12"/>
  <c r="S6033" i="12"/>
  <c r="G256" i="10"/>
  <c r="M6081" i="12" l="1"/>
  <c r="S6057" i="12"/>
  <c r="M6090" i="12"/>
  <c r="S6066" i="12"/>
  <c r="M6078" i="12"/>
  <c r="S6054" i="12"/>
  <c r="M6089" i="12"/>
  <c r="S6065" i="12"/>
  <c r="M6076" i="12"/>
  <c r="S6052" i="12"/>
  <c r="M6094" i="12"/>
  <c r="S6070" i="12"/>
  <c r="M6095" i="12"/>
  <c r="S6071" i="12"/>
  <c r="M6096" i="12"/>
  <c r="S6072" i="12"/>
  <c r="M6085" i="12"/>
  <c r="S6061" i="12"/>
  <c r="M6097" i="12"/>
  <c r="S6073" i="12"/>
  <c r="M6074" i="12"/>
  <c r="S6050" i="12"/>
  <c r="M6079" i="12"/>
  <c r="S6055" i="12"/>
  <c r="M6088" i="12"/>
  <c r="S6064" i="12"/>
  <c r="M6082" i="12"/>
  <c r="S6058" i="12"/>
  <c r="M6083" i="12"/>
  <c r="S6059" i="12"/>
  <c r="M6087" i="12"/>
  <c r="S6063" i="12"/>
  <c r="M6080" i="12"/>
  <c r="S6056" i="12"/>
  <c r="M6075" i="12"/>
  <c r="S6051" i="12"/>
  <c r="M6092" i="12"/>
  <c r="S6068" i="12"/>
  <c r="M6086" i="12"/>
  <c r="S6062" i="12"/>
  <c r="M6093" i="12"/>
  <c r="S6069" i="12"/>
  <c r="M6084" i="12"/>
  <c r="S6060" i="12"/>
  <c r="M6091" i="12"/>
  <c r="S6067" i="12"/>
  <c r="M6077" i="12"/>
  <c r="S6053" i="12"/>
  <c r="G257" i="10"/>
  <c r="M6101" i="12" l="1"/>
  <c r="S6077" i="12"/>
  <c r="M6108" i="12"/>
  <c r="S6084" i="12"/>
  <c r="M6110" i="12"/>
  <c r="S6086" i="12"/>
  <c r="M6099" i="12"/>
  <c r="S6075" i="12"/>
  <c r="M6111" i="12"/>
  <c r="S6087" i="12"/>
  <c r="M6106" i="12"/>
  <c r="S6082" i="12"/>
  <c r="M6103" i="12"/>
  <c r="S6079" i="12"/>
  <c r="M6121" i="12"/>
  <c r="S6097" i="12"/>
  <c r="M6120" i="12"/>
  <c r="S6096" i="12"/>
  <c r="M6118" i="12"/>
  <c r="S6094" i="12"/>
  <c r="M6113" i="12"/>
  <c r="S6089" i="12"/>
  <c r="M6114" i="12"/>
  <c r="S6090" i="12"/>
  <c r="M6115" i="12"/>
  <c r="S6091" i="12"/>
  <c r="M6117" i="12"/>
  <c r="S6093" i="12"/>
  <c r="M6116" i="12"/>
  <c r="S6092" i="12"/>
  <c r="M6104" i="12"/>
  <c r="S6080" i="12"/>
  <c r="M6107" i="12"/>
  <c r="S6083" i="12"/>
  <c r="M6112" i="12"/>
  <c r="S6088" i="12"/>
  <c r="M6098" i="12"/>
  <c r="S6074" i="12"/>
  <c r="M6109" i="12"/>
  <c r="S6085" i="12"/>
  <c r="M6119" i="12"/>
  <c r="S6095" i="12"/>
  <c r="M6100" i="12"/>
  <c r="S6076" i="12"/>
  <c r="M6102" i="12"/>
  <c r="S6078" i="12"/>
  <c r="M6105" i="12"/>
  <c r="S6081" i="12"/>
  <c r="G258" i="10"/>
  <c r="M6129" i="12" l="1"/>
  <c r="S6105" i="12"/>
  <c r="M6124" i="12"/>
  <c r="S6100" i="12"/>
  <c r="M6133" i="12"/>
  <c r="S6109" i="12"/>
  <c r="M6136" i="12"/>
  <c r="S6112" i="12"/>
  <c r="M6128" i="12"/>
  <c r="S6104" i="12"/>
  <c r="M6141" i="12"/>
  <c r="S6117" i="12"/>
  <c r="M6138" i="12"/>
  <c r="S6114" i="12"/>
  <c r="M6142" i="12"/>
  <c r="S6118" i="12"/>
  <c r="M6145" i="12"/>
  <c r="S6121" i="12"/>
  <c r="M6130" i="12"/>
  <c r="S6106" i="12"/>
  <c r="M6123" i="12"/>
  <c r="S6099" i="12"/>
  <c r="M6132" i="12"/>
  <c r="S6108" i="12"/>
  <c r="M6126" i="12"/>
  <c r="S6102" i="12"/>
  <c r="M6143" i="12"/>
  <c r="S6119" i="12"/>
  <c r="M6122" i="12"/>
  <c r="S6098" i="12"/>
  <c r="M6131" i="12"/>
  <c r="S6107" i="12"/>
  <c r="M6140" i="12"/>
  <c r="S6116" i="12"/>
  <c r="M6139" i="12"/>
  <c r="S6115" i="12"/>
  <c r="M6137" i="12"/>
  <c r="S6113" i="12"/>
  <c r="M6144" i="12"/>
  <c r="S6120" i="12"/>
  <c r="M6127" i="12"/>
  <c r="S6103" i="12"/>
  <c r="M6135" i="12"/>
  <c r="S6111" i="12"/>
  <c r="M6134" i="12"/>
  <c r="S6110" i="12"/>
  <c r="M6125" i="12"/>
  <c r="S6101" i="12"/>
  <c r="G259" i="10"/>
  <c r="M6149" i="12" l="1"/>
  <c r="S6125" i="12"/>
  <c r="M6159" i="12"/>
  <c r="S6135" i="12"/>
  <c r="M6168" i="12"/>
  <c r="S6144" i="12"/>
  <c r="M6163" i="12"/>
  <c r="S6139" i="12"/>
  <c r="M6155" i="12"/>
  <c r="S6131" i="12"/>
  <c r="M6167" i="12"/>
  <c r="S6143" i="12"/>
  <c r="M6156" i="12"/>
  <c r="S6132" i="12"/>
  <c r="M6154" i="12"/>
  <c r="S6130" i="12"/>
  <c r="M6166" i="12"/>
  <c r="S6142" i="12"/>
  <c r="M6165" i="12"/>
  <c r="S6141" i="12"/>
  <c r="M6160" i="12"/>
  <c r="S6136" i="12"/>
  <c r="M6148" i="12"/>
  <c r="S6124" i="12"/>
  <c r="M6158" i="12"/>
  <c r="S6134" i="12"/>
  <c r="M6151" i="12"/>
  <c r="S6127" i="12"/>
  <c r="M6161" i="12"/>
  <c r="S6137" i="12"/>
  <c r="M6164" i="12"/>
  <c r="S6140" i="12"/>
  <c r="M6146" i="12"/>
  <c r="S6122" i="12"/>
  <c r="M6150" i="12"/>
  <c r="S6126" i="12"/>
  <c r="M6147" i="12"/>
  <c r="S6123" i="12"/>
  <c r="M6169" i="12"/>
  <c r="S6145" i="12"/>
  <c r="M6162" i="12"/>
  <c r="S6138" i="12"/>
  <c r="M6152" i="12"/>
  <c r="S6128" i="12"/>
  <c r="M6157" i="12"/>
  <c r="S6133" i="12"/>
  <c r="M6153" i="12"/>
  <c r="S6129" i="12"/>
  <c r="G260" i="10"/>
  <c r="M6177" i="12" l="1"/>
  <c r="S6153" i="12"/>
  <c r="M6176" i="12"/>
  <c r="S6152" i="12"/>
  <c r="M6193" i="12"/>
  <c r="S6169" i="12"/>
  <c r="M6174" i="12"/>
  <c r="S6150" i="12"/>
  <c r="M6188" i="12"/>
  <c r="S6164" i="12"/>
  <c r="M6175" i="12"/>
  <c r="S6151" i="12"/>
  <c r="M6172" i="12"/>
  <c r="S6148" i="12"/>
  <c r="M6189" i="12"/>
  <c r="S6165" i="12"/>
  <c r="M6178" i="12"/>
  <c r="S6154" i="12"/>
  <c r="M6191" i="12"/>
  <c r="S6167" i="12"/>
  <c r="M6187" i="12"/>
  <c r="S6163" i="12"/>
  <c r="M6183" i="12"/>
  <c r="S6159" i="12"/>
  <c r="M6181" i="12"/>
  <c r="S6157" i="12"/>
  <c r="M6186" i="12"/>
  <c r="S6162" i="12"/>
  <c r="M6171" i="12"/>
  <c r="S6147" i="12"/>
  <c r="M6170" i="12"/>
  <c r="S6146" i="12"/>
  <c r="M6185" i="12"/>
  <c r="S6161" i="12"/>
  <c r="M6182" i="12"/>
  <c r="S6158" i="12"/>
  <c r="M6184" i="12"/>
  <c r="S6160" i="12"/>
  <c r="M6190" i="12"/>
  <c r="S6166" i="12"/>
  <c r="M6180" i="12"/>
  <c r="S6156" i="12"/>
  <c r="M6179" i="12"/>
  <c r="S6155" i="12"/>
  <c r="M6192" i="12"/>
  <c r="S6168" i="12"/>
  <c r="M6173" i="12"/>
  <c r="S6149" i="12"/>
  <c r="G261" i="10"/>
  <c r="M6197" i="12" l="1"/>
  <c r="S6173" i="12"/>
  <c r="M6203" i="12"/>
  <c r="S6179" i="12"/>
  <c r="M6214" i="12"/>
  <c r="S6190" i="12"/>
  <c r="M6206" i="12"/>
  <c r="S6182" i="12"/>
  <c r="M6194" i="12"/>
  <c r="S6170" i="12"/>
  <c r="M6210" i="12"/>
  <c r="S6186" i="12"/>
  <c r="M6207" i="12"/>
  <c r="S6183" i="12"/>
  <c r="M6215" i="12"/>
  <c r="S6191" i="12"/>
  <c r="M6213" i="12"/>
  <c r="S6189" i="12"/>
  <c r="M6199" i="12"/>
  <c r="S6175" i="12"/>
  <c r="M6198" i="12"/>
  <c r="S6174" i="12"/>
  <c r="M6200" i="12"/>
  <c r="S6176" i="12"/>
  <c r="M6216" i="12"/>
  <c r="S6192" i="12"/>
  <c r="M6204" i="12"/>
  <c r="S6180" i="12"/>
  <c r="M6208" i="12"/>
  <c r="S6184" i="12"/>
  <c r="M6209" i="12"/>
  <c r="S6185" i="12"/>
  <c r="M6195" i="12"/>
  <c r="S6171" i="12"/>
  <c r="M6205" i="12"/>
  <c r="S6181" i="12"/>
  <c r="M6211" i="12"/>
  <c r="S6187" i="12"/>
  <c r="M6202" i="12"/>
  <c r="S6178" i="12"/>
  <c r="M6196" i="12"/>
  <c r="S6172" i="12"/>
  <c r="M6212" i="12"/>
  <c r="S6188" i="12"/>
  <c r="M6217" i="12"/>
  <c r="S6193" i="12"/>
  <c r="M6201" i="12"/>
  <c r="S6177" i="12"/>
  <c r="G262" i="10"/>
  <c r="M6225" i="12" l="1"/>
  <c r="S6201" i="12"/>
  <c r="M6236" i="12"/>
  <c r="S6212" i="12"/>
  <c r="M6226" i="12"/>
  <c r="S6202" i="12"/>
  <c r="M6229" i="12"/>
  <c r="S6205" i="12"/>
  <c r="M6233" i="12"/>
  <c r="S6209" i="12"/>
  <c r="M6228" i="12"/>
  <c r="S6204" i="12"/>
  <c r="M6224" i="12"/>
  <c r="S6200" i="12"/>
  <c r="M6223" i="12"/>
  <c r="S6199" i="12"/>
  <c r="M6239" i="12"/>
  <c r="S6215" i="12"/>
  <c r="M6234" i="12"/>
  <c r="S6210" i="12"/>
  <c r="M6230" i="12"/>
  <c r="S6206" i="12"/>
  <c r="M6227" i="12"/>
  <c r="S6203" i="12"/>
  <c r="M6241" i="12"/>
  <c r="S6217" i="12"/>
  <c r="M6220" i="12"/>
  <c r="S6196" i="12"/>
  <c r="M6235" i="12"/>
  <c r="S6211" i="12"/>
  <c r="M6219" i="12"/>
  <c r="S6195" i="12"/>
  <c r="M6232" i="12"/>
  <c r="S6208" i="12"/>
  <c r="M6240" i="12"/>
  <c r="S6216" i="12"/>
  <c r="M6222" i="12"/>
  <c r="S6198" i="12"/>
  <c r="M6237" i="12"/>
  <c r="S6213" i="12"/>
  <c r="M6231" i="12"/>
  <c r="S6207" i="12"/>
  <c r="M6218" i="12"/>
  <c r="S6194" i="12"/>
  <c r="M6238" i="12"/>
  <c r="S6214" i="12"/>
  <c r="M6221" i="12"/>
  <c r="S6197" i="12"/>
  <c r="G263" i="10"/>
  <c r="M6245" i="12" l="1"/>
  <c r="S6221" i="12"/>
  <c r="M6242" i="12"/>
  <c r="S6218" i="12"/>
  <c r="M6261" i="12"/>
  <c r="S6237" i="12"/>
  <c r="M6264" i="12"/>
  <c r="S6240" i="12"/>
  <c r="M6243" i="12"/>
  <c r="S6219" i="12"/>
  <c r="M6244" i="12"/>
  <c r="S6220" i="12"/>
  <c r="M6251" i="12"/>
  <c r="S6227" i="12"/>
  <c r="M6258" i="12"/>
  <c r="S6234" i="12"/>
  <c r="M6247" i="12"/>
  <c r="S6223" i="12"/>
  <c r="M6252" i="12"/>
  <c r="S6228" i="12"/>
  <c r="M6253" i="12"/>
  <c r="S6229" i="12"/>
  <c r="M6260" i="12"/>
  <c r="S6236" i="12"/>
  <c r="M6262" i="12"/>
  <c r="S6238" i="12"/>
  <c r="M6255" i="12"/>
  <c r="S6231" i="12"/>
  <c r="M6246" i="12"/>
  <c r="S6222" i="12"/>
  <c r="M6256" i="12"/>
  <c r="S6232" i="12"/>
  <c r="M6259" i="12"/>
  <c r="S6235" i="12"/>
  <c r="M6265" i="12"/>
  <c r="S6241" i="12"/>
  <c r="M6254" i="12"/>
  <c r="S6230" i="12"/>
  <c r="M6263" i="12"/>
  <c r="S6239" i="12"/>
  <c r="M6248" i="12"/>
  <c r="S6224" i="12"/>
  <c r="M6257" i="12"/>
  <c r="S6233" i="12"/>
  <c r="M6250" i="12"/>
  <c r="S6226" i="12"/>
  <c r="M6249" i="12"/>
  <c r="S6225" i="12"/>
  <c r="G264" i="10"/>
  <c r="M6273" i="12" l="1"/>
  <c r="S6249" i="12"/>
  <c r="M6281" i="12"/>
  <c r="S6257" i="12"/>
  <c r="M6287" i="12"/>
  <c r="S6263" i="12"/>
  <c r="M6289" i="12"/>
  <c r="S6265" i="12"/>
  <c r="M6280" i="12"/>
  <c r="S6256" i="12"/>
  <c r="M6279" i="12"/>
  <c r="S6255" i="12"/>
  <c r="M6284" i="12"/>
  <c r="S6260" i="12"/>
  <c r="M6276" i="12"/>
  <c r="S6252" i="12"/>
  <c r="M6282" i="12"/>
  <c r="S6258" i="12"/>
  <c r="M6268" i="12"/>
  <c r="S6244" i="12"/>
  <c r="M6288" i="12"/>
  <c r="S6264" i="12"/>
  <c r="M6266" i="12"/>
  <c r="S6242" i="12"/>
  <c r="M6274" i="12"/>
  <c r="S6250" i="12"/>
  <c r="M6272" i="12"/>
  <c r="S6248" i="12"/>
  <c r="M6278" i="12"/>
  <c r="S6254" i="12"/>
  <c r="M6283" i="12"/>
  <c r="S6259" i="12"/>
  <c r="M6270" i="12"/>
  <c r="S6246" i="12"/>
  <c r="M6286" i="12"/>
  <c r="S6262" i="12"/>
  <c r="M6277" i="12"/>
  <c r="S6253" i="12"/>
  <c r="M6271" i="12"/>
  <c r="S6247" i="12"/>
  <c r="M6275" i="12"/>
  <c r="S6251" i="12"/>
  <c r="M6267" i="12"/>
  <c r="S6243" i="12"/>
  <c r="M6285" i="12"/>
  <c r="S6261" i="12"/>
  <c r="M6269" i="12"/>
  <c r="S6245" i="12"/>
  <c r="G265" i="10"/>
  <c r="M6293" i="12" l="1"/>
  <c r="S6269" i="12"/>
  <c r="M6291" i="12"/>
  <c r="S6267" i="12"/>
  <c r="M6295" i="12"/>
  <c r="S6271" i="12"/>
  <c r="M6310" i="12"/>
  <c r="S6286" i="12"/>
  <c r="M6307" i="12"/>
  <c r="S6283" i="12"/>
  <c r="M6296" i="12"/>
  <c r="S6272" i="12"/>
  <c r="M6290" i="12"/>
  <c r="S6266" i="12"/>
  <c r="M6292" i="12"/>
  <c r="S6268" i="12"/>
  <c r="M6300" i="12"/>
  <c r="S6276" i="12"/>
  <c r="M6303" i="12"/>
  <c r="S6279" i="12"/>
  <c r="M6313" i="12"/>
  <c r="S6289" i="12"/>
  <c r="M6305" i="12"/>
  <c r="S6281" i="12"/>
  <c r="M6309" i="12"/>
  <c r="S6285" i="12"/>
  <c r="M6299" i="12"/>
  <c r="S6275" i="12"/>
  <c r="M6301" i="12"/>
  <c r="S6277" i="12"/>
  <c r="M6294" i="12"/>
  <c r="S6270" i="12"/>
  <c r="M6302" i="12"/>
  <c r="S6278" i="12"/>
  <c r="M6298" i="12"/>
  <c r="S6274" i="12"/>
  <c r="M6312" i="12"/>
  <c r="S6288" i="12"/>
  <c r="M6306" i="12"/>
  <c r="S6282" i="12"/>
  <c r="M6308" i="12"/>
  <c r="S6284" i="12"/>
  <c r="M6304" i="12"/>
  <c r="S6280" i="12"/>
  <c r="M6311" i="12"/>
  <c r="S6287" i="12"/>
  <c r="M6297" i="12"/>
  <c r="S6273" i="12"/>
  <c r="G266" i="10"/>
  <c r="M6321" i="12" l="1"/>
  <c r="S6297" i="12"/>
  <c r="M6328" i="12"/>
  <c r="S6304" i="12"/>
  <c r="M6330" i="12"/>
  <c r="S6306" i="12"/>
  <c r="M6322" i="12"/>
  <c r="S6298" i="12"/>
  <c r="M6318" i="12"/>
  <c r="S6294" i="12"/>
  <c r="M6323" i="12"/>
  <c r="S6299" i="12"/>
  <c r="M6329" i="12"/>
  <c r="S6305" i="12"/>
  <c r="M6327" i="12"/>
  <c r="S6303" i="12"/>
  <c r="M6316" i="12"/>
  <c r="S6292" i="12"/>
  <c r="M6320" i="12"/>
  <c r="S6296" i="12"/>
  <c r="M6334" i="12"/>
  <c r="S6310" i="12"/>
  <c r="M6315" i="12"/>
  <c r="S6291" i="12"/>
  <c r="M6335" i="12"/>
  <c r="S6311" i="12"/>
  <c r="M6332" i="12"/>
  <c r="S6308" i="12"/>
  <c r="M6336" i="12"/>
  <c r="S6312" i="12"/>
  <c r="M6326" i="12"/>
  <c r="S6302" i="12"/>
  <c r="M6325" i="12"/>
  <c r="S6301" i="12"/>
  <c r="M6333" i="12"/>
  <c r="S6309" i="12"/>
  <c r="M6337" i="12"/>
  <c r="S6313" i="12"/>
  <c r="M6324" i="12"/>
  <c r="S6300" i="12"/>
  <c r="M6314" i="12"/>
  <c r="S6290" i="12"/>
  <c r="M6331" i="12"/>
  <c r="S6307" i="12"/>
  <c r="M6319" i="12"/>
  <c r="S6295" i="12"/>
  <c r="M6317" i="12"/>
  <c r="S6293" i="12"/>
  <c r="G267" i="10"/>
  <c r="M6341" i="12" l="1"/>
  <c r="S6317" i="12"/>
  <c r="M6355" i="12"/>
  <c r="S6331" i="12"/>
  <c r="M6348" i="12"/>
  <c r="S6324" i="12"/>
  <c r="M6357" i="12"/>
  <c r="S6333" i="12"/>
  <c r="M6350" i="12"/>
  <c r="S6326" i="12"/>
  <c r="M6356" i="12"/>
  <c r="S6332" i="12"/>
  <c r="M6339" i="12"/>
  <c r="S6315" i="12"/>
  <c r="M6344" i="12"/>
  <c r="S6320" i="12"/>
  <c r="M6351" i="12"/>
  <c r="S6327" i="12"/>
  <c r="M6347" i="12"/>
  <c r="S6323" i="12"/>
  <c r="M6346" i="12"/>
  <c r="S6322" i="12"/>
  <c r="M6352" i="12"/>
  <c r="S6328" i="12"/>
  <c r="M6343" i="12"/>
  <c r="S6319" i="12"/>
  <c r="M6338" i="12"/>
  <c r="S6314" i="12"/>
  <c r="M6361" i="12"/>
  <c r="S6337" i="12"/>
  <c r="M6349" i="12"/>
  <c r="S6325" i="12"/>
  <c r="M6360" i="12"/>
  <c r="S6336" i="12"/>
  <c r="M6359" i="12"/>
  <c r="S6335" i="12"/>
  <c r="M6358" i="12"/>
  <c r="S6334" i="12"/>
  <c r="M6340" i="12"/>
  <c r="S6316" i="12"/>
  <c r="M6353" i="12"/>
  <c r="S6329" i="12"/>
  <c r="M6342" i="12"/>
  <c r="S6318" i="12"/>
  <c r="M6354" i="12"/>
  <c r="S6330" i="12"/>
  <c r="M6345" i="12"/>
  <c r="S6321" i="12"/>
  <c r="G268" i="10"/>
  <c r="M6369" i="12" l="1"/>
  <c r="S6345" i="12"/>
  <c r="M6366" i="12"/>
  <c r="S6342" i="12"/>
  <c r="M6364" i="12"/>
  <c r="S6340" i="12"/>
  <c r="M6383" i="12"/>
  <c r="S6359" i="12"/>
  <c r="M6373" i="12"/>
  <c r="S6349" i="12"/>
  <c r="M6362" i="12"/>
  <c r="S6338" i="12"/>
  <c r="M6376" i="12"/>
  <c r="S6352" i="12"/>
  <c r="M6371" i="12"/>
  <c r="S6347" i="12"/>
  <c r="M6368" i="12"/>
  <c r="S6344" i="12"/>
  <c r="M6380" i="12"/>
  <c r="S6356" i="12"/>
  <c r="M6381" i="12"/>
  <c r="S6357" i="12"/>
  <c r="M6379" i="12"/>
  <c r="S6355" i="12"/>
  <c r="M6378" i="12"/>
  <c r="S6354" i="12"/>
  <c r="M6377" i="12"/>
  <c r="S6353" i="12"/>
  <c r="M6382" i="12"/>
  <c r="S6358" i="12"/>
  <c r="M6384" i="12"/>
  <c r="S6360" i="12"/>
  <c r="M6385" i="12"/>
  <c r="S6361" i="12"/>
  <c r="M6367" i="12"/>
  <c r="S6343" i="12"/>
  <c r="M6370" i="12"/>
  <c r="S6346" i="12"/>
  <c r="M6375" i="12"/>
  <c r="S6351" i="12"/>
  <c r="M6363" i="12"/>
  <c r="S6339" i="12"/>
  <c r="M6374" i="12"/>
  <c r="S6350" i="12"/>
  <c r="M6372" i="12"/>
  <c r="S6348" i="12"/>
  <c r="M6365" i="12"/>
  <c r="S6341" i="12"/>
  <c r="G269" i="10"/>
  <c r="M6389" i="12" l="1"/>
  <c r="S6365" i="12"/>
  <c r="M6398" i="12"/>
  <c r="S6374" i="12"/>
  <c r="M6399" i="12"/>
  <c r="S6375" i="12"/>
  <c r="M6391" i="12"/>
  <c r="S6367" i="12"/>
  <c r="M6408" i="12"/>
  <c r="S6384" i="12"/>
  <c r="M6401" i="12"/>
  <c r="S6377" i="12"/>
  <c r="M6403" i="12"/>
  <c r="S6379" i="12"/>
  <c r="M6404" i="12"/>
  <c r="S6380" i="12"/>
  <c r="M6395" i="12"/>
  <c r="S6371" i="12"/>
  <c r="M6386" i="12"/>
  <c r="S6362" i="12"/>
  <c r="M6407" i="12"/>
  <c r="S6383" i="12"/>
  <c r="M6390" i="12"/>
  <c r="S6366" i="12"/>
  <c r="M6396" i="12"/>
  <c r="S6372" i="12"/>
  <c r="M6387" i="12"/>
  <c r="S6363" i="12"/>
  <c r="M6394" i="12"/>
  <c r="S6370" i="12"/>
  <c r="M6409" i="12"/>
  <c r="S6385" i="12"/>
  <c r="M6406" i="12"/>
  <c r="S6382" i="12"/>
  <c r="M6402" i="12"/>
  <c r="S6378" i="12"/>
  <c r="M6405" i="12"/>
  <c r="S6381" i="12"/>
  <c r="M6392" i="12"/>
  <c r="S6368" i="12"/>
  <c r="M6400" i="12"/>
  <c r="S6376" i="12"/>
  <c r="M6397" i="12"/>
  <c r="S6373" i="12"/>
  <c r="M6388" i="12"/>
  <c r="S6364" i="12"/>
  <c r="M6393" i="12"/>
  <c r="S6369" i="12"/>
  <c r="G270" i="10"/>
  <c r="M6412" i="12" l="1"/>
  <c r="S6388" i="12"/>
  <c r="M6424" i="12"/>
  <c r="S6400" i="12"/>
  <c r="M6429" i="12"/>
  <c r="S6405" i="12"/>
  <c r="M6430" i="12"/>
  <c r="S6406" i="12"/>
  <c r="M6418" i="12"/>
  <c r="S6394" i="12"/>
  <c r="M6420" i="12"/>
  <c r="S6396" i="12"/>
  <c r="M6431" i="12"/>
  <c r="S6407" i="12"/>
  <c r="M6419" i="12"/>
  <c r="S6395" i="12"/>
  <c r="M6427" i="12"/>
  <c r="S6403" i="12"/>
  <c r="M6432" i="12"/>
  <c r="S6408" i="12"/>
  <c r="M6423" i="12"/>
  <c r="S6399" i="12"/>
  <c r="M6413" i="12"/>
  <c r="S6389" i="12"/>
  <c r="M6417" i="12"/>
  <c r="S6393" i="12"/>
  <c r="M6421" i="12"/>
  <c r="S6397" i="12"/>
  <c r="M6416" i="12"/>
  <c r="S6392" i="12"/>
  <c r="M6426" i="12"/>
  <c r="S6402" i="12"/>
  <c r="M6433" i="12"/>
  <c r="S6409" i="12"/>
  <c r="M6411" i="12"/>
  <c r="S6387" i="12"/>
  <c r="M6414" i="12"/>
  <c r="S6390" i="12"/>
  <c r="M6410" i="12"/>
  <c r="S6386" i="12"/>
  <c r="M6428" i="12"/>
  <c r="S6404" i="12"/>
  <c r="M6425" i="12"/>
  <c r="S6401" i="12"/>
  <c r="M6415" i="12"/>
  <c r="S6391" i="12"/>
  <c r="M6422" i="12"/>
  <c r="S6398" i="12"/>
  <c r="G271" i="10"/>
  <c r="M6446" i="12" l="1"/>
  <c r="S6422" i="12"/>
  <c r="M6449" i="12"/>
  <c r="S6425" i="12"/>
  <c r="M6434" i="12"/>
  <c r="S6410" i="12"/>
  <c r="M6435" i="12"/>
  <c r="S6411" i="12"/>
  <c r="M6450" i="12"/>
  <c r="S6426" i="12"/>
  <c r="M6445" i="12"/>
  <c r="S6421" i="12"/>
  <c r="M6437" i="12"/>
  <c r="S6413" i="12"/>
  <c r="M6456" i="12"/>
  <c r="S6432" i="12"/>
  <c r="M6443" i="12"/>
  <c r="S6419" i="12"/>
  <c r="M6444" i="12"/>
  <c r="S6420" i="12"/>
  <c r="M6454" i="12"/>
  <c r="S6430" i="12"/>
  <c r="M6448" i="12"/>
  <c r="S6424" i="12"/>
  <c r="M6439" i="12"/>
  <c r="S6415" i="12"/>
  <c r="M6452" i="12"/>
  <c r="S6428" i="12"/>
  <c r="M6438" i="12"/>
  <c r="S6414" i="12"/>
  <c r="M6457" i="12"/>
  <c r="S6433" i="12"/>
  <c r="M6440" i="12"/>
  <c r="S6416" i="12"/>
  <c r="M6441" i="12"/>
  <c r="S6417" i="12"/>
  <c r="M6447" i="12"/>
  <c r="S6423" i="12"/>
  <c r="M6451" i="12"/>
  <c r="S6427" i="12"/>
  <c r="M6455" i="12"/>
  <c r="S6431" i="12"/>
  <c r="M6442" i="12"/>
  <c r="S6418" i="12"/>
  <c r="M6453" i="12"/>
  <c r="S6429" i="12"/>
  <c r="M6436" i="12"/>
  <c r="S6412" i="12"/>
  <c r="G272" i="10"/>
  <c r="M6460" i="12" l="1"/>
  <c r="S6436" i="12"/>
  <c r="M6466" i="12"/>
  <c r="S6442" i="12"/>
  <c r="M6475" i="12"/>
  <c r="S6451" i="12"/>
  <c r="M6465" i="12"/>
  <c r="S6441" i="12"/>
  <c r="M6481" i="12"/>
  <c r="S6457" i="12"/>
  <c r="M6476" i="12"/>
  <c r="S6452" i="12"/>
  <c r="M6472" i="12"/>
  <c r="S6448" i="12"/>
  <c r="M6468" i="12"/>
  <c r="S6444" i="12"/>
  <c r="M6480" i="12"/>
  <c r="S6456" i="12"/>
  <c r="M6469" i="12"/>
  <c r="S6445" i="12"/>
  <c r="M6459" i="12"/>
  <c r="S6435" i="12"/>
  <c r="M6473" i="12"/>
  <c r="S6449" i="12"/>
  <c r="M6477" i="12"/>
  <c r="S6453" i="12"/>
  <c r="M6479" i="12"/>
  <c r="S6455" i="12"/>
  <c r="M6471" i="12"/>
  <c r="S6447" i="12"/>
  <c r="M6464" i="12"/>
  <c r="S6440" i="12"/>
  <c r="M6462" i="12"/>
  <c r="S6438" i="12"/>
  <c r="M6463" i="12"/>
  <c r="S6439" i="12"/>
  <c r="M6478" i="12"/>
  <c r="S6454" i="12"/>
  <c r="M6467" i="12"/>
  <c r="S6443" i="12"/>
  <c r="M6461" i="12"/>
  <c r="S6437" i="12"/>
  <c r="M6474" i="12"/>
  <c r="S6450" i="12"/>
  <c r="M6458" i="12"/>
  <c r="S6434" i="12"/>
  <c r="M6470" i="12"/>
  <c r="S6446" i="12"/>
  <c r="G273" i="10"/>
  <c r="M6494" i="12" l="1"/>
  <c r="S6470" i="12"/>
  <c r="M6498" i="12"/>
  <c r="S6474" i="12"/>
  <c r="M6491" i="12"/>
  <c r="S6467" i="12"/>
  <c r="M6487" i="12"/>
  <c r="S6463" i="12"/>
  <c r="M6488" i="12"/>
  <c r="S6464" i="12"/>
  <c r="M6503" i="12"/>
  <c r="S6479" i="12"/>
  <c r="M6497" i="12"/>
  <c r="S6473" i="12"/>
  <c r="M6493" i="12"/>
  <c r="S6469" i="12"/>
  <c r="M6492" i="12"/>
  <c r="S6468" i="12"/>
  <c r="M6500" i="12"/>
  <c r="S6476" i="12"/>
  <c r="M6489" i="12"/>
  <c r="S6465" i="12"/>
  <c r="M6490" i="12"/>
  <c r="S6466" i="12"/>
  <c r="M6482" i="12"/>
  <c r="S6458" i="12"/>
  <c r="M6485" i="12"/>
  <c r="S6461" i="12"/>
  <c r="M6502" i="12"/>
  <c r="S6478" i="12"/>
  <c r="M6486" i="12"/>
  <c r="S6462" i="12"/>
  <c r="M6495" i="12"/>
  <c r="S6471" i="12"/>
  <c r="M6501" i="12"/>
  <c r="S6477" i="12"/>
  <c r="M6483" i="12"/>
  <c r="S6459" i="12"/>
  <c r="M6504" i="12"/>
  <c r="S6480" i="12"/>
  <c r="M6496" i="12"/>
  <c r="S6472" i="12"/>
  <c r="M6505" i="12"/>
  <c r="S6481" i="12"/>
  <c r="M6499" i="12"/>
  <c r="S6475" i="12"/>
  <c r="M6484" i="12"/>
  <c r="S6460" i="12"/>
  <c r="G274" i="10"/>
  <c r="M6508" i="12" l="1"/>
  <c r="S6484" i="12"/>
  <c r="M6529" i="12"/>
  <c r="S6505" i="12"/>
  <c r="M6528" i="12"/>
  <c r="S6504" i="12"/>
  <c r="M6525" i="12"/>
  <c r="S6501" i="12"/>
  <c r="M6510" i="12"/>
  <c r="S6486" i="12"/>
  <c r="M6509" i="12"/>
  <c r="S6485" i="12"/>
  <c r="M6514" i="12"/>
  <c r="S6490" i="12"/>
  <c r="M6524" i="12"/>
  <c r="S6500" i="12"/>
  <c r="M6517" i="12"/>
  <c r="S6493" i="12"/>
  <c r="M6527" i="12"/>
  <c r="S6503" i="12"/>
  <c r="M6511" i="12"/>
  <c r="S6487" i="12"/>
  <c r="M6522" i="12"/>
  <c r="S6498" i="12"/>
  <c r="M6523" i="12"/>
  <c r="S6499" i="12"/>
  <c r="M6520" i="12"/>
  <c r="S6496" i="12"/>
  <c r="M6507" i="12"/>
  <c r="S6483" i="12"/>
  <c r="M6519" i="12"/>
  <c r="S6495" i="12"/>
  <c r="M6526" i="12"/>
  <c r="S6502" i="12"/>
  <c r="M6506" i="12"/>
  <c r="S6482" i="12"/>
  <c r="M6513" i="12"/>
  <c r="S6489" i="12"/>
  <c r="M6516" i="12"/>
  <c r="S6492" i="12"/>
  <c r="M6521" i="12"/>
  <c r="S6497" i="12"/>
  <c r="M6512" i="12"/>
  <c r="S6488" i="12"/>
  <c r="M6515" i="12"/>
  <c r="S6491" i="12"/>
  <c r="M6518" i="12"/>
  <c r="S6494" i="12"/>
  <c r="G275" i="10"/>
  <c r="M6542" i="12" l="1"/>
  <c r="S6518" i="12"/>
  <c r="M6536" i="12"/>
  <c r="S6512" i="12"/>
  <c r="M6540" i="12"/>
  <c r="S6516" i="12"/>
  <c r="M6530" i="12"/>
  <c r="S6506" i="12"/>
  <c r="M6543" i="12"/>
  <c r="S6519" i="12"/>
  <c r="M6544" i="12"/>
  <c r="S6520" i="12"/>
  <c r="M6546" i="12"/>
  <c r="S6522" i="12"/>
  <c r="M6551" i="12"/>
  <c r="S6527" i="12"/>
  <c r="M6548" i="12"/>
  <c r="S6524" i="12"/>
  <c r="M6533" i="12"/>
  <c r="S6509" i="12"/>
  <c r="M6549" i="12"/>
  <c r="S6525" i="12"/>
  <c r="M6553" i="12"/>
  <c r="S6529" i="12"/>
  <c r="M6539" i="12"/>
  <c r="S6515" i="12"/>
  <c r="M6545" i="12"/>
  <c r="S6521" i="12"/>
  <c r="M6537" i="12"/>
  <c r="S6513" i="12"/>
  <c r="M6550" i="12"/>
  <c r="S6526" i="12"/>
  <c r="M6531" i="12"/>
  <c r="S6507" i="12"/>
  <c r="M6547" i="12"/>
  <c r="S6523" i="12"/>
  <c r="M6535" i="12"/>
  <c r="S6511" i="12"/>
  <c r="M6541" i="12"/>
  <c r="S6517" i="12"/>
  <c r="M6538" i="12"/>
  <c r="S6514" i="12"/>
  <c r="M6534" i="12"/>
  <c r="S6510" i="12"/>
  <c r="M6552" i="12"/>
  <c r="S6528" i="12"/>
  <c r="M6532" i="12"/>
  <c r="S6508" i="12"/>
  <c r="G276" i="10"/>
  <c r="M6556" i="12" l="1"/>
  <c r="S6532" i="12"/>
  <c r="M6558" i="12"/>
  <c r="S6534" i="12"/>
  <c r="M6565" i="12"/>
  <c r="S6541" i="12"/>
  <c r="M6571" i="12"/>
  <c r="S6547" i="12"/>
  <c r="M6574" i="12"/>
  <c r="S6550" i="12"/>
  <c r="M6569" i="12"/>
  <c r="S6545" i="12"/>
  <c r="M6577" i="12"/>
  <c r="S6553" i="12"/>
  <c r="M6557" i="12"/>
  <c r="S6533" i="12"/>
  <c r="M6575" i="12"/>
  <c r="S6551" i="12"/>
  <c r="M6568" i="12"/>
  <c r="S6544" i="12"/>
  <c r="M6554" i="12"/>
  <c r="S6530" i="12"/>
  <c r="M6560" i="12"/>
  <c r="S6536" i="12"/>
  <c r="M6576" i="12"/>
  <c r="S6552" i="12"/>
  <c r="M6562" i="12"/>
  <c r="S6538" i="12"/>
  <c r="M6559" i="12"/>
  <c r="S6535" i="12"/>
  <c r="M6555" i="12"/>
  <c r="S6531" i="12"/>
  <c r="M6561" i="12"/>
  <c r="S6537" i="12"/>
  <c r="M6563" i="12"/>
  <c r="S6539" i="12"/>
  <c r="M6573" i="12"/>
  <c r="S6549" i="12"/>
  <c r="M6572" i="12"/>
  <c r="S6548" i="12"/>
  <c r="M6570" i="12"/>
  <c r="S6546" i="12"/>
  <c r="M6567" i="12"/>
  <c r="S6543" i="12"/>
  <c r="M6564" i="12"/>
  <c r="S6540" i="12"/>
  <c r="M6566" i="12"/>
  <c r="S6542" i="12"/>
  <c r="G277" i="10"/>
  <c r="M6590" i="12" l="1"/>
  <c r="S6566" i="12"/>
  <c r="M6591" i="12"/>
  <c r="S6567" i="12"/>
  <c r="M6596" i="12"/>
  <c r="S6572" i="12"/>
  <c r="M6587" i="12"/>
  <c r="S6563" i="12"/>
  <c r="M6579" i="12"/>
  <c r="S6555" i="12"/>
  <c r="M6586" i="12"/>
  <c r="S6562" i="12"/>
  <c r="M6584" i="12"/>
  <c r="S6560" i="12"/>
  <c r="M6592" i="12"/>
  <c r="S6568" i="12"/>
  <c r="M6581" i="12"/>
  <c r="S6557" i="12"/>
  <c r="M6593" i="12"/>
  <c r="S6569" i="12"/>
  <c r="M6595" i="12"/>
  <c r="S6571" i="12"/>
  <c r="M6582" i="12"/>
  <c r="S6558" i="12"/>
  <c r="M6588" i="12"/>
  <c r="S6564" i="12"/>
  <c r="M6594" i="12"/>
  <c r="S6570" i="12"/>
  <c r="M6597" i="12"/>
  <c r="S6573" i="12"/>
  <c r="M6585" i="12"/>
  <c r="S6561" i="12"/>
  <c r="M6583" i="12"/>
  <c r="S6559" i="12"/>
  <c r="M6600" i="12"/>
  <c r="S6576" i="12"/>
  <c r="M6578" i="12"/>
  <c r="S6554" i="12"/>
  <c r="M6599" i="12"/>
  <c r="S6575" i="12"/>
  <c r="M6601" i="12"/>
  <c r="S6577" i="12"/>
  <c r="M6598" i="12"/>
  <c r="S6574" i="12"/>
  <c r="M6589" i="12"/>
  <c r="S6565" i="12"/>
  <c r="M6580" i="12"/>
  <c r="S6556" i="12"/>
  <c r="G278" i="10"/>
  <c r="M6604" i="12" l="1"/>
  <c r="S6580" i="12"/>
  <c r="M6622" i="12"/>
  <c r="S6598" i="12"/>
  <c r="M6623" i="12"/>
  <c r="S6599" i="12"/>
  <c r="M6624" i="12"/>
  <c r="S6600" i="12"/>
  <c r="M6609" i="12"/>
  <c r="S6585" i="12"/>
  <c r="M6618" i="12"/>
  <c r="S6594" i="12"/>
  <c r="M6606" i="12"/>
  <c r="S6582" i="12"/>
  <c r="M6617" i="12"/>
  <c r="S6593" i="12"/>
  <c r="M6616" i="12"/>
  <c r="S6592" i="12"/>
  <c r="M6610" i="12"/>
  <c r="S6586" i="12"/>
  <c r="M6611" i="12"/>
  <c r="S6587" i="12"/>
  <c r="M6615" i="12"/>
  <c r="S6591" i="12"/>
  <c r="M6613" i="12"/>
  <c r="S6589" i="12"/>
  <c r="M6625" i="12"/>
  <c r="S6601" i="12"/>
  <c r="M6602" i="12"/>
  <c r="S6578" i="12"/>
  <c r="M6607" i="12"/>
  <c r="S6583" i="12"/>
  <c r="M6621" i="12"/>
  <c r="S6597" i="12"/>
  <c r="M6612" i="12"/>
  <c r="S6588" i="12"/>
  <c r="M6619" i="12"/>
  <c r="S6595" i="12"/>
  <c r="M6605" i="12"/>
  <c r="S6581" i="12"/>
  <c r="M6608" i="12"/>
  <c r="S6584" i="12"/>
  <c r="M6603" i="12"/>
  <c r="S6579" i="12"/>
  <c r="M6620" i="12"/>
  <c r="S6596" i="12"/>
  <c r="M6614" i="12"/>
  <c r="S6590" i="12"/>
  <c r="G279" i="10"/>
  <c r="M6638" i="12" l="1"/>
  <c r="S6614" i="12"/>
  <c r="M6627" i="12"/>
  <c r="S6603" i="12"/>
  <c r="M6629" i="12"/>
  <c r="S6605" i="12"/>
  <c r="M6636" i="12"/>
  <c r="S6612" i="12"/>
  <c r="M6631" i="12"/>
  <c r="S6607" i="12"/>
  <c r="M6649" i="12"/>
  <c r="S6625" i="12"/>
  <c r="M6639" i="12"/>
  <c r="S6615" i="12"/>
  <c r="M6634" i="12"/>
  <c r="S6610" i="12"/>
  <c r="M6641" i="12"/>
  <c r="S6617" i="12"/>
  <c r="M6642" i="12"/>
  <c r="S6618" i="12"/>
  <c r="M6648" i="12"/>
  <c r="S6624" i="12"/>
  <c r="M6646" i="12"/>
  <c r="S6622" i="12"/>
  <c r="M6644" i="12"/>
  <c r="S6620" i="12"/>
  <c r="M6632" i="12"/>
  <c r="S6608" i="12"/>
  <c r="M6643" i="12"/>
  <c r="S6619" i="12"/>
  <c r="M6645" i="12"/>
  <c r="S6621" i="12"/>
  <c r="M6626" i="12"/>
  <c r="S6602" i="12"/>
  <c r="M6637" i="12"/>
  <c r="S6613" i="12"/>
  <c r="M6635" i="12"/>
  <c r="S6611" i="12"/>
  <c r="M6640" i="12"/>
  <c r="S6616" i="12"/>
  <c r="M6630" i="12"/>
  <c r="S6606" i="12"/>
  <c r="M6633" i="12"/>
  <c r="S6609" i="12"/>
  <c r="M6647" i="12"/>
  <c r="S6623" i="12"/>
  <c r="M6628" i="12"/>
  <c r="S6604" i="12"/>
  <c r="G280" i="10"/>
  <c r="M6652" i="12" l="1"/>
  <c r="S6628" i="12"/>
  <c r="M6657" i="12"/>
  <c r="S6633" i="12"/>
  <c r="M6664" i="12"/>
  <c r="S6640" i="12"/>
  <c r="M6661" i="12"/>
  <c r="S6637" i="12"/>
  <c r="M6669" i="12"/>
  <c r="S6645" i="12"/>
  <c r="M6656" i="12"/>
  <c r="S6632" i="12"/>
  <c r="M6670" i="12"/>
  <c r="S6646" i="12"/>
  <c r="M6666" i="12"/>
  <c r="S6642" i="12"/>
  <c r="M6658" i="12"/>
  <c r="S6634" i="12"/>
  <c r="M6673" i="12"/>
  <c r="S6649" i="12"/>
  <c r="M6660" i="12"/>
  <c r="S6636" i="12"/>
  <c r="M6651" i="12"/>
  <c r="S6627" i="12"/>
  <c r="M6671" i="12"/>
  <c r="S6647" i="12"/>
  <c r="M6654" i="12"/>
  <c r="S6630" i="12"/>
  <c r="M6659" i="12"/>
  <c r="S6635" i="12"/>
  <c r="M6650" i="12"/>
  <c r="S6626" i="12"/>
  <c r="M6667" i="12"/>
  <c r="S6643" i="12"/>
  <c r="M6668" i="12"/>
  <c r="S6644" i="12"/>
  <c r="M6672" i="12"/>
  <c r="S6648" i="12"/>
  <c r="M6665" i="12"/>
  <c r="S6641" i="12"/>
  <c r="M6663" i="12"/>
  <c r="S6639" i="12"/>
  <c r="M6655" i="12"/>
  <c r="S6631" i="12"/>
  <c r="M6653" i="12"/>
  <c r="S6629" i="12"/>
  <c r="M6662" i="12"/>
  <c r="S6638" i="12"/>
  <c r="G281" i="10"/>
  <c r="M6686" i="12" l="1"/>
  <c r="S6662" i="12"/>
  <c r="M6679" i="12"/>
  <c r="S6655" i="12"/>
  <c r="M6689" i="12"/>
  <c r="S6665" i="12"/>
  <c r="M6692" i="12"/>
  <c r="S6668" i="12"/>
  <c r="M6674" i="12"/>
  <c r="S6650" i="12"/>
  <c r="M6678" i="12"/>
  <c r="S6654" i="12"/>
  <c r="M6675" i="12"/>
  <c r="S6651" i="12"/>
  <c r="M6697" i="12"/>
  <c r="S6673" i="12"/>
  <c r="M6690" i="12"/>
  <c r="S6666" i="12"/>
  <c r="M6680" i="12"/>
  <c r="S6656" i="12"/>
  <c r="M6685" i="12"/>
  <c r="S6661" i="12"/>
  <c r="M6681" i="12"/>
  <c r="S6657" i="12"/>
  <c r="M6677" i="12"/>
  <c r="S6653" i="12"/>
  <c r="M6687" i="12"/>
  <c r="S6663" i="12"/>
  <c r="M6696" i="12"/>
  <c r="S6672" i="12"/>
  <c r="M6691" i="12"/>
  <c r="S6667" i="12"/>
  <c r="M6683" i="12"/>
  <c r="S6659" i="12"/>
  <c r="M6695" i="12"/>
  <c r="S6671" i="12"/>
  <c r="M6684" i="12"/>
  <c r="S6660" i="12"/>
  <c r="M6682" i="12"/>
  <c r="S6658" i="12"/>
  <c r="M6694" i="12"/>
  <c r="S6670" i="12"/>
  <c r="M6693" i="12"/>
  <c r="S6669" i="12"/>
  <c r="M6688" i="12"/>
  <c r="S6664" i="12"/>
  <c r="M6676" i="12"/>
  <c r="S6652" i="12"/>
  <c r="G282" i="10"/>
  <c r="M6700" i="12" l="1"/>
  <c r="S6676" i="12"/>
  <c r="M6717" i="12"/>
  <c r="S6693" i="12"/>
  <c r="M6706" i="12"/>
  <c r="S6682" i="12"/>
  <c r="M6719" i="12"/>
  <c r="S6695" i="12"/>
  <c r="M6715" i="12"/>
  <c r="S6691" i="12"/>
  <c r="M6711" i="12"/>
  <c r="S6687" i="12"/>
  <c r="M6705" i="12"/>
  <c r="S6681" i="12"/>
  <c r="M6704" i="12"/>
  <c r="S6680" i="12"/>
  <c r="M6721" i="12"/>
  <c r="S6697" i="12"/>
  <c r="M6702" i="12"/>
  <c r="S6678" i="12"/>
  <c r="M6716" i="12"/>
  <c r="S6692" i="12"/>
  <c r="M6703" i="12"/>
  <c r="S6679" i="12"/>
  <c r="M6712" i="12"/>
  <c r="S6688" i="12"/>
  <c r="M6718" i="12"/>
  <c r="S6694" i="12"/>
  <c r="M6708" i="12"/>
  <c r="S6684" i="12"/>
  <c r="M6707" i="12"/>
  <c r="S6683" i="12"/>
  <c r="M6720" i="12"/>
  <c r="S6696" i="12"/>
  <c r="M6701" i="12"/>
  <c r="S6677" i="12"/>
  <c r="M6709" i="12"/>
  <c r="S6685" i="12"/>
  <c r="M6714" i="12"/>
  <c r="S6690" i="12"/>
  <c r="M6699" i="12"/>
  <c r="S6675" i="12"/>
  <c r="M6698" i="12"/>
  <c r="S6674" i="12"/>
  <c r="M6713" i="12"/>
  <c r="S6689" i="12"/>
  <c r="M6710" i="12"/>
  <c r="S6686" i="12"/>
  <c r="G283" i="10"/>
  <c r="M6734" i="12" l="1"/>
  <c r="S6710" i="12"/>
  <c r="M6722" i="12"/>
  <c r="S6698" i="12"/>
  <c r="M6738" i="12"/>
  <c r="S6714" i="12"/>
  <c r="M6725" i="12"/>
  <c r="S6701" i="12"/>
  <c r="M6731" i="12"/>
  <c r="S6707" i="12"/>
  <c r="M6742" i="12"/>
  <c r="S6718" i="12"/>
  <c r="M6727" i="12"/>
  <c r="S6703" i="12"/>
  <c r="M6726" i="12"/>
  <c r="S6702" i="12"/>
  <c r="M6728" i="12"/>
  <c r="S6704" i="12"/>
  <c r="M6735" i="12"/>
  <c r="S6711" i="12"/>
  <c r="M6743" i="12"/>
  <c r="S6719" i="12"/>
  <c r="M6741" i="12"/>
  <c r="S6717" i="12"/>
  <c r="M6737" i="12"/>
  <c r="S6713" i="12"/>
  <c r="M6723" i="12"/>
  <c r="S6699" i="12"/>
  <c r="M6733" i="12"/>
  <c r="S6709" i="12"/>
  <c r="M6744" i="12"/>
  <c r="S6720" i="12"/>
  <c r="M6732" i="12"/>
  <c r="S6708" i="12"/>
  <c r="M6736" i="12"/>
  <c r="S6712" i="12"/>
  <c r="M6740" i="12"/>
  <c r="S6716" i="12"/>
  <c r="M6745" i="12"/>
  <c r="S6721" i="12"/>
  <c r="M6729" i="12"/>
  <c r="S6705" i="12"/>
  <c r="M6739" i="12"/>
  <c r="S6715" i="12"/>
  <c r="M6730" i="12"/>
  <c r="S6706" i="12"/>
  <c r="M6724" i="12"/>
  <c r="S6700" i="12"/>
  <c r="G284" i="10"/>
  <c r="M6748" i="12" l="1"/>
  <c r="S6724" i="12"/>
  <c r="M6763" i="12"/>
  <c r="S6739" i="12"/>
  <c r="M6769" i="12"/>
  <c r="S6745" i="12"/>
  <c r="M6760" i="12"/>
  <c r="S6736" i="12"/>
  <c r="M6768" i="12"/>
  <c r="S6744" i="12"/>
  <c r="M6747" i="12"/>
  <c r="S6723" i="12"/>
  <c r="M6765" i="12"/>
  <c r="S6741" i="12"/>
  <c r="M6759" i="12"/>
  <c r="S6735" i="12"/>
  <c r="M6750" i="12"/>
  <c r="S6726" i="12"/>
  <c r="M6766" i="12"/>
  <c r="S6742" i="12"/>
  <c r="M6749" i="12"/>
  <c r="S6725" i="12"/>
  <c r="M6746" i="12"/>
  <c r="S6722" i="12"/>
  <c r="M6754" i="12"/>
  <c r="S6730" i="12"/>
  <c r="M6753" i="12"/>
  <c r="S6729" i="12"/>
  <c r="M6764" i="12"/>
  <c r="S6740" i="12"/>
  <c r="M6756" i="12"/>
  <c r="S6732" i="12"/>
  <c r="M6757" i="12"/>
  <c r="S6733" i="12"/>
  <c r="M6761" i="12"/>
  <c r="S6737" i="12"/>
  <c r="M6767" i="12"/>
  <c r="S6743" i="12"/>
  <c r="M6752" i="12"/>
  <c r="S6728" i="12"/>
  <c r="M6751" i="12"/>
  <c r="S6727" i="12"/>
  <c r="M6755" i="12"/>
  <c r="S6731" i="12"/>
  <c r="M6762" i="12"/>
  <c r="S6738" i="12"/>
  <c r="M6758" i="12"/>
  <c r="S6734" i="12"/>
  <c r="G285" i="10"/>
  <c r="M6782" i="12" l="1"/>
  <c r="S6758" i="12"/>
  <c r="M6779" i="12"/>
  <c r="S6755" i="12"/>
  <c r="M6776" i="12"/>
  <c r="S6752" i="12"/>
  <c r="M6785" i="12"/>
  <c r="S6761" i="12"/>
  <c r="M6780" i="12"/>
  <c r="S6756" i="12"/>
  <c r="M6777" i="12"/>
  <c r="S6753" i="12"/>
  <c r="M6770" i="12"/>
  <c r="S6746" i="12"/>
  <c r="M6790" i="12"/>
  <c r="S6766" i="12"/>
  <c r="M6783" i="12"/>
  <c r="S6759" i="12"/>
  <c r="M6771" i="12"/>
  <c r="S6747" i="12"/>
  <c r="M6784" i="12"/>
  <c r="S6760" i="12"/>
  <c r="M6787" i="12"/>
  <c r="S6763" i="12"/>
  <c r="M6786" i="12"/>
  <c r="S6762" i="12"/>
  <c r="M6775" i="12"/>
  <c r="S6751" i="12"/>
  <c r="M6791" i="12"/>
  <c r="S6767" i="12"/>
  <c r="M6781" i="12"/>
  <c r="S6757" i="12"/>
  <c r="M6788" i="12"/>
  <c r="S6764" i="12"/>
  <c r="M6778" i="12"/>
  <c r="S6754" i="12"/>
  <c r="M6773" i="12"/>
  <c r="S6749" i="12"/>
  <c r="M6774" i="12"/>
  <c r="S6750" i="12"/>
  <c r="M6789" i="12"/>
  <c r="S6765" i="12"/>
  <c r="M6792" i="12"/>
  <c r="S6768" i="12"/>
  <c r="M6793" i="12"/>
  <c r="S6769" i="12"/>
  <c r="M6772" i="12"/>
  <c r="S6748" i="12"/>
  <c r="G286" i="10"/>
  <c r="M6796" i="12" l="1"/>
  <c r="S6772" i="12"/>
  <c r="M6816" i="12"/>
  <c r="S6792" i="12"/>
  <c r="M6798" i="12"/>
  <c r="S6774" i="12"/>
  <c r="M6802" i="12"/>
  <c r="S6778" i="12"/>
  <c r="M6805" i="12"/>
  <c r="S6781" i="12"/>
  <c r="M6799" i="12"/>
  <c r="S6775" i="12"/>
  <c r="M6811" i="12"/>
  <c r="S6787" i="12"/>
  <c r="M6795" i="12"/>
  <c r="S6771" i="12"/>
  <c r="M6814" i="12"/>
  <c r="S6790" i="12"/>
  <c r="M6801" i="12"/>
  <c r="S6777" i="12"/>
  <c r="M6809" i="12"/>
  <c r="S6785" i="12"/>
  <c r="M6803" i="12"/>
  <c r="S6779" i="12"/>
  <c r="M6817" i="12"/>
  <c r="S6793" i="12"/>
  <c r="M6813" i="12"/>
  <c r="S6789" i="12"/>
  <c r="M6797" i="12"/>
  <c r="S6773" i="12"/>
  <c r="M6812" i="12"/>
  <c r="S6788" i="12"/>
  <c r="M6815" i="12"/>
  <c r="S6791" i="12"/>
  <c r="M6810" i="12"/>
  <c r="S6786" i="12"/>
  <c r="M6808" i="12"/>
  <c r="S6784" i="12"/>
  <c r="M6807" i="12"/>
  <c r="S6783" i="12"/>
  <c r="M6794" i="12"/>
  <c r="S6770" i="12"/>
  <c r="M6804" i="12"/>
  <c r="S6780" i="12"/>
  <c r="M6800" i="12"/>
  <c r="S6776" i="12"/>
  <c r="M6806" i="12"/>
  <c r="S6782" i="12"/>
  <c r="G287" i="10"/>
  <c r="M6830" i="12" l="1"/>
  <c r="S6806" i="12"/>
  <c r="M6828" i="12"/>
  <c r="S6804" i="12"/>
  <c r="M6831" i="12"/>
  <c r="S6807" i="12"/>
  <c r="M6834" i="12"/>
  <c r="S6810" i="12"/>
  <c r="M6836" i="12"/>
  <c r="S6812" i="12"/>
  <c r="M6837" i="12"/>
  <c r="S6813" i="12"/>
  <c r="M6827" i="12"/>
  <c r="S6803" i="12"/>
  <c r="M6825" i="12"/>
  <c r="S6801" i="12"/>
  <c r="M6819" i="12"/>
  <c r="S6795" i="12"/>
  <c r="M6823" i="12"/>
  <c r="S6799" i="12"/>
  <c r="M6826" i="12"/>
  <c r="S6802" i="12"/>
  <c r="M6840" i="12"/>
  <c r="S6816" i="12"/>
  <c r="M6824" i="12"/>
  <c r="S6800" i="12"/>
  <c r="M6818" i="12"/>
  <c r="S6794" i="12"/>
  <c r="M6832" i="12"/>
  <c r="S6808" i="12"/>
  <c r="M6839" i="12"/>
  <c r="S6815" i="12"/>
  <c r="M6821" i="12"/>
  <c r="S6797" i="12"/>
  <c r="M6841" i="12"/>
  <c r="S6817" i="12"/>
  <c r="M6833" i="12"/>
  <c r="S6809" i="12"/>
  <c r="M6838" i="12"/>
  <c r="S6814" i="12"/>
  <c r="M6835" i="12"/>
  <c r="S6811" i="12"/>
  <c r="M6829" i="12"/>
  <c r="S6805" i="12"/>
  <c r="M6822" i="12"/>
  <c r="S6798" i="12"/>
  <c r="M6820" i="12"/>
  <c r="S6796" i="12"/>
  <c r="G288" i="10"/>
  <c r="M6844" i="12" l="1"/>
  <c r="S6820" i="12"/>
  <c r="M6853" i="12"/>
  <c r="S6829" i="12"/>
  <c r="M6862" i="12"/>
  <c r="S6838" i="12"/>
  <c r="M6865" i="12"/>
  <c r="S6841" i="12"/>
  <c r="M6863" i="12"/>
  <c r="S6839" i="12"/>
  <c r="M6842" i="12"/>
  <c r="S6818" i="12"/>
  <c r="M6864" i="12"/>
  <c r="S6840" i="12"/>
  <c r="M6847" i="12"/>
  <c r="S6823" i="12"/>
  <c r="M6849" i="12"/>
  <c r="S6825" i="12"/>
  <c r="M6861" i="12"/>
  <c r="S6837" i="12"/>
  <c r="M6858" i="12"/>
  <c r="S6834" i="12"/>
  <c r="M6852" i="12"/>
  <c r="S6828" i="12"/>
  <c r="M6846" i="12"/>
  <c r="S6822" i="12"/>
  <c r="M6859" i="12"/>
  <c r="S6835" i="12"/>
  <c r="M6857" i="12"/>
  <c r="S6833" i="12"/>
  <c r="M6845" i="12"/>
  <c r="S6821" i="12"/>
  <c r="M6856" i="12"/>
  <c r="S6832" i="12"/>
  <c r="M6848" i="12"/>
  <c r="S6824" i="12"/>
  <c r="M6850" i="12"/>
  <c r="S6826" i="12"/>
  <c r="M6843" i="12"/>
  <c r="S6819" i="12"/>
  <c r="M6851" i="12"/>
  <c r="S6827" i="12"/>
  <c r="M6860" i="12"/>
  <c r="S6836" i="12"/>
  <c r="M6855" i="12"/>
  <c r="S6831" i="12"/>
  <c r="M6854" i="12"/>
  <c r="S6830" i="12"/>
  <c r="G289" i="10"/>
  <c r="M6878" i="12" l="1"/>
  <c r="S6854" i="12"/>
  <c r="M6884" i="12"/>
  <c r="S6860" i="12"/>
  <c r="M6867" i="12"/>
  <c r="S6843" i="12"/>
  <c r="M6872" i="12"/>
  <c r="S6848" i="12"/>
  <c r="M6869" i="12"/>
  <c r="S6845" i="12"/>
  <c r="M6883" i="12"/>
  <c r="S6859" i="12"/>
  <c r="M6876" i="12"/>
  <c r="S6852" i="12"/>
  <c r="M6885" i="12"/>
  <c r="S6861" i="12"/>
  <c r="M6871" i="12"/>
  <c r="S6847" i="12"/>
  <c r="M6866" i="12"/>
  <c r="S6842" i="12"/>
  <c r="M6889" i="12"/>
  <c r="S6865" i="12"/>
  <c r="M6877" i="12"/>
  <c r="S6853" i="12"/>
  <c r="M6879" i="12"/>
  <c r="S6855" i="12"/>
  <c r="M6875" i="12"/>
  <c r="S6851" i="12"/>
  <c r="M6874" i="12"/>
  <c r="S6850" i="12"/>
  <c r="M6880" i="12"/>
  <c r="S6856" i="12"/>
  <c r="M6881" i="12"/>
  <c r="S6857" i="12"/>
  <c r="M6870" i="12"/>
  <c r="S6846" i="12"/>
  <c r="M6882" i="12"/>
  <c r="S6858" i="12"/>
  <c r="M6873" i="12"/>
  <c r="S6849" i="12"/>
  <c r="M6888" i="12"/>
  <c r="S6864" i="12"/>
  <c r="M6887" i="12"/>
  <c r="S6863" i="12"/>
  <c r="M6886" i="12"/>
  <c r="S6862" i="12"/>
  <c r="M6868" i="12"/>
  <c r="S6844" i="12"/>
  <c r="G290" i="10"/>
  <c r="M6892" i="12" l="1"/>
  <c r="S6868" i="12"/>
  <c r="M6911" i="12"/>
  <c r="S6887" i="12"/>
  <c r="M6897" i="12"/>
  <c r="S6873" i="12"/>
  <c r="M6894" i="12"/>
  <c r="S6870" i="12"/>
  <c r="M6904" i="12"/>
  <c r="S6880" i="12"/>
  <c r="M6899" i="12"/>
  <c r="S6875" i="12"/>
  <c r="M6901" i="12"/>
  <c r="S6877" i="12"/>
  <c r="M6890" i="12"/>
  <c r="S6866" i="12"/>
  <c r="M6909" i="12"/>
  <c r="S6885" i="12"/>
  <c r="M6907" i="12"/>
  <c r="S6883" i="12"/>
  <c r="M6896" i="12"/>
  <c r="S6872" i="12"/>
  <c r="M6908" i="12"/>
  <c r="S6884" i="12"/>
  <c r="M6910" i="12"/>
  <c r="S6886" i="12"/>
  <c r="M6912" i="12"/>
  <c r="S6888" i="12"/>
  <c r="M6906" i="12"/>
  <c r="S6882" i="12"/>
  <c r="M6905" i="12"/>
  <c r="S6881" i="12"/>
  <c r="M6898" i="12"/>
  <c r="S6874" i="12"/>
  <c r="M6903" i="12"/>
  <c r="S6879" i="12"/>
  <c r="M6913" i="12"/>
  <c r="S6889" i="12"/>
  <c r="M6895" i="12"/>
  <c r="S6871" i="12"/>
  <c r="M6900" i="12"/>
  <c r="S6876" i="12"/>
  <c r="M6893" i="12"/>
  <c r="S6869" i="12"/>
  <c r="M6891" i="12"/>
  <c r="S6867" i="12"/>
  <c r="M6902" i="12"/>
  <c r="S6878" i="12"/>
  <c r="G291" i="10"/>
  <c r="M6926" i="12" l="1"/>
  <c r="S6902" i="12"/>
  <c r="M6917" i="12"/>
  <c r="S6893" i="12"/>
  <c r="M6919" i="12"/>
  <c r="S6895" i="12"/>
  <c r="M6927" i="12"/>
  <c r="S6903" i="12"/>
  <c r="M6929" i="12"/>
  <c r="S6905" i="12"/>
  <c r="M6936" i="12"/>
  <c r="S6912" i="12"/>
  <c r="M6932" i="12"/>
  <c r="S6908" i="12"/>
  <c r="M6931" i="12"/>
  <c r="S6907" i="12"/>
  <c r="M6914" i="12"/>
  <c r="S6890" i="12"/>
  <c r="M6923" i="12"/>
  <c r="S6899" i="12"/>
  <c r="M6918" i="12"/>
  <c r="S6894" i="12"/>
  <c r="M6935" i="12"/>
  <c r="S6911" i="12"/>
  <c r="M6915" i="12"/>
  <c r="S6891" i="12"/>
  <c r="M6924" i="12"/>
  <c r="S6900" i="12"/>
  <c r="M6937" i="12"/>
  <c r="S6913" i="12"/>
  <c r="M6922" i="12"/>
  <c r="S6898" i="12"/>
  <c r="M6930" i="12"/>
  <c r="S6906" i="12"/>
  <c r="M6934" i="12"/>
  <c r="S6910" i="12"/>
  <c r="M6920" i="12"/>
  <c r="S6896" i="12"/>
  <c r="M6933" i="12"/>
  <c r="S6909" i="12"/>
  <c r="M6925" i="12"/>
  <c r="S6901" i="12"/>
  <c r="M6928" i="12"/>
  <c r="S6904" i="12"/>
  <c r="M6921" i="12"/>
  <c r="S6897" i="12"/>
  <c r="M6916" i="12"/>
  <c r="S6892" i="12"/>
  <c r="G292" i="10"/>
  <c r="M6940" i="12" l="1"/>
  <c r="S6916" i="12"/>
  <c r="M6952" i="12"/>
  <c r="S6928" i="12"/>
  <c r="M6957" i="12"/>
  <c r="S6933" i="12"/>
  <c r="M6958" i="12"/>
  <c r="S6934" i="12"/>
  <c r="M6946" i="12"/>
  <c r="S6922" i="12"/>
  <c r="M6948" i="12"/>
  <c r="S6924" i="12"/>
  <c r="M6959" i="12"/>
  <c r="S6935" i="12"/>
  <c r="M6947" i="12"/>
  <c r="S6923" i="12"/>
  <c r="M6955" i="12"/>
  <c r="S6931" i="12"/>
  <c r="M6960" i="12"/>
  <c r="S6936" i="12"/>
  <c r="M6951" i="12"/>
  <c r="S6927" i="12"/>
  <c r="M6941" i="12"/>
  <c r="S6917" i="12"/>
  <c r="M6945" i="12"/>
  <c r="S6921" i="12"/>
  <c r="M6949" i="12"/>
  <c r="S6925" i="12"/>
  <c r="M6944" i="12"/>
  <c r="S6920" i="12"/>
  <c r="M6954" i="12"/>
  <c r="S6930" i="12"/>
  <c r="M6961" i="12"/>
  <c r="S6937" i="12"/>
  <c r="M6939" i="12"/>
  <c r="S6915" i="12"/>
  <c r="M6942" i="12"/>
  <c r="S6918" i="12"/>
  <c r="M6938" i="12"/>
  <c r="S6914" i="12"/>
  <c r="M6956" i="12"/>
  <c r="S6932" i="12"/>
  <c r="M6953" i="12"/>
  <c r="S6929" i="12"/>
  <c r="M6943" i="12"/>
  <c r="S6919" i="12"/>
  <c r="M6950" i="12"/>
  <c r="S6926" i="12"/>
  <c r="G293" i="10"/>
  <c r="M6974" i="12" l="1"/>
  <c r="S6950" i="12"/>
  <c r="M6977" i="12"/>
  <c r="S6953" i="12"/>
  <c r="M6962" i="12"/>
  <c r="S6938" i="12"/>
  <c r="M6963" i="12"/>
  <c r="S6939" i="12"/>
  <c r="M6978" i="12"/>
  <c r="S6954" i="12"/>
  <c r="M6973" i="12"/>
  <c r="S6949" i="12"/>
  <c r="M6965" i="12"/>
  <c r="S6941" i="12"/>
  <c r="M6984" i="12"/>
  <c r="S6960" i="12"/>
  <c r="M6971" i="12"/>
  <c r="S6947" i="12"/>
  <c r="M6972" i="12"/>
  <c r="S6948" i="12"/>
  <c r="M6982" i="12"/>
  <c r="S6958" i="12"/>
  <c r="M6976" i="12"/>
  <c r="S6952" i="12"/>
  <c r="M6967" i="12"/>
  <c r="S6943" i="12"/>
  <c r="M6980" i="12"/>
  <c r="S6956" i="12"/>
  <c r="M6966" i="12"/>
  <c r="S6942" i="12"/>
  <c r="M6985" i="12"/>
  <c r="S6961" i="12"/>
  <c r="M6968" i="12"/>
  <c r="S6944" i="12"/>
  <c r="M6969" i="12"/>
  <c r="S6945" i="12"/>
  <c r="M6975" i="12"/>
  <c r="S6951" i="12"/>
  <c r="M6979" i="12"/>
  <c r="S6955" i="12"/>
  <c r="M6983" i="12"/>
  <c r="S6959" i="12"/>
  <c r="M6970" i="12"/>
  <c r="S6946" i="12"/>
  <c r="M6981" i="12"/>
  <c r="S6957" i="12"/>
  <c r="M6964" i="12"/>
  <c r="S6940" i="12"/>
  <c r="G294" i="10"/>
  <c r="M6988" i="12" l="1"/>
  <c r="S6964" i="12"/>
  <c r="M6994" i="12"/>
  <c r="S6970" i="12"/>
  <c r="M7003" i="12"/>
  <c r="S6979" i="12"/>
  <c r="M6993" i="12"/>
  <c r="S6969" i="12"/>
  <c r="M7009" i="12"/>
  <c r="S6985" i="12"/>
  <c r="M7004" i="12"/>
  <c r="S6980" i="12"/>
  <c r="M7000" i="12"/>
  <c r="S6976" i="12"/>
  <c r="M6996" i="12"/>
  <c r="S6972" i="12"/>
  <c r="M7008" i="12"/>
  <c r="S6984" i="12"/>
  <c r="M6997" i="12"/>
  <c r="S6973" i="12"/>
  <c r="M6987" i="12"/>
  <c r="S6963" i="12"/>
  <c r="M7001" i="12"/>
  <c r="S6977" i="12"/>
  <c r="M7005" i="12"/>
  <c r="S6981" i="12"/>
  <c r="M7007" i="12"/>
  <c r="S6983" i="12"/>
  <c r="M6999" i="12"/>
  <c r="S6975" i="12"/>
  <c r="M6992" i="12"/>
  <c r="S6968" i="12"/>
  <c r="M6990" i="12"/>
  <c r="S6966" i="12"/>
  <c r="M6991" i="12"/>
  <c r="S6967" i="12"/>
  <c r="M7006" i="12"/>
  <c r="S6982" i="12"/>
  <c r="M6995" i="12"/>
  <c r="S6971" i="12"/>
  <c r="M6989" i="12"/>
  <c r="S6965" i="12"/>
  <c r="M7002" i="12"/>
  <c r="S6978" i="12"/>
  <c r="M6986" i="12"/>
  <c r="S6962" i="12"/>
  <c r="M6998" i="12"/>
  <c r="S6974" i="12"/>
  <c r="G295" i="10"/>
  <c r="M7022" i="12" l="1"/>
  <c r="S6998" i="12"/>
  <c r="M7026" i="12"/>
  <c r="S7002" i="12"/>
  <c r="M7019" i="12"/>
  <c r="S6995" i="12"/>
  <c r="M7015" i="12"/>
  <c r="S6991" i="12"/>
  <c r="M7016" i="12"/>
  <c r="S6992" i="12"/>
  <c r="M7031" i="12"/>
  <c r="S7007" i="12"/>
  <c r="M7025" i="12"/>
  <c r="S7001" i="12"/>
  <c r="M7021" i="12"/>
  <c r="S6997" i="12"/>
  <c r="M7020" i="12"/>
  <c r="S6996" i="12"/>
  <c r="M7028" i="12"/>
  <c r="S7004" i="12"/>
  <c r="M7017" i="12"/>
  <c r="S6993" i="12"/>
  <c r="M7018" i="12"/>
  <c r="S6994" i="12"/>
  <c r="M7010" i="12"/>
  <c r="S6986" i="12"/>
  <c r="M7013" i="12"/>
  <c r="S6989" i="12"/>
  <c r="M7030" i="12"/>
  <c r="S7006" i="12"/>
  <c r="M7014" i="12"/>
  <c r="S6990" i="12"/>
  <c r="M7023" i="12"/>
  <c r="S6999" i="12"/>
  <c r="M7029" i="12"/>
  <c r="S7005" i="12"/>
  <c r="M7011" i="12"/>
  <c r="S6987" i="12"/>
  <c r="M7032" i="12"/>
  <c r="S7008" i="12"/>
  <c r="M7024" i="12"/>
  <c r="S7000" i="12"/>
  <c r="M7033" i="12"/>
  <c r="S7009" i="12"/>
  <c r="M7027" i="12"/>
  <c r="S7003" i="12"/>
  <c r="M7012" i="12"/>
  <c r="S6988" i="12"/>
  <c r="G296" i="10"/>
  <c r="M7036" i="12" l="1"/>
  <c r="S7012" i="12"/>
  <c r="M7057" i="12"/>
  <c r="S7033" i="12"/>
  <c r="M7056" i="12"/>
  <c r="S7032" i="12"/>
  <c r="M7053" i="12"/>
  <c r="S7029" i="12"/>
  <c r="M7038" i="12"/>
  <c r="S7014" i="12"/>
  <c r="M7037" i="12"/>
  <c r="S7013" i="12"/>
  <c r="M7042" i="12"/>
  <c r="S7018" i="12"/>
  <c r="M7052" i="12"/>
  <c r="S7028" i="12"/>
  <c r="M7045" i="12"/>
  <c r="S7021" i="12"/>
  <c r="M7055" i="12"/>
  <c r="S7031" i="12"/>
  <c r="M7039" i="12"/>
  <c r="S7015" i="12"/>
  <c r="M7050" i="12"/>
  <c r="S7026" i="12"/>
  <c r="M7051" i="12"/>
  <c r="S7027" i="12"/>
  <c r="M7048" i="12"/>
  <c r="S7024" i="12"/>
  <c r="M7035" i="12"/>
  <c r="S7011" i="12"/>
  <c r="M7047" i="12"/>
  <c r="S7023" i="12"/>
  <c r="M7054" i="12"/>
  <c r="S7030" i="12"/>
  <c r="M7034" i="12"/>
  <c r="S7010" i="12"/>
  <c r="M7041" i="12"/>
  <c r="S7017" i="12"/>
  <c r="M7044" i="12"/>
  <c r="S7020" i="12"/>
  <c r="M7049" i="12"/>
  <c r="S7025" i="12"/>
  <c r="M7040" i="12"/>
  <c r="S7016" i="12"/>
  <c r="M7043" i="12"/>
  <c r="S7019" i="12"/>
  <c r="M7046" i="12"/>
  <c r="S7022" i="12"/>
  <c r="G297" i="10"/>
  <c r="M7070" i="12" l="1"/>
  <c r="S7046" i="12"/>
  <c r="M7064" i="12"/>
  <c r="S7040" i="12"/>
  <c r="M7068" i="12"/>
  <c r="S7044" i="12"/>
  <c r="M7058" i="12"/>
  <c r="S7034" i="12"/>
  <c r="M7071" i="12"/>
  <c r="S7047" i="12"/>
  <c r="M7072" i="12"/>
  <c r="S7048" i="12"/>
  <c r="M7074" i="12"/>
  <c r="S7050" i="12"/>
  <c r="M7079" i="12"/>
  <c r="S7055" i="12"/>
  <c r="M7076" i="12"/>
  <c r="S7052" i="12"/>
  <c r="M7061" i="12"/>
  <c r="S7037" i="12"/>
  <c r="M7077" i="12"/>
  <c r="S7053" i="12"/>
  <c r="M7081" i="12"/>
  <c r="S7057" i="12"/>
  <c r="M7067" i="12"/>
  <c r="S7043" i="12"/>
  <c r="M7073" i="12"/>
  <c r="S7049" i="12"/>
  <c r="M7065" i="12"/>
  <c r="S7041" i="12"/>
  <c r="M7078" i="12"/>
  <c r="S7054" i="12"/>
  <c r="M7059" i="12"/>
  <c r="S7035" i="12"/>
  <c r="M7075" i="12"/>
  <c r="S7051" i="12"/>
  <c r="M7063" i="12"/>
  <c r="S7039" i="12"/>
  <c r="M7069" i="12"/>
  <c r="S7045" i="12"/>
  <c r="M7066" i="12"/>
  <c r="S7042" i="12"/>
  <c r="M7062" i="12"/>
  <c r="S7038" i="12"/>
  <c r="M7080" i="12"/>
  <c r="S7056" i="12"/>
  <c r="M7060" i="12"/>
  <c r="S7036" i="12"/>
  <c r="G298" i="10"/>
  <c r="M7084" i="12" l="1"/>
  <c r="S7060" i="12"/>
  <c r="M7086" i="12"/>
  <c r="S7062" i="12"/>
  <c r="M7093" i="12"/>
  <c r="S7069" i="12"/>
  <c r="M7099" i="12"/>
  <c r="S7075" i="12"/>
  <c r="M7102" i="12"/>
  <c r="S7078" i="12"/>
  <c r="M7097" i="12"/>
  <c r="S7073" i="12"/>
  <c r="M7105" i="12"/>
  <c r="S7081" i="12"/>
  <c r="M7085" i="12"/>
  <c r="S7061" i="12"/>
  <c r="M7103" i="12"/>
  <c r="S7079" i="12"/>
  <c r="M7096" i="12"/>
  <c r="S7072" i="12"/>
  <c r="M7082" i="12"/>
  <c r="S7058" i="12"/>
  <c r="M7088" i="12"/>
  <c r="S7064" i="12"/>
  <c r="M7104" i="12"/>
  <c r="S7080" i="12"/>
  <c r="M7090" i="12"/>
  <c r="S7066" i="12"/>
  <c r="M7087" i="12"/>
  <c r="S7063" i="12"/>
  <c r="M7083" i="12"/>
  <c r="S7059" i="12"/>
  <c r="M7089" i="12"/>
  <c r="S7065" i="12"/>
  <c r="M7091" i="12"/>
  <c r="S7067" i="12"/>
  <c r="M7101" i="12"/>
  <c r="S7077" i="12"/>
  <c r="M7100" i="12"/>
  <c r="S7076" i="12"/>
  <c r="M7098" i="12"/>
  <c r="S7074" i="12"/>
  <c r="M7095" i="12"/>
  <c r="S7071" i="12"/>
  <c r="M7092" i="12"/>
  <c r="S7068" i="12"/>
  <c r="M7094" i="12"/>
  <c r="S7070" i="12"/>
  <c r="G299" i="10"/>
  <c r="M7118" i="12" l="1"/>
  <c r="S7094" i="12"/>
  <c r="M7119" i="12"/>
  <c r="S7095" i="12"/>
  <c r="M7124" i="12"/>
  <c r="S7100" i="12"/>
  <c r="M7115" i="12"/>
  <c r="S7091" i="12"/>
  <c r="M7107" i="12"/>
  <c r="S7083" i="12"/>
  <c r="M7114" i="12"/>
  <c r="S7090" i="12"/>
  <c r="M7112" i="12"/>
  <c r="S7088" i="12"/>
  <c r="M7120" i="12"/>
  <c r="S7096" i="12"/>
  <c r="M7109" i="12"/>
  <c r="S7085" i="12"/>
  <c r="M7121" i="12"/>
  <c r="S7097" i="12"/>
  <c r="M7123" i="12"/>
  <c r="S7099" i="12"/>
  <c r="M7110" i="12"/>
  <c r="S7086" i="12"/>
  <c r="M7116" i="12"/>
  <c r="S7092" i="12"/>
  <c r="M7122" i="12"/>
  <c r="S7098" i="12"/>
  <c r="M7125" i="12"/>
  <c r="S7101" i="12"/>
  <c r="M7113" i="12"/>
  <c r="S7089" i="12"/>
  <c r="M7111" i="12"/>
  <c r="S7087" i="12"/>
  <c r="M7128" i="12"/>
  <c r="S7104" i="12"/>
  <c r="M7106" i="12"/>
  <c r="S7082" i="12"/>
  <c r="M7127" i="12"/>
  <c r="S7103" i="12"/>
  <c r="M7129" i="12"/>
  <c r="S7105" i="12"/>
  <c r="M7126" i="12"/>
  <c r="S7102" i="12"/>
  <c r="M7117" i="12"/>
  <c r="S7093" i="12"/>
  <c r="M7108" i="12"/>
  <c r="S7084" i="12"/>
  <c r="G300" i="10"/>
  <c r="M7132" i="12" l="1"/>
  <c r="S7108" i="12"/>
  <c r="M7150" i="12"/>
  <c r="S7126" i="12"/>
  <c r="M7151" i="12"/>
  <c r="S7127" i="12"/>
  <c r="M7152" i="12"/>
  <c r="S7128" i="12"/>
  <c r="M7137" i="12"/>
  <c r="S7113" i="12"/>
  <c r="M7146" i="12"/>
  <c r="S7122" i="12"/>
  <c r="M7134" i="12"/>
  <c r="S7110" i="12"/>
  <c r="M7145" i="12"/>
  <c r="S7121" i="12"/>
  <c r="M7144" i="12"/>
  <c r="S7120" i="12"/>
  <c r="M7138" i="12"/>
  <c r="S7114" i="12"/>
  <c r="M7139" i="12"/>
  <c r="S7115" i="12"/>
  <c r="M7143" i="12"/>
  <c r="S7119" i="12"/>
  <c r="M7141" i="12"/>
  <c r="S7117" i="12"/>
  <c r="M7153" i="12"/>
  <c r="S7129" i="12"/>
  <c r="M7130" i="12"/>
  <c r="S7106" i="12"/>
  <c r="M7135" i="12"/>
  <c r="S7111" i="12"/>
  <c r="M7149" i="12"/>
  <c r="S7125" i="12"/>
  <c r="M7140" i="12"/>
  <c r="S7116" i="12"/>
  <c r="M7147" i="12"/>
  <c r="S7123" i="12"/>
  <c r="M7133" i="12"/>
  <c r="S7109" i="12"/>
  <c r="M7136" i="12"/>
  <c r="S7112" i="12"/>
  <c r="M7131" i="12"/>
  <c r="S7107" i="12"/>
  <c r="M7148" i="12"/>
  <c r="S7124" i="12"/>
  <c r="M7142" i="12"/>
  <c r="S7118" i="12"/>
  <c r="G301" i="10"/>
  <c r="M7166" i="12" l="1"/>
  <c r="S7142" i="12"/>
  <c r="M7155" i="12"/>
  <c r="S7131" i="12"/>
  <c r="M7157" i="12"/>
  <c r="S7133" i="12"/>
  <c r="M7164" i="12"/>
  <c r="S7140" i="12"/>
  <c r="M7159" i="12"/>
  <c r="S7135" i="12"/>
  <c r="M7177" i="12"/>
  <c r="S7153" i="12"/>
  <c r="M7167" i="12"/>
  <c r="S7143" i="12"/>
  <c r="M7162" i="12"/>
  <c r="S7138" i="12"/>
  <c r="M7169" i="12"/>
  <c r="S7145" i="12"/>
  <c r="M7170" i="12"/>
  <c r="S7146" i="12"/>
  <c r="M7176" i="12"/>
  <c r="S7152" i="12"/>
  <c r="M7174" i="12"/>
  <c r="S7150" i="12"/>
  <c r="M7172" i="12"/>
  <c r="S7148" i="12"/>
  <c r="M7160" i="12"/>
  <c r="S7136" i="12"/>
  <c r="M7171" i="12"/>
  <c r="S7147" i="12"/>
  <c r="M7173" i="12"/>
  <c r="S7149" i="12"/>
  <c r="M7154" i="12"/>
  <c r="S7130" i="12"/>
  <c r="M7165" i="12"/>
  <c r="S7141" i="12"/>
  <c r="M7163" i="12"/>
  <c r="S7139" i="12"/>
  <c r="M7168" i="12"/>
  <c r="S7144" i="12"/>
  <c r="M7158" i="12"/>
  <c r="S7134" i="12"/>
  <c r="M7161" i="12"/>
  <c r="S7137" i="12"/>
  <c r="M7175" i="12"/>
  <c r="S7151" i="12"/>
  <c r="M7156" i="12"/>
  <c r="S7132" i="12"/>
  <c r="G302" i="10"/>
  <c r="M7180" i="12" l="1"/>
  <c r="S7156" i="12"/>
  <c r="M7185" i="12"/>
  <c r="S7161" i="12"/>
  <c r="M7192" i="12"/>
  <c r="S7168" i="12"/>
  <c r="M7189" i="12"/>
  <c r="S7165" i="12"/>
  <c r="M7197" i="12"/>
  <c r="S7173" i="12"/>
  <c r="M7184" i="12"/>
  <c r="S7160" i="12"/>
  <c r="M7198" i="12"/>
  <c r="S7174" i="12"/>
  <c r="M7194" i="12"/>
  <c r="S7170" i="12"/>
  <c r="M7186" i="12"/>
  <c r="S7162" i="12"/>
  <c r="M7201" i="12"/>
  <c r="S7177" i="12"/>
  <c r="M7188" i="12"/>
  <c r="S7164" i="12"/>
  <c r="M7179" i="12"/>
  <c r="S7155" i="12"/>
  <c r="M7199" i="12"/>
  <c r="S7175" i="12"/>
  <c r="M7182" i="12"/>
  <c r="S7158" i="12"/>
  <c r="M7187" i="12"/>
  <c r="S7163" i="12"/>
  <c r="M7178" i="12"/>
  <c r="S7154" i="12"/>
  <c r="M7195" i="12"/>
  <c r="S7171" i="12"/>
  <c r="M7196" i="12"/>
  <c r="S7172" i="12"/>
  <c r="M7200" i="12"/>
  <c r="S7176" i="12"/>
  <c r="M7193" i="12"/>
  <c r="S7169" i="12"/>
  <c r="M7191" i="12"/>
  <c r="S7167" i="12"/>
  <c r="M7183" i="12"/>
  <c r="S7159" i="12"/>
  <c r="M7181" i="12"/>
  <c r="S7157" i="12"/>
  <c r="M7190" i="12"/>
  <c r="S7166" i="12"/>
  <c r="G303" i="10"/>
  <c r="M7214" i="12" l="1"/>
  <c r="S7190" i="12"/>
  <c r="M7207" i="12"/>
  <c r="S7183" i="12"/>
  <c r="M7217" i="12"/>
  <c r="S7193" i="12"/>
  <c r="M7220" i="12"/>
  <c r="S7196" i="12"/>
  <c r="M7202" i="12"/>
  <c r="S7178" i="12"/>
  <c r="M7206" i="12"/>
  <c r="S7182" i="12"/>
  <c r="M7203" i="12"/>
  <c r="S7179" i="12"/>
  <c r="M7225" i="12"/>
  <c r="S7201" i="12"/>
  <c r="M7218" i="12"/>
  <c r="S7194" i="12"/>
  <c r="M7208" i="12"/>
  <c r="S7184" i="12"/>
  <c r="M7213" i="12"/>
  <c r="S7189" i="12"/>
  <c r="M7209" i="12"/>
  <c r="S7185" i="12"/>
  <c r="M7205" i="12"/>
  <c r="S7181" i="12"/>
  <c r="M7215" i="12"/>
  <c r="S7191" i="12"/>
  <c r="M7224" i="12"/>
  <c r="S7200" i="12"/>
  <c r="M7219" i="12"/>
  <c r="S7195" i="12"/>
  <c r="M7211" i="12"/>
  <c r="S7187" i="12"/>
  <c r="M7223" i="12"/>
  <c r="S7199" i="12"/>
  <c r="M7212" i="12"/>
  <c r="S7188" i="12"/>
  <c r="M7210" i="12"/>
  <c r="S7186" i="12"/>
  <c r="M7222" i="12"/>
  <c r="S7198" i="12"/>
  <c r="M7221" i="12"/>
  <c r="S7197" i="12"/>
  <c r="M7216" i="12"/>
  <c r="S7192" i="12"/>
  <c r="M7204" i="12"/>
  <c r="S7180" i="12"/>
  <c r="G304" i="10"/>
  <c r="M7228" i="12" l="1"/>
  <c r="S7204" i="12"/>
  <c r="M7245" i="12"/>
  <c r="S7221" i="12"/>
  <c r="M7234" i="12"/>
  <c r="S7210" i="12"/>
  <c r="M7247" i="12"/>
  <c r="S7223" i="12"/>
  <c r="M7243" i="12"/>
  <c r="S7219" i="12"/>
  <c r="M7239" i="12"/>
  <c r="S7215" i="12"/>
  <c r="M7233" i="12"/>
  <c r="S7209" i="12"/>
  <c r="M7232" i="12"/>
  <c r="S7208" i="12"/>
  <c r="M7249" i="12"/>
  <c r="S7225" i="12"/>
  <c r="M7230" i="12"/>
  <c r="S7206" i="12"/>
  <c r="M7244" i="12"/>
  <c r="S7220" i="12"/>
  <c r="M7231" i="12"/>
  <c r="S7207" i="12"/>
  <c r="M7240" i="12"/>
  <c r="S7216" i="12"/>
  <c r="M7246" i="12"/>
  <c r="S7222" i="12"/>
  <c r="M7236" i="12"/>
  <c r="S7212" i="12"/>
  <c r="M7235" i="12"/>
  <c r="S7211" i="12"/>
  <c r="M7248" i="12"/>
  <c r="S7224" i="12"/>
  <c r="M7229" i="12"/>
  <c r="S7205" i="12"/>
  <c r="M7237" i="12"/>
  <c r="S7213" i="12"/>
  <c r="M7242" i="12"/>
  <c r="S7218" i="12"/>
  <c r="M7227" i="12"/>
  <c r="S7203" i="12"/>
  <c r="M7226" i="12"/>
  <c r="S7202" i="12"/>
  <c r="M7241" i="12"/>
  <c r="S7217" i="12"/>
  <c r="M7238" i="12"/>
  <c r="S7214" i="12"/>
  <c r="G305" i="10"/>
  <c r="M7262" i="12" l="1"/>
  <c r="S7238" i="12"/>
  <c r="M7250" i="12"/>
  <c r="S7226" i="12"/>
  <c r="M7266" i="12"/>
  <c r="S7242" i="12"/>
  <c r="M7253" i="12"/>
  <c r="S7229" i="12"/>
  <c r="M7259" i="12"/>
  <c r="S7235" i="12"/>
  <c r="M7270" i="12"/>
  <c r="S7246" i="12"/>
  <c r="M7255" i="12"/>
  <c r="S7231" i="12"/>
  <c r="M7254" i="12"/>
  <c r="S7230" i="12"/>
  <c r="M7256" i="12"/>
  <c r="S7232" i="12"/>
  <c r="M7263" i="12"/>
  <c r="S7239" i="12"/>
  <c r="M7271" i="12"/>
  <c r="S7247" i="12"/>
  <c r="M7269" i="12"/>
  <c r="S7245" i="12"/>
  <c r="M7265" i="12"/>
  <c r="S7241" i="12"/>
  <c r="M7251" i="12"/>
  <c r="S7227" i="12"/>
  <c r="M7261" i="12"/>
  <c r="S7237" i="12"/>
  <c r="M7272" i="12"/>
  <c r="S7248" i="12"/>
  <c r="M7260" i="12"/>
  <c r="S7236" i="12"/>
  <c r="M7264" i="12"/>
  <c r="S7240" i="12"/>
  <c r="M7268" i="12"/>
  <c r="S7244" i="12"/>
  <c r="M7273" i="12"/>
  <c r="S7249" i="12"/>
  <c r="M7257" i="12"/>
  <c r="S7233" i="12"/>
  <c r="M7267" i="12"/>
  <c r="S7243" i="12"/>
  <c r="M7258" i="12"/>
  <c r="S7234" i="12"/>
  <c r="M7252" i="12"/>
  <c r="S7228" i="12"/>
  <c r="G306" i="10"/>
  <c r="M7282" i="12" l="1"/>
  <c r="S7258" i="12"/>
  <c r="M7281" i="12"/>
  <c r="S7257" i="12"/>
  <c r="M7292" i="12"/>
  <c r="S7268" i="12"/>
  <c r="M7284" i="12"/>
  <c r="S7260" i="12"/>
  <c r="M7285" i="12"/>
  <c r="S7261" i="12"/>
  <c r="M7289" i="12"/>
  <c r="S7265" i="12"/>
  <c r="M7295" i="12"/>
  <c r="S7271" i="12"/>
  <c r="M7280" i="12"/>
  <c r="S7256" i="12"/>
  <c r="M7279" i="12"/>
  <c r="S7255" i="12"/>
  <c r="M7283" i="12"/>
  <c r="S7259" i="12"/>
  <c r="M7290" i="12"/>
  <c r="S7266" i="12"/>
  <c r="M7286" i="12"/>
  <c r="S7262" i="12"/>
  <c r="M7276" i="12"/>
  <c r="S7252" i="12"/>
  <c r="M7291" i="12"/>
  <c r="S7267" i="12"/>
  <c r="M7297" i="12"/>
  <c r="S7273" i="12"/>
  <c r="M7288" i="12"/>
  <c r="S7264" i="12"/>
  <c r="M7296" i="12"/>
  <c r="S7272" i="12"/>
  <c r="M7275" i="12"/>
  <c r="S7251" i="12"/>
  <c r="M7293" i="12"/>
  <c r="S7269" i="12"/>
  <c r="M7287" i="12"/>
  <c r="S7263" i="12"/>
  <c r="M7278" i="12"/>
  <c r="S7254" i="12"/>
  <c r="M7294" i="12"/>
  <c r="S7270" i="12"/>
  <c r="M7277" i="12"/>
  <c r="S7253" i="12"/>
  <c r="M7274" i="12"/>
  <c r="S7250" i="12"/>
  <c r="G307" i="10"/>
  <c r="M7298" i="12" l="1"/>
  <c r="S7274" i="12"/>
  <c r="M7318" i="12"/>
  <c r="S7294" i="12"/>
  <c r="M7311" i="12"/>
  <c r="S7287" i="12"/>
  <c r="M7299" i="12"/>
  <c r="S7275" i="12"/>
  <c r="M7312" i="12"/>
  <c r="S7288" i="12"/>
  <c r="M7315" i="12"/>
  <c r="S7291" i="12"/>
  <c r="M7310" i="12"/>
  <c r="S7286" i="12"/>
  <c r="M7307" i="12"/>
  <c r="S7283" i="12"/>
  <c r="M7304" i="12"/>
  <c r="S7280" i="12"/>
  <c r="M7313" i="12"/>
  <c r="S7289" i="12"/>
  <c r="M7308" i="12"/>
  <c r="S7284" i="12"/>
  <c r="M7305" i="12"/>
  <c r="S7281" i="12"/>
  <c r="M7301" i="12"/>
  <c r="S7277" i="12"/>
  <c r="M7302" i="12"/>
  <c r="S7278" i="12"/>
  <c r="M7317" i="12"/>
  <c r="S7293" i="12"/>
  <c r="M7320" i="12"/>
  <c r="S7296" i="12"/>
  <c r="M7321" i="12"/>
  <c r="S7297" i="12"/>
  <c r="M7300" i="12"/>
  <c r="S7276" i="12"/>
  <c r="M7314" i="12"/>
  <c r="S7290" i="12"/>
  <c r="M7303" i="12"/>
  <c r="S7279" i="12"/>
  <c r="M7319" i="12"/>
  <c r="S7295" i="12"/>
  <c r="M7309" i="12"/>
  <c r="S7285" i="12"/>
  <c r="M7316" i="12"/>
  <c r="S7292" i="12"/>
  <c r="M7306" i="12"/>
  <c r="S7282" i="12"/>
  <c r="G308" i="10"/>
  <c r="M7330" i="12" l="1"/>
  <c r="S7306" i="12"/>
  <c r="M7333" i="12"/>
  <c r="S7309" i="12"/>
  <c r="M7327" i="12"/>
  <c r="S7303" i="12"/>
  <c r="M7324" i="12"/>
  <c r="S7300" i="12"/>
  <c r="M7344" i="12"/>
  <c r="S7320" i="12"/>
  <c r="M7326" i="12"/>
  <c r="S7302" i="12"/>
  <c r="M7329" i="12"/>
  <c r="S7305" i="12"/>
  <c r="M7337" i="12"/>
  <c r="S7313" i="12"/>
  <c r="M7331" i="12"/>
  <c r="S7307" i="12"/>
  <c r="M7339" i="12"/>
  <c r="S7315" i="12"/>
  <c r="M7323" i="12"/>
  <c r="S7299" i="12"/>
  <c r="M7342" i="12"/>
  <c r="S7318" i="12"/>
  <c r="M7340" i="12"/>
  <c r="S7316" i="12"/>
  <c r="M7343" i="12"/>
  <c r="S7319" i="12"/>
  <c r="M7338" i="12"/>
  <c r="S7314" i="12"/>
  <c r="M7345" i="12"/>
  <c r="S7321" i="12"/>
  <c r="M7341" i="12"/>
  <c r="S7317" i="12"/>
  <c r="M7325" i="12"/>
  <c r="S7301" i="12"/>
  <c r="M7332" i="12"/>
  <c r="S7308" i="12"/>
  <c r="M7328" i="12"/>
  <c r="S7304" i="12"/>
  <c r="M7334" i="12"/>
  <c r="S7310" i="12"/>
  <c r="M7336" i="12"/>
  <c r="S7312" i="12"/>
  <c r="M7335" i="12"/>
  <c r="S7311" i="12"/>
  <c r="M7322" i="12"/>
  <c r="S7298" i="12"/>
  <c r="G309" i="10"/>
  <c r="M7346" i="12" l="1"/>
  <c r="S7322" i="12"/>
  <c r="M7360" i="12"/>
  <c r="S7336" i="12"/>
  <c r="M7352" i="12"/>
  <c r="S7328" i="12"/>
  <c r="M7349" i="12"/>
  <c r="S7325" i="12"/>
  <c r="M7369" i="12"/>
  <c r="S7345" i="12"/>
  <c r="M7367" i="12"/>
  <c r="S7343" i="12"/>
  <c r="M7366" i="12"/>
  <c r="S7342" i="12"/>
  <c r="M7363" i="12"/>
  <c r="S7339" i="12"/>
  <c r="M7361" i="12"/>
  <c r="S7337" i="12"/>
  <c r="M7350" i="12"/>
  <c r="S7326" i="12"/>
  <c r="M7348" i="12"/>
  <c r="S7324" i="12"/>
  <c r="M7357" i="12"/>
  <c r="S7333" i="12"/>
  <c r="M7359" i="12"/>
  <c r="S7335" i="12"/>
  <c r="M7358" i="12"/>
  <c r="S7334" i="12"/>
  <c r="M7356" i="12"/>
  <c r="S7332" i="12"/>
  <c r="M7365" i="12"/>
  <c r="S7341" i="12"/>
  <c r="M7362" i="12"/>
  <c r="S7338" i="12"/>
  <c r="M7364" i="12"/>
  <c r="S7340" i="12"/>
  <c r="M7347" i="12"/>
  <c r="S7323" i="12"/>
  <c r="M7355" i="12"/>
  <c r="S7331" i="12"/>
  <c r="M7353" i="12"/>
  <c r="S7329" i="12"/>
  <c r="M7368" i="12"/>
  <c r="S7344" i="12"/>
  <c r="M7351" i="12"/>
  <c r="S7327" i="12"/>
  <c r="M7354" i="12"/>
  <c r="S7330" i="12"/>
  <c r="G310" i="10"/>
  <c r="M7378" i="12" l="1"/>
  <c r="S7354" i="12"/>
  <c r="M7392" i="12"/>
  <c r="S7368" i="12"/>
  <c r="M7379" i="12"/>
  <c r="S7355" i="12"/>
  <c r="M7388" i="12"/>
  <c r="S7364" i="12"/>
  <c r="M7389" i="12"/>
  <c r="S7365" i="12"/>
  <c r="M7382" i="12"/>
  <c r="S7358" i="12"/>
  <c r="M7381" i="12"/>
  <c r="S7357" i="12"/>
  <c r="M7374" i="12"/>
  <c r="S7350" i="12"/>
  <c r="M7387" i="12"/>
  <c r="S7363" i="12"/>
  <c r="M7391" i="12"/>
  <c r="S7367" i="12"/>
  <c r="M7373" i="12"/>
  <c r="S7349" i="12"/>
  <c r="M7384" i="12"/>
  <c r="S7360" i="12"/>
  <c r="M7375" i="12"/>
  <c r="S7351" i="12"/>
  <c r="M7377" i="12"/>
  <c r="S7353" i="12"/>
  <c r="M7371" i="12"/>
  <c r="S7347" i="12"/>
  <c r="M7386" i="12"/>
  <c r="S7362" i="12"/>
  <c r="M7380" i="12"/>
  <c r="S7356" i="12"/>
  <c r="M7383" i="12"/>
  <c r="S7359" i="12"/>
  <c r="M7372" i="12"/>
  <c r="S7348" i="12"/>
  <c r="M7385" i="12"/>
  <c r="S7361" i="12"/>
  <c r="M7390" i="12"/>
  <c r="S7366" i="12"/>
  <c r="M7393" i="12"/>
  <c r="S7369" i="12"/>
  <c r="M7376" i="12"/>
  <c r="S7352" i="12"/>
  <c r="M7370" i="12"/>
  <c r="S7346" i="12"/>
  <c r="G311" i="10"/>
  <c r="M7394" i="12" l="1"/>
  <c r="S7370" i="12"/>
  <c r="M7417" i="12"/>
  <c r="S7393" i="12"/>
  <c r="M7409" i="12"/>
  <c r="S7385" i="12"/>
  <c r="M7407" i="12"/>
  <c r="S7383" i="12"/>
  <c r="M7410" i="12"/>
  <c r="S7386" i="12"/>
  <c r="M7401" i="12"/>
  <c r="S7377" i="12"/>
  <c r="M7408" i="12"/>
  <c r="S7384" i="12"/>
  <c r="M7415" i="12"/>
  <c r="S7391" i="12"/>
  <c r="M7398" i="12"/>
  <c r="S7374" i="12"/>
  <c r="M7406" i="12"/>
  <c r="S7382" i="12"/>
  <c r="M7412" i="12"/>
  <c r="S7388" i="12"/>
  <c r="M7416" i="12"/>
  <c r="S7392" i="12"/>
  <c r="M7400" i="12"/>
  <c r="S7376" i="12"/>
  <c r="M7414" i="12"/>
  <c r="S7390" i="12"/>
  <c r="M7396" i="12"/>
  <c r="S7372" i="12"/>
  <c r="M7404" i="12"/>
  <c r="S7380" i="12"/>
  <c r="M7395" i="12"/>
  <c r="S7371" i="12"/>
  <c r="M7399" i="12"/>
  <c r="S7375" i="12"/>
  <c r="M7397" i="12"/>
  <c r="S7373" i="12"/>
  <c r="M7411" i="12"/>
  <c r="S7387" i="12"/>
  <c r="M7405" i="12"/>
  <c r="S7381" i="12"/>
  <c r="M7413" i="12"/>
  <c r="S7389" i="12"/>
  <c r="M7403" i="12"/>
  <c r="S7379" i="12"/>
  <c r="M7402" i="12"/>
  <c r="S7378" i="12"/>
  <c r="G312" i="10"/>
  <c r="M7426" i="12" l="1"/>
  <c r="S7402" i="12"/>
  <c r="M7437" i="12"/>
  <c r="S7413" i="12"/>
  <c r="M7435" i="12"/>
  <c r="S7411" i="12"/>
  <c r="M7423" i="12"/>
  <c r="S7399" i="12"/>
  <c r="M7428" i="12"/>
  <c r="S7404" i="12"/>
  <c r="M7438" i="12"/>
  <c r="S7414" i="12"/>
  <c r="M7440" i="12"/>
  <c r="S7416" i="12"/>
  <c r="M7430" i="12"/>
  <c r="S7406" i="12"/>
  <c r="M7439" i="12"/>
  <c r="S7415" i="12"/>
  <c r="M7425" i="12"/>
  <c r="S7401" i="12"/>
  <c r="M7431" i="12"/>
  <c r="S7407" i="12"/>
  <c r="M7441" i="12"/>
  <c r="S7417" i="12"/>
  <c r="M7427" i="12"/>
  <c r="S7403" i="12"/>
  <c r="M7429" i="12"/>
  <c r="S7405" i="12"/>
  <c r="M7421" i="12"/>
  <c r="S7397" i="12"/>
  <c r="M7419" i="12"/>
  <c r="S7395" i="12"/>
  <c r="M7420" i="12"/>
  <c r="S7396" i="12"/>
  <c r="M7424" i="12"/>
  <c r="S7400" i="12"/>
  <c r="M7436" i="12"/>
  <c r="S7412" i="12"/>
  <c r="M7422" i="12"/>
  <c r="S7398" i="12"/>
  <c r="M7432" i="12"/>
  <c r="S7408" i="12"/>
  <c r="M7434" i="12"/>
  <c r="S7410" i="12"/>
  <c r="M7433" i="12"/>
  <c r="S7409" i="12"/>
  <c r="M7418" i="12"/>
  <c r="S7394" i="12"/>
  <c r="G313" i="10"/>
  <c r="M7442" i="12" l="1"/>
  <c r="S7418" i="12"/>
  <c r="M7458" i="12"/>
  <c r="S7434" i="12"/>
  <c r="M7446" i="12"/>
  <c r="S7422" i="12"/>
  <c r="M7448" i="12"/>
  <c r="S7424" i="12"/>
  <c r="M7443" i="12"/>
  <c r="S7419" i="12"/>
  <c r="M7453" i="12"/>
  <c r="S7429" i="12"/>
  <c r="M7465" i="12"/>
  <c r="S7441" i="12"/>
  <c r="M7449" i="12"/>
  <c r="S7425" i="12"/>
  <c r="M7454" i="12"/>
  <c r="S7430" i="12"/>
  <c r="M7462" i="12"/>
  <c r="S7438" i="12"/>
  <c r="M7447" i="12"/>
  <c r="S7423" i="12"/>
  <c r="M7461" i="12"/>
  <c r="S7437" i="12"/>
  <c r="M7457" i="12"/>
  <c r="S7433" i="12"/>
  <c r="M7456" i="12"/>
  <c r="S7432" i="12"/>
  <c r="M7460" i="12"/>
  <c r="S7436" i="12"/>
  <c r="M7444" i="12"/>
  <c r="S7420" i="12"/>
  <c r="M7445" i="12"/>
  <c r="S7421" i="12"/>
  <c r="M7451" i="12"/>
  <c r="S7427" i="12"/>
  <c r="M7455" i="12"/>
  <c r="S7431" i="12"/>
  <c r="M7463" i="12"/>
  <c r="S7439" i="12"/>
  <c r="M7464" i="12"/>
  <c r="S7440" i="12"/>
  <c r="M7452" i="12"/>
  <c r="S7428" i="12"/>
  <c r="M7459" i="12"/>
  <c r="S7435" i="12"/>
  <c r="M7450" i="12"/>
  <c r="S7426" i="12"/>
  <c r="G314" i="10"/>
  <c r="M7474" i="12" l="1"/>
  <c r="S7450" i="12"/>
  <c r="M7476" i="12"/>
  <c r="S7452" i="12"/>
  <c r="M7487" i="12"/>
  <c r="S7463" i="12"/>
  <c r="M7475" i="12"/>
  <c r="S7451" i="12"/>
  <c r="M7468" i="12"/>
  <c r="S7444" i="12"/>
  <c r="M7480" i="12"/>
  <c r="S7456" i="12"/>
  <c r="M7485" i="12"/>
  <c r="S7461" i="12"/>
  <c r="M7486" i="12"/>
  <c r="S7462" i="12"/>
  <c r="M7473" i="12"/>
  <c r="S7449" i="12"/>
  <c r="M7477" i="12"/>
  <c r="S7453" i="12"/>
  <c r="M7472" i="12"/>
  <c r="S7448" i="12"/>
  <c r="M7482" i="12"/>
  <c r="S7458" i="12"/>
  <c r="M7483" i="12"/>
  <c r="S7459" i="12"/>
  <c r="M7488" i="12"/>
  <c r="S7464" i="12"/>
  <c r="M7479" i="12"/>
  <c r="S7455" i="12"/>
  <c r="M7469" i="12"/>
  <c r="S7445" i="12"/>
  <c r="M7484" i="12"/>
  <c r="S7460" i="12"/>
  <c r="M7481" i="12"/>
  <c r="S7457" i="12"/>
  <c r="M7471" i="12"/>
  <c r="S7447" i="12"/>
  <c r="M7478" i="12"/>
  <c r="S7454" i="12"/>
  <c r="M7489" i="12"/>
  <c r="S7465" i="12"/>
  <c r="M7467" i="12"/>
  <c r="S7443" i="12"/>
  <c r="M7470" i="12"/>
  <c r="S7446" i="12"/>
  <c r="M7466" i="12"/>
  <c r="S7442" i="12"/>
  <c r="G315" i="10"/>
  <c r="M7490" i="12" l="1"/>
  <c r="S7466" i="12"/>
  <c r="M7491" i="12"/>
  <c r="S7467" i="12"/>
  <c r="M7502" i="12"/>
  <c r="S7478" i="12"/>
  <c r="M7505" i="12"/>
  <c r="S7481" i="12"/>
  <c r="M7493" i="12"/>
  <c r="S7469" i="12"/>
  <c r="M7512" i="12"/>
  <c r="S7488" i="12"/>
  <c r="M7506" i="12"/>
  <c r="S7482" i="12"/>
  <c r="M7501" i="12"/>
  <c r="S7477" i="12"/>
  <c r="M7510" i="12"/>
  <c r="S7486" i="12"/>
  <c r="M7504" i="12"/>
  <c r="S7480" i="12"/>
  <c r="M7499" i="12"/>
  <c r="S7475" i="12"/>
  <c r="M7500" i="12"/>
  <c r="S7476" i="12"/>
  <c r="M7494" i="12"/>
  <c r="S7470" i="12"/>
  <c r="M7513" i="12"/>
  <c r="S7489" i="12"/>
  <c r="M7495" i="12"/>
  <c r="S7471" i="12"/>
  <c r="M7508" i="12"/>
  <c r="S7484" i="12"/>
  <c r="M7503" i="12"/>
  <c r="S7479" i="12"/>
  <c r="M7507" i="12"/>
  <c r="S7483" i="12"/>
  <c r="M7496" i="12"/>
  <c r="S7472" i="12"/>
  <c r="M7497" i="12"/>
  <c r="S7473" i="12"/>
  <c r="M7509" i="12"/>
  <c r="S7485" i="12"/>
  <c r="M7492" i="12"/>
  <c r="S7468" i="12"/>
  <c r="M7511" i="12"/>
  <c r="S7487" i="12"/>
  <c r="M7498" i="12"/>
  <c r="S7474" i="12"/>
  <c r="G316" i="10"/>
  <c r="M7522" i="12" l="1"/>
  <c r="S7498" i="12"/>
  <c r="M7516" i="12"/>
  <c r="S7492" i="12"/>
  <c r="M7521" i="12"/>
  <c r="S7497" i="12"/>
  <c r="M7531" i="12"/>
  <c r="S7507" i="12"/>
  <c r="M7532" i="12"/>
  <c r="S7508" i="12"/>
  <c r="M7537" i="12"/>
  <c r="S7513" i="12"/>
  <c r="M7524" i="12"/>
  <c r="S7500" i="12"/>
  <c r="M7528" i="12"/>
  <c r="S7504" i="12"/>
  <c r="M7525" i="12"/>
  <c r="S7501" i="12"/>
  <c r="M7536" i="12"/>
  <c r="S7512" i="12"/>
  <c r="M7529" i="12"/>
  <c r="S7505" i="12"/>
  <c r="M7515" i="12"/>
  <c r="S7491" i="12"/>
  <c r="M7535" i="12"/>
  <c r="S7511" i="12"/>
  <c r="M7533" i="12"/>
  <c r="S7509" i="12"/>
  <c r="M7520" i="12"/>
  <c r="S7496" i="12"/>
  <c r="M7527" i="12"/>
  <c r="S7503" i="12"/>
  <c r="M7519" i="12"/>
  <c r="S7495" i="12"/>
  <c r="M7518" i="12"/>
  <c r="S7494" i="12"/>
  <c r="M7523" i="12"/>
  <c r="S7499" i="12"/>
  <c r="M7534" i="12"/>
  <c r="S7510" i="12"/>
  <c r="M7530" i="12"/>
  <c r="S7506" i="12"/>
  <c r="M7517" i="12"/>
  <c r="S7493" i="12"/>
  <c r="M7526" i="12"/>
  <c r="S7502" i="12"/>
  <c r="M7514" i="12"/>
  <c r="S7490" i="12"/>
  <c r="G317" i="10"/>
  <c r="M7538" i="12" l="1"/>
  <c r="S7514" i="12"/>
  <c r="M7541" i="12"/>
  <c r="S7517" i="12"/>
  <c r="M7558" i="12"/>
  <c r="S7534" i="12"/>
  <c r="M7542" i="12"/>
  <c r="S7518" i="12"/>
  <c r="M7551" i="12"/>
  <c r="S7527" i="12"/>
  <c r="M7557" i="12"/>
  <c r="S7533" i="12"/>
  <c r="M7539" i="12"/>
  <c r="S7515" i="12"/>
  <c r="M7560" i="12"/>
  <c r="S7536" i="12"/>
  <c r="M7552" i="12"/>
  <c r="S7528" i="12"/>
  <c r="M7561" i="12"/>
  <c r="S7537" i="12"/>
  <c r="M7555" i="12"/>
  <c r="S7531" i="12"/>
  <c r="M7540" i="12"/>
  <c r="S7516" i="12"/>
  <c r="M7550" i="12"/>
  <c r="S7526" i="12"/>
  <c r="M7554" i="12"/>
  <c r="S7530" i="12"/>
  <c r="M7547" i="12"/>
  <c r="S7523" i="12"/>
  <c r="M7543" i="12"/>
  <c r="S7519" i="12"/>
  <c r="M7544" i="12"/>
  <c r="S7520" i="12"/>
  <c r="M7559" i="12"/>
  <c r="S7535" i="12"/>
  <c r="M7553" i="12"/>
  <c r="S7529" i="12"/>
  <c r="M7549" i="12"/>
  <c r="S7525" i="12"/>
  <c r="M7548" i="12"/>
  <c r="S7524" i="12"/>
  <c r="M7556" i="12"/>
  <c r="S7532" i="12"/>
  <c r="M7545" i="12"/>
  <c r="S7521" i="12"/>
  <c r="M7546" i="12"/>
  <c r="S7522" i="12"/>
  <c r="G318" i="10"/>
  <c r="M7570" i="12" l="1"/>
  <c r="S7546" i="12"/>
  <c r="M7580" i="12"/>
  <c r="S7556" i="12"/>
  <c r="M7573" i="12"/>
  <c r="S7549" i="12"/>
  <c r="M7583" i="12"/>
  <c r="S7559" i="12"/>
  <c r="M7567" i="12"/>
  <c r="S7543" i="12"/>
  <c r="M7578" i="12"/>
  <c r="S7554" i="12"/>
  <c r="M7564" i="12"/>
  <c r="S7540" i="12"/>
  <c r="M7585" i="12"/>
  <c r="S7561" i="12"/>
  <c r="M7584" i="12"/>
  <c r="S7560" i="12"/>
  <c r="M7581" i="12"/>
  <c r="S7557" i="12"/>
  <c r="M7566" i="12"/>
  <c r="S7542" i="12"/>
  <c r="M7565" i="12"/>
  <c r="S7541" i="12"/>
  <c r="M7569" i="12"/>
  <c r="S7545" i="12"/>
  <c r="M7572" i="12"/>
  <c r="S7548" i="12"/>
  <c r="M7577" i="12"/>
  <c r="S7553" i="12"/>
  <c r="M7568" i="12"/>
  <c r="S7544" i="12"/>
  <c r="M7571" i="12"/>
  <c r="S7547" i="12"/>
  <c r="M7574" i="12"/>
  <c r="S7550" i="12"/>
  <c r="M7579" i="12"/>
  <c r="S7555" i="12"/>
  <c r="M7576" i="12"/>
  <c r="S7552" i="12"/>
  <c r="M7563" i="12"/>
  <c r="S7539" i="12"/>
  <c r="M7575" i="12"/>
  <c r="S7551" i="12"/>
  <c r="M7582" i="12"/>
  <c r="S7558" i="12"/>
  <c r="M7562" i="12"/>
  <c r="S7538" i="12"/>
  <c r="G319" i="10"/>
  <c r="M7586" i="12" l="1"/>
  <c r="S7562" i="12"/>
  <c r="M7599" i="12"/>
  <c r="S7575" i="12"/>
  <c r="M7600" i="12"/>
  <c r="S7576" i="12"/>
  <c r="M7598" i="12"/>
  <c r="S7574" i="12"/>
  <c r="M7592" i="12"/>
  <c r="S7568" i="12"/>
  <c r="M7596" i="12"/>
  <c r="S7572" i="12"/>
  <c r="M7589" i="12"/>
  <c r="S7565" i="12"/>
  <c r="M7605" i="12"/>
  <c r="S7581" i="12"/>
  <c r="M7609" i="12"/>
  <c r="S7585" i="12"/>
  <c r="M7602" i="12"/>
  <c r="S7578" i="12"/>
  <c r="M7607" i="12"/>
  <c r="S7583" i="12"/>
  <c r="M7604" i="12"/>
  <c r="S7580" i="12"/>
  <c r="M7606" i="12"/>
  <c r="S7582" i="12"/>
  <c r="M7587" i="12"/>
  <c r="S7563" i="12"/>
  <c r="M7603" i="12"/>
  <c r="S7579" i="12"/>
  <c r="M7595" i="12"/>
  <c r="S7571" i="12"/>
  <c r="M7601" i="12"/>
  <c r="S7577" i="12"/>
  <c r="M7593" i="12"/>
  <c r="S7569" i="12"/>
  <c r="M7590" i="12"/>
  <c r="S7566" i="12"/>
  <c r="M7608" i="12"/>
  <c r="S7584" i="12"/>
  <c r="M7588" i="12"/>
  <c r="S7564" i="12"/>
  <c r="M7591" i="12"/>
  <c r="S7567" i="12"/>
  <c r="M7597" i="12"/>
  <c r="S7573" i="12"/>
  <c r="M7594" i="12"/>
  <c r="S7570" i="12"/>
  <c r="G320" i="10"/>
  <c r="M7618" i="12" l="1"/>
  <c r="S7594" i="12"/>
  <c r="M7615" i="12"/>
  <c r="S7591" i="12"/>
  <c r="M7632" i="12"/>
  <c r="S7608" i="12"/>
  <c r="M7617" i="12"/>
  <c r="S7593" i="12"/>
  <c r="M7619" i="12"/>
  <c r="S7595" i="12"/>
  <c r="M7611" i="12"/>
  <c r="S7587" i="12"/>
  <c r="M7628" i="12"/>
  <c r="S7604" i="12"/>
  <c r="M7626" i="12"/>
  <c r="S7602" i="12"/>
  <c r="M7629" i="12"/>
  <c r="S7605" i="12"/>
  <c r="M7620" i="12"/>
  <c r="S7596" i="12"/>
  <c r="M7622" i="12"/>
  <c r="S7598" i="12"/>
  <c r="M7623" i="12"/>
  <c r="S7599" i="12"/>
  <c r="M7621" i="12"/>
  <c r="S7597" i="12"/>
  <c r="M7612" i="12"/>
  <c r="S7588" i="12"/>
  <c r="M7614" i="12"/>
  <c r="S7590" i="12"/>
  <c r="M7625" i="12"/>
  <c r="S7601" i="12"/>
  <c r="M7627" i="12"/>
  <c r="S7603" i="12"/>
  <c r="M7630" i="12"/>
  <c r="S7606" i="12"/>
  <c r="M7631" i="12"/>
  <c r="S7607" i="12"/>
  <c r="M7633" i="12"/>
  <c r="S7609" i="12"/>
  <c r="M7613" i="12"/>
  <c r="S7589" i="12"/>
  <c r="M7616" i="12"/>
  <c r="S7592" i="12"/>
  <c r="M7624" i="12"/>
  <c r="S7600" i="12"/>
  <c r="M7610" i="12"/>
  <c r="S7586" i="12"/>
  <c r="G321" i="10"/>
  <c r="M7634" i="12" l="1"/>
  <c r="S7610" i="12"/>
  <c r="M7640" i="12"/>
  <c r="S7616" i="12"/>
  <c r="M7657" i="12"/>
  <c r="S7633" i="12"/>
  <c r="M7654" i="12"/>
  <c r="S7630" i="12"/>
  <c r="M7649" i="12"/>
  <c r="S7625" i="12"/>
  <c r="M7636" i="12"/>
  <c r="S7612" i="12"/>
  <c r="M7647" i="12"/>
  <c r="S7623" i="12"/>
  <c r="M7644" i="12"/>
  <c r="S7620" i="12"/>
  <c r="M7650" i="12"/>
  <c r="S7626" i="12"/>
  <c r="M7635" i="12"/>
  <c r="S7611" i="12"/>
  <c r="M7641" i="12"/>
  <c r="S7617" i="12"/>
  <c r="M7639" i="12"/>
  <c r="S7615" i="12"/>
  <c r="M7648" i="12"/>
  <c r="S7624" i="12"/>
  <c r="M7637" i="12"/>
  <c r="S7613" i="12"/>
  <c r="M7655" i="12"/>
  <c r="S7631" i="12"/>
  <c r="M7651" i="12"/>
  <c r="S7627" i="12"/>
  <c r="M7638" i="12"/>
  <c r="S7614" i="12"/>
  <c r="M7645" i="12"/>
  <c r="S7621" i="12"/>
  <c r="M7646" i="12"/>
  <c r="S7622" i="12"/>
  <c r="M7653" i="12"/>
  <c r="S7629" i="12"/>
  <c r="M7652" i="12"/>
  <c r="S7628" i="12"/>
  <c r="M7643" i="12"/>
  <c r="S7619" i="12"/>
  <c r="M7656" i="12"/>
  <c r="S7632" i="12"/>
  <c r="M7642" i="12"/>
  <c r="S7618" i="12"/>
  <c r="G322" i="10"/>
  <c r="M7666" i="12" l="1"/>
  <c r="S7642" i="12"/>
  <c r="M7667" i="12"/>
  <c r="S7643" i="12"/>
  <c r="M7677" i="12"/>
  <c r="S7653" i="12"/>
  <c r="M7669" i="12"/>
  <c r="S7645" i="12"/>
  <c r="M7675" i="12"/>
  <c r="S7651" i="12"/>
  <c r="M7661" i="12"/>
  <c r="S7637" i="12"/>
  <c r="M7663" i="12"/>
  <c r="S7639" i="12"/>
  <c r="M7659" i="12"/>
  <c r="S7635" i="12"/>
  <c r="M7668" i="12"/>
  <c r="S7644" i="12"/>
  <c r="M7660" i="12"/>
  <c r="S7636" i="12"/>
  <c r="M7678" i="12"/>
  <c r="S7654" i="12"/>
  <c r="M7664" i="12"/>
  <c r="S7640" i="12"/>
  <c r="M7680" i="12"/>
  <c r="S7656" i="12"/>
  <c r="M7676" i="12"/>
  <c r="S7652" i="12"/>
  <c r="M7670" i="12"/>
  <c r="S7646" i="12"/>
  <c r="M7662" i="12"/>
  <c r="S7638" i="12"/>
  <c r="M7679" i="12"/>
  <c r="S7655" i="12"/>
  <c r="M7672" i="12"/>
  <c r="S7648" i="12"/>
  <c r="M7665" i="12"/>
  <c r="S7641" i="12"/>
  <c r="M7674" i="12"/>
  <c r="S7650" i="12"/>
  <c r="M7671" i="12"/>
  <c r="S7647" i="12"/>
  <c r="M7673" i="12"/>
  <c r="S7649" i="12"/>
  <c r="M7681" i="12"/>
  <c r="S7657" i="12"/>
  <c r="M7658" i="12"/>
  <c r="S7634" i="12"/>
  <c r="G323" i="10"/>
  <c r="M7682" i="12" l="1"/>
  <c r="S7658" i="12"/>
  <c r="M7697" i="12"/>
  <c r="S7673" i="12"/>
  <c r="M7698" i="12"/>
  <c r="S7674" i="12"/>
  <c r="M7696" i="12"/>
  <c r="S7672" i="12"/>
  <c r="M7686" i="12"/>
  <c r="S7662" i="12"/>
  <c r="M7700" i="12"/>
  <c r="S7676" i="12"/>
  <c r="M7688" i="12"/>
  <c r="S7664" i="12"/>
  <c r="M7684" i="12"/>
  <c r="S7660" i="12"/>
  <c r="M7683" i="12"/>
  <c r="S7659" i="12"/>
  <c r="M7685" i="12"/>
  <c r="S7661" i="12"/>
  <c r="M7693" i="12"/>
  <c r="S7669" i="12"/>
  <c r="M7691" i="12"/>
  <c r="S7667" i="12"/>
  <c r="M7705" i="12"/>
  <c r="S7681" i="12"/>
  <c r="M7695" i="12"/>
  <c r="S7671" i="12"/>
  <c r="M7689" i="12"/>
  <c r="S7665" i="12"/>
  <c r="M7703" i="12"/>
  <c r="S7679" i="12"/>
  <c r="M7694" i="12"/>
  <c r="S7670" i="12"/>
  <c r="M7704" i="12"/>
  <c r="S7680" i="12"/>
  <c r="M7702" i="12"/>
  <c r="S7678" i="12"/>
  <c r="M7692" i="12"/>
  <c r="S7668" i="12"/>
  <c r="M7687" i="12"/>
  <c r="S7663" i="12"/>
  <c r="M7699" i="12"/>
  <c r="S7675" i="12"/>
  <c r="M7701" i="12"/>
  <c r="S7677" i="12"/>
  <c r="M7690" i="12"/>
  <c r="S7666" i="12"/>
  <c r="G324" i="10"/>
  <c r="M7714" i="12" l="1"/>
  <c r="S7690" i="12"/>
  <c r="M7723" i="12"/>
  <c r="S7699" i="12"/>
  <c r="M7716" i="12"/>
  <c r="S7692" i="12"/>
  <c r="M7728" i="12"/>
  <c r="S7704" i="12"/>
  <c r="M7727" i="12"/>
  <c r="S7703" i="12"/>
  <c r="M7719" i="12"/>
  <c r="S7695" i="12"/>
  <c r="M7715" i="12"/>
  <c r="S7691" i="12"/>
  <c r="M7709" i="12"/>
  <c r="S7685" i="12"/>
  <c r="M7708" i="12"/>
  <c r="S7684" i="12"/>
  <c r="M7724" i="12"/>
  <c r="S7700" i="12"/>
  <c r="M7720" i="12"/>
  <c r="S7696" i="12"/>
  <c r="M7721" i="12"/>
  <c r="S7697" i="12"/>
  <c r="M7725" i="12"/>
  <c r="S7701" i="12"/>
  <c r="M7711" i="12"/>
  <c r="S7687" i="12"/>
  <c r="M7726" i="12"/>
  <c r="S7702" i="12"/>
  <c r="M7718" i="12"/>
  <c r="S7694" i="12"/>
  <c r="M7713" i="12"/>
  <c r="S7689" i="12"/>
  <c r="M7729" i="12"/>
  <c r="S7705" i="12"/>
  <c r="M7717" i="12"/>
  <c r="S7693" i="12"/>
  <c r="M7707" i="12"/>
  <c r="S7683" i="12"/>
  <c r="M7712" i="12"/>
  <c r="S7688" i="12"/>
  <c r="M7710" i="12"/>
  <c r="S7686" i="12"/>
  <c r="M7722" i="12"/>
  <c r="S7698" i="12"/>
  <c r="M7706" i="12"/>
  <c r="S7682" i="12"/>
  <c r="G325" i="10"/>
  <c r="M7730" i="12" l="1"/>
  <c r="S7706" i="12"/>
  <c r="M7734" i="12"/>
  <c r="S7710" i="12"/>
  <c r="M7731" i="12"/>
  <c r="S7707" i="12"/>
  <c r="M7753" i="12"/>
  <c r="S7729" i="12"/>
  <c r="M7742" i="12"/>
  <c r="S7718" i="12"/>
  <c r="M7735" i="12"/>
  <c r="S7711" i="12"/>
  <c r="M7745" i="12"/>
  <c r="S7721" i="12"/>
  <c r="M7748" i="12"/>
  <c r="S7724" i="12"/>
  <c r="M7733" i="12"/>
  <c r="S7709" i="12"/>
  <c r="M7743" i="12"/>
  <c r="S7719" i="12"/>
  <c r="M7752" i="12"/>
  <c r="S7728" i="12"/>
  <c r="M7747" i="12"/>
  <c r="S7723" i="12"/>
  <c r="M7746" i="12"/>
  <c r="S7722" i="12"/>
  <c r="M7736" i="12"/>
  <c r="S7712" i="12"/>
  <c r="M7741" i="12"/>
  <c r="S7717" i="12"/>
  <c r="M7737" i="12"/>
  <c r="S7713" i="12"/>
  <c r="M7750" i="12"/>
  <c r="S7726" i="12"/>
  <c r="M7749" i="12"/>
  <c r="S7725" i="12"/>
  <c r="M7744" i="12"/>
  <c r="S7720" i="12"/>
  <c r="M7732" i="12"/>
  <c r="S7708" i="12"/>
  <c r="M7739" i="12"/>
  <c r="S7715" i="12"/>
  <c r="M7751" i="12"/>
  <c r="S7727" i="12"/>
  <c r="M7740" i="12"/>
  <c r="S7716" i="12"/>
  <c r="M7738" i="12"/>
  <c r="S7714" i="12"/>
  <c r="G326" i="10"/>
  <c r="M7762" i="12" l="1"/>
  <c r="S7738" i="12"/>
  <c r="M7775" i="12"/>
  <c r="S7751" i="12"/>
  <c r="M7756" i="12"/>
  <c r="S7732" i="12"/>
  <c r="M7773" i="12"/>
  <c r="S7749" i="12"/>
  <c r="M7761" i="12"/>
  <c r="S7737" i="12"/>
  <c r="M7760" i="12"/>
  <c r="S7736" i="12"/>
  <c r="M7771" i="12"/>
  <c r="S7747" i="12"/>
  <c r="M7767" i="12"/>
  <c r="S7743" i="12"/>
  <c r="M7772" i="12"/>
  <c r="S7748" i="12"/>
  <c r="M7759" i="12"/>
  <c r="S7735" i="12"/>
  <c r="M7777" i="12"/>
  <c r="S7753" i="12"/>
  <c r="M7758" i="12"/>
  <c r="S7734" i="12"/>
  <c r="M7764" i="12"/>
  <c r="S7740" i="12"/>
  <c r="M7763" i="12"/>
  <c r="S7739" i="12"/>
  <c r="M7768" i="12"/>
  <c r="S7744" i="12"/>
  <c r="M7774" i="12"/>
  <c r="S7750" i="12"/>
  <c r="M7765" i="12"/>
  <c r="S7741" i="12"/>
  <c r="M7770" i="12"/>
  <c r="S7746" i="12"/>
  <c r="M7776" i="12"/>
  <c r="S7752" i="12"/>
  <c r="M7757" i="12"/>
  <c r="S7733" i="12"/>
  <c r="M7769" i="12"/>
  <c r="S7745" i="12"/>
  <c r="M7766" i="12"/>
  <c r="S7742" i="12"/>
  <c r="M7755" i="12"/>
  <c r="S7731" i="12"/>
  <c r="M7754" i="12"/>
  <c r="S7730" i="12"/>
  <c r="G327" i="10"/>
  <c r="M7779" i="12" l="1"/>
  <c r="S7755" i="12"/>
  <c r="M7793" i="12"/>
  <c r="S7769" i="12"/>
  <c r="M7800" i="12"/>
  <c r="S7776" i="12"/>
  <c r="M7789" i="12"/>
  <c r="S7765" i="12"/>
  <c r="M7792" i="12"/>
  <c r="S7768" i="12"/>
  <c r="M7788" i="12"/>
  <c r="S7764" i="12"/>
  <c r="M7801" i="12"/>
  <c r="S7777" i="12"/>
  <c r="M7796" i="12"/>
  <c r="S7772" i="12"/>
  <c r="M7795" i="12"/>
  <c r="S7771" i="12"/>
  <c r="M7778" i="12"/>
  <c r="S7754" i="12"/>
  <c r="M7790" i="12"/>
  <c r="S7766" i="12"/>
  <c r="M7781" i="12"/>
  <c r="S7757" i="12"/>
  <c r="M7794" i="12"/>
  <c r="S7770" i="12"/>
  <c r="M7798" i="12"/>
  <c r="S7774" i="12"/>
  <c r="M7787" i="12"/>
  <c r="S7763" i="12"/>
  <c r="M7782" i="12"/>
  <c r="S7758" i="12"/>
  <c r="M7783" i="12"/>
  <c r="S7759" i="12"/>
  <c r="M7791" i="12"/>
  <c r="S7767" i="12"/>
  <c r="M7784" i="12"/>
  <c r="S7760" i="12"/>
  <c r="M7797" i="12"/>
  <c r="S7773" i="12"/>
  <c r="M7799" i="12"/>
  <c r="S7775" i="12"/>
  <c r="M7785" i="12"/>
  <c r="S7761" i="12"/>
  <c r="M7780" i="12"/>
  <c r="S7756" i="12"/>
  <c r="M7786" i="12"/>
  <c r="S7762" i="12"/>
  <c r="G328" i="10"/>
  <c r="M7810" i="12" l="1"/>
  <c r="S7786" i="12"/>
  <c r="M7809" i="12"/>
  <c r="S7785" i="12"/>
  <c r="M7821" i="12"/>
  <c r="S7797" i="12"/>
  <c r="M7815" i="12"/>
  <c r="S7791" i="12"/>
  <c r="M7806" i="12"/>
  <c r="S7782" i="12"/>
  <c r="M7822" i="12"/>
  <c r="S7798" i="12"/>
  <c r="M7805" i="12"/>
  <c r="S7781" i="12"/>
  <c r="M7802" i="12"/>
  <c r="S7778" i="12"/>
  <c r="M7820" i="12"/>
  <c r="S7796" i="12"/>
  <c r="M7812" i="12"/>
  <c r="S7788" i="12"/>
  <c r="M7813" i="12"/>
  <c r="S7789" i="12"/>
  <c r="M7817" i="12"/>
  <c r="S7793" i="12"/>
  <c r="M7804" i="12"/>
  <c r="S7780" i="12"/>
  <c r="M7823" i="12"/>
  <c r="S7799" i="12"/>
  <c r="M7808" i="12"/>
  <c r="S7784" i="12"/>
  <c r="M7807" i="12"/>
  <c r="S7783" i="12"/>
  <c r="M7811" i="12"/>
  <c r="S7787" i="12"/>
  <c r="M7818" i="12"/>
  <c r="S7794" i="12"/>
  <c r="M7814" i="12"/>
  <c r="S7790" i="12"/>
  <c r="M7819" i="12"/>
  <c r="S7795" i="12"/>
  <c r="M7825" i="12"/>
  <c r="S7801" i="12"/>
  <c r="M7816" i="12"/>
  <c r="S7792" i="12"/>
  <c r="M7824" i="12"/>
  <c r="S7800" i="12"/>
  <c r="M7803" i="12"/>
  <c r="S7779" i="12"/>
  <c r="G329" i="10"/>
  <c r="M7847" i="12" l="1"/>
  <c r="S7823" i="12"/>
  <c r="M7827" i="12"/>
  <c r="S7803" i="12"/>
  <c r="M7840" i="12"/>
  <c r="S7816" i="12"/>
  <c r="M7843" i="12"/>
  <c r="S7819" i="12"/>
  <c r="M7842" i="12"/>
  <c r="S7818" i="12"/>
  <c r="M7831" i="12"/>
  <c r="S7807" i="12"/>
  <c r="M7841" i="12"/>
  <c r="S7817" i="12"/>
  <c r="M7836" i="12"/>
  <c r="S7812" i="12"/>
  <c r="M7826" i="12"/>
  <c r="S7802" i="12"/>
  <c r="M7846" i="12"/>
  <c r="S7822" i="12"/>
  <c r="M7839" i="12"/>
  <c r="S7815" i="12"/>
  <c r="M7833" i="12"/>
  <c r="S7809" i="12"/>
  <c r="M7848" i="12"/>
  <c r="S7824" i="12"/>
  <c r="M7849" i="12"/>
  <c r="S7825" i="12"/>
  <c r="M7838" i="12"/>
  <c r="S7814" i="12"/>
  <c r="M7835" i="12"/>
  <c r="S7811" i="12"/>
  <c r="M7832" i="12"/>
  <c r="S7808" i="12"/>
  <c r="M7828" i="12"/>
  <c r="S7804" i="12"/>
  <c r="M7837" i="12"/>
  <c r="S7813" i="12"/>
  <c r="M7844" i="12"/>
  <c r="S7820" i="12"/>
  <c r="M7829" i="12"/>
  <c r="S7805" i="12"/>
  <c r="M7830" i="12"/>
  <c r="S7806" i="12"/>
  <c r="M7845" i="12"/>
  <c r="S7821" i="12"/>
  <c r="M7834" i="12"/>
  <c r="S7810" i="12"/>
  <c r="G330" i="10"/>
  <c r="M7858" i="12" l="1"/>
  <c r="S7834" i="12"/>
  <c r="M7854" i="12"/>
  <c r="S7830" i="12"/>
  <c r="M7868" i="12"/>
  <c r="S7844" i="12"/>
  <c r="M7852" i="12"/>
  <c r="S7828" i="12"/>
  <c r="M7859" i="12"/>
  <c r="S7835" i="12"/>
  <c r="M7873" i="12"/>
  <c r="S7849" i="12"/>
  <c r="M7857" i="12"/>
  <c r="S7833" i="12"/>
  <c r="M7870" i="12"/>
  <c r="S7846" i="12"/>
  <c r="M7860" i="12"/>
  <c r="S7836" i="12"/>
  <c r="M7855" i="12"/>
  <c r="S7831" i="12"/>
  <c r="M7867" i="12"/>
  <c r="S7843" i="12"/>
  <c r="M7851" i="12"/>
  <c r="S7827" i="12"/>
  <c r="M7869" i="12"/>
  <c r="S7845" i="12"/>
  <c r="M7853" i="12"/>
  <c r="S7829" i="12"/>
  <c r="M7861" i="12"/>
  <c r="S7837" i="12"/>
  <c r="M7856" i="12"/>
  <c r="S7832" i="12"/>
  <c r="M7862" i="12"/>
  <c r="S7838" i="12"/>
  <c r="M7872" i="12"/>
  <c r="S7848" i="12"/>
  <c r="M7863" i="12"/>
  <c r="S7839" i="12"/>
  <c r="M7850" i="12"/>
  <c r="S7826" i="12"/>
  <c r="M7865" i="12"/>
  <c r="S7841" i="12"/>
  <c r="M7866" i="12"/>
  <c r="S7842" i="12"/>
  <c r="M7864" i="12"/>
  <c r="S7840" i="12"/>
  <c r="M7871" i="12"/>
  <c r="S7847" i="12"/>
  <c r="G331" i="10"/>
  <c r="M7895" i="12" l="1"/>
  <c r="S7871" i="12"/>
  <c r="M7890" i="12"/>
  <c r="S7866" i="12"/>
  <c r="M7874" i="12"/>
  <c r="S7850" i="12"/>
  <c r="M7896" i="12"/>
  <c r="S7872" i="12"/>
  <c r="M7880" i="12"/>
  <c r="S7856" i="12"/>
  <c r="M7877" i="12"/>
  <c r="S7853" i="12"/>
  <c r="M7875" i="12"/>
  <c r="S7851" i="12"/>
  <c r="M7879" i="12"/>
  <c r="S7855" i="12"/>
  <c r="M7894" i="12"/>
  <c r="S7870" i="12"/>
  <c r="M7897" i="12"/>
  <c r="S7873" i="12"/>
  <c r="M7876" i="12"/>
  <c r="S7852" i="12"/>
  <c r="M7878" i="12"/>
  <c r="S7854" i="12"/>
  <c r="M7888" i="12"/>
  <c r="S7864" i="12"/>
  <c r="M7889" i="12"/>
  <c r="S7865" i="12"/>
  <c r="M7887" i="12"/>
  <c r="S7863" i="12"/>
  <c r="M7886" i="12"/>
  <c r="S7862" i="12"/>
  <c r="M7885" i="12"/>
  <c r="S7861" i="12"/>
  <c r="M7893" i="12"/>
  <c r="S7869" i="12"/>
  <c r="M7891" i="12"/>
  <c r="S7867" i="12"/>
  <c r="M7884" i="12"/>
  <c r="S7860" i="12"/>
  <c r="M7881" i="12"/>
  <c r="S7857" i="12"/>
  <c r="M7883" i="12"/>
  <c r="S7859" i="12"/>
  <c r="M7892" i="12"/>
  <c r="S7868" i="12"/>
  <c r="M7882" i="12"/>
  <c r="S7858" i="12"/>
  <c r="G332" i="10"/>
  <c r="M7906" i="12" l="1"/>
  <c r="S7882" i="12"/>
  <c r="M7907" i="12"/>
  <c r="S7883" i="12"/>
  <c r="M7908" i="12"/>
  <c r="S7884" i="12"/>
  <c r="M7917" i="12"/>
  <c r="S7893" i="12"/>
  <c r="M7910" i="12"/>
  <c r="S7886" i="12"/>
  <c r="M7913" i="12"/>
  <c r="S7889" i="12"/>
  <c r="M7902" i="12"/>
  <c r="S7878" i="12"/>
  <c r="M7921" i="12"/>
  <c r="S7897" i="12"/>
  <c r="M7903" i="12"/>
  <c r="S7879" i="12"/>
  <c r="M7901" i="12"/>
  <c r="S7877" i="12"/>
  <c r="M7920" i="12"/>
  <c r="S7896" i="12"/>
  <c r="M7914" i="12"/>
  <c r="S7890" i="12"/>
  <c r="M7916" i="12"/>
  <c r="S7892" i="12"/>
  <c r="M7905" i="12"/>
  <c r="S7881" i="12"/>
  <c r="M7915" i="12"/>
  <c r="S7891" i="12"/>
  <c r="M7909" i="12"/>
  <c r="S7885" i="12"/>
  <c r="M7911" i="12"/>
  <c r="S7887" i="12"/>
  <c r="M7912" i="12"/>
  <c r="S7888" i="12"/>
  <c r="M7900" i="12"/>
  <c r="S7876" i="12"/>
  <c r="M7918" i="12"/>
  <c r="S7894" i="12"/>
  <c r="M7899" i="12"/>
  <c r="S7875" i="12"/>
  <c r="M7904" i="12"/>
  <c r="S7880" i="12"/>
  <c r="M7898" i="12"/>
  <c r="S7874" i="12"/>
  <c r="M7919" i="12"/>
  <c r="S7895" i="12"/>
  <c r="G333" i="10"/>
  <c r="M7943" i="12" l="1"/>
  <c r="S7919" i="12"/>
  <c r="M7928" i="12"/>
  <c r="S7904" i="12"/>
  <c r="M7942" i="12"/>
  <c r="S7918" i="12"/>
  <c r="M7936" i="12"/>
  <c r="S7912" i="12"/>
  <c r="M7933" i="12"/>
  <c r="S7909" i="12"/>
  <c r="M7929" i="12"/>
  <c r="S7905" i="12"/>
  <c r="M7938" i="12"/>
  <c r="S7914" i="12"/>
  <c r="M7925" i="12"/>
  <c r="S7901" i="12"/>
  <c r="M7945" i="12"/>
  <c r="S7921" i="12"/>
  <c r="M7937" i="12"/>
  <c r="S7913" i="12"/>
  <c r="M7941" i="12"/>
  <c r="S7917" i="12"/>
  <c r="M7931" i="12"/>
  <c r="S7907" i="12"/>
  <c r="M7922" i="12"/>
  <c r="S7898" i="12"/>
  <c r="M7923" i="12"/>
  <c r="S7899" i="12"/>
  <c r="M7924" i="12"/>
  <c r="S7900" i="12"/>
  <c r="M7935" i="12"/>
  <c r="S7911" i="12"/>
  <c r="M7939" i="12"/>
  <c r="S7915" i="12"/>
  <c r="M7940" i="12"/>
  <c r="S7916" i="12"/>
  <c r="M7944" i="12"/>
  <c r="S7920" i="12"/>
  <c r="M7927" i="12"/>
  <c r="S7903" i="12"/>
  <c r="M7926" i="12"/>
  <c r="S7902" i="12"/>
  <c r="M7934" i="12"/>
  <c r="S7910" i="12"/>
  <c r="M7932" i="12"/>
  <c r="S7908" i="12"/>
  <c r="M7930" i="12"/>
  <c r="S7906" i="12"/>
  <c r="G334" i="10"/>
  <c r="M7954" i="12" l="1"/>
  <c r="S7930" i="12"/>
  <c r="M7958" i="12"/>
  <c r="S7934" i="12"/>
  <c r="M7951" i="12"/>
  <c r="S7927" i="12"/>
  <c r="M7964" i="12"/>
  <c r="S7940" i="12"/>
  <c r="M7959" i="12"/>
  <c r="S7935" i="12"/>
  <c r="M7947" i="12"/>
  <c r="S7923" i="12"/>
  <c r="M7955" i="12"/>
  <c r="S7931" i="12"/>
  <c r="M7961" i="12"/>
  <c r="S7937" i="12"/>
  <c r="M7949" i="12"/>
  <c r="S7925" i="12"/>
  <c r="M7953" i="12"/>
  <c r="S7929" i="12"/>
  <c r="M7960" i="12"/>
  <c r="S7936" i="12"/>
  <c r="M7952" i="12"/>
  <c r="S7928" i="12"/>
  <c r="M7956" i="12"/>
  <c r="S7932" i="12"/>
  <c r="M7950" i="12"/>
  <c r="S7926" i="12"/>
  <c r="M7968" i="12"/>
  <c r="S7944" i="12"/>
  <c r="M7963" i="12"/>
  <c r="S7939" i="12"/>
  <c r="M7948" i="12"/>
  <c r="S7924" i="12"/>
  <c r="M7946" i="12"/>
  <c r="S7922" i="12"/>
  <c r="M7965" i="12"/>
  <c r="S7941" i="12"/>
  <c r="M7969" i="12"/>
  <c r="S7945" i="12"/>
  <c r="M7962" i="12"/>
  <c r="S7938" i="12"/>
  <c r="M7957" i="12"/>
  <c r="S7933" i="12"/>
  <c r="M7966" i="12"/>
  <c r="S7942" i="12"/>
  <c r="M7967" i="12"/>
  <c r="S7943" i="12"/>
  <c r="G335" i="10"/>
  <c r="M7991" i="12" l="1"/>
  <c r="S7967" i="12"/>
  <c r="M7981" i="12"/>
  <c r="S7957" i="12"/>
  <c r="M7993" i="12"/>
  <c r="S7969" i="12"/>
  <c r="M7970" i="12"/>
  <c r="S7946" i="12"/>
  <c r="M7987" i="12"/>
  <c r="S7963" i="12"/>
  <c r="M7974" i="12"/>
  <c r="S7950" i="12"/>
  <c r="M7976" i="12"/>
  <c r="S7952" i="12"/>
  <c r="M7977" i="12"/>
  <c r="S7953" i="12"/>
  <c r="M7985" i="12"/>
  <c r="S7961" i="12"/>
  <c r="M7971" i="12"/>
  <c r="S7947" i="12"/>
  <c r="M7988" i="12"/>
  <c r="S7964" i="12"/>
  <c r="M7982" i="12"/>
  <c r="S7958" i="12"/>
  <c r="M7990" i="12"/>
  <c r="S7966" i="12"/>
  <c r="M7986" i="12"/>
  <c r="S7962" i="12"/>
  <c r="M7989" i="12"/>
  <c r="S7965" i="12"/>
  <c r="M7972" i="12"/>
  <c r="S7948" i="12"/>
  <c r="M7992" i="12"/>
  <c r="S7968" i="12"/>
  <c r="M7980" i="12"/>
  <c r="S7956" i="12"/>
  <c r="M7984" i="12"/>
  <c r="S7960" i="12"/>
  <c r="M7973" i="12"/>
  <c r="S7949" i="12"/>
  <c r="M7979" i="12"/>
  <c r="S7955" i="12"/>
  <c r="M7983" i="12"/>
  <c r="S7959" i="12"/>
  <c r="M7975" i="12"/>
  <c r="S7951" i="12"/>
  <c r="M7978" i="12"/>
  <c r="S7954" i="12"/>
  <c r="G336" i="10"/>
  <c r="M8002" i="12" l="1"/>
  <c r="S7978" i="12"/>
  <c r="M8007" i="12"/>
  <c r="S7983" i="12"/>
  <c r="M7997" i="12"/>
  <c r="S7973" i="12"/>
  <c r="M8004" i="12"/>
  <c r="S7980" i="12"/>
  <c r="M7996" i="12"/>
  <c r="S7972" i="12"/>
  <c r="M8010" i="12"/>
  <c r="S7986" i="12"/>
  <c r="M8006" i="12"/>
  <c r="S7982" i="12"/>
  <c r="M7995" i="12"/>
  <c r="S7971" i="12"/>
  <c r="M8001" i="12"/>
  <c r="S7977" i="12"/>
  <c r="M7998" i="12"/>
  <c r="S7974" i="12"/>
  <c r="M7994" i="12"/>
  <c r="S7970" i="12"/>
  <c r="M8005" i="12"/>
  <c r="S7981" i="12"/>
  <c r="M7999" i="12"/>
  <c r="S7975" i="12"/>
  <c r="M8003" i="12"/>
  <c r="S7979" i="12"/>
  <c r="M8008" i="12"/>
  <c r="S7984" i="12"/>
  <c r="M8016" i="12"/>
  <c r="S7992" i="12"/>
  <c r="M8013" i="12"/>
  <c r="S7989" i="12"/>
  <c r="M8014" i="12"/>
  <c r="S7990" i="12"/>
  <c r="M8012" i="12"/>
  <c r="S7988" i="12"/>
  <c r="M8009" i="12"/>
  <c r="S7985" i="12"/>
  <c r="M8000" i="12"/>
  <c r="S7976" i="12"/>
  <c r="M8011" i="12"/>
  <c r="S7987" i="12"/>
  <c r="M8017" i="12"/>
  <c r="S7993" i="12"/>
  <c r="M8015" i="12"/>
  <c r="S7991" i="12"/>
  <c r="G337" i="10"/>
  <c r="M8039" i="12" l="1"/>
  <c r="S8015" i="12"/>
  <c r="M8035" i="12"/>
  <c r="S8011" i="12"/>
  <c r="M8033" i="12"/>
  <c r="S8009" i="12"/>
  <c r="M8038" i="12"/>
  <c r="S8014" i="12"/>
  <c r="M8040" i="12"/>
  <c r="S8016" i="12"/>
  <c r="M8027" i="12"/>
  <c r="S8003" i="12"/>
  <c r="M8029" i="12"/>
  <c r="S8005" i="12"/>
  <c r="M8022" i="12"/>
  <c r="S7998" i="12"/>
  <c r="M8019" i="12"/>
  <c r="S7995" i="12"/>
  <c r="M8034" i="12"/>
  <c r="S8010" i="12"/>
  <c r="M8028" i="12"/>
  <c r="S8004" i="12"/>
  <c r="M8031" i="12"/>
  <c r="S8007" i="12"/>
  <c r="M8041" i="12"/>
  <c r="S8017" i="12"/>
  <c r="M8024" i="12"/>
  <c r="S8000" i="12"/>
  <c r="M8036" i="12"/>
  <c r="S8012" i="12"/>
  <c r="M8037" i="12"/>
  <c r="S8013" i="12"/>
  <c r="M8032" i="12"/>
  <c r="S8008" i="12"/>
  <c r="M8023" i="12"/>
  <c r="S7999" i="12"/>
  <c r="M8018" i="12"/>
  <c r="S7994" i="12"/>
  <c r="M8025" i="12"/>
  <c r="S8001" i="12"/>
  <c r="M8030" i="12"/>
  <c r="S8006" i="12"/>
  <c r="M8020" i="12"/>
  <c r="S7996" i="12"/>
  <c r="M8021" i="12"/>
  <c r="S7997" i="12"/>
  <c r="M8026" i="12"/>
  <c r="S8002" i="12"/>
  <c r="G338" i="10"/>
  <c r="M8050" i="12" l="1"/>
  <c r="S8026" i="12"/>
  <c r="M8044" i="12"/>
  <c r="S8020" i="12"/>
  <c r="M8049" i="12"/>
  <c r="S8025" i="12"/>
  <c r="M8047" i="12"/>
  <c r="S8023" i="12"/>
  <c r="M8061" i="12"/>
  <c r="S8037" i="12"/>
  <c r="M8048" i="12"/>
  <c r="S8024" i="12"/>
  <c r="M8055" i="12"/>
  <c r="S8031" i="12"/>
  <c r="M8058" i="12"/>
  <c r="S8034" i="12"/>
  <c r="M8046" i="12"/>
  <c r="S8022" i="12"/>
  <c r="M8051" i="12"/>
  <c r="S8027" i="12"/>
  <c r="M8062" i="12"/>
  <c r="S8038" i="12"/>
  <c r="M8059" i="12"/>
  <c r="S8035" i="12"/>
  <c r="M8045" i="12"/>
  <c r="S8021" i="12"/>
  <c r="M8054" i="12"/>
  <c r="S8030" i="12"/>
  <c r="M8042" i="12"/>
  <c r="S8018" i="12"/>
  <c r="M8056" i="12"/>
  <c r="S8032" i="12"/>
  <c r="M8060" i="12"/>
  <c r="S8036" i="12"/>
  <c r="M8065" i="12"/>
  <c r="S8041" i="12"/>
  <c r="M8052" i="12"/>
  <c r="S8028" i="12"/>
  <c r="M8043" i="12"/>
  <c r="S8019" i="12"/>
  <c r="M8053" i="12"/>
  <c r="S8029" i="12"/>
  <c r="M8064" i="12"/>
  <c r="S8040" i="12"/>
  <c r="M8057" i="12"/>
  <c r="S8033" i="12"/>
  <c r="M8063" i="12"/>
  <c r="S8039" i="12"/>
  <c r="G339" i="10"/>
  <c r="M8087" i="12" l="1"/>
  <c r="S8063" i="12"/>
  <c r="M8088" i="12"/>
  <c r="S8064" i="12"/>
  <c r="M8067" i="12"/>
  <c r="S8043" i="12"/>
  <c r="M8089" i="12"/>
  <c r="S8065" i="12"/>
  <c r="M8080" i="12"/>
  <c r="S8056" i="12"/>
  <c r="M8078" i="12"/>
  <c r="S8054" i="12"/>
  <c r="M8083" i="12"/>
  <c r="S8059" i="12"/>
  <c r="M8075" i="12"/>
  <c r="S8051" i="12"/>
  <c r="M8082" i="12"/>
  <c r="S8058" i="12"/>
  <c r="M8072" i="12"/>
  <c r="S8048" i="12"/>
  <c r="M8071" i="12"/>
  <c r="S8047" i="12"/>
  <c r="M8068" i="12"/>
  <c r="S8044" i="12"/>
  <c r="M8081" i="12"/>
  <c r="S8057" i="12"/>
  <c r="M8077" i="12"/>
  <c r="S8053" i="12"/>
  <c r="M8076" i="12"/>
  <c r="S8052" i="12"/>
  <c r="M8084" i="12"/>
  <c r="S8060" i="12"/>
  <c r="M8066" i="12"/>
  <c r="S8042" i="12"/>
  <c r="M8069" i="12"/>
  <c r="S8045" i="12"/>
  <c r="M8086" i="12"/>
  <c r="S8062" i="12"/>
  <c r="M8070" i="12"/>
  <c r="S8046" i="12"/>
  <c r="M8079" i="12"/>
  <c r="S8055" i="12"/>
  <c r="M8085" i="12"/>
  <c r="S8061" i="12"/>
  <c r="M8073" i="12"/>
  <c r="S8049" i="12"/>
  <c r="M8074" i="12"/>
  <c r="S8050" i="12"/>
  <c r="G340" i="10"/>
  <c r="M8098" i="12" l="1"/>
  <c r="S8074" i="12"/>
  <c r="M8109" i="12"/>
  <c r="S8085" i="12"/>
  <c r="M8094" i="12"/>
  <c r="S8070" i="12"/>
  <c r="M8093" i="12"/>
  <c r="S8069" i="12"/>
  <c r="M8108" i="12"/>
  <c r="S8084" i="12"/>
  <c r="M8101" i="12"/>
  <c r="S8077" i="12"/>
  <c r="M8092" i="12"/>
  <c r="S8068" i="12"/>
  <c r="M8096" i="12"/>
  <c r="S8072" i="12"/>
  <c r="M8099" i="12"/>
  <c r="S8075" i="12"/>
  <c r="M8102" i="12"/>
  <c r="S8078" i="12"/>
  <c r="M8113" i="12"/>
  <c r="S8089" i="12"/>
  <c r="M8112" i="12"/>
  <c r="S8088" i="12"/>
  <c r="M8097" i="12"/>
  <c r="S8073" i="12"/>
  <c r="M8103" i="12"/>
  <c r="S8079" i="12"/>
  <c r="M8110" i="12"/>
  <c r="S8086" i="12"/>
  <c r="M8090" i="12"/>
  <c r="S8066" i="12"/>
  <c r="M8100" i="12"/>
  <c r="S8076" i="12"/>
  <c r="M8105" i="12"/>
  <c r="S8081" i="12"/>
  <c r="M8095" i="12"/>
  <c r="S8071" i="12"/>
  <c r="M8106" i="12"/>
  <c r="S8082" i="12"/>
  <c r="M8107" i="12"/>
  <c r="S8083" i="12"/>
  <c r="M8104" i="12"/>
  <c r="S8080" i="12"/>
  <c r="M8091" i="12"/>
  <c r="S8067" i="12"/>
  <c r="M8111" i="12"/>
  <c r="S8087" i="12"/>
  <c r="G341" i="10"/>
  <c r="M8135" i="12" l="1"/>
  <c r="S8111" i="12"/>
  <c r="M8128" i="12"/>
  <c r="S8104" i="12"/>
  <c r="M8130" i="12"/>
  <c r="S8106" i="12"/>
  <c r="M8129" i="12"/>
  <c r="S8105" i="12"/>
  <c r="M8114" i="12"/>
  <c r="S8090" i="12"/>
  <c r="M8127" i="12"/>
  <c r="S8103" i="12"/>
  <c r="M8136" i="12"/>
  <c r="S8112" i="12"/>
  <c r="M8126" i="12"/>
  <c r="S8102" i="12"/>
  <c r="M8120" i="12"/>
  <c r="S8096" i="12"/>
  <c r="M8125" i="12"/>
  <c r="S8101" i="12"/>
  <c r="M8117" i="12"/>
  <c r="S8093" i="12"/>
  <c r="M8133" i="12"/>
  <c r="S8109" i="12"/>
  <c r="M8115" i="12"/>
  <c r="S8091" i="12"/>
  <c r="M8131" i="12"/>
  <c r="S8107" i="12"/>
  <c r="M8119" i="12"/>
  <c r="S8095" i="12"/>
  <c r="M8124" i="12"/>
  <c r="S8100" i="12"/>
  <c r="M8134" i="12"/>
  <c r="S8110" i="12"/>
  <c r="M8121" i="12"/>
  <c r="S8097" i="12"/>
  <c r="M8137" i="12"/>
  <c r="S8113" i="12"/>
  <c r="M8123" i="12"/>
  <c r="S8099" i="12"/>
  <c r="M8116" i="12"/>
  <c r="S8092" i="12"/>
  <c r="M8132" i="12"/>
  <c r="S8108" i="12"/>
  <c r="M8118" i="12"/>
  <c r="S8094" i="12"/>
  <c r="M8122" i="12"/>
  <c r="S8098" i="12"/>
  <c r="G342" i="10"/>
  <c r="M8146" i="12" l="1"/>
  <c r="S8122" i="12"/>
  <c r="M8156" i="12"/>
  <c r="S8132" i="12"/>
  <c r="M8147" i="12"/>
  <c r="S8123" i="12"/>
  <c r="M8145" i="12"/>
  <c r="S8121" i="12"/>
  <c r="M8148" i="12"/>
  <c r="S8124" i="12"/>
  <c r="M8155" i="12"/>
  <c r="S8131" i="12"/>
  <c r="M8157" i="12"/>
  <c r="S8133" i="12"/>
  <c r="M8149" i="12"/>
  <c r="S8125" i="12"/>
  <c r="M8150" i="12"/>
  <c r="S8126" i="12"/>
  <c r="M8151" i="12"/>
  <c r="S8127" i="12"/>
  <c r="M8153" i="12"/>
  <c r="S8129" i="12"/>
  <c r="M8152" i="12"/>
  <c r="S8128" i="12"/>
  <c r="M8142" i="12"/>
  <c r="S8118" i="12"/>
  <c r="M8140" i="12"/>
  <c r="S8116" i="12"/>
  <c r="M8161" i="12"/>
  <c r="S8137" i="12"/>
  <c r="M8158" i="12"/>
  <c r="S8134" i="12"/>
  <c r="M8143" i="12"/>
  <c r="S8119" i="12"/>
  <c r="M8139" i="12"/>
  <c r="S8115" i="12"/>
  <c r="M8141" i="12"/>
  <c r="S8117" i="12"/>
  <c r="M8144" i="12"/>
  <c r="S8120" i="12"/>
  <c r="M8160" i="12"/>
  <c r="S8136" i="12"/>
  <c r="M8138" i="12"/>
  <c r="S8114" i="12"/>
  <c r="M8154" i="12"/>
  <c r="S8130" i="12"/>
  <c r="M8159" i="12"/>
  <c r="S8135" i="12"/>
  <c r="G343" i="10"/>
  <c r="M8183" i="12" l="1"/>
  <c r="S8159" i="12"/>
  <c r="M8162" i="12"/>
  <c r="S8138" i="12"/>
  <c r="M8168" i="12"/>
  <c r="S8144" i="12"/>
  <c r="M8163" i="12"/>
  <c r="S8139" i="12"/>
  <c r="M8182" i="12"/>
  <c r="S8158" i="12"/>
  <c r="M8164" i="12"/>
  <c r="S8140" i="12"/>
  <c r="M8176" i="12"/>
  <c r="S8152" i="12"/>
  <c r="M8175" i="12"/>
  <c r="S8151" i="12"/>
  <c r="M8173" i="12"/>
  <c r="S8149" i="12"/>
  <c r="M8179" i="12"/>
  <c r="S8155" i="12"/>
  <c r="M8169" i="12"/>
  <c r="S8145" i="12"/>
  <c r="M8180" i="12"/>
  <c r="S8156" i="12"/>
  <c r="M8178" i="12"/>
  <c r="S8154" i="12"/>
  <c r="M8184" i="12"/>
  <c r="S8160" i="12"/>
  <c r="M8165" i="12"/>
  <c r="S8141" i="12"/>
  <c r="M8167" i="12"/>
  <c r="S8143" i="12"/>
  <c r="M8185" i="12"/>
  <c r="S8161" i="12"/>
  <c r="M8166" i="12"/>
  <c r="S8142" i="12"/>
  <c r="M8177" i="12"/>
  <c r="S8153" i="12"/>
  <c r="M8174" i="12"/>
  <c r="S8150" i="12"/>
  <c r="M8181" i="12"/>
  <c r="S8157" i="12"/>
  <c r="M8172" i="12"/>
  <c r="S8148" i="12"/>
  <c r="M8171" i="12"/>
  <c r="S8147" i="12"/>
  <c r="M8170" i="12"/>
  <c r="S8146" i="12"/>
  <c r="G344" i="10"/>
  <c r="M8194" i="12" l="1"/>
  <c r="S8170" i="12"/>
  <c r="M8196" i="12"/>
  <c r="S8172" i="12"/>
  <c r="M8198" i="12"/>
  <c r="S8174" i="12"/>
  <c r="M8190" i="12"/>
  <c r="S8166" i="12"/>
  <c r="M8191" i="12"/>
  <c r="S8167" i="12"/>
  <c r="M8208" i="12"/>
  <c r="S8184" i="12"/>
  <c r="M8204" i="12"/>
  <c r="S8180" i="12"/>
  <c r="M8203" i="12"/>
  <c r="S8179" i="12"/>
  <c r="M8199" i="12"/>
  <c r="S8175" i="12"/>
  <c r="M8188" i="12"/>
  <c r="S8164" i="12"/>
  <c r="M8187" i="12"/>
  <c r="S8163" i="12"/>
  <c r="M8186" i="12"/>
  <c r="S8162" i="12"/>
  <c r="M8195" i="12"/>
  <c r="S8171" i="12"/>
  <c r="M8205" i="12"/>
  <c r="S8181" i="12"/>
  <c r="M8201" i="12"/>
  <c r="S8177" i="12"/>
  <c r="M8209" i="12"/>
  <c r="S8185" i="12"/>
  <c r="M8189" i="12"/>
  <c r="S8165" i="12"/>
  <c r="M8202" i="12"/>
  <c r="S8178" i="12"/>
  <c r="M8193" i="12"/>
  <c r="S8169" i="12"/>
  <c r="M8197" i="12"/>
  <c r="S8173" i="12"/>
  <c r="M8200" i="12"/>
  <c r="S8176" i="12"/>
  <c r="M8206" i="12"/>
  <c r="S8182" i="12"/>
  <c r="M8192" i="12"/>
  <c r="S8168" i="12"/>
  <c r="M8207" i="12"/>
  <c r="S8183" i="12"/>
  <c r="G345" i="10"/>
  <c r="M8231" i="12" l="1"/>
  <c r="S8207" i="12"/>
  <c r="M8230" i="12"/>
  <c r="S8206" i="12"/>
  <c r="M8221" i="12"/>
  <c r="S8197" i="12"/>
  <c r="M8226" i="12"/>
  <c r="S8202" i="12"/>
  <c r="M8233" i="12"/>
  <c r="S8209" i="12"/>
  <c r="M8229" i="12"/>
  <c r="S8205" i="12"/>
  <c r="M8210" i="12"/>
  <c r="S8186" i="12"/>
  <c r="M8212" i="12"/>
  <c r="S8188" i="12"/>
  <c r="M8227" i="12"/>
  <c r="S8203" i="12"/>
  <c r="M8232" i="12"/>
  <c r="S8208" i="12"/>
  <c r="M8214" i="12"/>
  <c r="S8190" i="12"/>
  <c r="M8220" i="12"/>
  <c r="S8196" i="12"/>
  <c r="M8216" i="12"/>
  <c r="S8192" i="12"/>
  <c r="M8224" i="12"/>
  <c r="S8200" i="12"/>
  <c r="M8217" i="12"/>
  <c r="S8193" i="12"/>
  <c r="M8213" i="12"/>
  <c r="S8189" i="12"/>
  <c r="M8225" i="12"/>
  <c r="S8201" i="12"/>
  <c r="M8219" i="12"/>
  <c r="S8195" i="12"/>
  <c r="M8211" i="12"/>
  <c r="S8187" i="12"/>
  <c r="M8223" i="12"/>
  <c r="S8199" i="12"/>
  <c r="M8228" i="12"/>
  <c r="S8204" i="12"/>
  <c r="M8215" i="12"/>
  <c r="S8191" i="12"/>
  <c r="M8222" i="12"/>
  <c r="S8198" i="12"/>
  <c r="M8218" i="12"/>
  <c r="S8194" i="12"/>
  <c r="G346" i="10"/>
  <c r="M8242" i="12" l="1"/>
  <c r="S8218" i="12"/>
  <c r="M8239" i="12"/>
  <c r="S8215" i="12"/>
  <c r="M8247" i="12"/>
  <c r="S8223" i="12"/>
  <c r="M8243" i="12"/>
  <c r="S8219" i="12"/>
  <c r="M8237" i="12"/>
  <c r="S8213" i="12"/>
  <c r="M8248" i="12"/>
  <c r="S8224" i="12"/>
  <c r="M8244" i="12"/>
  <c r="S8220" i="12"/>
  <c r="M8256" i="12"/>
  <c r="S8232" i="12"/>
  <c r="M8236" i="12"/>
  <c r="S8212" i="12"/>
  <c r="M8253" i="12"/>
  <c r="S8229" i="12"/>
  <c r="M8250" i="12"/>
  <c r="S8226" i="12"/>
  <c r="M8254" i="12"/>
  <c r="S8230" i="12"/>
  <c r="M8246" i="12"/>
  <c r="S8222" i="12"/>
  <c r="M8252" i="12"/>
  <c r="S8228" i="12"/>
  <c r="M8235" i="12"/>
  <c r="S8211" i="12"/>
  <c r="M8249" i="12"/>
  <c r="S8225" i="12"/>
  <c r="M8241" i="12"/>
  <c r="S8217" i="12"/>
  <c r="M8240" i="12"/>
  <c r="S8216" i="12"/>
  <c r="M8238" i="12"/>
  <c r="S8214" i="12"/>
  <c r="M8251" i="12"/>
  <c r="S8227" i="12"/>
  <c r="M8234" i="12"/>
  <c r="S8210" i="12"/>
  <c r="M8257" i="12"/>
  <c r="S8233" i="12"/>
  <c r="M8245" i="12"/>
  <c r="S8221" i="12"/>
  <c r="M8255" i="12"/>
  <c r="S8231" i="12"/>
  <c r="G347" i="10"/>
  <c r="M8279" i="12" l="1"/>
  <c r="S8255" i="12"/>
  <c r="M8281" i="12"/>
  <c r="S8257" i="12"/>
  <c r="M8275" i="12"/>
  <c r="S8251" i="12"/>
  <c r="M8264" i="12"/>
  <c r="S8240" i="12"/>
  <c r="M8273" i="12"/>
  <c r="S8249" i="12"/>
  <c r="M8276" i="12"/>
  <c r="S8252" i="12"/>
  <c r="M8278" i="12"/>
  <c r="S8254" i="12"/>
  <c r="M8277" i="12"/>
  <c r="S8253" i="12"/>
  <c r="M8280" i="12"/>
  <c r="S8256" i="12"/>
  <c r="M8272" i="12"/>
  <c r="S8248" i="12"/>
  <c r="M8267" i="12"/>
  <c r="S8243" i="12"/>
  <c r="M8263" i="12"/>
  <c r="S8239" i="12"/>
  <c r="M8269" i="12"/>
  <c r="S8245" i="12"/>
  <c r="M8258" i="12"/>
  <c r="S8234" i="12"/>
  <c r="M8262" i="12"/>
  <c r="S8238" i="12"/>
  <c r="M8265" i="12"/>
  <c r="S8241" i="12"/>
  <c r="M8259" i="12"/>
  <c r="S8235" i="12"/>
  <c r="M8270" i="12"/>
  <c r="S8246" i="12"/>
  <c r="M8274" i="12"/>
  <c r="S8250" i="12"/>
  <c r="M8260" i="12"/>
  <c r="S8236" i="12"/>
  <c r="M8268" i="12"/>
  <c r="S8244" i="12"/>
  <c r="M8261" i="12"/>
  <c r="S8237" i="12"/>
  <c r="M8271" i="12"/>
  <c r="S8247" i="12"/>
  <c r="M8266" i="12"/>
  <c r="S8242" i="12"/>
  <c r="G348" i="10"/>
  <c r="M8290" i="12" l="1"/>
  <c r="S8266" i="12"/>
  <c r="M8285" i="12"/>
  <c r="S8261" i="12"/>
  <c r="M8284" i="12"/>
  <c r="S8260" i="12"/>
  <c r="M8294" i="12"/>
  <c r="S8270" i="12"/>
  <c r="M8289" i="12"/>
  <c r="S8265" i="12"/>
  <c r="M8282" i="12"/>
  <c r="S8258" i="12"/>
  <c r="M8287" i="12"/>
  <c r="S8263" i="12"/>
  <c r="M8296" i="12"/>
  <c r="S8272" i="12"/>
  <c r="M8301" i="12"/>
  <c r="S8277" i="12"/>
  <c r="M8300" i="12"/>
  <c r="S8276" i="12"/>
  <c r="M8288" i="12"/>
  <c r="S8264" i="12"/>
  <c r="M8305" i="12"/>
  <c r="S8281" i="12"/>
  <c r="M8295" i="12"/>
  <c r="S8271" i="12"/>
  <c r="M8292" i="12"/>
  <c r="S8268" i="12"/>
  <c r="M8298" i="12"/>
  <c r="S8274" i="12"/>
  <c r="M8283" i="12"/>
  <c r="S8259" i="12"/>
  <c r="M8286" i="12"/>
  <c r="S8262" i="12"/>
  <c r="M8293" i="12"/>
  <c r="S8269" i="12"/>
  <c r="M8291" i="12"/>
  <c r="S8267" i="12"/>
  <c r="M8304" i="12"/>
  <c r="S8280" i="12"/>
  <c r="M8302" i="12"/>
  <c r="S8278" i="12"/>
  <c r="M8297" i="12"/>
  <c r="S8273" i="12"/>
  <c r="M8299" i="12"/>
  <c r="S8275" i="12"/>
  <c r="M8303" i="12"/>
  <c r="S8279" i="12"/>
  <c r="G349" i="10"/>
  <c r="M8327" i="12" l="1"/>
  <c r="S8303" i="12"/>
  <c r="M8321" i="12"/>
  <c r="S8297" i="12"/>
  <c r="M8328" i="12"/>
  <c r="S8304" i="12"/>
  <c r="M8317" i="12"/>
  <c r="S8293" i="12"/>
  <c r="M8307" i="12"/>
  <c r="S8283" i="12"/>
  <c r="M8316" i="12"/>
  <c r="S8292" i="12"/>
  <c r="M8329" i="12"/>
  <c r="S8305" i="12"/>
  <c r="M8324" i="12"/>
  <c r="S8300" i="12"/>
  <c r="M8320" i="12"/>
  <c r="S8296" i="12"/>
  <c r="M8306" i="12"/>
  <c r="S8282" i="12"/>
  <c r="M8318" i="12"/>
  <c r="S8294" i="12"/>
  <c r="M8309" i="12"/>
  <c r="S8285" i="12"/>
  <c r="M8323" i="12"/>
  <c r="S8299" i="12"/>
  <c r="M8326" i="12"/>
  <c r="S8302" i="12"/>
  <c r="M8315" i="12"/>
  <c r="S8291" i="12"/>
  <c r="M8310" i="12"/>
  <c r="S8286" i="12"/>
  <c r="M8322" i="12"/>
  <c r="S8298" i="12"/>
  <c r="M8319" i="12"/>
  <c r="S8295" i="12"/>
  <c r="M8312" i="12"/>
  <c r="S8288" i="12"/>
  <c r="M8325" i="12"/>
  <c r="S8301" i="12"/>
  <c r="M8311" i="12"/>
  <c r="S8287" i="12"/>
  <c r="M8313" i="12"/>
  <c r="S8289" i="12"/>
  <c r="M8308" i="12"/>
  <c r="S8284" i="12"/>
  <c r="M8314" i="12"/>
  <c r="S8290" i="12"/>
  <c r="G350" i="10"/>
  <c r="M8338" i="12" l="1"/>
  <c r="S8314" i="12"/>
  <c r="M8337" i="12"/>
  <c r="S8313" i="12"/>
  <c r="M8349" i="12"/>
  <c r="S8325" i="12"/>
  <c r="M8343" i="12"/>
  <c r="S8319" i="12"/>
  <c r="M8334" i="12"/>
  <c r="S8310" i="12"/>
  <c r="M8350" i="12"/>
  <c r="S8326" i="12"/>
  <c r="M8333" i="12"/>
  <c r="S8309" i="12"/>
  <c r="M8330" i="12"/>
  <c r="S8306" i="12"/>
  <c r="M8348" i="12"/>
  <c r="S8324" i="12"/>
  <c r="M8340" i="12"/>
  <c r="S8316" i="12"/>
  <c r="M8341" i="12"/>
  <c r="S8317" i="12"/>
  <c r="M8345" i="12"/>
  <c r="S8321" i="12"/>
  <c r="M8332" i="12"/>
  <c r="S8308" i="12"/>
  <c r="M8335" i="12"/>
  <c r="S8311" i="12"/>
  <c r="M8336" i="12"/>
  <c r="S8312" i="12"/>
  <c r="M8346" i="12"/>
  <c r="S8322" i="12"/>
  <c r="M8339" i="12"/>
  <c r="S8315" i="12"/>
  <c r="M8347" i="12"/>
  <c r="S8323" i="12"/>
  <c r="M8342" i="12"/>
  <c r="S8318" i="12"/>
  <c r="M8344" i="12"/>
  <c r="S8320" i="12"/>
  <c r="M8353" i="12"/>
  <c r="S8329" i="12"/>
  <c r="M8331" i="12"/>
  <c r="S8307" i="12"/>
  <c r="M8352" i="12"/>
  <c r="S8328" i="12"/>
  <c r="M8351" i="12"/>
  <c r="S8327" i="12"/>
  <c r="G351" i="10"/>
  <c r="M8375" i="12" l="1"/>
  <c r="S8351" i="12"/>
  <c r="M8355" i="12"/>
  <c r="S8331" i="12"/>
  <c r="M8368" i="12"/>
  <c r="S8344" i="12"/>
  <c r="M8371" i="12"/>
  <c r="S8347" i="12"/>
  <c r="M8370" i="12"/>
  <c r="S8346" i="12"/>
  <c r="M8359" i="12"/>
  <c r="S8335" i="12"/>
  <c r="M8369" i="12"/>
  <c r="S8345" i="12"/>
  <c r="M8364" i="12"/>
  <c r="S8340" i="12"/>
  <c r="M8354" i="12"/>
  <c r="S8330" i="12"/>
  <c r="M8374" i="12"/>
  <c r="S8350" i="12"/>
  <c r="M8367" i="12"/>
  <c r="S8343" i="12"/>
  <c r="M8361" i="12"/>
  <c r="S8337" i="12"/>
  <c r="M8376" i="12"/>
  <c r="S8352" i="12"/>
  <c r="M8377" i="12"/>
  <c r="S8353" i="12"/>
  <c r="M8366" i="12"/>
  <c r="S8342" i="12"/>
  <c r="M8363" i="12"/>
  <c r="S8339" i="12"/>
  <c r="M8360" i="12"/>
  <c r="S8336" i="12"/>
  <c r="M8356" i="12"/>
  <c r="S8332" i="12"/>
  <c r="M8365" i="12"/>
  <c r="S8341" i="12"/>
  <c r="M8372" i="12"/>
  <c r="S8348" i="12"/>
  <c r="M8357" i="12"/>
  <c r="S8333" i="12"/>
  <c r="M8358" i="12"/>
  <c r="S8334" i="12"/>
  <c r="M8373" i="12"/>
  <c r="S8349" i="12"/>
  <c r="M8362" i="12"/>
  <c r="S8338" i="12"/>
  <c r="G352" i="10"/>
  <c r="M8386" i="12" l="1"/>
  <c r="S8362" i="12"/>
  <c r="M8382" i="12"/>
  <c r="S8358" i="12"/>
  <c r="M8396" i="12"/>
  <c r="S8372" i="12"/>
  <c r="M8380" i="12"/>
  <c r="S8356" i="12"/>
  <c r="M8387" i="12"/>
  <c r="S8363" i="12"/>
  <c r="M8401" i="12"/>
  <c r="S8377" i="12"/>
  <c r="M8385" i="12"/>
  <c r="S8361" i="12"/>
  <c r="M8398" i="12"/>
  <c r="S8374" i="12"/>
  <c r="M8388" i="12"/>
  <c r="S8364" i="12"/>
  <c r="M8383" i="12"/>
  <c r="S8359" i="12"/>
  <c r="M8395" i="12"/>
  <c r="S8371" i="12"/>
  <c r="M8379" i="12"/>
  <c r="S8355" i="12"/>
  <c r="M8397" i="12"/>
  <c r="S8373" i="12"/>
  <c r="M8381" i="12"/>
  <c r="S8357" i="12"/>
  <c r="M8389" i="12"/>
  <c r="S8365" i="12"/>
  <c r="M8384" i="12"/>
  <c r="S8360" i="12"/>
  <c r="M8390" i="12"/>
  <c r="S8366" i="12"/>
  <c r="M8400" i="12"/>
  <c r="S8376" i="12"/>
  <c r="M8391" i="12"/>
  <c r="S8367" i="12"/>
  <c r="M8378" i="12"/>
  <c r="S8354" i="12"/>
  <c r="M8393" i="12"/>
  <c r="S8369" i="12"/>
  <c r="M8394" i="12"/>
  <c r="S8370" i="12"/>
  <c r="M8392" i="12"/>
  <c r="S8368" i="12"/>
  <c r="M8399" i="12"/>
  <c r="S8375" i="12"/>
  <c r="G353" i="10"/>
  <c r="M8423" i="12" l="1"/>
  <c r="S8399" i="12"/>
  <c r="M8418" i="12"/>
  <c r="S8394" i="12"/>
  <c r="M8402" i="12"/>
  <c r="S8378" i="12"/>
  <c r="M8424" i="12"/>
  <c r="S8400" i="12"/>
  <c r="M8408" i="12"/>
  <c r="S8384" i="12"/>
  <c r="M8405" i="12"/>
  <c r="S8381" i="12"/>
  <c r="M8403" i="12"/>
  <c r="S8379" i="12"/>
  <c r="M8407" i="12"/>
  <c r="S8383" i="12"/>
  <c r="M8422" i="12"/>
  <c r="S8398" i="12"/>
  <c r="M8425" i="12"/>
  <c r="S8401" i="12"/>
  <c r="M8404" i="12"/>
  <c r="S8380" i="12"/>
  <c r="M8406" i="12"/>
  <c r="S8382" i="12"/>
  <c r="M8416" i="12"/>
  <c r="S8392" i="12"/>
  <c r="M8417" i="12"/>
  <c r="S8393" i="12"/>
  <c r="M8415" i="12"/>
  <c r="S8391" i="12"/>
  <c r="M8414" i="12"/>
  <c r="S8390" i="12"/>
  <c r="M8413" i="12"/>
  <c r="S8389" i="12"/>
  <c r="M8421" i="12"/>
  <c r="S8397" i="12"/>
  <c r="M8419" i="12"/>
  <c r="S8395" i="12"/>
  <c r="M8412" i="12"/>
  <c r="S8388" i="12"/>
  <c r="M8409" i="12"/>
  <c r="S8385" i="12"/>
  <c r="M8411" i="12"/>
  <c r="S8387" i="12"/>
  <c r="M8420" i="12"/>
  <c r="S8396" i="12"/>
  <c r="M8410" i="12"/>
  <c r="S8386" i="12"/>
  <c r="G354" i="10"/>
  <c r="M8434" i="12" l="1"/>
  <c r="S8410" i="12"/>
  <c r="M8435" i="12"/>
  <c r="S8411" i="12"/>
  <c r="M8436" i="12"/>
  <c r="S8412" i="12"/>
  <c r="M8445" i="12"/>
  <c r="S8421" i="12"/>
  <c r="M8438" i="12"/>
  <c r="S8414" i="12"/>
  <c r="M8441" i="12"/>
  <c r="S8417" i="12"/>
  <c r="M8430" i="12"/>
  <c r="S8406" i="12"/>
  <c r="M8449" i="12"/>
  <c r="S8425" i="12"/>
  <c r="M8431" i="12"/>
  <c r="S8407" i="12"/>
  <c r="M8429" i="12"/>
  <c r="S8405" i="12"/>
  <c r="M8448" i="12"/>
  <c r="S8424" i="12"/>
  <c r="M8442" i="12"/>
  <c r="S8418" i="12"/>
  <c r="M8444" i="12"/>
  <c r="S8420" i="12"/>
  <c r="M8433" i="12"/>
  <c r="S8409" i="12"/>
  <c r="M8443" i="12"/>
  <c r="S8419" i="12"/>
  <c r="M8437" i="12"/>
  <c r="S8413" i="12"/>
  <c r="M8439" i="12"/>
  <c r="S8415" i="12"/>
  <c r="M8440" i="12"/>
  <c r="S8416" i="12"/>
  <c r="M8428" i="12"/>
  <c r="S8404" i="12"/>
  <c r="M8446" i="12"/>
  <c r="S8422" i="12"/>
  <c r="M8427" i="12"/>
  <c r="S8403" i="12"/>
  <c r="M8432" i="12"/>
  <c r="S8408" i="12"/>
  <c r="M8426" i="12"/>
  <c r="S8402" i="12"/>
  <c r="M8447" i="12"/>
  <c r="S8423" i="12"/>
  <c r="G355" i="10"/>
  <c r="M8471" i="12" l="1"/>
  <c r="S8447" i="12"/>
  <c r="M8456" i="12"/>
  <c r="S8432" i="12"/>
  <c r="M8470" i="12"/>
  <c r="S8446" i="12"/>
  <c r="M8464" i="12"/>
  <c r="S8440" i="12"/>
  <c r="M8461" i="12"/>
  <c r="S8437" i="12"/>
  <c r="M8457" i="12"/>
  <c r="S8433" i="12"/>
  <c r="M8466" i="12"/>
  <c r="S8442" i="12"/>
  <c r="M8453" i="12"/>
  <c r="S8429" i="12"/>
  <c r="M8473" i="12"/>
  <c r="S8449" i="12"/>
  <c r="M8465" i="12"/>
  <c r="S8441" i="12"/>
  <c r="M8469" i="12"/>
  <c r="S8445" i="12"/>
  <c r="M8459" i="12"/>
  <c r="S8435" i="12"/>
  <c r="M8450" i="12"/>
  <c r="S8426" i="12"/>
  <c r="M8451" i="12"/>
  <c r="S8427" i="12"/>
  <c r="M8452" i="12"/>
  <c r="S8428" i="12"/>
  <c r="M8463" i="12"/>
  <c r="S8439" i="12"/>
  <c r="M8467" i="12"/>
  <c r="S8443" i="12"/>
  <c r="M8468" i="12"/>
  <c r="S8444" i="12"/>
  <c r="M8472" i="12"/>
  <c r="S8448" i="12"/>
  <c r="M8455" i="12"/>
  <c r="S8431" i="12"/>
  <c r="M8454" i="12"/>
  <c r="S8430" i="12"/>
  <c r="M8462" i="12"/>
  <c r="S8438" i="12"/>
  <c r="M8460" i="12"/>
  <c r="S8436" i="12"/>
  <c r="M8458" i="12"/>
  <c r="S8434" i="12"/>
  <c r="G356" i="10"/>
  <c r="M8482" i="12" l="1"/>
  <c r="S8458" i="12"/>
  <c r="M8486" i="12"/>
  <c r="S8462" i="12"/>
  <c r="M8479" i="12"/>
  <c r="S8455" i="12"/>
  <c r="M8492" i="12"/>
  <c r="S8468" i="12"/>
  <c r="M8487" i="12"/>
  <c r="S8463" i="12"/>
  <c r="M8475" i="12"/>
  <c r="S8451" i="12"/>
  <c r="M8483" i="12"/>
  <c r="S8459" i="12"/>
  <c r="M8489" i="12"/>
  <c r="S8465" i="12"/>
  <c r="M8477" i="12"/>
  <c r="S8453" i="12"/>
  <c r="M8481" i="12"/>
  <c r="S8457" i="12"/>
  <c r="M8488" i="12"/>
  <c r="S8464" i="12"/>
  <c r="M8480" i="12"/>
  <c r="S8456" i="12"/>
  <c r="M8484" i="12"/>
  <c r="S8460" i="12"/>
  <c r="M8478" i="12"/>
  <c r="S8454" i="12"/>
  <c r="M8496" i="12"/>
  <c r="S8472" i="12"/>
  <c r="M8491" i="12"/>
  <c r="S8467" i="12"/>
  <c r="M8476" i="12"/>
  <c r="S8452" i="12"/>
  <c r="M8474" i="12"/>
  <c r="S8450" i="12"/>
  <c r="M8493" i="12"/>
  <c r="S8469" i="12"/>
  <c r="M8497" i="12"/>
  <c r="S8473" i="12"/>
  <c r="M8490" i="12"/>
  <c r="S8466" i="12"/>
  <c r="M8485" i="12"/>
  <c r="S8461" i="12"/>
  <c r="M8494" i="12"/>
  <c r="S8470" i="12"/>
  <c r="M8495" i="12"/>
  <c r="S8471" i="12"/>
  <c r="G357" i="10"/>
  <c r="M8519" i="12" l="1"/>
  <c r="S8495" i="12"/>
  <c r="M8509" i="12"/>
  <c r="S8485" i="12"/>
  <c r="M8521" i="12"/>
  <c r="S8497" i="12"/>
  <c r="M8498" i="12"/>
  <c r="S8474" i="12"/>
  <c r="M8515" i="12"/>
  <c r="S8491" i="12"/>
  <c r="M8502" i="12"/>
  <c r="S8478" i="12"/>
  <c r="M8504" i="12"/>
  <c r="S8480" i="12"/>
  <c r="M8505" i="12"/>
  <c r="S8481" i="12"/>
  <c r="M8513" i="12"/>
  <c r="S8489" i="12"/>
  <c r="M8499" i="12"/>
  <c r="S8475" i="12"/>
  <c r="M8516" i="12"/>
  <c r="S8492" i="12"/>
  <c r="M8510" i="12"/>
  <c r="S8486" i="12"/>
  <c r="M8518" i="12"/>
  <c r="S8494" i="12"/>
  <c r="M8514" i="12"/>
  <c r="S8490" i="12"/>
  <c r="M8517" i="12"/>
  <c r="S8493" i="12"/>
  <c r="M8500" i="12"/>
  <c r="S8476" i="12"/>
  <c r="M8520" i="12"/>
  <c r="S8496" i="12"/>
  <c r="M8508" i="12"/>
  <c r="S8484" i="12"/>
  <c r="M8512" i="12"/>
  <c r="S8488" i="12"/>
  <c r="M8501" i="12"/>
  <c r="S8477" i="12"/>
  <c r="M8507" i="12"/>
  <c r="S8483" i="12"/>
  <c r="M8511" i="12"/>
  <c r="S8487" i="12"/>
  <c r="M8503" i="12"/>
  <c r="S8479" i="12"/>
  <c r="M8506" i="12"/>
  <c r="S8482" i="12"/>
  <c r="G358" i="10"/>
  <c r="M8530" i="12" l="1"/>
  <c r="S8506" i="12"/>
  <c r="M8535" i="12"/>
  <c r="S8511" i="12"/>
  <c r="M8525" i="12"/>
  <c r="S8501" i="12"/>
  <c r="M8532" i="12"/>
  <c r="S8508" i="12"/>
  <c r="M8524" i="12"/>
  <c r="S8500" i="12"/>
  <c r="M8538" i="12"/>
  <c r="S8514" i="12"/>
  <c r="M8534" i="12"/>
  <c r="S8510" i="12"/>
  <c r="M8523" i="12"/>
  <c r="S8499" i="12"/>
  <c r="M8529" i="12"/>
  <c r="S8505" i="12"/>
  <c r="M8526" i="12"/>
  <c r="S8502" i="12"/>
  <c r="M8522" i="12"/>
  <c r="S8498" i="12"/>
  <c r="M8533" i="12"/>
  <c r="S8509" i="12"/>
  <c r="M8527" i="12"/>
  <c r="S8503" i="12"/>
  <c r="M8531" i="12"/>
  <c r="S8507" i="12"/>
  <c r="M8536" i="12"/>
  <c r="S8512" i="12"/>
  <c r="M8544" i="12"/>
  <c r="S8520" i="12"/>
  <c r="M8541" i="12"/>
  <c r="S8517" i="12"/>
  <c r="M8542" i="12"/>
  <c r="S8518" i="12"/>
  <c r="M8540" i="12"/>
  <c r="S8516" i="12"/>
  <c r="M8537" i="12"/>
  <c r="S8513" i="12"/>
  <c r="M8528" i="12"/>
  <c r="S8504" i="12"/>
  <c r="M8539" i="12"/>
  <c r="S8515" i="12"/>
  <c r="M8545" i="12"/>
  <c r="S8521" i="12"/>
  <c r="M8543" i="12"/>
  <c r="S8519" i="12"/>
  <c r="G359" i="10"/>
  <c r="M8567" i="12" l="1"/>
  <c r="S8543" i="12"/>
  <c r="M8563" i="12"/>
  <c r="S8539" i="12"/>
  <c r="M8561" i="12"/>
  <c r="S8537" i="12"/>
  <c r="M8566" i="12"/>
  <c r="S8542" i="12"/>
  <c r="M8568" i="12"/>
  <c r="S8544" i="12"/>
  <c r="M8555" i="12"/>
  <c r="S8531" i="12"/>
  <c r="M8557" i="12"/>
  <c r="S8533" i="12"/>
  <c r="M8550" i="12"/>
  <c r="S8526" i="12"/>
  <c r="M8547" i="12"/>
  <c r="S8523" i="12"/>
  <c r="M8562" i="12"/>
  <c r="S8538" i="12"/>
  <c r="M8556" i="12"/>
  <c r="S8532" i="12"/>
  <c r="M8559" i="12"/>
  <c r="S8535" i="12"/>
  <c r="M8569" i="12"/>
  <c r="S8545" i="12"/>
  <c r="M8552" i="12"/>
  <c r="S8528" i="12"/>
  <c r="M8564" i="12"/>
  <c r="S8540" i="12"/>
  <c r="M8565" i="12"/>
  <c r="S8541" i="12"/>
  <c r="M8560" i="12"/>
  <c r="S8536" i="12"/>
  <c r="M8551" i="12"/>
  <c r="S8527" i="12"/>
  <c r="M8546" i="12"/>
  <c r="S8522" i="12"/>
  <c r="M8553" i="12"/>
  <c r="S8529" i="12"/>
  <c r="M8558" i="12"/>
  <c r="S8534" i="12"/>
  <c r="M8548" i="12"/>
  <c r="S8524" i="12"/>
  <c r="M8549" i="12"/>
  <c r="S8525" i="12"/>
  <c r="M8554" i="12"/>
  <c r="S8530" i="12"/>
  <c r="G360" i="10"/>
  <c r="M8578" i="12" l="1"/>
  <c r="S8554" i="12"/>
  <c r="M8572" i="12"/>
  <c r="S8548" i="12"/>
  <c r="M8577" i="12"/>
  <c r="S8553" i="12"/>
  <c r="M8575" i="12"/>
  <c r="S8551" i="12"/>
  <c r="M8589" i="12"/>
  <c r="S8565" i="12"/>
  <c r="M8576" i="12"/>
  <c r="S8552" i="12"/>
  <c r="M8583" i="12"/>
  <c r="S8559" i="12"/>
  <c r="M8586" i="12"/>
  <c r="S8562" i="12"/>
  <c r="M8574" i="12"/>
  <c r="S8550" i="12"/>
  <c r="M8579" i="12"/>
  <c r="S8555" i="12"/>
  <c r="M8590" i="12"/>
  <c r="S8566" i="12"/>
  <c r="M8587" i="12"/>
  <c r="S8563" i="12"/>
  <c r="M8573" i="12"/>
  <c r="S8549" i="12"/>
  <c r="M8582" i="12"/>
  <c r="S8558" i="12"/>
  <c r="M8570" i="12"/>
  <c r="S8546" i="12"/>
  <c r="M8584" i="12"/>
  <c r="S8560" i="12"/>
  <c r="M8588" i="12"/>
  <c r="S8564" i="12"/>
  <c r="M8593" i="12"/>
  <c r="S8569" i="12"/>
  <c r="M8580" i="12"/>
  <c r="S8556" i="12"/>
  <c r="M8571" i="12"/>
  <c r="S8547" i="12"/>
  <c r="M8581" i="12"/>
  <c r="S8557" i="12"/>
  <c r="M8592" i="12"/>
  <c r="S8568" i="12"/>
  <c r="M8585" i="12"/>
  <c r="S8561" i="12"/>
  <c r="M8591" i="12"/>
  <c r="S8567" i="12"/>
  <c r="G361" i="10"/>
  <c r="M8615" i="12" l="1"/>
  <c r="S8591" i="12"/>
  <c r="M8616" i="12"/>
  <c r="S8592" i="12"/>
  <c r="M8595" i="12"/>
  <c r="S8571" i="12"/>
  <c r="M8617" i="12"/>
  <c r="S8593" i="12"/>
  <c r="M8608" i="12"/>
  <c r="S8584" i="12"/>
  <c r="M8606" i="12"/>
  <c r="S8582" i="12"/>
  <c r="M8611" i="12"/>
  <c r="S8587" i="12"/>
  <c r="M8603" i="12"/>
  <c r="S8579" i="12"/>
  <c r="M8610" i="12"/>
  <c r="S8586" i="12"/>
  <c r="M8600" i="12"/>
  <c r="S8576" i="12"/>
  <c r="M8599" i="12"/>
  <c r="S8575" i="12"/>
  <c r="M8596" i="12"/>
  <c r="S8572" i="12"/>
  <c r="M8609" i="12"/>
  <c r="S8585" i="12"/>
  <c r="M8605" i="12"/>
  <c r="S8581" i="12"/>
  <c r="M8604" i="12"/>
  <c r="S8580" i="12"/>
  <c r="M8612" i="12"/>
  <c r="S8588" i="12"/>
  <c r="M8594" i="12"/>
  <c r="S8570" i="12"/>
  <c r="M8597" i="12"/>
  <c r="S8573" i="12"/>
  <c r="M8614" i="12"/>
  <c r="S8590" i="12"/>
  <c r="M8598" i="12"/>
  <c r="S8574" i="12"/>
  <c r="M8607" i="12"/>
  <c r="S8583" i="12"/>
  <c r="M8613" i="12"/>
  <c r="S8589" i="12"/>
  <c r="M8601" i="12"/>
  <c r="S8577" i="12"/>
  <c r="M8602" i="12"/>
  <c r="S8578" i="12"/>
  <c r="G362" i="10"/>
  <c r="M8626" i="12" l="1"/>
  <c r="S8602" i="12"/>
  <c r="M8637" i="12"/>
  <c r="S8613" i="12"/>
  <c r="M8622" i="12"/>
  <c r="S8598" i="12"/>
  <c r="M8621" i="12"/>
  <c r="S8597" i="12"/>
  <c r="M8636" i="12"/>
  <c r="S8612" i="12"/>
  <c r="M8629" i="12"/>
  <c r="S8605" i="12"/>
  <c r="M8620" i="12"/>
  <c r="S8596" i="12"/>
  <c r="M8624" i="12"/>
  <c r="S8600" i="12"/>
  <c r="M8627" i="12"/>
  <c r="S8603" i="12"/>
  <c r="M8630" i="12"/>
  <c r="S8606" i="12"/>
  <c r="M8641" i="12"/>
  <c r="S8617" i="12"/>
  <c r="M8640" i="12"/>
  <c r="S8616" i="12"/>
  <c r="M8625" i="12"/>
  <c r="S8601" i="12"/>
  <c r="M8631" i="12"/>
  <c r="S8607" i="12"/>
  <c r="M8638" i="12"/>
  <c r="S8614" i="12"/>
  <c r="M8618" i="12"/>
  <c r="S8594" i="12"/>
  <c r="M8628" i="12"/>
  <c r="S8604" i="12"/>
  <c r="M8633" i="12"/>
  <c r="S8609" i="12"/>
  <c r="M8623" i="12"/>
  <c r="S8599" i="12"/>
  <c r="M8634" i="12"/>
  <c r="S8610" i="12"/>
  <c r="M8635" i="12"/>
  <c r="S8611" i="12"/>
  <c r="M8632" i="12"/>
  <c r="S8608" i="12"/>
  <c r="M8619" i="12"/>
  <c r="S8595" i="12"/>
  <c r="M8639" i="12"/>
  <c r="S8615" i="12"/>
  <c r="G363" i="10"/>
  <c r="M8663" i="12" l="1"/>
  <c r="S8639" i="12"/>
  <c r="M8656" i="12"/>
  <c r="S8632" i="12"/>
  <c r="M8658" i="12"/>
  <c r="S8634" i="12"/>
  <c r="M8657" i="12"/>
  <c r="S8633" i="12"/>
  <c r="M8642" i="12"/>
  <c r="S8618" i="12"/>
  <c r="M8655" i="12"/>
  <c r="S8631" i="12"/>
  <c r="M8664" i="12"/>
  <c r="S8640" i="12"/>
  <c r="M8654" i="12"/>
  <c r="S8630" i="12"/>
  <c r="M8648" i="12"/>
  <c r="S8624" i="12"/>
  <c r="M8653" i="12"/>
  <c r="S8629" i="12"/>
  <c r="M8645" i="12"/>
  <c r="S8621" i="12"/>
  <c r="M8661" i="12"/>
  <c r="S8637" i="12"/>
  <c r="M8643" i="12"/>
  <c r="S8619" i="12"/>
  <c r="M8659" i="12"/>
  <c r="S8635" i="12"/>
  <c r="M8647" i="12"/>
  <c r="S8623" i="12"/>
  <c r="M8652" i="12"/>
  <c r="S8628" i="12"/>
  <c r="M8662" i="12"/>
  <c r="S8638" i="12"/>
  <c r="M8649" i="12"/>
  <c r="S8625" i="12"/>
  <c r="M8665" i="12"/>
  <c r="S8641" i="12"/>
  <c r="M8651" i="12"/>
  <c r="S8627" i="12"/>
  <c r="M8644" i="12"/>
  <c r="S8620" i="12"/>
  <c r="M8660" i="12"/>
  <c r="S8636" i="12"/>
  <c r="M8646" i="12"/>
  <c r="S8622" i="12"/>
  <c r="M8650" i="12"/>
  <c r="S8626" i="12"/>
  <c r="G364" i="10"/>
  <c r="M8674" i="12" l="1"/>
  <c r="S8650" i="12"/>
  <c r="M8684" i="12"/>
  <c r="S8660" i="12"/>
  <c r="M8675" i="12"/>
  <c r="S8651" i="12"/>
  <c r="M8673" i="12"/>
  <c r="S8649" i="12"/>
  <c r="M8676" i="12"/>
  <c r="S8652" i="12"/>
  <c r="M8683" i="12"/>
  <c r="S8659" i="12"/>
  <c r="M8685" i="12"/>
  <c r="S8661" i="12"/>
  <c r="M8677" i="12"/>
  <c r="S8653" i="12"/>
  <c r="M8678" i="12"/>
  <c r="S8654" i="12"/>
  <c r="M8679" i="12"/>
  <c r="S8655" i="12"/>
  <c r="M8681" i="12"/>
  <c r="S8657" i="12"/>
  <c r="M8680" i="12"/>
  <c r="S8656" i="12"/>
  <c r="M8670" i="12"/>
  <c r="S8646" i="12"/>
  <c r="M8668" i="12"/>
  <c r="S8644" i="12"/>
  <c r="M8689" i="12"/>
  <c r="S8665" i="12"/>
  <c r="M8686" i="12"/>
  <c r="S8662" i="12"/>
  <c r="M8671" i="12"/>
  <c r="S8647" i="12"/>
  <c r="M8667" i="12"/>
  <c r="S8643" i="12"/>
  <c r="M8669" i="12"/>
  <c r="S8645" i="12"/>
  <c r="M8672" i="12"/>
  <c r="S8648" i="12"/>
  <c r="M8688" i="12"/>
  <c r="S8664" i="12"/>
  <c r="M8666" i="12"/>
  <c r="S8642" i="12"/>
  <c r="M8682" i="12"/>
  <c r="S8658" i="12"/>
  <c r="M8687" i="12"/>
  <c r="S8663" i="12"/>
  <c r="G365" i="10"/>
  <c r="M8711" i="12" l="1"/>
  <c r="S8687" i="12"/>
  <c r="M8690" i="12"/>
  <c r="S8666" i="12"/>
  <c r="M8696" i="12"/>
  <c r="S8672" i="12"/>
  <c r="M8691" i="12"/>
  <c r="S8667" i="12"/>
  <c r="M8710" i="12"/>
  <c r="S8686" i="12"/>
  <c r="M8692" i="12"/>
  <c r="S8668" i="12"/>
  <c r="M8704" i="12"/>
  <c r="S8680" i="12"/>
  <c r="M8703" i="12"/>
  <c r="S8679" i="12"/>
  <c r="M8701" i="12"/>
  <c r="S8677" i="12"/>
  <c r="M8707" i="12"/>
  <c r="S8683" i="12"/>
  <c r="M8697" i="12"/>
  <c r="S8673" i="12"/>
  <c r="M8708" i="12"/>
  <c r="S8684" i="12"/>
  <c r="M8706" i="12"/>
  <c r="S8682" i="12"/>
  <c r="M8712" i="12"/>
  <c r="S8688" i="12"/>
  <c r="M8693" i="12"/>
  <c r="S8669" i="12"/>
  <c r="M8695" i="12"/>
  <c r="S8671" i="12"/>
  <c r="M8713" i="12"/>
  <c r="S8689" i="12"/>
  <c r="M8694" i="12"/>
  <c r="S8670" i="12"/>
  <c r="M8705" i="12"/>
  <c r="S8681" i="12"/>
  <c r="M8702" i="12"/>
  <c r="S8678" i="12"/>
  <c r="M8709" i="12"/>
  <c r="S8685" i="12"/>
  <c r="M8700" i="12"/>
  <c r="S8676" i="12"/>
  <c r="M8699" i="12"/>
  <c r="S8675" i="12"/>
  <c r="M8698" i="12"/>
  <c r="S8674" i="12"/>
  <c r="G366" i="10"/>
  <c r="M8722" i="12" l="1"/>
  <c r="S8722" i="12" s="1"/>
  <c r="S8698" i="12"/>
  <c r="M8724" i="12"/>
  <c r="S8724" i="12" s="1"/>
  <c r="S8700" i="12"/>
  <c r="M8726" i="12"/>
  <c r="S8726" i="12" s="1"/>
  <c r="S8702" i="12"/>
  <c r="M8718" i="12"/>
  <c r="S8718" i="12" s="1"/>
  <c r="S8694" i="12"/>
  <c r="M8719" i="12"/>
  <c r="S8719" i="12" s="1"/>
  <c r="S8695" i="12"/>
  <c r="M8736" i="12"/>
  <c r="S8736" i="12" s="1"/>
  <c r="S8712" i="12"/>
  <c r="M8732" i="12"/>
  <c r="S8732" i="12" s="1"/>
  <c r="S8708" i="12"/>
  <c r="M8731" i="12"/>
  <c r="S8731" i="12" s="1"/>
  <c r="S8707" i="12"/>
  <c r="M8727" i="12"/>
  <c r="S8727" i="12" s="1"/>
  <c r="S8703" i="12"/>
  <c r="M8716" i="12"/>
  <c r="S8716" i="12" s="1"/>
  <c r="S8692" i="12"/>
  <c r="M8715" i="12"/>
  <c r="S8715" i="12" s="1"/>
  <c r="S8691" i="12"/>
  <c r="M8714" i="12"/>
  <c r="S8714" i="12" s="1"/>
  <c r="S8690" i="12"/>
  <c r="M8723" i="12"/>
  <c r="S8723" i="12" s="1"/>
  <c r="S8699" i="12"/>
  <c r="M8733" i="12"/>
  <c r="S8733" i="12" s="1"/>
  <c r="S8709" i="12"/>
  <c r="M8729" i="12"/>
  <c r="S8729" i="12" s="1"/>
  <c r="S8705" i="12"/>
  <c r="M8737" i="12"/>
  <c r="S8737" i="12" s="1"/>
  <c r="S8713" i="12"/>
  <c r="M8717" i="12"/>
  <c r="S8717" i="12" s="1"/>
  <c r="S8693" i="12"/>
  <c r="M8730" i="12"/>
  <c r="S8730" i="12" s="1"/>
  <c r="S8706" i="12"/>
  <c r="M8721" i="12"/>
  <c r="S8721" i="12" s="1"/>
  <c r="S8697" i="12"/>
  <c r="M8725" i="12"/>
  <c r="S8725" i="12" s="1"/>
  <c r="S8701" i="12"/>
  <c r="M8728" i="12"/>
  <c r="S8728" i="12" s="1"/>
  <c r="S8704" i="12"/>
  <c r="M8734" i="12"/>
  <c r="S8734" i="12" s="1"/>
  <c r="S8710" i="12"/>
  <c r="M8720" i="12"/>
  <c r="S8720" i="12" s="1"/>
  <c r="S8696" i="12"/>
  <c r="M8735" i="12"/>
  <c r="S8735" i="12" s="1"/>
  <c r="S8711" i="12"/>
  <c r="G367" i="10"/>
  <c r="G368" i="10" l="1"/>
</calcChain>
</file>

<file path=xl/sharedStrings.xml><?xml version="1.0" encoding="utf-8"?>
<sst xmlns="http://schemas.openxmlformats.org/spreadsheetml/2006/main" count="1903" uniqueCount="927">
  <si>
    <t>Centrale</t>
  </si>
  <si>
    <t>Type</t>
  </si>
  <si>
    <t>capacité installée (MW)</t>
  </si>
  <si>
    <t>nombre d'unités</t>
  </si>
  <si>
    <t>Pmax d'une unité</t>
  </si>
  <si>
    <t xml:space="preserve"> Pmin (par unité)</t>
  </si>
  <si>
    <t>dmin marche/arrêt</t>
  </si>
  <si>
    <t>prix moyen sur le marché</t>
  </si>
  <si>
    <t>année de lancement</t>
  </si>
  <si>
    <t>exploitant</t>
  </si>
  <si>
    <t>Divers - caractéristiques techniques</t>
  </si>
  <si>
    <t>Iconuc</t>
  </si>
  <si>
    <t>Nucléaire (CP1)</t>
  </si>
  <si>
    <t> Exploitant nucléaire</t>
  </si>
  <si>
    <t>Tabarnuc</t>
  </si>
  <si>
    <t>Nucléaire (CP2)</t>
  </si>
  <si>
    <t>NucPlusUltra</t>
  </si>
  <si>
    <t>Nucléaire (P4)</t>
  </si>
  <si>
    <t> Gazby</t>
  </si>
  <si>
    <t>CCG gaz</t>
  </si>
  <si>
    <t> Pégaz</t>
  </si>
  <si>
    <t> Samagaz</t>
  </si>
  <si>
    <t> Omaïgaz</t>
  </si>
  <si>
    <t>  Producteur gaz</t>
  </si>
  <si>
    <t> Gastafiore</t>
  </si>
  <si>
    <t> Producteur gaz</t>
  </si>
  <si>
    <t>Igaznodon</t>
  </si>
  <si>
    <t>TAC gaz</t>
  </si>
  <si>
    <t>Cogénérations</t>
  </si>
  <si>
    <t>gaz cogénération</t>
  </si>
  <si>
    <t>multiples</t>
  </si>
  <si>
    <t>de 100 kW à 50 MW</t>
  </si>
  <si>
    <t>années 2000</t>
  </si>
  <si>
    <t>production partielle conséquence de la production de chaleur</t>
  </si>
  <si>
    <t>Coron</t>
  </si>
  <si>
    <t>charbon</t>
  </si>
  <si>
    <t>rendement 38%</t>
  </si>
  <si>
    <t>Mockingjay</t>
  </si>
  <si>
    <t>Lantier</t>
  </si>
  <si>
    <t>déchets</t>
  </si>
  <si>
    <t>production fatale</t>
  </si>
  <si>
    <t>petite biomasse</t>
  </si>
  <si>
    <t>-</t>
  </si>
  <si>
    <t>facteur de charge moyen = 60%</t>
  </si>
  <si>
    <t>Tacotac</t>
  </si>
  <si>
    <t>fioul</t>
  </si>
  <si>
    <t>TicEtTac</t>
  </si>
  <si>
    <t>hydraulique fil de l'eau</t>
  </si>
  <si>
    <t>hydraulique lac</t>
  </si>
  <si>
    <t>stockage cumulé lacs : 1 TWh elec</t>
  </si>
  <si>
    <t>Polochon</t>
  </si>
  <si>
    <t>STEP</t>
  </si>
  <si>
    <t>1 centrale à 8 pompes</t>
  </si>
  <si>
    <t>rendement 75%, fonctionnement hébdomadaire, stock</t>
  </si>
  <si>
    <t>Parc éolien terrestre</t>
  </si>
  <si>
    <t>Zéphyr</t>
  </si>
  <si>
    <t>Parc éolien en mer</t>
  </si>
  <si>
    <t>Selon les parcs (exploitant nuc + producteur gaz + autres)</t>
  </si>
  <si>
    <t>parc solaire</t>
  </si>
  <si>
    <t>divisé pour moitié entre parc au sol et toitures</t>
  </si>
  <si>
    <t> Selon les parcs (exploitant nuc + producteur gaz + autres)</t>
  </si>
  <si>
    <t>Stock</t>
  </si>
  <si>
    <t>TWh</t>
  </si>
  <si>
    <t>Lev Low (%)</t>
  </si>
  <si>
    <t>Lev High (%)</t>
  </si>
  <si>
    <t xml:space="preserve">  JUL 04</t>
  </si>
  <si>
    <t xml:space="preserve">  JUL 05</t>
  </si>
  <si>
    <t xml:space="preserve">  JUL 06</t>
  </si>
  <si>
    <t xml:space="preserve">  JUL 07</t>
  </si>
  <si>
    <t xml:space="preserve">  JUL 08</t>
  </si>
  <si>
    <t xml:space="preserve">  JUL 09</t>
  </si>
  <si>
    <t xml:space="preserve">  JUL 10</t>
  </si>
  <si>
    <t xml:space="preserve">  JUL 11</t>
  </si>
  <si>
    <t xml:space="preserve">  JUL 12</t>
  </si>
  <si>
    <t xml:space="preserve">  JUL 13</t>
  </si>
  <si>
    <t xml:space="preserve">  JUL 14</t>
  </si>
  <si>
    <t xml:space="preserve">  JUL 15</t>
  </si>
  <si>
    <t xml:space="preserve">  JUL 16</t>
  </si>
  <si>
    <t xml:space="preserve">  JUL 17</t>
  </si>
  <si>
    <t xml:space="preserve">  JUL 18</t>
  </si>
  <si>
    <t xml:space="preserve">  JUL 19</t>
  </si>
  <si>
    <t xml:space="preserve">  JUL 20</t>
  </si>
  <si>
    <t xml:space="preserve">  JUL 21</t>
  </si>
  <si>
    <t xml:space="preserve">  JUL 22</t>
  </si>
  <si>
    <t xml:space="preserve">  JUL 23</t>
  </si>
  <si>
    <t xml:space="preserve">  JUL 24</t>
  </si>
  <si>
    <t xml:space="preserve">  JUL 25</t>
  </si>
  <si>
    <t xml:space="preserve">  JUL 26</t>
  </si>
  <si>
    <t xml:space="preserve">  JUL 27</t>
  </si>
  <si>
    <t xml:space="preserve">  JUL 28</t>
  </si>
  <si>
    <t xml:space="preserve">  JUL 29</t>
  </si>
  <si>
    <t xml:space="preserve">  JUL 30</t>
  </si>
  <si>
    <t xml:space="preserve">  JUL 31</t>
  </si>
  <si>
    <t xml:space="preserve">  AUG 01</t>
  </si>
  <si>
    <t xml:space="preserve">  AUG 02</t>
  </si>
  <si>
    <t xml:space="preserve">  AUG 03</t>
  </si>
  <si>
    <t xml:space="preserve">  AUG 04</t>
  </si>
  <si>
    <t xml:space="preserve">  AUG 05</t>
  </si>
  <si>
    <t xml:space="preserve">  AUG 06</t>
  </si>
  <si>
    <t xml:space="preserve">  AUG 07</t>
  </si>
  <si>
    <t xml:space="preserve">  AUG 08</t>
  </si>
  <si>
    <t xml:space="preserve">  AUG 09</t>
  </si>
  <si>
    <t xml:space="preserve">  AUG 10</t>
  </si>
  <si>
    <t xml:space="preserve">  AUG 11</t>
  </si>
  <si>
    <t xml:space="preserve">  AUG 12</t>
  </si>
  <si>
    <t xml:space="preserve">  AUG 13</t>
  </si>
  <si>
    <t xml:space="preserve">  AUG 14</t>
  </si>
  <si>
    <t xml:space="preserve">  AUG 15</t>
  </si>
  <si>
    <t xml:space="preserve">  AUG 16</t>
  </si>
  <si>
    <t xml:space="preserve">  AUG 17</t>
  </si>
  <si>
    <t xml:space="preserve">  AUG 18</t>
  </si>
  <si>
    <t xml:space="preserve">  AUG 19</t>
  </si>
  <si>
    <t xml:space="preserve">  AUG 20</t>
  </si>
  <si>
    <t xml:space="preserve">  AUG 21</t>
  </si>
  <si>
    <t xml:space="preserve">  AUG 22</t>
  </si>
  <si>
    <t xml:space="preserve">  AUG 23</t>
  </si>
  <si>
    <t xml:space="preserve">  AUG 24</t>
  </si>
  <si>
    <t xml:space="preserve">  AUG 25</t>
  </si>
  <si>
    <t xml:space="preserve">  AUG 26</t>
  </si>
  <si>
    <t xml:space="preserve">  AUG 27</t>
  </si>
  <si>
    <t xml:space="preserve">  AUG 28</t>
  </si>
  <si>
    <t xml:space="preserve">  AUG 29</t>
  </si>
  <si>
    <t xml:space="preserve">  AUG 30</t>
  </si>
  <si>
    <t xml:space="preserve">  AUG 31</t>
  </si>
  <si>
    <t xml:space="preserve">  SEP 01</t>
  </si>
  <si>
    <t xml:space="preserve">  SEP 02</t>
  </si>
  <si>
    <t xml:space="preserve">  SEP 03</t>
  </si>
  <si>
    <t xml:space="preserve">  SEP 04</t>
  </si>
  <si>
    <t xml:space="preserve">  SEP 05</t>
  </si>
  <si>
    <t xml:space="preserve">  SEP 06</t>
  </si>
  <si>
    <t xml:space="preserve">  SEP 07</t>
  </si>
  <si>
    <t xml:space="preserve">  SEP 08</t>
  </si>
  <si>
    <t xml:space="preserve">  SEP 09</t>
  </si>
  <si>
    <t xml:space="preserve">  SEP 10</t>
  </si>
  <si>
    <t xml:space="preserve">  SEP 11</t>
  </si>
  <si>
    <t xml:space="preserve">  SEP 12</t>
  </si>
  <si>
    <t xml:space="preserve">  SEP 13</t>
  </si>
  <si>
    <t xml:space="preserve">  SEP 14</t>
  </si>
  <si>
    <t xml:space="preserve">  SEP 15</t>
  </si>
  <si>
    <t xml:space="preserve">  SEP 16</t>
  </si>
  <si>
    <t xml:space="preserve">  SEP 17</t>
  </si>
  <si>
    <t xml:space="preserve">  SEP 18</t>
  </si>
  <si>
    <t xml:space="preserve">  SEP 19</t>
  </si>
  <si>
    <t xml:space="preserve">  SEP 20</t>
  </si>
  <si>
    <t xml:space="preserve">  SEP 21</t>
  </si>
  <si>
    <t xml:space="preserve">  SEP 22</t>
  </si>
  <si>
    <t xml:space="preserve">  SEP 23</t>
  </si>
  <si>
    <t xml:space="preserve">  SEP 24</t>
  </si>
  <si>
    <t xml:space="preserve">  SEP 25</t>
  </si>
  <si>
    <t xml:space="preserve">  SEP 26</t>
  </si>
  <si>
    <t xml:space="preserve">  SEP 27</t>
  </si>
  <si>
    <t xml:space="preserve">  SEP 28</t>
  </si>
  <si>
    <t xml:space="preserve">  SEP 29</t>
  </si>
  <si>
    <t xml:space="preserve">  SEP 30</t>
  </si>
  <si>
    <t xml:space="preserve">  OCT 01</t>
  </si>
  <si>
    <t xml:space="preserve">  OCT 02</t>
  </si>
  <si>
    <t xml:space="preserve">  OCT 03</t>
  </si>
  <si>
    <t xml:space="preserve">  OCT 04</t>
  </si>
  <si>
    <t xml:space="preserve">  OCT 05</t>
  </si>
  <si>
    <t xml:space="preserve">  OCT 06</t>
  </si>
  <si>
    <t xml:space="preserve">  OCT 07</t>
  </si>
  <si>
    <t xml:space="preserve">  OCT 08</t>
  </si>
  <si>
    <t xml:space="preserve">  OCT 09</t>
  </si>
  <si>
    <t xml:space="preserve">  OCT 10</t>
  </si>
  <si>
    <t xml:space="preserve">  OCT 11</t>
  </si>
  <si>
    <t xml:space="preserve">  OCT 12</t>
  </si>
  <si>
    <t xml:space="preserve">  OCT 13</t>
  </si>
  <si>
    <t xml:space="preserve">  OCT 14</t>
  </si>
  <si>
    <t xml:space="preserve">  OCT 15</t>
  </si>
  <si>
    <t xml:space="preserve">  OCT 16</t>
  </si>
  <si>
    <t xml:space="preserve">  OCT 17</t>
  </si>
  <si>
    <t xml:space="preserve">  OCT 18</t>
  </si>
  <si>
    <t xml:space="preserve">  OCT 19</t>
  </si>
  <si>
    <t xml:space="preserve">  OCT 20</t>
  </si>
  <si>
    <t xml:space="preserve">  OCT 21</t>
  </si>
  <si>
    <t xml:space="preserve">  OCT 22</t>
  </si>
  <si>
    <t xml:space="preserve">  OCT 23</t>
  </si>
  <si>
    <t xml:space="preserve">  OCT 24</t>
  </si>
  <si>
    <t xml:space="preserve">  OCT 25</t>
  </si>
  <si>
    <t xml:space="preserve">  OCT 26</t>
  </si>
  <si>
    <t xml:space="preserve">  OCT 27</t>
  </si>
  <si>
    <t xml:space="preserve">  OCT 28</t>
  </si>
  <si>
    <t xml:space="preserve">  OCT 29</t>
  </si>
  <si>
    <t xml:space="preserve">  OCT 30</t>
  </si>
  <si>
    <t xml:space="preserve">  OCT 31</t>
  </si>
  <si>
    <t xml:space="preserve">  NOV 01</t>
  </si>
  <si>
    <t xml:space="preserve">  NOV 02</t>
  </si>
  <si>
    <t xml:space="preserve">  NOV 03</t>
  </si>
  <si>
    <t xml:space="preserve">  NOV 04</t>
  </si>
  <si>
    <t xml:space="preserve">  NOV 05</t>
  </si>
  <si>
    <t xml:space="preserve">  NOV 06</t>
  </si>
  <si>
    <t xml:space="preserve">  NOV 07</t>
  </si>
  <si>
    <t xml:space="preserve">  NOV 08</t>
  </si>
  <si>
    <t xml:space="preserve">  NOV 09</t>
  </si>
  <si>
    <t xml:space="preserve">  NOV 10</t>
  </si>
  <si>
    <t xml:space="preserve">  NOV 11</t>
  </si>
  <si>
    <t xml:space="preserve">  NOV 12</t>
  </si>
  <si>
    <t xml:space="preserve">  NOV 13</t>
  </si>
  <si>
    <t xml:space="preserve">  NOV 14</t>
  </si>
  <si>
    <t xml:space="preserve">  NOV 15</t>
  </si>
  <si>
    <t xml:space="preserve">  NOV 16</t>
  </si>
  <si>
    <t xml:space="preserve">  NOV 17</t>
  </si>
  <si>
    <t xml:space="preserve">  NOV 18</t>
  </si>
  <si>
    <t xml:space="preserve">  NOV 19</t>
  </si>
  <si>
    <t xml:space="preserve">  NOV 20</t>
  </si>
  <si>
    <t xml:space="preserve">  NOV 21</t>
  </si>
  <si>
    <t xml:space="preserve">  NOV 22</t>
  </si>
  <si>
    <t xml:space="preserve">  NOV 23</t>
  </si>
  <si>
    <t xml:space="preserve">  NOV 24</t>
  </si>
  <si>
    <t xml:space="preserve">  NOV 25</t>
  </si>
  <si>
    <t xml:space="preserve">  NOV 26</t>
  </si>
  <si>
    <t xml:space="preserve">  NOV 27</t>
  </si>
  <si>
    <t xml:space="preserve">  NOV 28</t>
  </si>
  <si>
    <t xml:space="preserve">  NOV 29</t>
  </si>
  <si>
    <t xml:space="preserve">  NOV 30</t>
  </si>
  <si>
    <t xml:space="preserve">  DEC 01</t>
  </si>
  <si>
    <t xml:space="preserve">  DEC 02</t>
  </si>
  <si>
    <t xml:space="preserve">  DEC 03</t>
  </si>
  <si>
    <t xml:space="preserve">  DEC 04</t>
  </si>
  <si>
    <t xml:space="preserve">  DEC 05</t>
  </si>
  <si>
    <t xml:space="preserve">  DEC 06</t>
  </si>
  <si>
    <t xml:space="preserve">  DEC 07</t>
  </si>
  <si>
    <t xml:space="preserve">  DEC 08</t>
  </si>
  <si>
    <t xml:space="preserve">  DEC 09</t>
  </si>
  <si>
    <t xml:space="preserve">  DEC 10</t>
  </si>
  <si>
    <t xml:space="preserve">  DEC 11</t>
  </si>
  <si>
    <t xml:space="preserve">  DEC 12</t>
  </si>
  <si>
    <t xml:space="preserve">  DEC 13</t>
  </si>
  <si>
    <t xml:space="preserve">  DEC 14</t>
  </si>
  <si>
    <t xml:space="preserve">  DEC 15</t>
  </si>
  <si>
    <t xml:space="preserve">  DEC 16</t>
  </si>
  <si>
    <t xml:space="preserve">  DEC 17</t>
  </si>
  <si>
    <t xml:space="preserve">  DEC 18</t>
  </si>
  <si>
    <t xml:space="preserve">  DEC 19</t>
  </si>
  <si>
    <t xml:space="preserve">  DEC 20</t>
  </si>
  <si>
    <t xml:space="preserve">  DEC 21</t>
  </si>
  <si>
    <t xml:space="preserve">  DEC 22</t>
  </si>
  <si>
    <t xml:space="preserve">  DEC 23</t>
  </si>
  <si>
    <t xml:space="preserve">  DEC 24</t>
  </si>
  <si>
    <t xml:space="preserve">  DEC 25</t>
  </si>
  <si>
    <t xml:space="preserve">  DEC 26</t>
  </si>
  <si>
    <t xml:space="preserve">  DEC 27</t>
  </si>
  <si>
    <t xml:space="preserve">  DEC 28</t>
  </si>
  <si>
    <t xml:space="preserve">  DEC 29</t>
  </si>
  <si>
    <t xml:space="preserve">  DEC 30</t>
  </si>
  <si>
    <t xml:space="preserve">  DEC 31</t>
  </si>
  <si>
    <t xml:space="preserve">  JAN 01</t>
  </si>
  <si>
    <t xml:space="preserve">  JAN 02</t>
  </si>
  <si>
    <t xml:space="preserve">  JAN 03</t>
  </si>
  <si>
    <t xml:space="preserve">  JAN 04</t>
  </si>
  <si>
    <t xml:space="preserve">  JAN 05</t>
  </si>
  <si>
    <t xml:space="preserve">  JAN 06</t>
  </si>
  <si>
    <t xml:space="preserve">  JAN 07</t>
  </si>
  <si>
    <t xml:space="preserve">  JAN 08</t>
  </si>
  <si>
    <t xml:space="preserve">  JAN 09</t>
  </si>
  <si>
    <t xml:space="preserve">  JAN 10</t>
  </si>
  <si>
    <t xml:space="preserve">  JAN 11</t>
  </si>
  <si>
    <t xml:space="preserve">  JAN 12</t>
  </si>
  <si>
    <t xml:space="preserve">  JAN 13</t>
  </si>
  <si>
    <t xml:space="preserve">  JAN 14</t>
  </si>
  <si>
    <t xml:space="preserve">  JAN 15</t>
  </si>
  <si>
    <t xml:space="preserve">  JAN 16</t>
  </si>
  <si>
    <t xml:space="preserve">  JAN 17</t>
  </si>
  <si>
    <t xml:space="preserve">  JAN 18</t>
  </si>
  <si>
    <t xml:space="preserve">  JAN 19</t>
  </si>
  <si>
    <t xml:space="preserve">  JAN 20</t>
  </si>
  <si>
    <t xml:space="preserve">  JAN 21</t>
  </si>
  <si>
    <t xml:space="preserve">  JAN 22</t>
  </si>
  <si>
    <t xml:space="preserve">  JAN 23</t>
  </si>
  <si>
    <t xml:space="preserve">  JAN 24</t>
  </si>
  <si>
    <t xml:space="preserve">  JAN 25</t>
  </si>
  <si>
    <t xml:space="preserve">  JAN 26</t>
  </si>
  <si>
    <t xml:space="preserve">  JAN 27</t>
  </si>
  <si>
    <t xml:space="preserve">  JAN 28</t>
  </si>
  <si>
    <t xml:space="preserve">  JAN 29</t>
  </si>
  <si>
    <t xml:space="preserve">  JAN 30</t>
  </si>
  <si>
    <t xml:space="preserve">  JAN 31</t>
  </si>
  <si>
    <t xml:space="preserve">  FEB 01</t>
  </si>
  <si>
    <t xml:space="preserve">  FEB 02</t>
  </si>
  <si>
    <t xml:space="preserve">  FEB 03</t>
  </si>
  <si>
    <t xml:space="preserve">  FEB 04</t>
  </si>
  <si>
    <t xml:space="preserve">  FEB 05</t>
  </si>
  <si>
    <t xml:space="preserve">  FEB 06</t>
  </si>
  <si>
    <t xml:space="preserve">  FEB 07</t>
  </si>
  <si>
    <t xml:space="preserve">  FEB 08</t>
  </si>
  <si>
    <t xml:space="preserve">  FEB 09</t>
  </si>
  <si>
    <t xml:space="preserve">  FEB 10</t>
  </si>
  <si>
    <t xml:space="preserve">  FEB 11</t>
  </si>
  <si>
    <t xml:space="preserve">  FEB 12</t>
  </si>
  <si>
    <t xml:space="preserve">  FEB 13</t>
  </si>
  <si>
    <t xml:space="preserve">  FEB 14</t>
  </si>
  <si>
    <t xml:space="preserve">  FEB 15</t>
  </si>
  <si>
    <t xml:space="preserve">  FEB 16</t>
  </si>
  <si>
    <t xml:space="preserve">  FEB 17</t>
  </si>
  <si>
    <t xml:space="preserve">  FEB 18</t>
  </si>
  <si>
    <t xml:space="preserve">  FEB 19</t>
  </si>
  <si>
    <t xml:space="preserve">  FEB 20</t>
  </si>
  <si>
    <t xml:space="preserve">  FEB 21</t>
  </si>
  <si>
    <t xml:space="preserve">  FEB 22</t>
  </si>
  <si>
    <t xml:space="preserve">  FEB 23</t>
  </si>
  <si>
    <t xml:space="preserve">  FEB 24</t>
  </si>
  <si>
    <t xml:space="preserve">  FEB 25</t>
  </si>
  <si>
    <t xml:space="preserve">  FEB 26</t>
  </si>
  <si>
    <t xml:space="preserve">  FEB 27</t>
  </si>
  <si>
    <t xml:space="preserve">  FEB 28</t>
  </si>
  <si>
    <t xml:space="preserve">  MAR 01</t>
  </si>
  <si>
    <t xml:space="preserve">  MAR 02</t>
  </si>
  <si>
    <t xml:space="preserve">  MAR 03</t>
  </si>
  <si>
    <t xml:space="preserve">  MAR 04</t>
  </si>
  <si>
    <t xml:space="preserve">  MAR 05</t>
  </si>
  <si>
    <t xml:space="preserve">  MAR 06</t>
  </si>
  <si>
    <t xml:space="preserve">  MAR 07</t>
  </si>
  <si>
    <t xml:space="preserve">  MAR 08</t>
  </si>
  <si>
    <t xml:space="preserve">  MAR 09</t>
  </si>
  <si>
    <t xml:space="preserve">  MAR 10</t>
  </si>
  <si>
    <t xml:space="preserve">  MAR 11</t>
  </si>
  <si>
    <t xml:space="preserve">  MAR 12</t>
  </si>
  <si>
    <t xml:space="preserve">  MAR 13</t>
  </si>
  <si>
    <t xml:space="preserve">  MAR 14</t>
  </si>
  <si>
    <t xml:space="preserve">  MAR 15</t>
  </si>
  <si>
    <t xml:space="preserve">  MAR 16</t>
  </si>
  <si>
    <t xml:space="preserve">  MAR 17</t>
  </si>
  <si>
    <t xml:space="preserve">  MAR 18</t>
  </si>
  <si>
    <t xml:space="preserve">  MAR 19</t>
  </si>
  <si>
    <t xml:space="preserve">  MAR 20</t>
  </si>
  <si>
    <t xml:space="preserve">  MAR 21</t>
  </si>
  <si>
    <t xml:space="preserve">  MAR 22</t>
  </si>
  <si>
    <t xml:space="preserve">  MAR 23</t>
  </si>
  <si>
    <t xml:space="preserve">  MAR 24</t>
  </si>
  <si>
    <t xml:space="preserve">  MAR 25</t>
  </si>
  <si>
    <t xml:space="preserve">  MAR 26</t>
  </si>
  <si>
    <t xml:space="preserve">  MAR 27</t>
  </si>
  <si>
    <t xml:space="preserve">  MAR 28</t>
  </si>
  <si>
    <t xml:space="preserve">  MAR 29</t>
  </si>
  <si>
    <t xml:space="preserve">  MAR 30</t>
  </si>
  <si>
    <t xml:space="preserve">  MAR 31</t>
  </si>
  <si>
    <t xml:space="preserve">  APR 01</t>
  </si>
  <si>
    <t xml:space="preserve">  APR 02</t>
  </si>
  <si>
    <t xml:space="preserve">  APR 03</t>
  </si>
  <si>
    <t xml:space="preserve">  APR 04</t>
  </si>
  <si>
    <t xml:space="preserve">  APR 05</t>
  </si>
  <si>
    <t xml:space="preserve">  APR 06</t>
  </si>
  <si>
    <t xml:space="preserve">  APR 07</t>
  </si>
  <si>
    <t xml:space="preserve">  APR 08</t>
  </si>
  <si>
    <t xml:space="preserve">  APR 09</t>
  </si>
  <si>
    <t xml:space="preserve">  APR 10</t>
  </si>
  <si>
    <t xml:space="preserve">  APR 11</t>
  </si>
  <si>
    <t xml:space="preserve">  APR 12</t>
  </si>
  <si>
    <t xml:space="preserve">  APR 13</t>
  </si>
  <si>
    <t xml:space="preserve">  APR 14</t>
  </si>
  <si>
    <t xml:space="preserve">  APR 15</t>
  </si>
  <si>
    <t xml:space="preserve">  APR 16</t>
  </si>
  <si>
    <t xml:space="preserve">  APR 17</t>
  </si>
  <si>
    <t xml:space="preserve">  APR 18</t>
  </si>
  <si>
    <t xml:space="preserve">  APR 19</t>
  </si>
  <si>
    <t xml:space="preserve">  APR 20</t>
  </si>
  <si>
    <t xml:space="preserve">  APR 21</t>
  </si>
  <si>
    <t xml:space="preserve">  APR 22</t>
  </si>
  <si>
    <t xml:space="preserve">  APR 23</t>
  </si>
  <si>
    <t xml:space="preserve">  APR 24</t>
  </si>
  <si>
    <t xml:space="preserve">  APR 25</t>
  </si>
  <si>
    <t xml:space="preserve">  APR 26</t>
  </si>
  <si>
    <t xml:space="preserve">  APR 27</t>
  </si>
  <si>
    <t xml:space="preserve">  APR 28</t>
  </si>
  <si>
    <t xml:space="preserve">  APR 29</t>
  </si>
  <si>
    <t xml:space="preserve">  APR 30</t>
  </si>
  <si>
    <t xml:space="preserve">  MAY 01</t>
  </si>
  <si>
    <t xml:space="preserve">  MAY 02</t>
  </si>
  <si>
    <t xml:space="preserve">  MAY 03</t>
  </si>
  <si>
    <t xml:space="preserve">  MAY 04</t>
  </si>
  <si>
    <t xml:space="preserve">  MAY 05</t>
  </si>
  <si>
    <t xml:space="preserve">  MAY 06</t>
  </si>
  <si>
    <t xml:space="preserve">  MAY 07</t>
  </si>
  <si>
    <t xml:space="preserve">  MAY 08</t>
  </si>
  <si>
    <t xml:space="preserve">  MAY 09</t>
  </si>
  <si>
    <t xml:space="preserve">  MAY 10</t>
  </si>
  <si>
    <t xml:space="preserve">  MAY 11</t>
  </si>
  <si>
    <t xml:space="preserve">  MAY 12</t>
  </si>
  <si>
    <t xml:space="preserve">  MAY 13</t>
  </si>
  <si>
    <t xml:space="preserve">  MAY 14</t>
  </si>
  <si>
    <t xml:space="preserve">  MAY 15</t>
  </si>
  <si>
    <t xml:space="preserve">  MAY 16</t>
  </si>
  <si>
    <t xml:space="preserve">  MAY 17</t>
  </si>
  <si>
    <t xml:space="preserve">  MAY 18</t>
  </si>
  <si>
    <t xml:space="preserve">  MAY 19</t>
  </si>
  <si>
    <t xml:space="preserve">  MAY 20</t>
  </si>
  <si>
    <t xml:space="preserve">  MAY 21</t>
  </si>
  <si>
    <t xml:space="preserve">  MAY 22</t>
  </si>
  <si>
    <t xml:space="preserve">  MAY 23</t>
  </si>
  <si>
    <t xml:space="preserve">  MAY 24</t>
  </si>
  <si>
    <t xml:space="preserve">  MAY 25</t>
  </si>
  <si>
    <t xml:space="preserve">  MAY 26</t>
  </si>
  <si>
    <t xml:space="preserve">  MAY 27</t>
  </si>
  <si>
    <t xml:space="preserve">  MAY 28</t>
  </si>
  <si>
    <t xml:space="preserve">  MAY 29</t>
  </si>
  <si>
    <t xml:space="preserve">  MAY 30</t>
  </si>
  <si>
    <t xml:space="preserve">  MAY 31</t>
  </si>
  <si>
    <t xml:space="preserve">  JUN 01</t>
  </si>
  <si>
    <t xml:space="preserve">  JUN 02</t>
  </si>
  <si>
    <t xml:space="preserve">  JUN 03</t>
  </si>
  <si>
    <t xml:space="preserve">  JUN 04</t>
  </si>
  <si>
    <t xml:space="preserve">  JUN 05</t>
  </si>
  <si>
    <t xml:space="preserve">  JUN 06</t>
  </si>
  <si>
    <t xml:space="preserve">  JUN 07</t>
  </si>
  <si>
    <t xml:space="preserve">  JUN 08</t>
  </si>
  <si>
    <t xml:space="preserve">  JUN 09</t>
  </si>
  <si>
    <t xml:space="preserve">  JUN 10</t>
  </si>
  <si>
    <t xml:space="preserve">  JUN 11</t>
  </si>
  <si>
    <t xml:space="preserve">  JUN 12</t>
  </si>
  <si>
    <t xml:space="preserve">  JUN 13</t>
  </si>
  <si>
    <t xml:space="preserve">  JUN 14</t>
  </si>
  <si>
    <t xml:space="preserve">  JUN 15</t>
  </si>
  <si>
    <t xml:space="preserve">  JUN 16</t>
  </si>
  <si>
    <t xml:space="preserve">  JUN 17</t>
  </si>
  <si>
    <t xml:space="preserve">  JUN 18</t>
  </si>
  <si>
    <t xml:space="preserve">  JUN 19</t>
  </si>
  <si>
    <t xml:space="preserve">  JUN 20</t>
  </si>
  <si>
    <t xml:space="preserve">  JUN 21</t>
  </si>
  <si>
    <t xml:space="preserve">  JUN 22</t>
  </si>
  <si>
    <t xml:space="preserve">  JUN 23</t>
  </si>
  <si>
    <t xml:space="preserve">  JUN 24</t>
  </si>
  <si>
    <t xml:space="preserve">  JUN 25</t>
  </si>
  <si>
    <t xml:space="preserve">  JUN 26</t>
  </si>
  <si>
    <t xml:space="preserve">  JUN 27</t>
  </si>
  <si>
    <t xml:space="preserve">  JUN 28</t>
  </si>
  <si>
    <t xml:space="preserve">  JUN 29</t>
  </si>
  <si>
    <t xml:space="preserve">  JUN 30</t>
  </si>
  <si>
    <t xml:space="preserve">  JUL 01</t>
  </si>
  <si>
    <t xml:space="preserve">  JUL 02</t>
  </si>
  <si>
    <t xml:space="preserve">  JUL 03</t>
  </si>
  <si>
    <t>MWh</t>
  </si>
  <si>
    <t>Apports</t>
  </si>
  <si>
    <t>MW</t>
  </si>
  <si>
    <t>Fil de l'eau</t>
  </si>
  <si>
    <t>Lacs</t>
  </si>
  <si>
    <t>Hydro total</t>
  </si>
  <si>
    <t>Juillet</t>
  </si>
  <si>
    <t>Aout</t>
  </si>
  <si>
    <t>Septembre</t>
  </si>
  <si>
    <t>Octobre</t>
  </si>
  <si>
    <t>Novembre</t>
  </si>
  <si>
    <t>Décembre</t>
  </si>
  <si>
    <t>Janvier</t>
  </si>
  <si>
    <t>Février</t>
  </si>
  <si>
    <t>Mars</t>
  </si>
  <si>
    <t>Avril</t>
  </si>
  <si>
    <t>Mai</t>
  </si>
  <si>
    <t>Juin</t>
  </si>
  <si>
    <t>Date</t>
  </si>
  <si>
    <t>Heure</t>
  </si>
  <si>
    <t>Consommation</t>
  </si>
  <si>
    <t>Eolien</t>
  </si>
  <si>
    <t>PV</t>
  </si>
  <si>
    <t>Thermique fatal (biomasse, déchets, cogénération)</t>
  </si>
  <si>
    <t>Consommation CH4 (GWh/j)</t>
  </si>
  <si>
    <t>Consommation gaz N-S</t>
  </si>
  <si>
    <t>Stockage gaz</t>
  </si>
  <si>
    <t>Lev Avg (%)</t>
  </si>
  <si>
    <t xml:space="preserve"> 2017-07-01</t>
  </si>
  <si>
    <t>Nord</t>
  </si>
  <si>
    <t>consommation totale</t>
  </si>
  <si>
    <t xml:space="preserve"> 2017-07-02 </t>
  </si>
  <si>
    <t>Conso max Nord</t>
  </si>
  <si>
    <t>GWh/j</t>
  </si>
  <si>
    <t>Volume utile (TWh)</t>
  </si>
  <si>
    <t>Capacité d'injection dans le stockage (GWh/j)</t>
  </si>
  <si>
    <t>Capacité de soutirage du stockage (GWh/j)</t>
  </si>
  <si>
    <t xml:space="preserve"> 2017-07-03 </t>
  </si>
  <si>
    <t>Sud</t>
  </si>
  <si>
    <t xml:space="preserve"> 2017-07-04 </t>
  </si>
  <si>
    <t>Conso max Sud</t>
  </si>
  <si>
    <t xml:space="preserve"> 2017-07-05 </t>
  </si>
  <si>
    <t>Contraintes</t>
  </si>
  <si>
    <t xml:space="preserve"> 2017-07-06 </t>
  </si>
  <si>
    <t>Le stockage gaz doit être rempli à 88% le 1er octobre</t>
  </si>
  <si>
    <t xml:space="preserve"> 2017-07-07 </t>
  </si>
  <si>
    <t>Connexion N-S gaz</t>
  </si>
  <si>
    <t xml:space="preserve">Le stockage gaz doit se vider en hiver (octobre-avril) et se remplir en été (avril-octobre) suivant les courbes de niveaux suivantes </t>
  </si>
  <si>
    <t xml:space="preserve"> 2017-07-08 </t>
  </si>
  <si>
    <t>Capacité N-S et S-N</t>
  </si>
  <si>
    <t>Le niveau de remplissage du stockage gaz doit respecter (dans la mesure du possible) les contraintes de niveaux min et max données</t>
  </si>
  <si>
    <t xml:space="preserve"> 2017-07-09 </t>
  </si>
  <si>
    <t>NB : le niveau de remplissage moyen est donné à titre indicatif</t>
  </si>
  <si>
    <t xml:space="preserve"> 2017-07-10 </t>
  </si>
  <si>
    <t xml:space="preserve"> 2017-07-11 </t>
  </si>
  <si>
    <t>Production gaz</t>
  </si>
  <si>
    <t xml:space="preserve"> 2017-07-12 </t>
  </si>
  <si>
    <t>Zone</t>
  </si>
  <si>
    <t>type</t>
  </si>
  <si>
    <t>Pmax (GWh/j)</t>
  </si>
  <si>
    <t>Pmin (GWh/j)</t>
  </si>
  <si>
    <t>durée minimum marche et arrêt (h)</t>
  </si>
  <si>
    <t>Coût (€/MWh)</t>
  </si>
  <si>
    <t xml:space="preserve"> 2017-07-13 </t>
  </si>
  <si>
    <t>Méthanisation</t>
  </si>
  <si>
    <t xml:space="preserve"> 2017-07-14 </t>
  </si>
  <si>
    <t>Imports GNL*</t>
  </si>
  <si>
    <t xml:space="preserve"> 2017-07-15 </t>
  </si>
  <si>
    <t xml:space="preserve"> 2017-07-16 </t>
  </si>
  <si>
    <t>Pyrogazéification</t>
  </si>
  <si>
    <t xml:space="preserve"> 2017-07-17 </t>
  </si>
  <si>
    <t xml:space="preserve"> 2017-07-18 </t>
  </si>
  <si>
    <t>*GNL = Gaz Naturel Liquéfié, imports par bateau</t>
  </si>
  <si>
    <t xml:space="preserve"> 2017-07-19 </t>
  </si>
  <si>
    <t xml:space="preserve"> 2017-07-20 </t>
  </si>
  <si>
    <t xml:space="preserve"> 2017-07-21 </t>
  </si>
  <si>
    <t xml:space="preserve"> 2017-07-22 </t>
  </si>
  <si>
    <t>Consommation hydrogène</t>
  </si>
  <si>
    <t xml:space="preserve"> 2017-07-23 </t>
  </si>
  <si>
    <t>TWh/an</t>
  </si>
  <si>
    <t>(consommation constante, i.e., 1/365 TWh d'hydrogène consommé chaque jour)</t>
  </si>
  <si>
    <t xml:space="preserve"> 2017-07-24 </t>
  </si>
  <si>
    <t xml:space="preserve"> 2017-07-25 </t>
  </si>
  <si>
    <t xml:space="preserve"> 2017-07-26 </t>
  </si>
  <si>
    <t xml:space="preserve"> 2017-07-27 </t>
  </si>
  <si>
    <t xml:space="preserve"> 2017-07-28 </t>
  </si>
  <si>
    <t xml:space="preserve"> 2017-07-29 </t>
  </si>
  <si>
    <t>Connexion N-S hydrogène</t>
  </si>
  <si>
    <t xml:space="preserve"> 2017-07-30 </t>
  </si>
  <si>
    <t xml:space="preserve"> 2017-07-31 </t>
  </si>
  <si>
    <t xml:space="preserve"> 2017-08-01 </t>
  </si>
  <si>
    <t xml:space="preserve"> 2017-08-02 </t>
  </si>
  <si>
    <t>Production hydrogène</t>
  </si>
  <si>
    <t xml:space="preserve"> 2017-08-03 </t>
  </si>
  <si>
    <t xml:space="preserve"> 2017-08-04 </t>
  </si>
  <si>
    <t>Electrolyse</t>
  </si>
  <si>
    <t xml:space="preserve"> 2017-08-05 </t>
  </si>
  <si>
    <t>Vaporeformage</t>
  </si>
  <si>
    <t xml:space="preserve"> 2017-08-06 </t>
  </si>
  <si>
    <t xml:space="preserve"> 2017-08-07 </t>
  </si>
  <si>
    <t xml:space="preserve"> 2017-08-08 </t>
  </si>
  <si>
    <t xml:space="preserve"> 2017-08-09 </t>
  </si>
  <si>
    <t xml:space="preserve"> 2017-08-10 </t>
  </si>
  <si>
    <t xml:space="preserve"> 2017-08-11 </t>
  </si>
  <si>
    <t xml:space="preserve"> 2017-08-12 </t>
  </si>
  <si>
    <t xml:space="preserve"> 2017-08-13 </t>
  </si>
  <si>
    <t xml:space="preserve"> 2017-08-14 </t>
  </si>
  <si>
    <t xml:space="preserve"> 2017-08-15 </t>
  </si>
  <si>
    <t xml:space="preserve"> 2017-08-16 </t>
  </si>
  <si>
    <t xml:space="preserve"> 2017-08-17 </t>
  </si>
  <si>
    <t xml:space="preserve"> 2017-08-18 </t>
  </si>
  <si>
    <t xml:space="preserve"> 2017-08-19 </t>
  </si>
  <si>
    <t xml:space="preserve"> 2017-08-20 </t>
  </si>
  <si>
    <t xml:space="preserve"> 2017-08-21 </t>
  </si>
  <si>
    <t xml:space="preserve"> 2017-08-22 </t>
  </si>
  <si>
    <t xml:space="preserve"> 2017-08-23 </t>
  </si>
  <si>
    <t xml:space="preserve"> 2017-08-24 </t>
  </si>
  <si>
    <t xml:space="preserve"> 2017-08-25 </t>
  </si>
  <si>
    <t xml:space="preserve"> 2017-08-26 </t>
  </si>
  <si>
    <t xml:space="preserve"> 2017-08-27 </t>
  </si>
  <si>
    <t xml:space="preserve"> 2017-08-28 </t>
  </si>
  <si>
    <t xml:space="preserve"> 2017-08-29 </t>
  </si>
  <si>
    <t xml:space="preserve"> 2017-08-30 </t>
  </si>
  <si>
    <t xml:space="preserve"> 2017-08-31 </t>
  </si>
  <si>
    <t xml:space="preserve"> 2017-09-01 </t>
  </si>
  <si>
    <t xml:space="preserve"> 2017-09-02 </t>
  </si>
  <si>
    <t xml:space="preserve"> 2017-09-03 </t>
  </si>
  <si>
    <t xml:space="preserve"> 2017-09-04 </t>
  </si>
  <si>
    <t xml:space="preserve"> 2017-09-05 </t>
  </si>
  <si>
    <t xml:space="preserve"> 2017-09-06 </t>
  </si>
  <si>
    <t xml:space="preserve"> 2017-09-07 </t>
  </si>
  <si>
    <t xml:space="preserve"> 2017-09-08 </t>
  </si>
  <si>
    <t xml:space="preserve"> 2017-09-09 </t>
  </si>
  <si>
    <t xml:space="preserve"> 2017-09-10 </t>
  </si>
  <si>
    <t xml:space="preserve"> 2017-09-11 </t>
  </si>
  <si>
    <t xml:space="preserve"> 2017-09-12 </t>
  </si>
  <si>
    <t xml:space="preserve"> 2017-09-13 </t>
  </si>
  <si>
    <t xml:space="preserve"> 2017-09-14 </t>
  </si>
  <si>
    <t xml:space="preserve"> 2017-09-15 </t>
  </si>
  <si>
    <t xml:space="preserve"> 2017-09-16 </t>
  </si>
  <si>
    <t xml:space="preserve"> 2017-09-17 </t>
  </si>
  <si>
    <t xml:space="preserve"> 2017-09-18 </t>
  </si>
  <si>
    <t xml:space="preserve"> 2017-09-19 </t>
  </si>
  <si>
    <t xml:space="preserve"> 2017-09-20 </t>
  </si>
  <si>
    <t xml:space="preserve"> 2017-09-21 </t>
  </si>
  <si>
    <t xml:space="preserve"> 2017-09-22 </t>
  </si>
  <si>
    <t xml:space="preserve"> 2017-09-23 </t>
  </si>
  <si>
    <t xml:space="preserve"> 2017-09-24 </t>
  </si>
  <si>
    <t xml:space="preserve"> 2017-09-25 </t>
  </si>
  <si>
    <t xml:space="preserve"> 2017-09-26 </t>
  </si>
  <si>
    <t xml:space="preserve"> 2017-09-27 </t>
  </si>
  <si>
    <t xml:space="preserve"> 2017-09-28 </t>
  </si>
  <si>
    <t xml:space="preserve"> 2017-09-29 </t>
  </si>
  <si>
    <t xml:space="preserve"> 2017-09-30 </t>
  </si>
  <si>
    <t xml:space="preserve"> 2017-10-01 </t>
  </si>
  <si>
    <t xml:space="preserve"> 2017-10-02 </t>
  </si>
  <si>
    <t xml:space="preserve"> 2017-10-03 </t>
  </si>
  <si>
    <t xml:space="preserve"> 2017-10-04 </t>
  </si>
  <si>
    <t xml:space="preserve"> 2017-10-05 </t>
  </si>
  <si>
    <t xml:space="preserve"> 2017-10-06 </t>
  </si>
  <si>
    <t xml:space="preserve"> 2017-10-07 </t>
  </si>
  <si>
    <t xml:space="preserve"> 2017-10-08 </t>
  </si>
  <si>
    <t xml:space="preserve"> 2017-10-09 </t>
  </si>
  <si>
    <t xml:space="preserve"> 2017-10-10 </t>
  </si>
  <si>
    <t xml:space="preserve"> 2017-10-11 </t>
  </si>
  <si>
    <t xml:space="preserve"> 2017-10-12 </t>
  </si>
  <si>
    <t xml:space="preserve"> 2017-10-13 </t>
  </si>
  <si>
    <t xml:space="preserve"> 2017-10-14 </t>
  </si>
  <si>
    <t xml:space="preserve"> 2017-10-15 </t>
  </si>
  <si>
    <t xml:space="preserve"> 2017-10-16 </t>
  </si>
  <si>
    <t xml:space="preserve"> 2017-10-17 </t>
  </si>
  <si>
    <t xml:space="preserve"> 2017-10-18 </t>
  </si>
  <si>
    <t xml:space="preserve"> 2017-10-19 </t>
  </si>
  <si>
    <t xml:space="preserve"> 2017-10-20 </t>
  </si>
  <si>
    <t xml:space="preserve"> 2017-10-21 </t>
  </si>
  <si>
    <t xml:space="preserve"> 2017-10-22 </t>
  </si>
  <si>
    <t xml:space="preserve"> 2017-10-23 </t>
  </si>
  <si>
    <t xml:space="preserve"> 2017-10-24 </t>
  </si>
  <si>
    <t xml:space="preserve"> 2017-10-25 </t>
  </si>
  <si>
    <t xml:space="preserve"> 2017-10-26 </t>
  </si>
  <si>
    <t xml:space="preserve"> 2017-10-27 </t>
  </si>
  <si>
    <t xml:space="preserve"> 2017-10-28 </t>
  </si>
  <si>
    <t xml:space="preserve"> 2017-10-29 </t>
  </si>
  <si>
    <t xml:space="preserve"> 2017-10-30 </t>
  </si>
  <si>
    <t xml:space="preserve"> 2017-10-31 </t>
  </si>
  <si>
    <t xml:space="preserve"> 2017-11-01 </t>
  </si>
  <si>
    <t xml:space="preserve"> 2017-11-02 </t>
  </si>
  <si>
    <t xml:space="preserve"> 2017-11-03 </t>
  </si>
  <si>
    <t xml:space="preserve"> 2017-11-04 </t>
  </si>
  <si>
    <t xml:space="preserve"> 2017-11-05 </t>
  </si>
  <si>
    <t xml:space="preserve"> 2017-11-06 </t>
  </si>
  <si>
    <t xml:space="preserve"> 2017-11-07 </t>
  </si>
  <si>
    <t xml:space="preserve"> 2017-11-08 </t>
  </si>
  <si>
    <t xml:space="preserve"> 2017-11-09 </t>
  </si>
  <si>
    <t xml:space="preserve"> 2017-11-10 </t>
  </si>
  <si>
    <t xml:space="preserve"> 2017-11-11 </t>
  </si>
  <si>
    <t xml:space="preserve"> 2017-11-12 </t>
  </si>
  <si>
    <t xml:space="preserve"> 2017-11-13 </t>
  </si>
  <si>
    <t xml:space="preserve"> 2017-11-14 </t>
  </si>
  <si>
    <t xml:space="preserve"> 2017-11-15 </t>
  </si>
  <si>
    <t xml:space="preserve"> 2017-11-16 </t>
  </si>
  <si>
    <t xml:space="preserve"> 2017-11-17 </t>
  </si>
  <si>
    <t xml:space="preserve"> 2017-11-18 </t>
  </si>
  <si>
    <t xml:space="preserve"> 2017-11-19 </t>
  </si>
  <si>
    <t xml:space="preserve"> 2017-11-20 </t>
  </si>
  <si>
    <t xml:space="preserve"> 2017-11-21 </t>
  </si>
  <si>
    <t xml:space="preserve"> 2017-11-22 </t>
  </si>
  <si>
    <t xml:space="preserve"> 2017-11-23 </t>
  </si>
  <si>
    <t xml:space="preserve"> 2017-11-24 </t>
  </si>
  <si>
    <t xml:space="preserve"> 2017-11-25 </t>
  </si>
  <si>
    <t xml:space="preserve"> 2017-11-26 </t>
  </si>
  <si>
    <t xml:space="preserve"> 2017-11-27 </t>
  </si>
  <si>
    <t xml:space="preserve"> 2017-11-28 </t>
  </si>
  <si>
    <t xml:space="preserve"> 2017-11-29 </t>
  </si>
  <si>
    <t xml:space="preserve"> 2017-11-30 </t>
  </si>
  <si>
    <t xml:space="preserve"> 2017-12-01 </t>
  </si>
  <si>
    <t xml:space="preserve"> 2017-12-02 </t>
  </si>
  <si>
    <t xml:space="preserve"> 2017-12-03 </t>
  </si>
  <si>
    <t xml:space="preserve"> 2017-12-04 </t>
  </si>
  <si>
    <t xml:space="preserve"> 2017-12-05 </t>
  </si>
  <si>
    <t xml:space="preserve"> 2017-12-06 </t>
  </si>
  <si>
    <t xml:space="preserve"> 2017-12-07 </t>
  </si>
  <si>
    <t xml:space="preserve"> 2017-12-08 </t>
  </si>
  <si>
    <t xml:space="preserve"> 2017-12-09 </t>
  </si>
  <si>
    <t xml:space="preserve"> 2017-12-10 </t>
  </si>
  <si>
    <t xml:space="preserve"> 2017-12-11 </t>
  </si>
  <si>
    <t xml:space="preserve"> 2017-12-12 </t>
  </si>
  <si>
    <t xml:space="preserve"> 2017-12-13 </t>
  </si>
  <si>
    <t xml:space="preserve"> 2017-12-14 </t>
  </si>
  <si>
    <t xml:space="preserve"> 2017-12-15 </t>
  </si>
  <si>
    <t xml:space="preserve"> 2017-12-16 </t>
  </si>
  <si>
    <t xml:space="preserve"> 2017-12-17 </t>
  </si>
  <si>
    <t xml:space="preserve"> 2017-12-18 </t>
  </si>
  <si>
    <t xml:space="preserve"> 2017-12-19 </t>
  </si>
  <si>
    <t xml:space="preserve"> 2017-12-20 </t>
  </si>
  <si>
    <t xml:space="preserve"> 2017-12-21 </t>
  </si>
  <si>
    <t xml:space="preserve"> 2017-12-22 </t>
  </si>
  <si>
    <t xml:space="preserve"> 2017-12-23 </t>
  </si>
  <si>
    <t xml:space="preserve"> 2017-12-24 </t>
  </si>
  <si>
    <t xml:space="preserve"> 2017-12-25 </t>
  </si>
  <si>
    <t xml:space="preserve"> 2017-12-26 </t>
  </si>
  <si>
    <t xml:space="preserve"> 2017-12-27 </t>
  </si>
  <si>
    <t xml:space="preserve"> 2017-12-28 </t>
  </si>
  <si>
    <t xml:space="preserve"> 2017-12-29 </t>
  </si>
  <si>
    <t xml:space="preserve"> 2017-12-30 </t>
  </si>
  <si>
    <t xml:space="preserve"> 2017-12-31 </t>
  </si>
  <si>
    <t xml:space="preserve"> 2018-01-01 </t>
  </si>
  <si>
    <t xml:space="preserve"> 2018-01-02 </t>
  </si>
  <si>
    <t xml:space="preserve"> 2018-01-03 </t>
  </si>
  <si>
    <t xml:space="preserve"> 2018-01-04 </t>
  </si>
  <si>
    <t xml:space="preserve"> 2018-01-05 </t>
  </si>
  <si>
    <t xml:space="preserve"> 2018-01-06 </t>
  </si>
  <si>
    <t xml:space="preserve"> 2018-01-07 </t>
  </si>
  <si>
    <t xml:space="preserve"> 2018-01-08 </t>
  </si>
  <si>
    <t xml:space="preserve"> 2018-01-09 </t>
  </si>
  <si>
    <t xml:space="preserve"> 2018-01-10 </t>
  </si>
  <si>
    <t xml:space="preserve"> 2018-01-11 </t>
  </si>
  <si>
    <t xml:space="preserve"> 2018-01-12 </t>
  </si>
  <si>
    <t xml:space="preserve"> 2018-01-13 </t>
  </si>
  <si>
    <t xml:space="preserve"> 2018-01-14 </t>
  </si>
  <si>
    <t xml:space="preserve"> 2018-01-15 </t>
  </si>
  <si>
    <t xml:space="preserve"> 2018-01-16 </t>
  </si>
  <si>
    <t xml:space="preserve"> 2018-01-17 </t>
  </si>
  <si>
    <t xml:space="preserve"> 2018-01-18 </t>
  </si>
  <si>
    <t xml:space="preserve"> 2018-01-19 </t>
  </si>
  <si>
    <t xml:space="preserve"> 2018-01-20 </t>
  </si>
  <si>
    <t xml:space="preserve"> 2018-01-21 </t>
  </si>
  <si>
    <t xml:space="preserve"> 2018-01-22 </t>
  </si>
  <si>
    <t xml:space="preserve"> 2018-01-23 </t>
  </si>
  <si>
    <t xml:space="preserve"> 2018-01-24 </t>
  </si>
  <si>
    <t xml:space="preserve"> 2018-01-25 </t>
  </si>
  <si>
    <t xml:space="preserve"> 2018-01-26 </t>
  </si>
  <si>
    <t xml:space="preserve"> 2018-01-27 </t>
  </si>
  <si>
    <t xml:space="preserve"> 2018-01-28 </t>
  </si>
  <si>
    <t xml:space="preserve"> 2018-01-29 </t>
  </si>
  <si>
    <t xml:space="preserve"> 2018-01-30 </t>
  </si>
  <si>
    <t xml:space="preserve"> 2018-01-31 </t>
  </si>
  <si>
    <t xml:space="preserve"> 2018-02-01 </t>
  </si>
  <si>
    <t xml:space="preserve"> 2018-02-02 </t>
  </si>
  <si>
    <t xml:space="preserve"> 2018-02-03 </t>
  </si>
  <si>
    <t xml:space="preserve"> 2018-02-04 </t>
  </si>
  <si>
    <t xml:space="preserve"> 2018-02-05 </t>
  </si>
  <si>
    <t xml:space="preserve"> 2018-02-06 </t>
  </si>
  <si>
    <t xml:space="preserve"> 2018-02-07 </t>
  </si>
  <si>
    <t xml:space="preserve"> 2018-02-08 </t>
  </si>
  <si>
    <t xml:space="preserve"> 2018-02-09 </t>
  </si>
  <si>
    <t xml:space="preserve"> 2018-02-10 </t>
  </si>
  <si>
    <t xml:space="preserve"> 2018-02-11 </t>
  </si>
  <si>
    <t xml:space="preserve"> 2018-02-12 </t>
  </si>
  <si>
    <t xml:space="preserve"> 2018-02-13 </t>
  </si>
  <si>
    <t xml:space="preserve"> 2018-02-14 </t>
  </si>
  <si>
    <t xml:space="preserve"> 2018-02-15 </t>
  </si>
  <si>
    <t xml:space="preserve"> 2018-02-16 </t>
  </si>
  <si>
    <t xml:space="preserve"> 2018-02-17 </t>
  </si>
  <si>
    <t xml:space="preserve"> 2018-02-18 </t>
  </si>
  <si>
    <t xml:space="preserve"> 2018-02-19 </t>
  </si>
  <si>
    <t xml:space="preserve"> 2018-02-20 </t>
  </si>
  <si>
    <t xml:space="preserve"> 2018-02-21 </t>
  </si>
  <si>
    <t xml:space="preserve"> 2018-02-22 </t>
  </si>
  <si>
    <t xml:space="preserve"> 2018-02-23 </t>
  </si>
  <si>
    <t xml:space="preserve"> 2018-02-24 </t>
  </si>
  <si>
    <t xml:space="preserve"> 2018-02-25 </t>
  </si>
  <si>
    <t xml:space="preserve"> 2018-02-26 </t>
  </si>
  <si>
    <t xml:space="preserve"> 2018-02-27 </t>
  </si>
  <si>
    <t xml:space="preserve"> 2018-02-28 </t>
  </si>
  <si>
    <t xml:space="preserve"> 2018-03-01 </t>
  </si>
  <si>
    <t xml:space="preserve"> 2018-03-02 </t>
  </si>
  <si>
    <t xml:space="preserve"> 2018-03-03 </t>
  </si>
  <si>
    <t xml:space="preserve"> 2018-03-04 </t>
  </si>
  <si>
    <t xml:space="preserve"> 2018-03-05 </t>
  </si>
  <si>
    <t xml:space="preserve"> 2018-03-06 </t>
  </si>
  <si>
    <t xml:space="preserve"> 2018-03-07 </t>
  </si>
  <si>
    <t xml:space="preserve"> 2018-03-08 </t>
  </si>
  <si>
    <t xml:space="preserve"> 2018-03-09 </t>
  </si>
  <si>
    <t xml:space="preserve"> 2018-03-10 </t>
  </si>
  <si>
    <t xml:space="preserve"> 2018-03-11 </t>
  </si>
  <si>
    <t xml:space="preserve"> 2018-03-12 </t>
  </si>
  <si>
    <t xml:space="preserve"> 2018-03-13 </t>
  </si>
  <si>
    <t xml:space="preserve"> 2018-03-14 </t>
  </si>
  <si>
    <t xml:space="preserve"> 2018-03-15 </t>
  </si>
  <si>
    <t xml:space="preserve"> 2018-03-16 </t>
  </si>
  <si>
    <t xml:space="preserve"> 2018-03-17 </t>
  </si>
  <si>
    <t xml:space="preserve"> 2018-03-18 </t>
  </si>
  <si>
    <t xml:space="preserve"> 2018-03-19 </t>
  </si>
  <si>
    <t xml:space="preserve"> 2018-03-20 </t>
  </si>
  <si>
    <t xml:space="preserve"> 2018-03-21 </t>
  </si>
  <si>
    <t xml:space="preserve"> 2018-03-22 </t>
  </si>
  <si>
    <t xml:space="preserve"> 2018-03-23 </t>
  </si>
  <si>
    <t xml:space="preserve"> 2018-03-24 </t>
  </si>
  <si>
    <t xml:space="preserve"> 2018-03-25 </t>
  </si>
  <si>
    <t xml:space="preserve"> 2018-03-26 </t>
  </si>
  <si>
    <t xml:space="preserve"> 2018-03-27 </t>
  </si>
  <si>
    <t xml:space="preserve"> 2018-03-28 </t>
  </si>
  <si>
    <t xml:space="preserve"> 2018-03-29 </t>
  </si>
  <si>
    <t xml:space="preserve"> 2018-03-30 </t>
  </si>
  <si>
    <t xml:space="preserve"> 2018-03-31 </t>
  </si>
  <si>
    <t xml:space="preserve"> 2018-04-01 </t>
  </si>
  <si>
    <t xml:space="preserve"> 2018-04-02 </t>
  </si>
  <si>
    <t xml:space="preserve"> 2018-04-03 </t>
  </si>
  <si>
    <t xml:space="preserve"> 2018-04-04 </t>
  </si>
  <si>
    <t xml:space="preserve"> 2018-04-05 </t>
  </si>
  <si>
    <t xml:space="preserve"> 2018-04-06 </t>
  </si>
  <si>
    <t xml:space="preserve"> 2018-04-07 </t>
  </si>
  <si>
    <t xml:space="preserve"> 2018-04-08 </t>
  </si>
  <si>
    <t xml:space="preserve"> 2018-04-09 </t>
  </si>
  <si>
    <t xml:space="preserve"> 2018-04-10 </t>
  </si>
  <si>
    <t xml:space="preserve"> 2018-04-11 </t>
  </si>
  <si>
    <t xml:space="preserve"> 2018-04-12 </t>
  </si>
  <si>
    <t xml:space="preserve"> 2018-04-13 </t>
  </si>
  <si>
    <t xml:space="preserve"> 2018-04-14 </t>
  </si>
  <si>
    <t xml:space="preserve"> 2018-04-15 </t>
  </si>
  <si>
    <t xml:space="preserve"> 2018-04-16 </t>
  </si>
  <si>
    <t xml:space="preserve"> 2018-04-17 </t>
  </si>
  <si>
    <t xml:space="preserve"> 2018-04-18 </t>
  </si>
  <si>
    <t xml:space="preserve"> 2018-04-19 </t>
  </si>
  <si>
    <t xml:space="preserve"> 2018-04-20 </t>
  </si>
  <si>
    <t xml:space="preserve"> 2018-04-21 </t>
  </si>
  <si>
    <t xml:space="preserve"> 2018-04-22 </t>
  </si>
  <si>
    <t xml:space="preserve"> 2018-04-23 </t>
  </si>
  <si>
    <t xml:space="preserve"> 2018-04-24 </t>
  </si>
  <si>
    <t xml:space="preserve"> 2018-04-25 </t>
  </si>
  <si>
    <t xml:space="preserve"> 2018-04-26 </t>
  </si>
  <si>
    <t xml:space="preserve"> 2018-04-27 </t>
  </si>
  <si>
    <t xml:space="preserve"> 2018-04-28 </t>
  </si>
  <si>
    <t xml:space="preserve"> 2018-04-29 </t>
  </si>
  <si>
    <t xml:space="preserve"> 2018-04-30 </t>
  </si>
  <si>
    <t xml:space="preserve"> 2018-05-01 </t>
  </si>
  <si>
    <t xml:space="preserve"> 2018-05-02 </t>
  </si>
  <si>
    <t xml:space="preserve"> 2018-05-03 </t>
  </si>
  <si>
    <t xml:space="preserve"> 2018-05-04 </t>
  </si>
  <si>
    <t xml:space="preserve"> 2018-05-05 </t>
  </si>
  <si>
    <t xml:space="preserve"> 2018-05-06 </t>
  </si>
  <si>
    <t xml:space="preserve"> 2018-05-07 </t>
  </si>
  <si>
    <t xml:space="preserve"> 2018-05-08 </t>
  </si>
  <si>
    <t xml:space="preserve"> 2018-05-09 </t>
  </si>
  <si>
    <t xml:space="preserve"> 2018-05-10 </t>
  </si>
  <si>
    <t xml:space="preserve"> 2018-05-11 </t>
  </si>
  <si>
    <t xml:space="preserve"> 2018-05-12 </t>
  </si>
  <si>
    <t xml:space="preserve"> 2018-05-13 </t>
  </si>
  <si>
    <t xml:space="preserve"> 2018-05-14 </t>
  </si>
  <si>
    <t xml:space="preserve"> 2018-05-15 </t>
  </si>
  <si>
    <t xml:space="preserve"> 2018-05-16 </t>
  </si>
  <si>
    <t xml:space="preserve"> 2018-05-17 </t>
  </si>
  <si>
    <t xml:space="preserve"> 2018-05-18 </t>
  </si>
  <si>
    <t xml:space="preserve"> 2018-05-19 </t>
  </si>
  <si>
    <t xml:space="preserve"> 2018-05-20 </t>
  </si>
  <si>
    <t xml:space="preserve"> 2018-05-21 </t>
  </si>
  <si>
    <t xml:space="preserve"> 2018-05-22 </t>
  </si>
  <si>
    <t xml:space="preserve"> 2018-05-23 </t>
  </si>
  <si>
    <t xml:space="preserve"> 2018-05-24 </t>
  </si>
  <si>
    <t xml:space="preserve"> 2018-05-25 </t>
  </si>
  <si>
    <t xml:space="preserve"> 2018-05-26 </t>
  </si>
  <si>
    <t xml:space="preserve"> 2018-05-27 </t>
  </si>
  <si>
    <t xml:space="preserve"> 2018-05-28 </t>
  </si>
  <si>
    <t xml:space="preserve"> 2018-05-29 </t>
  </si>
  <si>
    <t xml:space="preserve"> 2018-05-30 </t>
  </si>
  <si>
    <t xml:space="preserve"> 2018-05-31 </t>
  </si>
  <si>
    <t xml:space="preserve"> 2018-06-01 </t>
  </si>
  <si>
    <t xml:space="preserve"> 2018-06-02 </t>
  </si>
  <si>
    <t xml:space="preserve"> 2018-06-03 </t>
  </si>
  <si>
    <t xml:space="preserve"> 2018-06-04 </t>
  </si>
  <si>
    <t xml:space="preserve"> 2018-06-05 </t>
  </si>
  <si>
    <t xml:space="preserve"> 2018-06-06 </t>
  </si>
  <si>
    <t xml:space="preserve"> 2018-06-07 </t>
  </si>
  <si>
    <t xml:space="preserve"> 2018-06-08 </t>
  </si>
  <si>
    <t xml:space="preserve"> 2018-06-09 </t>
  </si>
  <si>
    <t xml:space="preserve"> 2018-06-10 </t>
  </si>
  <si>
    <t xml:space="preserve"> 2018-06-11 </t>
  </si>
  <si>
    <t xml:space="preserve"> 2018-06-12 </t>
  </si>
  <si>
    <t xml:space="preserve"> 2018-06-13 </t>
  </si>
  <si>
    <t xml:space="preserve"> 2018-06-14 </t>
  </si>
  <si>
    <t xml:space="preserve"> 2018-06-15 </t>
  </si>
  <si>
    <t xml:space="preserve"> 2018-06-16 </t>
  </si>
  <si>
    <t xml:space="preserve"> 2018-06-17 </t>
  </si>
  <si>
    <t xml:space="preserve"> 2018-06-18 </t>
  </si>
  <si>
    <t xml:space="preserve"> 2018-06-19 </t>
  </si>
  <si>
    <t xml:space="preserve"> 2018-06-20 </t>
  </si>
  <si>
    <t xml:space="preserve"> 2018-06-21 </t>
  </si>
  <si>
    <t xml:space="preserve"> 2018-06-22 </t>
  </si>
  <si>
    <t xml:space="preserve"> 2018-06-23 </t>
  </si>
  <si>
    <t xml:space="preserve"> 2018-06-24 </t>
  </si>
  <si>
    <t xml:space="preserve"> 2018-06-25 </t>
  </si>
  <si>
    <t xml:space="preserve"> 2018-06-26 </t>
  </si>
  <si>
    <t xml:space="preserve"> 2018-06-27 </t>
  </si>
  <si>
    <t xml:space="preserve"> 2018-06-28 </t>
  </si>
  <si>
    <t xml:space="preserve"> 2018-06-29 </t>
  </si>
  <si>
    <t xml:space="preserve"> 2018-06-30 </t>
  </si>
  <si>
    <t xml:space="preserve"> </t>
  </si>
  <si>
    <t>Total (TWh)</t>
  </si>
  <si>
    <t>Rendement centrales électriques au gaz</t>
  </si>
  <si>
    <t>CCG</t>
  </si>
  <si>
    <t>1 MWh de gaz sert à produire 0,6 MWh d'électricité</t>
  </si>
  <si>
    <t>TAC</t>
  </si>
  <si>
    <t>1 MWh de gaz sert à produire 0,4 MWh d'électricité</t>
  </si>
  <si>
    <t>Cogénération</t>
  </si>
  <si>
    <t>1 MWh de gaz sert à produire 0,5 MWh d'électricité</t>
  </si>
  <si>
    <t>Rendements</t>
  </si>
  <si>
    <t>1 MWh d'électricité sert à produire 0,7 MWh d'hydrogène</t>
  </si>
  <si>
    <t>1 MWh de gaz (CH4) sert à produire 0,8 MWh d'hydrogène</t>
  </si>
  <si>
    <t>Technologie</t>
  </si>
  <si>
    <t>CAPEX (€/kW)</t>
  </si>
  <si>
    <t>OPEX fixe (€/kW/an)</t>
  </si>
  <si>
    <t>durée de vie (ans)</t>
  </si>
  <si>
    <t>éolien terrestre</t>
  </si>
  <si>
    <t>éolien offshore posé</t>
  </si>
  <si>
    <t>éolien offshore flottant</t>
  </si>
  <si>
    <t>PV sol</t>
  </si>
  <si>
    <t>PV grande toiture</t>
  </si>
  <si>
    <t>PV petite toiture</t>
  </si>
  <si>
    <t>CCG H2</t>
  </si>
  <si>
    <t>TAC H2</t>
  </si>
  <si>
    <t>électrolyse</t>
  </si>
  <si>
    <t>batteries 2h</t>
  </si>
  <si>
    <t xml:space="preserve">Hydro fil de l'eau </t>
  </si>
  <si>
    <t>Tranche</t>
  </si>
  <si>
    <t>Iconuc-1</t>
  </si>
  <si>
    <t>Iconuc-2</t>
  </si>
  <si>
    <t>Tabarnuc-1</t>
  </si>
  <si>
    <t>Tabarnuc-2</t>
  </si>
  <si>
    <t>NucPlusUltra-1</t>
  </si>
  <si>
    <t>NucPlusUltra-2</t>
  </si>
  <si>
    <t> Pégaz-1</t>
  </si>
  <si>
    <t> Pégaz-2</t>
  </si>
  <si>
    <t> Omaïgaz-1</t>
  </si>
  <si>
    <t> Omaïgaz-2</t>
  </si>
  <si>
    <t>Igaznodon-1</t>
  </si>
  <si>
    <t>Igaznodon-2</t>
  </si>
  <si>
    <t>Coron-1</t>
  </si>
  <si>
    <t>Coron-2</t>
  </si>
  <si>
    <t>Lev Low (MWh)</t>
  </si>
  <si>
    <t>Lev High (MWh)</t>
  </si>
  <si>
    <t>rendement</t>
  </si>
  <si>
    <t>CCGgaz</t>
  </si>
  <si>
    <t>TACgaz</t>
  </si>
  <si>
    <t>Capacité installée</t>
  </si>
  <si>
    <t>Pmax</t>
  </si>
  <si>
    <t>Nucléaire_1</t>
  </si>
  <si>
    <t>Nuvléaire_2</t>
  </si>
  <si>
    <t>Apport</t>
  </si>
  <si>
    <t>max</t>
  </si>
  <si>
    <t>Level 2020(MWh)</t>
  </si>
  <si>
    <t>Level 2020 (%)</t>
  </si>
  <si>
    <t>Jour</t>
  </si>
  <si>
    <t>Apports jour</t>
  </si>
  <si>
    <t>Turbinage Lac</t>
  </si>
  <si>
    <t xml:space="preserve">  JUL</t>
  </si>
  <si>
    <t xml:space="preserve">  AUG</t>
  </si>
  <si>
    <t xml:space="preserve">  SEP</t>
  </si>
  <si>
    <t xml:space="preserve">  OCT</t>
  </si>
  <si>
    <t xml:space="preserve">  NOV</t>
  </si>
  <si>
    <t xml:space="preserve">  DEC</t>
  </si>
  <si>
    <t xml:space="preserve">  JAN</t>
  </si>
  <si>
    <t xml:space="preserve">  FEB</t>
  </si>
  <si>
    <t xml:space="preserve">  MAR</t>
  </si>
  <si>
    <t xml:space="preserve">  APR</t>
  </si>
  <si>
    <t xml:space="preserve">  MAY</t>
  </si>
  <si>
    <t xml:space="preserve"> 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</si>
</sst>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0.0"/>
    <numFmt numFmtId="166" formatCode="_-* #,##0\ _€_-;\-* #,##0\ _€_-;_-* &quot;-&quot;??\ _€_-;_-@_-"/>
    <numFmt numFmtId="167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C3C3C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166" fontId="0" fillId="0" borderId="1" xfId="1" applyNumberFormat="1" applyFont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14" fontId="5" fillId="0" borderId="0" xfId="0" applyNumberFormat="1" applyFont="1" applyAlignment="1">
      <alignment horizontal="center"/>
    </xf>
    <xf numFmtId="21" fontId="5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165" fontId="9" fillId="0" borderId="0" xfId="0" applyNumberFormat="1" applyFont="1"/>
    <xf numFmtId="0" fontId="10" fillId="0" borderId="0" xfId="0" applyFont="1"/>
    <xf numFmtId="0" fontId="0" fillId="0" borderId="1" xfId="0" applyBorder="1" applyAlignment="1">
      <alignment wrapText="1"/>
    </xf>
    <xf numFmtId="14" fontId="0" fillId="0" borderId="0" xfId="0" applyNumberFormat="1"/>
    <xf numFmtId="167" fontId="0" fillId="0" borderId="0" xfId="0" applyNumberFormat="1"/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0" fontId="0" fillId="0" borderId="0" xfId="3" applyNumberFormat="1" applyFont="1"/>
    <xf numFmtId="0" fontId="0" fillId="0" borderId="0" xfId="3" applyNumberFormat="1" applyFont="1"/>
  </cellXfs>
  <cellStyles count="4">
    <cellStyle name="Milliers" xfId="1" builtinId="3"/>
    <cellStyle name="Milliers 2" xfId="2" xr:uid="{00000000-0005-0000-0000-000001000000}"/>
    <cellStyle name="Normal" xfId="0" builtinId="0"/>
    <cellStyle name="Pourcentage" xfId="3" builtinId="5"/>
  </cellStyles>
  <dxfs count="0"/>
  <tableStyles count="0" defaultTableStyle="TableStyleMedium2" defaultPivotStyle="PivotStyleLight16"/>
  <colors>
    <mruColors>
      <color rgb="FFFF3399"/>
      <color rgb="FF31C9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 historique remplissage stocks hydro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Stock_hydro!$B$3</c:f>
              <c:strCache>
                <c:ptCount val="1"/>
                <c:pt idx="0">
                  <c:v>Lev Low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Stock_hydro!$A$4:$A$368</c:f>
              <c:strCache>
                <c:ptCount val="365"/>
                <c:pt idx="0">
                  <c:v>  JUL 04</c:v>
                </c:pt>
                <c:pt idx="1">
                  <c:v>  JUL 05</c:v>
                </c:pt>
                <c:pt idx="2">
                  <c:v>  JUL 06</c:v>
                </c:pt>
                <c:pt idx="3">
                  <c:v>  JUL 07</c:v>
                </c:pt>
                <c:pt idx="4">
                  <c:v>  JUL 08</c:v>
                </c:pt>
                <c:pt idx="5">
                  <c:v>  JUL 09</c:v>
                </c:pt>
                <c:pt idx="6">
                  <c:v>  JUL 10</c:v>
                </c:pt>
                <c:pt idx="7">
                  <c:v>  JUL 11</c:v>
                </c:pt>
                <c:pt idx="8">
                  <c:v>  JUL 12</c:v>
                </c:pt>
                <c:pt idx="9">
                  <c:v>  JUL 13</c:v>
                </c:pt>
                <c:pt idx="10">
                  <c:v>  JUL 14</c:v>
                </c:pt>
                <c:pt idx="11">
                  <c:v>  JUL 15</c:v>
                </c:pt>
                <c:pt idx="12">
                  <c:v>  JUL 16</c:v>
                </c:pt>
                <c:pt idx="13">
                  <c:v>  JUL 17</c:v>
                </c:pt>
                <c:pt idx="14">
                  <c:v>  JUL 18</c:v>
                </c:pt>
                <c:pt idx="15">
                  <c:v>  JUL 19</c:v>
                </c:pt>
                <c:pt idx="16">
                  <c:v>  JUL 20</c:v>
                </c:pt>
                <c:pt idx="17">
                  <c:v>  JUL 21</c:v>
                </c:pt>
                <c:pt idx="18">
                  <c:v>  JUL 22</c:v>
                </c:pt>
                <c:pt idx="19">
                  <c:v>  JUL 23</c:v>
                </c:pt>
                <c:pt idx="20">
                  <c:v>  JUL 24</c:v>
                </c:pt>
                <c:pt idx="21">
                  <c:v>  JUL 25</c:v>
                </c:pt>
                <c:pt idx="22">
                  <c:v>  JUL 26</c:v>
                </c:pt>
                <c:pt idx="23">
                  <c:v>  JUL 27</c:v>
                </c:pt>
                <c:pt idx="24">
                  <c:v>  JUL 28</c:v>
                </c:pt>
                <c:pt idx="25">
                  <c:v>  JUL 29</c:v>
                </c:pt>
                <c:pt idx="26">
                  <c:v>  JUL 30</c:v>
                </c:pt>
                <c:pt idx="27">
                  <c:v>  JUL 31</c:v>
                </c:pt>
                <c:pt idx="28">
                  <c:v>  AUG 01</c:v>
                </c:pt>
                <c:pt idx="29">
                  <c:v>  AUG 02</c:v>
                </c:pt>
                <c:pt idx="30">
                  <c:v>  AUG 03</c:v>
                </c:pt>
                <c:pt idx="31">
                  <c:v>  AUG 04</c:v>
                </c:pt>
                <c:pt idx="32">
                  <c:v>  AUG 05</c:v>
                </c:pt>
                <c:pt idx="33">
                  <c:v>  AUG 06</c:v>
                </c:pt>
                <c:pt idx="34">
                  <c:v>  AUG 07</c:v>
                </c:pt>
                <c:pt idx="35">
                  <c:v>  AUG 08</c:v>
                </c:pt>
                <c:pt idx="36">
                  <c:v>  AUG 09</c:v>
                </c:pt>
                <c:pt idx="37">
                  <c:v>  AUG 10</c:v>
                </c:pt>
                <c:pt idx="38">
                  <c:v>  AUG 11</c:v>
                </c:pt>
                <c:pt idx="39">
                  <c:v>  AUG 12</c:v>
                </c:pt>
                <c:pt idx="40">
                  <c:v>  AUG 13</c:v>
                </c:pt>
                <c:pt idx="41">
                  <c:v>  AUG 14</c:v>
                </c:pt>
                <c:pt idx="42">
                  <c:v>  AUG 15</c:v>
                </c:pt>
                <c:pt idx="43">
                  <c:v>  AUG 16</c:v>
                </c:pt>
                <c:pt idx="44">
                  <c:v>  AUG 17</c:v>
                </c:pt>
                <c:pt idx="45">
                  <c:v>  AUG 18</c:v>
                </c:pt>
                <c:pt idx="46">
                  <c:v>  AUG 19</c:v>
                </c:pt>
                <c:pt idx="47">
                  <c:v>  AUG 20</c:v>
                </c:pt>
                <c:pt idx="48">
                  <c:v>  AUG 21</c:v>
                </c:pt>
                <c:pt idx="49">
                  <c:v>  AUG 22</c:v>
                </c:pt>
                <c:pt idx="50">
                  <c:v>  AUG 23</c:v>
                </c:pt>
                <c:pt idx="51">
                  <c:v>  AUG 24</c:v>
                </c:pt>
                <c:pt idx="52">
                  <c:v>  AUG 25</c:v>
                </c:pt>
                <c:pt idx="53">
                  <c:v>  AUG 26</c:v>
                </c:pt>
                <c:pt idx="54">
                  <c:v>  AUG 27</c:v>
                </c:pt>
                <c:pt idx="55">
                  <c:v>  AUG 28</c:v>
                </c:pt>
                <c:pt idx="56">
                  <c:v>  AUG 29</c:v>
                </c:pt>
                <c:pt idx="57">
                  <c:v>  AUG 30</c:v>
                </c:pt>
                <c:pt idx="58">
                  <c:v>  AUG 31</c:v>
                </c:pt>
                <c:pt idx="59">
                  <c:v>  SEP 01</c:v>
                </c:pt>
                <c:pt idx="60">
                  <c:v>  SEP 02</c:v>
                </c:pt>
                <c:pt idx="61">
                  <c:v>  SEP 03</c:v>
                </c:pt>
                <c:pt idx="62">
                  <c:v>  SEP 04</c:v>
                </c:pt>
                <c:pt idx="63">
                  <c:v>  SEP 05</c:v>
                </c:pt>
                <c:pt idx="64">
                  <c:v>  SEP 06</c:v>
                </c:pt>
                <c:pt idx="65">
                  <c:v>  SEP 07</c:v>
                </c:pt>
                <c:pt idx="66">
                  <c:v>  SEP 08</c:v>
                </c:pt>
                <c:pt idx="67">
                  <c:v>  SEP 09</c:v>
                </c:pt>
                <c:pt idx="68">
                  <c:v>  SEP 10</c:v>
                </c:pt>
                <c:pt idx="69">
                  <c:v>  SEP 11</c:v>
                </c:pt>
                <c:pt idx="70">
                  <c:v>  SEP 12</c:v>
                </c:pt>
                <c:pt idx="71">
                  <c:v>  SEP 13</c:v>
                </c:pt>
                <c:pt idx="72">
                  <c:v>  SEP 14</c:v>
                </c:pt>
                <c:pt idx="73">
                  <c:v>  SEP 15</c:v>
                </c:pt>
                <c:pt idx="74">
                  <c:v>  SEP 16</c:v>
                </c:pt>
                <c:pt idx="75">
                  <c:v>  SEP 17</c:v>
                </c:pt>
                <c:pt idx="76">
                  <c:v>  SEP 18</c:v>
                </c:pt>
                <c:pt idx="77">
                  <c:v>  SEP 19</c:v>
                </c:pt>
                <c:pt idx="78">
                  <c:v>  SEP 20</c:v>
                </c:pt>
                <c:pt idx="79">
                  <c:v>  SEP 21</c:v>
                </c:pt>
                <c:pt idx="80">
                  <c:v>  SEP 22</c:v>
                </c:pt>
                <c:pt idx="81">
                  <c:v>  SEP 23</c:v>
                </c:pt>
                <c:pt idx="82">
                  <c:v>  SEP 24</c:v>
                </c:pt>
                <c:pt idx="83">
                  <c:v>  SEP 25</c:v>
                </c:pt>
                <c:pt idx="84">
                  <c:v>  SEP 26</c:v>
                </c:pt>
                <c:pt idx="85">
                  <c:v>  SEP 27</c:v>
                </c:pt>
                <c:pt idx="86">
                  <c:v>  SEP 28</c:v>
                </c:pt>
                <c:pt idx="87">
                  <c:v>  SEP 29</c:v>
                </c:pt>
                <c:pt idx="88">
                  <c:v>  SEP 30</c:v>
                </c:pt>
                <c:pt idx="89">
                  <c:v>  OCT 01</c:v>
                </c:pt>
                <c:pt idx="90">
                  <c:v>  OCT 02</c:v>
                </c:pt>
                <c:pt idx="91">
                  <c:v>  OCT 03</c:v>
                </c:pt>
                <c:pt idx="92">
                  <c:v>  OCT 04</c:v>
                </c:pt>
                <c:pt idx="93">
                  <c:v>  OCT 05</c:v>
                </c:pt>
                <c:pt idx="94">
                  <c:v>  OCT 06</c:v>
                </c:pt>
                <c:pt idx="95">
                  <c:v>  OCT 07</c:v>
                </c:pt>
                <c:pt idx="96">
                  <c:v>  OCT 08</c:v>
                </c:pt>
                <c:pt idx="97">
                  <c:v>  OCT 09</c:v>
                </c:pt>
                <c:pt idx="98">
                  <c:v>  OCT 10</c:v>
                </c:pt>
                <c:pt idx="99">
                  <c:v>  OCT 11</c:v>
                </c:pt>
                <c:pt idx="100">
                  <c:v>  OCT 12</c:v>
                </c:pt>
                <c:pt idx="101">
                  <c:v>  OCT 13</c:v>
                </c:pt>
                <c:pt idx="102">
                  <c:v>  OCT 14</c:v>
                </c:pt>
                <c:pt idx="103">
                  <c:v>  OCT 15</c:v>
                </c:pt>
                <c:pt idx="104">
                  <c:v>  OCT 16</c:v>
                </c:pt>
                <c:pt idx="105">
                  <c:v>  OCT 17</c:v>
                </c:pt>
                <c:pt idx="106">
                  <c:v>  OCT 18</c:v>
                </c:pt>
                <c:pt idx="107">
                  <c:v>  OCT 19</c:v>
                </c:pt>
                <c:pt idx="108">
                  <c:v>  OCT 20</c:v>
                </c:pt>
                <c:pt idx="109">
                  <c:v>  OCT 21</c:v>
                </c:pt>
                <c:pt idx="110">
                  <c:v>  OCT 22</c:v>
                </c:pt>
                <c:pt idx="111">
                  <c:v>  OCT 23</c:v>
                </c:pt>
                <c:pt idx="112">
                  <c:v>  OCT 24</c:v>
                </c:pt>
                <c:pt idx="113">
                  <c:v>  OCT 25</c:v>
                </c:pt>
                <c:pt idx="114">
                  <c:v>  OCT 26</c:v>
                </c:pt>
                <c:pt idx="115">
                  <c:v>  OCT 27</c:v>
                </c:pt>
                <c:pt idx="116">
                  <c:v>  OCT 28</c:v>
                </c:pt>
                <c:pt idx="117">
                  <c:v>  OCT 29</c:v>
                </c:pt>
                <c:pt idx="118">
                  <c:v>  OCT 30</c:v>
                </c:pt>
                <c:pt idx="119">
                  <c:v>  OCT 31</c:v>
                </c:pt>
                <c:pt idx="120">
                  <c:v>  NOV 01</c:v>
                </c:pt>
                <c:pt idx="121">
                  <c:v>  NOV 02</c:v>
                </c:pt>
                <c:pt idx="122">
                  <c:v>  NOV 03</c:v>
                </c:pt>
                <c:pt idx="123">
                  <c:v>  NOV 04</c:v>
                </c:pt>
                <c:pt idx="124">
                  <c:v>  NOV 05</c:v>
                </c:pt>
                <c:pt idx="125">
                  <c:v>  NOV 06</c:v>
                </c:pt>
                <c:pt idx="126">
                  <c:v>  NOV 07</c:v>
                </c:pt>
                <c:pt idx="127">
                  <c:v>  NOV 08</c:v>
                </c:pt>
                <c:pt idx="128">
                  <c:v>  NOV 09</c:v>
                </c:pt>
                <c:pt idx="129">
                  <c:v>  NOV 10</c:v>
                </c:pt>
                <c:pt idx="130">
                  <c:v>  NOV 11</c:v>
                </c:pt>
                <c:pt idx="131">
                  <c:v>  NOV 12</c:v>
                </c:pt>
                <c:pt idx="132">
                  <c:v>  NOV 13</c:v>
                </c:pt>
                <c:pt idx="133">
                  <c:v>  NOV 14</c:v>
                </c:pt>
                <c:pt idx="134">
                  <c:v>  NOV 15</c:v>
                </c:pt>
                <c:pt idx="135">
                  <c:v>  NOV 16</c:v>
                </c:pt>
                <c:pt idx="136">
                  <c:v>  NOV 17</c:v>
                </c:pt>
                <c:pt idx="137">
                  <c:v>  NOV 18</c:v>
                </c:pt>
                <c:pt idx="138">
                  <c:v>  NOV 19</c:v>
                </c:pt>
                <c:pt idx="139">
                  <c:v>  NOV 20</c:v>
                </c:pt>
                <c:pt idx="140">
                  <c:v>  NOV 21</c:v>
                </c:pt>
                <c:pt idx="141">
                  <c:v>  NOV 22</c:v>
                </c:pt>
                <c:pt idx="142">
                  <c:v>  NOV 23</c:v>
                </c:pt>
                <c:pt idx="143">
                  <c:v>  NOV 24</c:v>
                </c:pt>
                <c:pt idx="144">
                  <c:v>  NOV 25</c:v>
                </c:pt>
                <c:pt idx="145">
                  <c:v>  NOV 26</c:v>
                </c:pt>
                <c:pt idx="146">
                  <c:v>  NOV 27</c:v>
                </c:pt>
                <c:pt idx="147">
                  <c:v>  NOV 28</c:v>
                </c:pt>
                <c:pt idx="148">
                  <c:v>  NOV 29</c:v>
                </c:pt>
                <c:pt idx="149">
                  <c:v>  NOV 30</c:v>
                </c:pt>
                <c:pt idx="150">
                  <c:v>  DEC 01</c:v>
                </c:pt>
                <c:pt idx="151">
                  <c:v>  DEC 02</c:v>
                </c:pt>
                <c:pt idx="152">
                  <c:v>  DEC 03</c:v>
                </c:pt>
                <c:pt idx="153">
                  <c:v>  DEC 04</c:v>
                </c:pt>
                <c:pt idx="154">
                  <c:v>  DEC 05</c:v>
                </c:pt>
                <c:pt idx="155">
                  <c:v>  DEC 06</c:v>
                </c:pt>
                <c:pt idx="156">
                  <c:v>  DEC 07</c:v>
                </c:pt>
                <c:pt idx="157">
                  <c:v>  DEC 08</c:v>
                </c:pt>
                <c:pt idx="158">
                  <c:v>  DEC 09</c:v>
                </c:pt>
                <c:pt idx="159">
                  <c:v>  DEC 10</c:v>
                </c:pt>
                <c:pt idx="160">
                  <c:v>  DEC 11</c:v>
                </c:pt>
                <c:pt idx="161">
                  <c:v>  DEC 12</c:v>
                </c:pt>
                <c:pt idx="162">
                  <c:v>  DEC 13</c:v>
                </c:pt>
                <c:pt idx="163">
                  <c:v>  DEC 14</c:v>
                </c:pt>
                <c:pt idx="164">
                  <c:v>  DEC 15</c:v>
                </c:pt>
                <c:pt idx="165">
                  <c:v>  DEC 16</c:v>
                </c:pt>
                <c:pt idx="166">
                  <c:v>  DEC 17</c:v>
                </c:pt>
                <c:pt idx="167">
                  <c:v>  DEC 18</c:v>
                </c:pt>
                <c:pt idx="168">
                  <c:v>  DEC 19</c:v>
                </c:pt>
                <c:pt idx="169">
                  <c:v>  DEC 20</c:v>
                </c:pt>
                <c:pt idx="170">
                  <c:v>  DEC 21</c:v>
                </c:pt>
                <c:pt idx="171">
                  <c:v>  DEC 22</c:v>
                </c:pt>
                <c:pt idx="172">
                  <c:v>  DEC 23</c:v>
                </c:pt>
                <c:pt idx="173">
                  <c:v>  DEC 24</c:v>
                </c:pt>
                <c:pt idx="174">
                  <c:v>  DEC 25</c:v>
                </c:pt>
                <c:pt idx="175">
                  <c:v>  DEC 26</c:v>
                </c:pt>
                <c:pt idx="176">
                  <c:v>  DEC 27</c:v>
                </c:pt>
                <c:pt idx="177">
                  <c:v>  DEC 28</c:v>
                </c:pt>
                <c:pt idx="178">
                  <c:v>  DEC 29</c:v>
                </c:pt>
                <c:pt idx="179">
                  <c:v>  DEC 30</c:v>
                </c:pt>
                <c:pt idx="180">
                  <c:v>  DEC 31</c:v>
                </c:pt>
                <c:pt idx="181">
                  <c:v>  JAN 01</c:v>
                </c:pt>
                <c:pt idx="182">
                  <c:v>  JAN 02</c:v>
                </c:pt>
                <c:pt idx="183">
                  <c:v>  JAN 03</c:v>
                </c:pt>
                <c:pt idx="184">
                  <c:v>  JAN 04</c:v>
                </c:pt>
                <c:pt idx="185">
                  <c:v>  JAN 05</c:v>
                </c:pt>
                <c:pt idx="186">
                  <c:v>  JAN 06</c:v>
                </c:pt>
                <c:pt idx="187">
                  <c:v>  JAN 07</c:v>
                </c:pt>
                <c:pt idx="188">
                  <c:v>  JAN 08</c:v>
                </c:pt>
                <c:pt idx="189">
                  <c:v>  JAN 09</c:v>
                </c:pt>
                <c:pt idx="190">
                  <c:v>  JAN 10</c:v>
                </c:pt>
                <c:pt idx="191">
                  <c:v>  JAN 11</c:v>
                </c:pt>
                <c:pt idx="192">
                  <c:v>  JAN 12</c:v>
                </c:pt>
                <c:pt idx="193">
                  <c:v>  JAN 13</c:v>
                </c:pt>
                <c:pt idx="194">
                  <c:v>  JAN 14</c:v>
                </c:pt>
                <c:pt idx="195">
                  <c:v>  JAN 15</c:v>
                </c:pt>
                <c:pt idx="196">
                  <c:v>  JAN 16</c:v>
                </c:pt>
                <c:pt idx="197">
                  <c:v>  JAN 17</c:v>
                </c:pt>
                <c:pt idx="198">
                  <c:v>  JAN 18</c:v>
                </c:pt>
                <c:pt idx="199">
                  <c:v>  JAN 19</c:v>
                </c:pt>
                <c:pt idx="200">
                  <c:v>  JAN 20</c:v>
                </c:pt>
                <c:pt idx="201">
                  <c:v>  JAN 21</c:v>
                </c:pt>
                <c:pt idx="202">
                  <c:v>  JAN 22</c:v>
                </c:pt>
                <c:pt idx="203">
                  <c:v>  JAN 23</c:v>
                </c:pt>
                <c:pt idx="204">
                  <c:v>  JAN 24</c:v>
                </c:pt>
                <c:pt idx="205">
                  <c:v>  JAN 25</c:v>
                </c:pt>
                <c:pt idx="206">
                  <c:v>  JAN 26</c:v>
                </c:pt>
                <c:pt idx="207">
                  <c:v>  JAN 27</c:v>
                </c:pt>
                <c:pt idx="208">
                  <c:v>  JAN 28</c:v>
                </c:pt>
                <c:pt idx="209">
                  <c:v>  JAN 29</c:v>
                </c:pt>
                <c:pt idx="210">
                  <c:v>  JAN 30</c:v>
                </c:pt>
                <c:pt idx="211">
                  <c:v>  JAN 31</c:v>
                </c:pt>
                <c:pt idx="212">
                  <c:v>  FEB 01</c:v>
                </c:pt>
                <c:pt idx="213">
                  <c:v>  FEB 02</c:v>
                </c:pt>
                <c:pt idx="214">
                  <c:v>  FEB 03</c:v>
                </c:pt>
                <c:pt idx="215">
                  <c:v>  FEB 04</c:v>
                </c:pt>
                <c:pt idx="216">
                  <c:v>  FEB 05</c:v>
                </c:pt>
                <c:pt idx="217">
                  <c:v>  FEB 06</c:v>
                </c:pt>
                <c:pt idx="218">
                  <c:v>  FEB 07</c:v>
                </c:pt>
                <c:pt idx="219">
                  <c:v>  FEB 08</c:v>
                </c:pt>
                <c:pt idx="220">
                  <c:v>  FEB 09</c:v>
                </c:pt>
                <c:pt idx="221">
                  <c:v>  FEB 10</c:v>
                </c:pt>
                <c:pt idx="222">
                  <c:v>  FEB 11</c:v>
                </c:pt>
                <c:pt idx="223">
                  <c:v>  FEB 12</c:v>
                </c:pt>
                <c:pt idx="224">
                  <c:v>  FEB 13</c:v>
                </c:pt>
                <c:pt idx="225">
                  <c:v>  FEB 14</c:v>
                </c:pt>
                <c:pt idx="226">
                  <c:v>  FEB 15</c:v>
                </c:pt>
                <c:pt idx="227">
                  <c:v>  FEB 16</c:v>
                </c:pt>
                <c:pt idx="228">
                  <c:v>  FEB 17</c:v>
                </c:pt>
                <c:pt idx="229">
                  <c:v>  FEB 18</c:v>
                </c:pt>
                <c:pt idx="230">
                  <c:v>  FEB 19</c:v>
                </c:pt>
                <c:pt idx="231">
                  <c:v>  FEB 20</c:v>
                </c:pt>
                <c:pt idx="232">
                  <c:v>  FEB 21</c:v>
                </c:pt>
                <c:pt idx="233">
                  <c:v>  FEB 22</c:v>
                </c:pt>
                <c:pt idx="234">
                  <c:v>  FEB 23</c:v>
                </c:pt>
                <c:pt idx="235">
                  <c:v>  FEB 24</c:v>
                </c:pt>
                <c:pt idx="236">
                  <c:v>  FEB 25</c:v>
                </c:pt>
                <c:pt idx="237">
                  <c:v>  FEB 26</c:v>
                </c:pt>
                <c:pt idx="238">
                  <c:v>  FEB 27</c:v>
                </c:pt>
                <c:pt idx="239">
                  <c:v>  FEB 28</c:v>
                </c:pt>
                <c:pt idx="240">
                  <c:v>  MAR 01</c:v>
                </c:pt>
                <c:pt idx="241">
                  <c:v>  MAR 02</c:v>
                </c:pt>
                <c:pt idx="242">
                  <c:v>  MAR 03</c:v>
                </c:pt>
                <c:pt idx="243">
                  <c:v>  MAR 04</c:v>
                </c:pt>
                <c:pt idx="244">
                  <c:v>  MAR 05</c:v>
                </c:pt>
                <c:pt idx="245">
                  <c:v>  MAR 06</c:v>
                </c:pt>
                <c:pt idx="246">
                  <c:v>  MAR 07</c:v>
                </c:pt>
                <c:pt idx="247">
                  <c:v>  MAR 08</c:v>
                </c:pt>
                <c:pt idx="248">
                  <c:v>  MAR 09</c:v>
                </c:pt>
                <c:pt idx="249">
                  <c:v>  MAR 10</c:v>
                </c:pt>
                <c:pt idx="250">
                  <c:v>  MAR 11</c:v>
                </c:pt>
                <c:pt idx="251">
                  <c:v>  MAR 12</c:v>
                </c:pt>
                <c:pt idx="252">
                  <c:v>  MAR 13</c:v>
                </c:pt>
                <c:pt idx="253">
                  <c:v>  MAR 14</c:v>
                </c:pt>
                <c:pt idx="254">
                  <c:v>  MAR 15</c:v>
                </c:pt>
                <c:pt idx="255">
                  <c:v>  MAR 16</c:v>
                </c:pt>
                <c:pt idx="256">
                  <c:v>  MAR 17</c:v>
                </c:pt>
                <c:pt idx="257">
                  <c:v>  MAR 18</c:v>
                </c:pt>
                <c:pt idx="258">
                  <c:v>  MAR 19</c:v>
                </c:pt>
                <c:pt idx="259">
                  <c:v>  MAR 20</c:v>
                </c:pt>
                <c:pt idx="260">
                  <c:v>  MAR 21</c:v>
                </c:pt>
                <c:pt idx="261">
                  <c:v>  MAR 22</c:v>
                </c:pt>
                <c:pt idx="262">
                  <c:v>  MAR 23</c:v>
                </c:pt>
                <c:pt idx="263">
                  <c:v>  MAR 24</c:v>
                </c:pt>
                <c:pt idx="264">
                  <c:v>  MAR 25</c:v>
                </c:pt>
                <c:pt idx="265">
                  <c:v>  MAR 26</c:v>
                </c:pt>
                <c:pt idx="266">
                  <c:v>  MAR 27</c:v>
                </c:pt>
                <c:pt idx="267">
                  <c:v>  MAR 28</c:v>
                </c:pt>
                <c:pt idx="268">
                  <c:v>  MAR 29</c:v>
                </c:pt>
                <c:pt idx="269">
                  <c:v>  MAR 30</c:v>
                </c:pt>
                <c:pt idx="270">
                  <c:v>  MAR 31</c:v>
                </c:pt>
                <c:pt idx="271">
                  <c:v>  APR 01</c:v>
                </c:pt>
                <c:pt idx="272">
                  <c:v>  APR 02</c:v>
                </c:pt>
                <c:pt idx="273">
                  <c:v>  APR 03</c:v>
                </c:pt>
                <c:pt idx="274">
                  <c:v>  APR 04</c:v>
                </c:pt>
                <c:pt idx="275">
                  <c:v>  APR 05</c:v>
                </c:pt>
                <c:pt idx="276">
                  <c:v>  APR 06</c:v>
                </c:pt>
                <c:pt idx="277">
                  <c:v>  APR 07</c:v>
                </c:pt>
                <c:pt idx="278">
                  <c:v>  APR 08</c:v>
                </c:pt>
                <c:pt idx="279">
                  <c:v>  APR 09</c:v>
                </c:pt>
                <c:pt idx="280">
                  <c:v>  APR 10</c:v>
                </c:pt>
                <c:pt idx="281">
                  <c:v>  APR 11</c:v>
                </c:pt>
                <c:pt idx="282">
                  <c:v>  APR 12</c:v>
                </c:pt>
                <c:pt idx="283">
                  <c:v>  APR 13</c:v>
                </c:pt>
                <c:pt idx="284">
                  <c:v>  APR 14</c:v>
                </c:pt>
                <c:pt idx="285">
                  <c:v>  APR 15</c:v>
                </c:pt>
                <c:pt idx="286">
                  <c:v>  APR 16</c:v>
                </c:pt>
                <c:pt idx="287">
                  <c:v>  APR 17</c:v>
                </c:pt>
                <c:pt idx="288">
                  <c:v>  APR 18</c:v>
                </c:pt>
                <c:pt idx="289">
                  <c:v>  APR 19</c:v>
                </c:pt>
                <c:pt idx="290">
                  <c:v>  APR 20</c:v>
                </c:pt>
                <c:pt idx="291">
                  <c:v>  APR 21</c:v>
                </c:pt>
                <c:pt idx="292">
                  <c:v>  APR 22</c:v>
                </c:pt>
                <c:pt idx="293">
                  <c:v>  APR 23</c:v>
                </c:pt>
                <c:pt idx="294">
                  <c:v>  APR 24</c:v>
                </c:pt>
                <c:pt idx="295">
                  <c:v>  APR 25</c:v>
                </c:pt>
                <c:pt idx="296">
                  <c:v>  APR 26</c:v>
                </c:pt>
                <c:pt idx="297">
                  <c:v>  APR 27</c:v>
                </c:pt>
                <c:pt idx="298">
                  <c:v>  APR 28</c:v>
                </c:pt>
                <c:pt idx="299">
                  <c:v>  APR 29</c:v>
                </c:pt>
                <c:pt idx="300">
                  <c:v>  APR 30</c:v>
                </c:pt>
                <c:pt idx="301">
                  <c:v>  MAY 01</c:v>
                </c:pt>
                <c:pt idx="302">
                  <c:v>  MAY 02</c:v>
                </c:pt>
                <c:pt idx="303">
                  <c:v>  MAY 03</c:v>
                </c:pt>
                <c:pt idx="304">
                  <c:v>  MAY 04</c:v>
                </c:pt>
                <c:pt idx="305">
                  <c:v>  MAY 05</c:v>
                </c:pt>
                <c:pt idx="306">
                  <c:v>  MAY 06</c:v>
                </c:pt>
                <c:pt idx="307">
                  <c:v>  MAY 07</c:v>
                </c:pt>
                <c:pt idx="308">
                  <c:v>  MAY 08</c:v>
                </c:pt>
                <c:pt idx="309">
                  <c:v>  MAY 09</c:v>
                </c:pt>
                <c:pt idx="310">
                  <c:v>  MAY 10</c:v>
                </c:pt>
                <c:pt idx="311">
                  <c:v>  MAY 11</c:v>
                </c:pt>
                <c:pt idx="312">
                  <c:v>  MAY 12</c:v>
                </c:pt>
                <c:pt idx="313">
                  <c:v>  MAY 13</c:v>
                </c:pt>
                <c:pt idx="314">
                  <c:v>  MAY 14</c:v>
                </c:pt>
                <c:pt idx="315">
                  <c:v>  MAY 15</c:v>
                </c:pt>
                <c:pt idx="316">
                  <c:v>  MAY 16</c:v>
                </c:pt>
                <c:pt idx="317">
                  <c:v>  MAY 17</c:v>
                </c:pt>
                <c:pt idx="318">
                  <c:v>  MAY 18</c:v>
                </c:pt>
                <c:pt idx="319">
                  <c:v>  MAY 19</c:v>
                </c:pt>
                <c:pt idx="320">
                  <c:v>  MAY 20</c:v>
                </c:pt>
                <c:pt idx="321">
                  <c:v>  MAY 21</c:v>
                </c:pt>
                <c:pt idx="322">
                  <c:v>  MAY 22</c:v>
                </c:pt>
                <c:pt idx="323">
                  <c:v>  MAY 23</c:v>
                </c:pt>
                <c:pt idx="324">
                  <c:v>  MAY 24</c:v>
                </c:pt>
                <c:pt idx="325">
                  <c:v>  MAY 25</c:v>
                </c:pt>
                <c:pt idx="326">
                  <c:v>  MAY 26</c:v>
                </c:pt>
                <c:pt idx="327">
                  <c:v>  MAY 27</c:v>
                </c:pt>
                <c:pt idx="328">
                  <c:v>  MAY 28</c:v>
                </c:pt>
                <c:pt idx="329">
                  <c:v>  MAY 29</c:v>
                </c:pt>
                <c:pt idx="330">
                  <c:v>  MAY 30</c:v>
                </c:pt>
                <c:pt idx="331">
                  <c:v>  MAY 31</c:v>
                </c:pt>
                <c:pt idx="332">
                  <c:v>  JUN 01</c:v>
                </c:pt>
                <c:pt idx="333">
                  <c:v>  JUN 02</c:v>
                </c:pt>
                <c:pt idx="334">
                  <c:v>  JUN 03</c:v>
                </c:pt>
                <c:pt idx="335">
                  <c:v>  JUN 04</c:v>
                </c:pt>
                <c:pt idx="336">
                  <c:v>  JUN 05</c:v>
                </c:pt>
                <c:pt idx="337">
                  <c:v>  JUN 06</c:v>
                </c:pt>
                <c:pt idx="338">
                  <c:v>  JUN 07</c:v>
                </c:pt>
                <c:pt idx="339">
                  <c:v>  JUN 08</c:v>
                </c:pt>
                <c:pt idx="340">
                  <c:v>  JUN 09</c:v>
                </c:pt>
                <c:pt idx="341">
                  <c:v>  JUN 10</c:v>
                </c:pt>
                <c:pt idx="342">
                  <c:v>  JUN 11</c:v>
                </c:pt>
                <c:pt idx="343">
                  <c:v>  JUN 12</c:v>
                </c:pt>
                <c:pt idx="344">
                  <c:v>  JUN 13</c:v>
                </c:pt>
                <c:pt idx="345">
                  <c:v>  JUN 14</c:v>
                </c:pt>
                <c:pt idx="346">
                  <c:v>  JUN 15</c:v>
                </c:pt>
                <c:pt idx="347">
                  <c:v>  JUN 16</c:v>
                </c:pt>
                <c:pt idx="348">
                  <c:v>  JUN 17</c:v>
                </c:pt>
                <c:pt idx="349">
                  <c:v>  JUN 18</c:v>
                </c:pt>
                <c:pt idx="350">
                  <c:v>  JUN 19</c:v>
                </c:pt>
                <c:pt idx="351">
                  <c:v>  JUN 20</c:v>
                </c:pt>
                <c:pt idx="352">
                  <c:v>  JUN 21</c:v>
                </c:pt>
                <c:pt idx="353">
                  <c:v>  JUN 22</c:v>
                </c:pt>
                <c:pt idx="354">
                  <c:v>  JUN 23</c:v>
                </c:pt>
                <c:pt idx="355">
                  <c:v>  JUN 24</c:v>
                </c:pt>
                <c:pt idx="356">
                  <c:v>  JUN 25</c:v>
                </c:pt>
                <c:pt idx="357">
                  <c:v>  JUN 26</c:v>
                </c:pt>
                <c:pt idx="358">
                  <c:v>  JUN 27</c:v>
                </c:pt>
                <c:pt idx="359">
                  <c:v>  JUN 28</c:v>
                </c:pt>
                <c:pt idx="360">
                  <c:v>  JUN 29</c:v>
                </c:pt>
                <c:pt idx="361">
                  <c:v>  JUN 30</c:v>
                </c:pt>
                <c:pt idx="362">
                  <c:v>  JUL 01</c:v>
                </c:pt>
                <c:pt idx="363">
                  <c:v>  JUL 02</c:v>
                </c:pt>
                <c:pt idx="364">
                  <c:v>  JUL 03</c:v>
                </c:pt>
              </c:strCache>
            </c:strRef>
          </c:cat>
          <c:val>
            <c:numRef>
              <c:f>Stock_hydro!$B$4:$B$368</c:f>
              <c:numCache>
                <c:formatCode>General</c:formatCode>
                <c:ptCount val="365"/>
                <c:pt idx="0">
                  <c:v>59</c:v>
                </c:pt>
                <c:pt idx="1">
                  <c:v>59.2</c:v>
                </c:pt>
                <c:pt idx="2">
                  <c:v>59.3</c:v>
                </c:pt>
                <c:pt idx="3">
                  <c:v>59.5</c:v>
                </c:pt>
                <c:pt idx="4">
                  <c:v>59.6</c:v>
                </c:pt>
                <c:pt idx="5">
                  <c:v>59.8</c:v>
                </c:pt>
                <c:pt idx="6">
                  <c:v>60</c:v>
                </c:pt>
                <c:pt idx="7">
                  <c:v>60.1</c:v>
                </c:pt>
                <c:pt idx="8">
                  <c:v>60.3</c:v>
                </c:pt>
                <c:pt idx="9">
                  <c:v>60.5</c:v>
                </c:pt>
                <c:pt idx="10">
                  <c:v>60.6</c:v>
                </c:pt>
                <c:pt idx="11">
                  <c:v>60.8</c:v>
                </c:pt>
                <c:pt idx="12">
                  <c:v>60.9</c:v>
                </c:pt>
                <c:pt idx="13">
                  <c:v>61.1</c:v>
                </c:pt>
                <c:pt idx="14">
                  <c:v>61.3</c:v>
                </c:pt>
                <c:pt idx="15">
                  <c:v>61.4</c:v>
                </c:pt>
                <c:pt idx="16">
                  <c:v>61.6</c:v>
                </c:pt>
                <c:pt idx="17">
                  <c:v>61.7</c:v>
                </c:pt>
                <c:pt idx="18">
                  <c:v>61.9</c:v>
                </c:pt>
                <c:pt idx="19">
                  <c:v>62.1</c:v>
                </c:pt>
                <c:pt idx="20">
                  <c:v>62.2</c:v>
                </c:pt>
                <c:pt idx="21">
                  <c:v>62.4</c:v>
                </c:pt>
                <c:pt idx="22">
                  <c:v>62.5</c:v>
                </c:pt>
                <c:pt idx="23">
                  <c:v>62.7</c:v>
                </c:pt>
                <c:pt idx="24">
                  <c:v>62.9</c:v>
                </c:pt>
                <c:pt idx="25">
                  <c:v>63</c:v>
                </c:pt>
                <c:pt idx="26">
                  <c:v>63.2</c:v>
                </c:pt>
                <c:pt idx="27">
                  <c:v>63.4</c:v>
                </c:pt>
                <c:pt idx="28">
                  <c:v>63.5</c:v>
                </c:pt>
                <c:pt idx="29">
                  <c:v>63.7</c:v>
                </c:pt>
                <c:pt idx="30">
                  <c:v>63.8</c:v>
                </c:pt>
                <c:pt idx="31">
                  <c:v>64</c:v>
                </c:pt>
                <c:pt idx="32">
                  <c:v>64</c:v>
                </c:pt>
                <c:pt idx="33">
                  <c:v>63.9</c:v>
                </c:pt>
                <c:pt idx="34">
                  <c:v>63.9</c:v>
                </c:pt>
                <c:pt idx="35">
                  <c:v>63.9</c:v>
                </c:pt>
                <c:pt idx="36">
                  <c:v>63.8</c:v>
                </c:pt>
                <c:pt idx="37">
                  <c:v>63.8</c:v>
                </c:pt>
                <c:pt idx="38">
                  <c:v>63.8</c:v>
                </c:pt>
                <c:pt idx="39">
                  <c:v>63.7</c:v>
                </c:pt>
                <c:pt idx="40">
                  <c:v>63.7</c:v>
                </c:pt>
                <c:pt idx="41">
                  <c:v>63.7</c:v>
                </c:pt>
                <c:pt idx="42">
                  <c:v>63.6</c:v>
                </c:pt>
                <c:pt idx="43">
                  <c:v>63.6</c:v>
                </c:pt>
                <c:pt idx="44">
                  <c:v>63.6</c:v>
                </c:pt>
                <c:pt idx="45">
                  <c:v>63.5</c:v>
                </c:pt>
                <c:pt idx="46">
                  <c:v>63.5</c:v>
                </c:pt>
                <c:pt idx="47">
                  <c:v>63.5</c:v>
                </c:pt>
                <c:pt idx="48">
                  <c:v>63.5</c:v>
                </c:pt>
                <c:pt idx="49">
                  <c:v>63.4</c:v>
                </c:pt>
                <c:pt idx="50">
                  <c:v>63.4</c:v>
                </c:pt>
                <c:pt idx="51">
                  <c:v>63.4</c:v>
                </c:pt>
                <c:pt idx="52">
                  <c:v>63.3</c:v>
                </c:pt>
                <c:pt idx="53">
                  <c:v>63.3</c:v>
                </c:pt>
                <c:pt idx="54">
                  <c:v>63.3</c:v>
                </c:pt>
                <c:pt idx="55">
                  <c:v>63.2</c:v>
                </c:pt>
                <c:pt idx="56">
                  <c:v>63.2</c:v>
                </c:pt>
                <c:pt idx="57">
                  <c:v>63.2</c:v>
                </c:pt>
                <c:pt idx="58">
                  <c:v>63.1</c:v>
                </c:pt>
                <c:pt idx="59">
                  <c:v>63.1</c:v>
                </c:pt>
                <c:pt idx="60">
                  <c:v>63.1</c:v>
                </c:pt>
                <c:pt idx="61">
                  <c:v>63</c:v>
                </c:pt>
                <c:pt idx="62">
                  <c:v>63</c:v>
                </c:pt>
                <c:pt idx="63">
                  <c:v>62.9</c:v>
                </c:pt>
                <c:pt idx="64">
                  <c:v>62.9</c:v>
                </c:pt>
                <c:pt idx="65">
                  <c:v>62.8</c:v>
                </c:pt>
                <c:pt idx="66">
                  <c:v>62.7</c:v>
                </c:pt>
                <c:pt idx="67">
                  <c:v>62.7</c:v>
                </c:pt>
                <c:pt idx="68">
                  <c:v>62.6</c:v>
                </c:pt>
                <c:pt idx="69">
                  <c:v>62.5</c:v>
                </c:pt>
                <c:pt idx="70">
                  <c:v>62.5</c:v>
                </c:pt>
                <c:pt idx="71">
                  <c:v>62.4</c:v>
                </c:pt>
                <c:pt idx="72">
                  <c:v>62.3</c:v>
                </c:pt>
                <c:pt idx="73">
                  <c:v>62.3</c:v>
                </c:pt>
                <c:pt idx="74">
                  <c:v>62.2</c:v>
                </c:pt>
                <c:pt idx="75">
                  <c:v>62.1</c:v>
                </c:pt>
                <c:pt idx="76">
                  <c:v>62.1</c:v>
                </c:pt>
                <c:pt idx="77">
                  <c:v>62</c:v>
                </c:pt>
                <c:pt idx="78">
                  <c:v>61.9</c:v>
                </c:pt>
                <c:pt idx="79">
                  <c:v>61.9</c:v>
                </c:pt>
                <c:pt idx="80">
                  <c:v>61.8</c:v>
                </c:pt>
                <c:pt idx="81">
                  <c:v>61.7</c:v>
                </c:pt>
                <c:pt idx="82">
                  <c:v>61.7</c:v>
                </c:pt>
                <c:pt idx="83">
                  <c:v>61.6</c:v>
                </c:pt>
                <c:pt idx="84">
                  <c:v>61.5</c:v>
                </c:pt>
                <c:pt idx="85">
                  <c:v>61.5</c:v>
                </c:pt>
                <c:pt idx="86">
                  <c:v>61.4</c:v>
                </c:pt>
                <c:pt idx="87">
                  <c:v>61.3</c:v>
                </c:pt>
                <c:pt idx="88">
                  <c:v>61.3</c:v>
                </c:pt>
                <c:pt idx="89">
                  <c:v>61.2</c:v>
                </c:pt>
                <c:pt idx="90">
                  <c:v>61.1</c:v>
                </c:pt>
                <c:pt idx="91">
                  <c:v>61.1</c:v>
                </c:pt>
                <c:pt idx="92">
                  <c:v>61</c:v>
                </c:pt>
                <c:pt idx="93">
                  <c:v>60.8</c:v>
                </c:pt>
                <c:pt idx="94">
                  <c:v>60.6</c:v>
                </c:pt>
                <c:pt idx="95">
                  <c:v>60.4</c:v>
                </c:pt>
                <c:pt idx="96">
                  <c:v>60.2</c:v>
                </c:pt>
                <c:pt idx="97">
                  <c:v>60</c:v>
                </c:pt>
                <c:pt idx="98">
                  <c:v>59.8</c:v>
                </c:pt>
                <c:pt idx="99">
                  <c:v>59.6</c:v>
                </c:pt>
                <c:pt idx="100">
                  <c:v>59.5</c:v>
                </c:pt>
                <c:pt idx="101">
                  <c:v>59.3</c:v>
                </c:pt>
                <c:pt idx="102">
                  <c:v>59.1</c:v>
                </c:pt>
                <c:pt idx="103">
                  <c:v>58.9</c:v>
                </c:pt>
                <c:pt idx="104">
                  <c:v>58.7</c:v>
                </c:pt>
                <c:pt idx="105">
                  <c:v>58.5</c:v>
                </c:pt>
                <c:pt idx="106">
                  <c:v>58.3</c:v>
                </c:pt>
                <c:pt idx="107">
                  <c:v>58.1</c:v>
                </c:pt>
                <c:pt idx="108">
                  <c:v>57.9</c:v>
                </c:pt>
                <c:pt idx="109">
                  <c:v>57.7</c:v>
                </c:pt>
                <c:pt idx="110">
                  <c:v>57.5</c:v>
                </c:pt>
                <c:pt idx="111">
                  <c:v>57.3</c:v>
                </c:pt>
                <c:pt idx="112">
                  <c:v>57.1</c:v>
                </c:pt>
                <c:pt idx="113">
                  <c:v>56.9</c:v>
                </c:pt>
                <c:pt idx="114">
                  <c:v>56.7</c:v>
                </c:pt>
                <c:pt idx="115">
                  <c:v>56.5</c:v>
                </c:pt>
                <c:pt idx="116">
                  <c:v>56.4</c:v>
                </c:pt>
                <c:pt idx="117">
                  <c:v>56.2</c:v>
                </c:pt>
                <c:pt idx="118">
                  <c:v>56</c:v>
                </c:pt>
                <c:pt idx="119">
                  <c:v>55.8</c:v>
                </c:pt>
                <c:pt idx="120">
                  <c:v>55.6</c:v>
                </c:pt>
                <c:pt idx="121">
                  <c:v>55.4</c:v>
                </c:pt>
                <c:pt idx="122">
                  <c:v>55.2</c:v>
                </c:pt>
                <c:pt idx="123">
                  <c:v>55</c:v>
                </c:pt>
                <c:pt idx="124">
                  <c:v>54.5</c:v>
                </c:pt>
                <c:pt idx="125">
                  <c:v>54.1</c:v>
                </c:pt>
                <c:pt idx="126">
                  <c:v>53.6</c:v>
                </c:pt>
                <c:pt idx="127">
                  <c:v>53.1</c:v>
                </c:pt>
                <c:pt idx="128">
                  <c:v>52.7</c:v>
                </c:pt>
                <c:pt idx="129">
                  <c:v>52.2</c:v>
                </c:pt>
                <c:pt idx="130">
                  <c:v>51.7</c:v>
                </c:pt>
                <c:pt idx="131">
                  <c:v>51.3</c:v>
                </c:pt>
                <c:pt idx="132">
                  <c:v>50.8</c:v>
                </c:pt>
                <c:pt idx="133">
                  <c:v>50.3</c:v>
                </c:pt>
                <c:pt idx="134">
                  <c:v>49.9</c:v>
                </c:pt>
                <c:pt idx="135">
                  <c:v>49.4</c:v>
                </c:pt>
                <c:pt idx="136">
                  <c:v>48.9</c:v>
                </c:pt>
                <c:pt idx="137">
                  <c:v>48.5</c:v>
                </c:pt>
                <c:pt idx="138">
                  <c:v>48</c:v>
                </c:pt>
                <c:pt idx="139">
                  <c:v>47.5</c:v>
                </c:pt>
                <c:pt idx="140">
                  <c:v>47.1</c:v>
                </c:pt>
                <c:pt idx="141">
                  <c:v>46.6</c:v>
                </c:pt>
                <c:pt idx="142">
                  <c:v>46.1</c:v>
                </c:pt>
                <c:pt idx="143">
                  <c:v>45.7</c:v>
                </c:pt>
                <c:pt idx="144">
                  <c:v>45.2</c:v>
                </c:pt>
                <c:pt idx="145">
                  <c:v>44.7</c:v>
                </c:pt>
                <c:pt idx="146">
                  <c:v>44.3</c:v>
                </c:pt>
                <c:pt idx="147">
                  <c:v>43.8</c:v>
                </c:pt>
                <c:pt idx="148">
                  <c:v>43.3</c:v>
                </c:pt>
                <c:pt idx="149">
                  <c:v>42.9</c:v>
                </c:pt>
                <c:pt idx="150">
                  <c:v>42.4</c:v>
                </c:pt>
                <c:pt idx="151">
                  <c:v>41.9</c:v>
                </c:pt>
                <c:pt idx="152">
                  <c:v>41.5</c:v>
                </c:pt>
                <c:pt idx="153">
                  <c:v>41</c:v>
                </c:pt>
                <c:pt idx="154">
                  <c:v>40.700000000000003</c:v>
                </c:pt>
                <c:pt idx="155">
                  <c:v>40.4</c:v>
                </c:pt>
                <c:pt idx="156">
                  <c:v>40.1</c:v>
                </c:pt>
                <c:pt idx="157">
                  <c:v>39.799999999999997</c:v>
                </c:pt>
                <c:pt idx="158">
                  <c:v>39.5</c:v>
                </c:pt>
                <c:pt idx="159">
                  <c:v>39.299999999999997</c:v>
                </c:pt>
                <c:pt idx="160">
                  <c:v>39</c:v>
                </c:pt>
                <c:pt idx="161">
                  <c:v>38.700000000000003</c:v>
                </c:pt>
                <c:pt idx="162">
                  <c:v>38.4</c:v>
                </c:pt>
                <c:pt idx="163">
                  <c:v>38.1</c:v>
                </c:pt>
                <c:pt idx="164">
                  <c:v>37.799999999999997</c:v>
                </c:pt>
                <c:pt idx="165">
                  <c:v>37.5</c:v>
                </c:pt>
                <c:pt idx="166">
                  <c:v>37.200000000000003</c:v>
                </c:pt>
                <c:pt idx="167">
                  <c:v>36.9</c:v>
                </c:pt>
                <c:pt idx="168">
                  <c:v>36.6</c:v>
                </c:pt>
                <c:pt idx="169">
                  <c:v>36.4</c:v>
                </c:pt>
                <c:pt idx="170">
                  <c:v>36.1</c:v>
                </c:pt>
                <c:pt idx="171">
                  <c:v>35.799999999999997</c:v>
                </c:pt>
                <c:pt idx="172">
                  <c:v>35.5</c:v>
                </c:pt>
                <c:pt idx="173">
                  <c:v>35.200000000000003</c:v>
                </c:pt>
                <c:pt idx="174">
                  <c:v>34.9</c:v>
                </c:pt>
                <c:pt idx="175">
                  <c:v>34.6</c:v>
                </c:pt>
                <c:pt idx="176">
                  <c:v>34.299999999999997</c:v>
                </c:pt>
                <c:pt idx="177">
                  <c:v>34</c:v>
                </c:pt>
                <c:pt idx="178">
                  <c:v>33.700000000000003</c:v>
                </c:pt>
                <c:pt idx="179">
                  <c:v>33.5</c:v>
                </c:pt>
                <c:pt idx="180">
                  <c:v>33.200000000000003</c:v>
                </c:pt>
                <c:pt idx="181">
                  <c:v>32.9</c:v>
                </c:pt>
                <c:pt idx="182">
                  <c:v>32.6</c:v>
                </c:pt>
                <c:pt idx="183">
                  <c:v>32.299999999999997</c:v>
                </c:pt>
                <c:pt idx="184">
                  <c:v>32</c:v>
                </c:pt>
                <c:pt idx="185">
                  <c:v>31.8</c:v>
                </c:pt>
                <c:pt idx="186">
                  <c:v>31.5</c:v>
                </c:pt>
                <c:pt idx="187">
                  <c:v>31.3</c:v>
                </c:pt>
                <c:pt idx="188">
                  <c:v>31.1</c:v>
                </c:pt>
                <c:pt idx="189">
                  <c:v>30.9</c:v>
                </c:pt>
                <c:pt idx="190">
                  <c:v>30.6</c:v>
                </c:pt>
                <c:pt idx="191">
                  <c:v>30.4</c:v>
                </c:pt>
                <c:pt idx="192">
                  <c:v>30.2</c:v>
                </c:pt>
                <c:pt idx="193">
                  <c:v>30</c:v>
                </c:pt>
                <c:pt idx="194">
                  <c:v>29.7</c:v>
                </c:pt>
                <c:pt idx="195">
                  <c:v>29.5</c:v>
                </c:pt>
                <c:pt idx="196">
                  <c:v>29.3</c:v>
                </c:pt>
                <c:pt idx="197">
                  <c:v>29.1</c:v>
                </c:pt>
                <c:pt idx="198">
                  <c:v>28.8</c:v>
                </c:pt>
                <c:pt idx="199">
                  <c:v>28.6</c:v>
                </c:pt>
                <c:pt idx="200">
                  <c:v>28.4</c:v>
                </c:pt>
                <c:pt idx="201">
                  <c:v>28.2</c:v>
                </c:pt>
                <c:pt idx="202">
                  <c:v>27.9</c:v>
                </c:pt>
                <c:pt idx="203">
                  <c:v>27.7</c:v>
                </c:pt>
                <c:pt idx="204">
                  <c:v>27.5</c:v>
                </c:pt>
                <c:pt idx="205">
                  <c:v>27.3</c:v>
                </c:pt>
                <c:pt idx="206">
                  <c:v>27</c:v>
                </c:pt>
                <c:pt idx="207">
                  <c:v>26.8</c:v>
                </c:pt>
                <c:pt idx="208">
                  <c:v>26.6</c:v>
                </c:pt>
                <c:pt idx="209">
                  <c:v>26.4</c:v>
                </c:pt>
                <c:pt idx="210">
                  <c:v>26.1</c:v>
                </c:pt>
                <c:pt idx="211">
                  <c:v>25.9</c:v>
                </c:pt>
                <c:pt idx="212">
                  <c:v>25.7</c:v>
                </c:pt>
                <c:pt idx="213">
                  <c:v>25.5</c:v>
                </c:pt>
                <c:pt idx="214">
                  <c:v>25.2</c:v>
                </c:pt>
                <c:pt idx="215">
                  <c:v>25</c:v>
                </c:pt>
                <c:pt idx="216">
                  <c:v>24.8</c:v>
                </c:pt>
                <c:pt idx="217">
                  <c:v>24.5</c:v>
                </c:pt>
                <c:pt idx="218">
                  <c:v>24.3</c:v>
                </c:pt>
                <c:pt idx="219">
                  <c:v>24</c:v>
                </c:pt>
                <c:pt idx="220">
                  <c:v>23.8</c:v>
                </c:pt>
                <c:pt idx="221">
                  <c:v>23.5</c:v>
                </c:pt>
                <c:pt idx="222">
                  <c:v>23.2</c:v>
                </c:pt>
                <c:pt idx="223">
                  <c:v>23</c:v>
                </c:pt>
                <c:pt idx="224">
                  <c:v>22.8</c:v>
                </c:pt>
                <c:pt idx="225">
                  <c:v>22.5</c:v>
                </c:pt>
                <c:pt idx="226">
                  <c:v>22.3</c:v>
                </c:pt>
                <c:pt idx="227">
                  <c:v>22</c:v>
                </c:pt>
                <c:pt idx="228">
                  <c:v>21.8</c:v>
                </c:pt>
                <c:pt idx="229">
                  <c:v>21.5</c:v>
                </c:pt>
                <c:pt idx="230">
                  <c:v>21.3</c:v>
                </c:pt>
                <c:pt idx="231">
                  <c:v>21</c:v>
                </c:pt>
                <c:pt idx="232">
                  <c:v>20.8</c:v>
                </c:pt>
                <c:pt idx="233">
                  <c:v>20.5</c:v>
                </c:pt>
                <c:pt idx="234">
                  <c:v>20.3</c:v>
                </c:pt>
                <c:pt idx="235">
                  <c:v>20</c:v>
                </c:pt>
                <c:pt idx="236">
                  <c:v>19.8</c:v>
                </c:pt>
                <c:pt idx="237">
                  <c:v>19.5</c:v>
                </c:pt>
                <c:pt idx="238">
                  <c:v>19.3</c:v>
                </c:pt>
                <c:pt idx="239">
                  <c:v>19</c:v>
                </c:pt>
                <c:pt idx="240">
                  <c:v>18.8</c:v>
                </c:pt>
                <c:pt idx="241">
                  <c:v>18.5</c:v>
                </c:pt>
                <c:pt idx="242">
                  <c:v>18.3</c:v>
                </c:pt>
                <c:pt idx="243">
                  <c:v>18</c:v>
                </c:pt>
                <c:pt idx="244">
                  <c:v>17.899999999999999</c:v>
                </c:pt>
                <c:pt idx="245">
                  <c:v>17.899999999999999</c:v>
                </c:pt>
                <c:pt idx="246">
                  <c:v>17.8</c:v>
                </c:pt>
                <c:pt idx="247">
                  <c:v>17.7</c:v>
                </c:pt>
                <c:pt idx="248">
                  <c:v>17.7</c:v>
                </c:pt>
                <c:pt idx="249">
                  <c:v>17.600000000000001</c:v>
                </c:pt>
                <c:pt idx="250">
                  <c:v>17.5</c:v>
                </c:pt>
                <c:pt idx="251">
                  <c:v>17.5</c:v>
                </c:pt>
                <c:pt idx="252">
                  <c:v>17.399999999999999</c:v>
                </c:pt>
                <c:pt idx="253">
                  <c:v>17.399999999999999</c:v>
                </c:pt>
                <c:pt idx="254">
                  <c:v>17.3</c:v>
                </c:pt>
                <c:pt idx="255">
                  <c:v>17.2</c:v>
                </c:pt>
                <c:pt idx="256">
                  <c:v>17.2</c:v>
                </c:pt>
                <c:pt idx="257">
                  <c:v>17.100000000000001</c:v>
                </c:pt>
                <c:pt idx="258">
                  <c:v>17</c:v>
                </c:pt>
                <c:pt idx="259">
                  <c:v>17</c:v>
                </c:pt>
                <c:pt idx="260">
                  <c:v>16.899999999999999</c:v>
                </c:pt>
                <c:pt idx="261">
                  <c:v>16.8</c:v>
                </c:pt>
                <c:pt idx="262">
                  <c:v>16.8</c:v>
                </c:pt>
                <c:pt idx="263">
                  <c:v>16.7</c:v>
                </c:pt>
                <c:pt idx="264">
                  <c:v>16.600000000000001</c:v>
                </c:pt>
                <c:pt idx="265">
                  <c:v>16.600000000000001</c:v>
                </c:pt>
                <c:pt idx="266">
                  <c:v>16.5</c:v>
                </c:pt>
                <c:pt idx="267">
                  <c:v>16.5</c:v>
                </c:pt>
                <c:pt idx="268">
                  <c:v>16.399999999999999</c:v>
                </c:pt>
                <c:pt idx="269">
                  <c:v>16.3</c:v>
                </c:pt>
                <c:pt idx="270">
                  <c:v>16.3</c:v>
                </c:pt>
                <c:pt idx="271">
                  <c:v>16.2</c:v>
                </c:pt>
                <c:pt idx="272">
                  <c:v>16.100000000000001</c:v>
                </c:pt>
                <c:pt idx="273">
                  <c:v>16.100000000000001</c:v>
                </c:pt>
                <c:pt idx="274">
                  <c:v>16</c:v>
                </c:pt>
                <c:pt idx="275">
                  <c:v>16.2</c:v>
                </c:pt>
                <c:pt idx="276">
                  <c:v>16.399999999999999</c:v>
                </c:pt>
                <c:pt idx="277">
                  <c:v>16.600000000000001</c:v>
                </c:pt>
                <c:pt idx="278">
                  <c:v>16.8</c:v>
                </c:pt>
                <c:pt idx="279">
                  <c:v>17</c:v>
                </c:pt>
                <c:pt idx="280">
                  <c:v>17.2</c:v>
                </c:pt>
                <c:pt idx="281">
                  <c:v>17.399999999999999</c:v>
                </c:pt>
                <c:pt idx="282">
                  <c:v>17.600000000000001</c:v>
                </c:pt>
                <c:pt idx="283">
                  <c:v>17.8</c:v>
                </c:pt>
                <c:pt idx="284">
                  <c:v>18</c:v>
                </c:pt>
                <c:pt idx="285">
                  <c:v>18.2</c:v>
                </c:pt>
                <c:pt idx="286">
                  <c:v>18.399999999999999</c:v>
                </c:pt>
                <c:pt idx="287">
                  <c:v>18.600000000000001</c:v>
                </c:pt>
                <c:pt idx="288">
                  <c:v>18.8</c:v>
                </c:pt>
                <c:pt idx="289">
                  <c:v>19</c:v>
                </c:pt>
                <c:pt idx="290">
                  <c:v>19.2</c:v>
                </c:pt>
                <c:pt idx="291">
                  <c:v>19.399999999999999</c:v>
                </c:pt>
                <c:pt idx="292">
                  <c:v>19.600000000000001</c:v>
                </c:pt>
                <c:pt idx="293">
                  <c:v>19.8</c:v>
                </c:pt>
                <c:pt idx="294">
                  <c:v>20</c:v>
                </c:pt>
                <c:pt idx="295">
                  <c:v>20.2</c:v>
                </c:pt>
                <c:pt idx="296">
                  <c:v>20.399999999999999</c:v>
                </c:pt>
                <c:pt idx="297">
                  <c:v>20.6</c:v>
                </c:pt>
                <c:pt idx="298">
                  <c:v>20.8</c:v>
                </c:pt>
                <c:pt idx="299">
                  <c:v>21</c:v>
                </c:pt>
                <c:pt idx="300">
                  <c:v>21.2</c:v>
                </c:pt>
                <c:pt idx="301">
                  <c:v>21.4</c:v>
                </c:pt>
                <c:pt idx="302">
                  <c:v>21.6</c:v>
                </c:pt>
                <c:pt idx="303">
                  <c:v>21.8</c:v>
                </c:pt>
                <c:pt idx="304">
                  <c:v>22</c:v>
                </c:pt>
                <c:pt idx="305">
                  <c:v>22.4</c:v>
                </c:pt>
                <c:pt idx="306">
                  <c:v>22.7</c:v>
                </c:pt>
                <c:pt idx="307">
                  <c:v>23.1</c:v>
                </c:pt>
                <c:pt idx="308">
                  <c:v>23.4</c:v>
                </c:pt>
                <c:pt idx="309">
                  <c:v>23.8</c:v>
                </c:pt>
                <c:pt idx="310">
                  <c:v>24.1</c:v>
                </c:pt>
                <c:pt idx="311">
                  <c:v>24.5</c:v>
                </c:pt>
                <c:pt idx="312">
                  <c:v>24.8</c:v>
                </c:pt>
                <c:pt idx="313">
                  <c:v>25.2</c:v>
                </c:pt>
                <c:pt idx="314">
                  <c:v>25.5</c:v>
                </c:pt>
                <c:pt idx="315">
                  <c:v>25.9</c:v>
                </c:pt>
                <c:pt idx="316">
                  <c:v>26.3</c:v>
                </c:pt>
                <c:pt idx="317">
                  <c:v>26.6</c:v>
                </c:pt>
                <c:pt idx="318">
                  <c:v>27</c:v>
                </c:pt>
                <c:pt idx="319">
                  <c:v>27.3</c:v>
                </c:pt>
                <c:pt idx="320">
                  <c:v>27.7</c:v>
                </c:pt>
                <c:pt idx="321">
                  <c:v>28</c:v>
                </c:pt>
                <c:pt idx="322">
                  <c:v>28.4</c:v>
                </c:pt>
                <c:pt idx="323">
                  <c:v>28.7</c:v>
                </c:pt>
                <c:pt idx="324">
                  <c:v>29.1</c:v>
                </c:pt>
                <c:pt idx="325">
                  <c:v>29.5</c:v>
                </c:pt>
                <c:pt idx="326">
                  <c:v>29.8</c:v>
                </c:pt>
                <c:pt idx="327">
                  <c:v>30.2</c:v>
                </c:pt>
                <c:pt idx="328">
                  <c:v>30.5</c:v>
                </c:pt>
                <c:pt idx="329">
                  <c:v>30.9</c:v>
                </c:pt>
                <c:pt idx="330">
                  <c:v>31.2</c:v>
                </c:pt>
                <c:pt idx="331">
                  <c:v>31.6</c:v>
                </c:pt>
                <c:pt idx="332">
                  <c:v>31.9</c:v>
                </c:pt>
                <c:pt idx="333">
                  <c:v>32.299999999999997</c:v>
                </c:pt>
                <c:pt idx="334">
                  <c:v>32.6</c:v>
                </c:pt>
                <c:pt idx="335">
                  <c:v>33</c:v>
                </c:pt>
                <c:pt idx="336">
                  <c:v>33.9</c:v>
                </c:pt>
                <c:pt idx="337">
                  <c:v>34.700000000000003</c:v>
                </c:pt>
                <c:pt idx="338">
                  <c:v>35.6</c:v>
                </c:pt>
                <c:pt idx="339">
                  <c:v>36.5</c:v>
                </c:pt>
                <c:pt idx="340">
                  <c:v>37.299999999999997</c:v>
                </c:pt>
                <c:pt idx="341">
                  <c:v>38.200000000000003</c:v>
                </c:pt>
                <c:pt idx="342">
                  <c:v>39.1</c:v>
                </c:pt>
                <c:pt idx="343">
                  <c:v>39.9</c:v>
                </c:pt>
                <c:pt idx="344">
                  <c:v>40.799999999999997</c:v>
                </c:pt>
                <c:pt idx="345">
                  <c:v>41.7</c:v>
                </c:pt>
                <c:pt idx="346">
                  <c:v>42.5</c:v>
                </c:pt>
                <c:pt idx="347">
                  <c:v>43.4</c:v>
                </c:pt>
                <c:pt idx="348">
                  <c:v>44.3</c:v>
                </c:pt>
                <c:pt idx="349">
                  <c:v>45.1</c:v>
                </c:pt>
                <c:pt idx="350">
                  <c:v>46</c:v>
                </c:pt>
                <c:pt idx="351">
                  <c:v>46.9</c:v>
                </c:pt>
                <c:pt idx="352">
                  <c:v>47.7</c:v>
                </c:pt>
                <c:pt idx="353">
                  <c:v>48.6</c:v>
                </c:pt>
                <c:pt idx="354">
                  <c:v>49.5</c:v>
                </c:pt>
                <c:pt idx="355">
                  <c:v>50.3</c:v>
                </c:pt>
                <c:pt idx="356">
                  <c:v>51.2</c:v>
                </c:pt>
                <c:pt idx="357">
                  <c:v>52.1</c:v>
                </c:pt>
                <c:pt idx="358">
                  <c:v>52.9</c:v>
                </c:pt>
                <c:pt idx="359">
                  <c:v>53.8</c:v>
                </c:pt>
                <c:pt idx="360">
                  <c:v>54.7</c:v>
                </c:pt>
                <c:pt idx="361">
                  <c:v>55.5</c:v>
                </c:pt>
                <c:pt idx="362">
                  <c:v>56.4</c:v>
                </c:pt>
                <c:pt idx="363">
                  <c:v>57.3</c:v>
                </c:pt>
                <c:pt idx="364">
                  <c:v>58.1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6-4891-A7E8-89608F658FB6}"/>
            </c:ext>
          </c:extLst>
        </c:ser>
        <c:ser>
          <c:idx val="1"/>
          <c:order val="1"/>
          <c:tx>
            <c:strRef>
              <c:f>Stock_hydro!$D$3</c:f>
              <c:strCache>
                <c:ptCount val="1"/>
                <c:pt idx="0">
                  <c:v>Lev High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Stock_hydro!$A$4:$A$368</c:f>
              <c:strCache>
                <c:ptCount val="365"/>
                <c:pt idx="0">
                  <c:v>  JUL 04</c:v>
                </c:pt>
                <c:pt idx="1">
                  <c:v>  JUL 05</c:v>
                </c:pt>
                <c:pt idx="2">
                  <c:v>  JUL 06</c:v>
                </c:pt>
                <c:pt idx="3">
                  <c:v>  JUL 07</c:v>
                </c:pt>
                <c:pt idx="4">
                  <c:v>  JUL 08</c:v>
                </c:pt>
                <c:pt idx="5">
                  <c:v>  JUL 09</c:v>
                </c:pt>
                <c:pt idx="6">
                  <c:v>  JUL 10</c:v>
                </c:pt>
                <c:pt idx="7">
                  <c:v>  JUL 11</c:v>
                </c:pt>
                <c:pt idx="8">
                  <c:v>  JUL 12</c:v>
                </c:pt>
                <c:pt idx="9">
                  <c:v>  JUL 13</c:v>
                </c:pt>
                <c:pt idx="10">
                  <c:v>  JUL 14</c:v>
                </c:pt>
                <c:pt idx="11">
                  <c:v>  JUL 15</c:v>
                </c:pt>
                <c:pt idx="12">
                  <c:v>  JUL 16</c:v>
                </c:pt>
                <c:pt idx="13">
                  <c:v>  JUL 17</c:v>
                </c:pt>
                <c:pt idx="14">
                  <c:v>  JUL 18</c:v>
                </c:pt>
                <c:pt idx="15">
                  <c:v>  JUL 19</c:v>
                </c:pt>
                <c:pt idx="16">
                  <c:v>  JUL 20</c:v>
                </c:pt>
                <c:pt idx="17">
                  <c:v>  JUL 21</c:v>
                </c:pt>
                <c:pt idx="18">
                  <c:v>  JUL 22</c:v>
                </c:pt>
                <c:pt idx="19">
                  <c:v>  JUL 23</c:v>
                </c:pt>
                <c:pt idx="20">
                  <c:v>  JUL 24</c:v>
                </c:pt>
                <c:pt idx="21">
                  <c:v>  JUL 25</c:v>
                </c:pt>
                <c:pt idx="22">
                  <c:v>  JUL 26</c:v>
                </c:pt>
                <c:pt idx="23">
                  <c:v>  JUL 27</c:v>
                </c:pt>
                <c:pt idx="24">
                  <c:v>  JUL 28</c:v>
                </c:pt>
                <c:pt idx="25">
                  <c:v>  JUL 29</c:v>
                </c:pt>
                <c:pt idx="26">
                  <c:v>  JUL 30</c:v>
                </c:pt>
                <c:pt idx="27">
                  <c:v>  JUL 31</c:v>
                </c:pt>
                <c:pt idx="28">
                  <c:v>  AUG 01</c:v>
                </c:pt>
                <c:pt idx="29">
                  <c:v>  AUG 02</c:v>
                </c:pt>
                <c:pt idx="30">
                  <c:v>  AUG 03</c:v>
                </c:pt>
                <c:pt idx="31">
                  <c:v>  AUG 04</c:v>
                </c:pt>
                <c:pt idx="32">
                  <c:v>  AUG 05</c:v>
                </c:pt>
                <c:pt idx="33">
                  <c:v>  AUG 06</c:v>
                </c:pt>
                <c:pt idx="34">
                  <c:v>  AUG 07</c:v>
                </c:pt>
                <c:pt idx="35">
                  <c:v>  AUG 08</c:v>
                </c:pt>
                <c:pt idx="36">
                  <c:v>  AUG 09</c:v>
                </c:pt>
                <c:pt idx="37">
                  <c:v>  AUG 10</c:v>
                </c:pt>
                <c:pt idx="38">
                  <c:v>  AUG 11</c:v>
                </c:pt>
                <c:pt idx="39">
                  <c:v>  AUG 12</c:v>
                </c:pt>
                <c:pt idx="40">
                  <c:v>  AUG 13</c:v>
                </c:pt>
                <c:pt idx="41">
                  <c:v>  AUG 14</c:v>
                </c:pt>
                <c:pt idx="42">
                  <c:v>  AUG 15</c:v>
                </c:pt>
                <c:pt idx="43">
                  <c:v>  AUG 16</c:v>
                </c:pt>
                <c:pt idx="44">
                  <c:v>  AUG 17</c:v>
                </c:pt>
                <c:pt idx="45">
                  <c:v>  AUG 18</c:v>
                </c:pt>
                <c:pt idx="46">
                  <c:v>  AUG 19</c:v>
                </c:pt>
                <c:pt idx="47">
                  <c:v>  AUG 20</c:v>
                </c:pt>
                <c:pt idx="48">
                  <c:v>  AUG 21</c:v>
                </c:pt>
                <c:pt idx="49">
                  <c:v>  AUG 22</c:v>
                </c:pt>
                <c:pt idx="50">
                  <c:v>  AUG 23</c:v>
                </c:pt>
                <c:pt idx="51">
                  <c:v>  AUG 24</c:v>
                </c:pt>
                <c:pt idx="52">
                  <c:v>  AUG 25</c:v>
                </c:pt>
                <c:pt idx="53">
                  <c:v>  AUG 26</c:v>
                </c:pt>
                <c:pt idx="54">
                  <c:v>  AUG 27</c:v>
                </c:pt>
                <c:pt idx="55">
                  <c:v>  AUG 28</c:v>
                </c:pt>
                <c:pt idx="56">
                  <c:v>  AUG 29</c:v>
                </c:pt>
                <c:pt idx="57">
                  <c:v>  AUG 30</c:v>
                </c:pt>
                <c:pt idx="58">
                  <c:v>  AUG 31</c:v>
                </c:pt>
                <c:pt idx="59">
                  <c:v>  SEP 01</c:v>
                </c:pt>
                <c:pt idx="60">
                  <c:v>  SEP 02</c:v>
                </c:pt>
                <c:pt idx="61">
                  <c:v>  SEP 03</c:v>
                </c:pt>
                <c:pt idx="62">
                  <c:v>  SEP 04</c:v>
                </c:pt>
                <c:pt idx="63">
                  <c:v>  SEP 05</c:v>
                </c:pt>
                <c:pt idx="64">
                  <c:v>  SEP 06</c:v>
                </c:pt>
                <c:pt idx="65">
                  <c:v>  SEP 07</c:v>
                </c:pt>
                <c:pt idx="66">
                  <c:v>  SEP 08</c:v>
                </c:pt>
                <c:pt idx="67">
                  <c:v>  SEP 09</c:v>
                </c:pt>
                <c:pt idx="68">
                  <c:v>  SEP 10</c:v>
                </c:pt>
                <c:pt idx="69">
                  <c:v>  SEP 11</c:v>
                </c:pt>
                <c:pt idx="70">
                  <c:v>  SEP 12</c:v>
                </c:pt>
                <c:pt idx="71">
                  <c:v>  SEP 13</c:v>
                </c:pt>
                <c:pt idx="72">
                  <c:v>  SEP 14</c:v>
                </c:pt>
                <c:pt idx="73">
                  <c:v>  SEP 15</c:v>
                </c:pt>
                <c:pt idx="74">
                  <c:v>  SEP 16</c:v>
                </c:pt>
                <c:pt idx="75">
                  <c:v>  SEP 17</c:v>
                </c:pt>
                <c:pt idx="76">
                  <c:v>  SEP 18</c:v>
                </c:pt>
                <c:pt idx="77">
                  <c:v>  SEP 19</c:v>
                </c:pt>
                <c:pt idx="78">
                  <c:v>  SEP 20</c:v>
                </c:pt>
                <c:pt idx="79">
                  <c:v>  SEP 21</c:v>
                </c:pt>
                <c:pt idx="80">
                  <c:v>  SEP 22</c:v>
                </c:pt>
                <c:pt idx="81">
                  <c:v>  SEP 23</c:v>
                </c:pt>
                <c:pt idx="82">
                  <c:v>  SEP 24</c:v>
                </c:pt>
                <c:pt idx="83">
                  <c:v>  SEP 25</c:v>
                </c:pt>
                <c:pt idx="84">
                  <c:v>  SEP 26</c:v>
                </c:pt>
                <c:pt idx="85">
                  <c:v>  SEP 27</c:v>
                </c:pt>
                <c:pt idx="86">
                  <c:v>  SEP 28</c:v>
                </c:pt>
                <c:pt idx="87">
                  <c:v>  SEP 29</c:v>
                </c:pt>
                <c:pt idx="88">
                  <c:v>  SEP 30</c:v>
                </c:pt>
                <c:pt idx="89">
                  <c:v>  OCT 01</c:v>
                </c:pt>
                <c:pt idx="90">
                  <c:v>  OCT 02</c:v>
                </c:pt>
                <c:pt idx="91">
                  <c:v>  OCT 03</c:v>
                </c:pt>
                <c:pt idx="92">
                  <c:v>  OCT 04</c:v>
                </c:pt>
                <c:pt idx="93">
                  <c:v>  OCT 05</c:v>
                </c:pt>
                <c:pt idx="94">
                  <c:v>  OCT 06</c:v>
                </c:pt>
                <c:pt idx="95">
                  <c:v>  OCT 07</c:v>
                </c:pt>
                <c:pt idx="96">
                  <c:v>  OCT 08</c:v>
                </c:pt>
                <c:pt idx="97">
                  <c:v>  OCT 09</c:v>
                </c:pt>
                <c:pt idx="98">
                  <c:v>  OCT 10</c:v>
                </c:pt>
                <c:pt idx="99">
                  <c:v>  OCT 11</c:v>
                </c:pt>
                <c:pt idx="100">
                  <c:v>  OCT 12</c:v>
                </c:pt>
                <c:pt idx="101">
                  <c:v>  OCT 13</c:v>
                </c:pt>
                <c:pt idx="102">
                  <c:v>  OCT 14</c:v>
                </c:pt>
                <c:pt idx="103">
                  <c:v>  OCT 15</c:v>
                </c:pt>
                <c:pt idx="104">
                  <c:v>  OCT 16</c:v>
                </c:pt>
                <c:pt idx="105">
                  <c:v>  OCT 17</c:v>
                </c:pt>
                <c:pt idx="106">
                  <c:v>  OCT 18</c:v>
                </c:pt>
                <c:pt idx="107">
                  <c:v>  OCT 19</c:v>
                </c:pt>
                <c:pt idx="108">
                  <c:v>  OCT 20</c:v>
                </c:pt>
                <c:pt idx="109">
                  <c:v>  OCT 21</c:v>
                </c:pt>
                <c:pt idx="110">
                  <c:v>  OCT 22</c:v>
                </c:pt>
                <c:pt idx="111">
                  <c:v>  OCT 23</c:v>
                </c:pt>
                <c:pt idx="112">
                  <c:v>  OCT 24</c:v>
                </c:pt>
                <c:pt idx="113">
                  <c:v>  OCT 25</c:v>
                </c:pt>
                <c:pt idx="114">
                  <c:v>  OCT 26</c:v>
                </c:pt>
                <c:pt idx="115">
                  <c:v>  OCT 27</c:v>
                </c:pt>
                <c:pt idx="116">
                  <c:v>  OCT 28</c:v>
                </c:pt>
                <c:pt idx="117">
                  <c:v>  OCT 29</c:v>
                </c:pt>
                <c:pt idx="118">
                  <c:v>  OCT 30</c:v>
                </c:pt>
                <c:pt idx="119">
                  <c:v>  OCT 31</c:v>
                </c:pt>
                <c:pt idx="120">
                  <c:v>  NOV 01</c:v>
                </c:pt>
                <c:pt idx="121">
                  <c:v>  NOV 02</c:v>
                </c:pt>
                <c:pt idx="122">
                  <c:v>  NOV 03</c:v>
                </c:pt>
                <c:pt idx="123">
                  <c:v>  NOV 04</c:v>
                </c:pt>
                <c:pt idx="124">
                  <c:v>  NOV 05</c:v>
                </c:pt>
                <c:pt idx="125">
                  <c:v>  NOV 06</c:v>
                </c:pt>
                <c:pt idx="126">
                  <c:v>  NOV 07</c:v>
                </c:pt>
                <c:pt idx="127">
                  <c:v>  NOV 08</c:v>
                </c:pt>
                <c:pt idx="128">
                  <c:v>  NOV 09</c:v>
                </c:pt>
                <c:pt idx="129">
                  <c:v>  NOV 10</c:v>
                </c:pt>
                <c:pt idx="130">
                  <c:v>  NOV 11</c:v>
                </c:pt>
                <c:pt idx="131">
                  <c:v>  NOV 12</c:v>
                </c:pt>
                <c:pt idx="132">
                  <c:v>  NOV 13</c:v>
                </c:pt>
                <c:pt idx="133">
                  <c:v>  NOV 14</c:v>
                </c:pt>
                <c:pt idx="134">
                  <c:v>  NOV 15</c:v>
                </c:pt>
                <c:pt idx="135">
                  <c:v>  NOV 16</c:v>
                </c:pt>
                <c:pt idx="136">
                  <c:v>  NOV 17</c:v>
                </c:pt>
                <c:pt idx="137">
                  <c:v>  NOV 18</c:v>
                </c:pt>
                <c:pt idx="138">
                  <c:v>  NOV 19</c:v>
                </c:pt>
                <c:pt idx="139">
                  <c:v>  NOV 20</c:v>
                </c:pt>
                <c:pt idx="140">
                  <c:v>  NOV 21</c:v>
                </c:pt>
                <c:pt idx="141">
                  <c:v>  NOV 22</c:v>
                </c:pt>
                <c:pt idx="142">
                  <c:v>  NOV 23</c:v>
                </c:pt>
                <c:pt idx="143">
                  <c:v>  NOV 24</c:v>
                </c:pt>
                <c:pt idx="144">
                  <c:v>  NOV 25</c:v>
                </c:pt>
                <c:pt idx="145">
                  <c:v>  NOV 26</c:v>
                </c:pt>
                <c:pt idx="146">
                  <c:v>  NOV 27</c:v>
                </c:pt>
                <c:pt idx="147">
                  <c:v>  NOV 28</c:v>
                </c:pt>
                <c:pt idx="148">
                  <c:v>  NOV 29</c:v>
                </c:pt>
                <c:pt idx="149">
                  <c:v>  NOV 30</c:v>
                </c:pt>
                <c:pt idx="150">
                  <c:v>  DEC 01</c:v>
                </c:pt>
                <c:pt idx="151">
                  <c:v>  DEC 02</c:v>
                </c:pt>
                <c:pt idx="152">
                  <c:v>  DEC 03</c:v>
                </c:pt>
                <c:pt idx="153">
                  <c:v>  DEC 04</c:v>
                </c:pt>
                <c:pt idx="154">
                  <c:v>  DEC 05</c:v>
                </c:pt>
                <c:pt idx="155">
                  <c:v>  DEC 06</c:v>
                </c:pt>
                <c:pt idx="156">
                  <c:v>  DEC 07</c:v>
                </c:pt>
                <c:pt idx="157">
                  <c:v>  DEC 08</c:v>
                </c:pt>
                <c:pt idx="158">
                  <c:v>  DEC 09</c:v>
                </c:pt>
                <c:pt idx="159">
                  <c:v>  DEC 10</c:v>
                </c:pt>
                <c:pt idx="160">
                  <c:v>  DEC 11</c:v>
                </c:pt>
                <c:pt idx="161">
                  <c:v>  DEC 12</c:v>
                </c:pt>
                <c:pt idx="162">
                  <c:v>  DEC 13</c:v>
                </c:pt>
                <c:pt idx="163">
                  <c:v>  DEC 14</c:v>
                </c:pt>
                <c:pt idx="164">
                  <c:v>  DEC 15</c:v>
                </c:pt>
                <c:pt idx="165">
                  <c:v>  DEC 16</c:v>
                </c:pt>
                <c:pt idx="166">
                  <c:v>  DEC 17</c:v>
                </c:pt>
                <c:pt idx="167">
                  <c:v>  DEC 18</c:v>
                </c:pt>
                <c:pt idx="168">
                  <c:v>  DEC 19</c:v>
                </c:pt>
                <c:pt idx="169">
                  <c:v>  DEC 20</c:v>
                </c:pt>
                <c:pt idx="170">
                  <c:v>  DEC 21</c:v>
                </c:pt>
                <c:pt idx="171">
                  <c:v>  DEC 22</c:v>
                </c:pt>
                <c:pt idx="172">
                  <c:v>  DEC 23</c:v>
                </c:pt>
                <c:pt idx="173">
                  <c:v>  DEC 24</c:v>
                </c:pt>
                <c:pt idx="174">
                  <c:v>  DEC 25</c:v>
                </c:pt>
                <c:pt idx="175">
                  <c:v>  DEC 26</c:v>
                </c:pt>
                <c:pt idx="176">
                  <c:v>  DEC 27</c:v>
                </c:pt>
                <c:pt idx="177">
                  <c:v>  DEC 28</c:v>
                </c:pt>
                <c:pt idx="178">
                  <c:v>  DEC 29</c:v>
                </c:pt>
                <c:pt idx="179">
                  <c:v>  DEC 30</c:v>
                </c:pt>
                <c:pt idx="180">
                  <c:v>  DEC 31</c:v>
                </c:pt>
                <c:pt idx="181">
                  <c:v>  JAN 01</c:v>
                </c:pt>
                <c:pt idx="182">
                  <c:v>  JAN 02</c:v>
                </c:pt>
                <c:pt idx="183">
                  <c:v>  JAN 03</c:v>
                </c:pt>
                <c:pt idx="184">
                  <c:v>  JAN 04</c:v>
                </c:pt>
                <c:pt idx="185">
                  <c:v>  JAN 05</c:v>
                </c:pt>
                <c:pt idx="186">
                  <c:v>  JAN 06</c:v>
                </c:pt>
                <c:pt idx="187">
                  <c:v>  JAN 07</c:v>
                </c:pt>
                <c:pt idx="188">
                  <c:v>  JAN 08</c:v>
                </c:pt>
                <c:pt idx="189">
                  <c:v>  JAN 09</c:v>
                </c:pt>
                <c:pt idx="190">
                  <c:v>  JAN 10</c:v>
                </c:pt>
                <c:pt idx="191">
                  <c:v>  JAN 11</c:v>
                </c:pt>
                <c:pt idx="192">
                  <c:v>  JAN 12</c:v>
                </c:pt>
                <c:pt idx="193">
                  <c:v>  JAN 13</c:v>
                </c:pt>
                <c:pt idx="194">
                  <c:v>  JAN 14</c:v>
                </c:pt>
                <c:pt idx="195">
                  <c:v>  JAN 15</c:v>
                </c:pt>
                <c:pt idx="196">
                  <c:v>  JAN 16</c:v>
                </c:pt>
                <c:pt idx="197">
                  <c:v>  JAN 17</c:v>
                </c:pt>
                <c:pt idx="198">
                  <c:v>  JAN 18</c:v>
                </c:pt>
                <c:pt idx="199">
                  <c:v>  JAN 19</c:v>
                </c:pt>
                <c:pt idx="200">
                  <c:v>  JAN 20</c:v>
                </c:pt>
                <c:pt idx="201">
                  <c:v>  JAN 21</c:v>
                </c:pt>
                <c:pt idx="202">
                  <c:v>  JAN 22</c:v>
                </c:pt>
                <c:pt idx="203">
                  <c:v>  JAN 23</c:v>
                </c:pt>
                <c:pt idx="204">
                  <c:v>  JAN 24</c:v>
                </c:pt>
                <c:pt idx="205">
                  <c:v>  JAN 25</c:v>
                </c:pt>
                <c:pt idx="206">
                  <c:v>  JAN 26</c:v>
                </c:pt>
                <c:pt idx="207">
                  <c:v>  JAN 27</c:v>
                </c:pt>
                <c:pt idx="208">
                  <c:v>  JAN 28</c:v>
                </c:pt>
                <c:pt idx="209">
                  <c:v>  JAN 29</c:v>
                </c:pt>
                <c:pt idx="210">
                  <c:v>  JAN 30</c:v>
                </c:pt>
                <c:pt idx="211">
                  <c:v>  JAN 31</c:v>
                </c:pt>
                <c:pt idx="212">
                  <c:v>  FEB 01</c:v>
                </c:pt>
                <c:pt idx="213">
                  <c:v>  FEB 02</c:v>
                </c:pt>
                <c:pt idx="214">
                  <c:v>  FEB 03</c:v>
                </c:pt>
                <c:pt idx="215">
                  <c:v>  FEB 04</c:v>
                </c:pt>
                <c:pt idx="216">
                  <c:v>  FEB 05</c:v>
                </c:pt>
                <c:pt idx="217">
                  <c:v>  FEB 06</c:v>
                </c:pt>
                <c:pt idx="218">
                  <c:v>  FEB 07</c:v>
                </c:pt>
                <c:pt idx="219">
                  <c:v>  FEB 08</c:v>
                </c:pt>
                <c:pt idx="220">
                  <c:v>  FEB 09</c:v>
                </c:pt>
                <c:pt idx="221">
                  <c:v>  FEB 10</c:v>
                </c:pt>
                <c:pt idx="222">
                  <c:v>  FEB 11</c:v>
                </c:pt>
                <c:pt idx="223">
                  <c:v>  FEB 12</c:v>
                </c:pt>
                <c:pt idx="224">
                  <c:v>  FEB 13</c:v>
                </c:pt>
                <c:pt idx="225">
                  <c:v>  FEB 14</c:v>
                </c:pt>
                <c:pt idx="226">
                  <c:v>  FEB 15</c:v>
                </c:pt>
                <c:pt idx="227">
                  <c:v>  FEB 16</c:v>
                </c:pt>
                <c:pt idx="228">
                  <c:v>  FEB 17</c:v>
                </c:pt>
                <c:pt idx="229">
                  <c:v>  FEB 18</c:v>
                </c:pt>
                <c:pt idx="230">
                  <c:v>  FEB 19</c:v>
                </c:pt>
                <c:pt idx="231">
                  <c:v>  FEB 20</c:v>
                </c:pt>
                <c:pt idx="232">
                  <c:v>  FEB 21</c:v>
                </c:pt>
                <c:pt idx="233">
                  <c:v>  FEB 22</c:v>
                </c:pt>
                <c:pt idx="234">
                  <c:v>  FEB 23</c:v>
                </c:pt>
                <c:pt idx="235">
                  <c:v>  FEB 24</c:v>
                </c:pt>
                <c:pt idx="236">
                  <c:v>  FEB 25</c:v>
                </c:pt>
                <c:pt idx="237">
                  <c:v>  FEB 26</c:v>
                </c:pt>
                <c:pt idx="238">
                  <c:v>  FEB 27</c:v>
                </c:pt>
                <c:pt idx="239">
                  <c:v>  FEB 28</c:v>
                </c:pt>
                <c:pt idx="240">
                  <c:v>  MAR 01</c:v>
                </c:pt>
                <c:pt idx="241">
                  <c:v>  MAR 02</c:v>
                </c:pt>
                <c:pt idx="242">
                  <c:v>  MAR 03</c:v>
                </c:pt>
                <c:pt idx="243">
                  <c:v>  MAR 04</c:v>
                </c:pt>
                <c:pt idx="244">
                  <c:v>  MAR 05</c:v>
                </c:pt>
                <c:pt idx="245">
                  <c:v>  MAR 06</c:v>
                </c:pt>
                <c:pt idx="246">
                  <c:v>  MAR 07</c:v>
                </c:pt>
                <c:pt idx="247">
                  <c:v>  MAR 08</c:v>
                </c:pt>
                <c:pt idx="248">
                  <c:v>  MAR 09</c:v>
                </c:pt>
                <c:pt idx="249">
                  <c:v>  MAR 10</c:v>
                </c:pt>
                <c:pt idx="250">
                  <c:v>  MAR 11</c:v>
                </c:pt>
                <c:pt idx="251">
                  <c:v>  MAR 12</c:v>
                </c:pt>
                <c:pt idx="252">
                  <c:v>  MAR 13</c:v>
                </c:pt>
                <c:pt idx="253">
                  <c:v>  MAR 14</c:v>
                </c:pt>
                <c:pt idx="254">
                  <c:v>  MAR 15</c:v>
                </c:pt>
                <c:pt idx="255">
                  <c:v>  MAR 16</c:v>
                </c:pt>
                <c:pt idx="256">
                  <c:v>  MAR 17</c:v>
                </c:pt>
                <c:pt idx="257">
                  <c:v>  MAR 18</c:v>
                </c:pt>
                <c:pt idx="258">
                  <c:v>  MAR 19</c:v>
                </c:pt>
                <c:pt idx="259">
                  <c:v>  MAR 20</c:v>
                </c:pt>
                <c:pt idx="260">
                  <c:v>  MAR 21</c:v>
                </c:pt>
                <c:pt idx="261">
                  <c:v>  MAR 22</c:v>
                </c:pt>
                <c:pt idx="262">
                  <c:v>  MAR 23</c:v>
                </c:pt>
                <c:pt idx="263">
                  <c:v>  MAR 24</c:v>
                </c:pt>
                <c:pt idx="264">
                  <c:v>  MAR 25</c:v>
                </c:pt>
                <c:pt idx="265">
                  <c:v>  MAR 26</c:v>
                </c:pt>
                <c:pt idx="266">
                  <c:v>  MAR 27</c:v>
                </c:pt>
                <c:pt idx="267">
                  <c:v>  MAR 28</c:v>
                </c:pt>
                <c:pt idx="268">
                  <c:v>  MAR 29</c:v>
                </c:pt>
                <c:pt idx="269">
                  <c:v>  MAR 30</c:v>
                </c:pt>
                <c:pt idx="270">
                  <c:v>  MAR 31</c:v>
                </c:pt>
                <c:pt idx="271">
                  <c:v>  APR 01</c:v>
                </c:pt>
                <c:pt idx="272">
                  <c:v>  APR 02</c:v>
                </c:pt>
                <c:pt idx="273">
                  <c:v>  APR 03</c:v>
                </c:pt>
                <c:pt idx="274">
                  <c:v>  APR 04</c:v>
                </c:pt>
                <c:pt idx="275">
                  <c:v>  APR 05</c:v>
                </c:pt>
                <c:pt idx="276">
                  <c:v>  APR 06</c:v>
                </c:pt>
                <c:pt idx="277">
                  <c:v>  APR 07</c:v>
                </c:pt>
                <c:pt idx="278">
                  <c:v>  APR 08</c:v>
                </c:pt>
                <c:pt idx="279">
                  <c:v>  APR 09</c:v>
                </c:pt>
                <c:pt idx="280">
                  <c:v>  APR 10</c:v>
                </c:pt>
                <c:pt idx="281">
                  <c:v>  APR 11</c:v>
                </c:pt>
                <c:pt idx="282">
                  <c:v>  APR 12</c:v>
                </c:pt>
                <c:pt idx="283">
                  <c:v>  APR 13</c:v>
                </c:pt>
                <c:pt idx="284">
                  <c:v>  APR 14</c:v>
                </c:pt>
                <c:pt idx="285">
                  <c:v>  APR 15</c:v>
                </c:pt>
                <c:pt idx="286">
                  <c:v>  APR 16</c:v>
                </c:pt>
                <c:pt idx="287">
                  <c:v>  APR 17</c:v>
                </c:pt>
                <c:pt idx="288">
                  <c:v>  APR 18</c:v>
                </c:pt>
                <c:pt idx="289">
                  <c:v>  APR 19</c:v>
                </c:pt>
                <c:pt idx="290">
                  <c:v>  APR 20</c:v>
                </c:pt>
                <c:pt idx="291">
                  <c:v>  APR 21</c:v>
                </c:pt>
                <c:pt idx="292">
                  <c:v>  APR 22</c:v>
                </c:pt>
                <c:pt idx="293">
                  <c:v>  APR 23</c:v>
                </c:pt>
                <c:pt idx="294">
                  <c:v>  APR 24</c:v>
                </c:pt>
                <c:pt idx="295">
                  <c:v>  APR 25</c:v>
                </c:pt>
                <c:pt idx="296">
                  <c:v>  APR 26</c:v>
                </c:pt>
                <c:pt idx="297">
                  <c:v>  APR 27</c:v>
                </c:pt>
                <c:pt idx="298">
                  <c:v>  APR 28</c:v>
                </c:pt>
                <c:pt idx="299">
                  <c:v>  APR 29</c:v>
                </c:pt>
                <c:pt idx="300">
                  <c:v>  APR 30</c:v>
                </c:pt>
                <c:pt idx="301">
                  <c:v>  MAY 01</c:v>
                </c:pt>
                <c:pt idx="302">
                  <c:v>  MAY 02</c:v>
                </c:pt>
                <c:pt idx="303">
                  <c:v>  MAY 03</c:v>
                </c:pt>
                <c:pt idx="304">
                  <c:v>  MAY 04</c:v>
                </c:pt>
                <c:pt idx="305">
                  <c:v>  MAY 05</c:v>
                </c:pt>
                <c:pt idx="306">
                  <c:v>  MAY 06</c:v>
                </c:pt>
                <c:pt idx="307">
                  <c:v>  MAY 07</c:v>
                </c:pt>
                <c:pt idx="308">
                  <c:v>  MAY 08</c:v>
                </c:pt>
                <c:pt idx="309">
                  <c:v>  MAY 09</c:v>
                </c:pt>
                <c:pt idx="310">
                  <c:v>  MAY 10</c:v>
                </c:pt>
                <c:pt idx="311">
                  <c:v>  MAY 11</c:v>
                </c:pt>
                <c:pt idx="312">
                  <c:v>  MAY 12</c:v>
                </c:pt>
                <c:pt idx="313">
                  <c:v>  MAY 13</c:v>
                </c:pt>
                <c:pt idx="314">
                  <c:v>  MAY 14</c:v>
                </c:pt>
                <c:pt idx="315">
                  <c:v>  MAY 15</c:v>
                </c:pt>
                <c:pt idx="316">
                  <c:v>  MAY 16</c:v>
                </c:pt>
                <c:pt idx="317">
                  <c:v>  MAY 17</c:v>
                </c:pt>
                <c:pt idx="318">
                  <c:v>  MAY 18</c:v>
                </c:pt>
                <c:pt idx="319">
                  <c:v>  MAY 19</c:v>
                </c:pt>
                <c:pt idx="320">
                  <c:v>  MAY 20</c:v>
                </c:pt>
                <c:pt idx="321">
                  <c:v>  MAY 21</c:v>
                </c:pt>
                <c:pt idx="322">
                  <c:v>  MAY 22</c:v>
                </c:pt>
                <c:pt idx="323">
                  <c:v>  MAY 23</c:v>
                </c:pt>
                <c:pt idx="324">
                  <c:v>  MAY 24</c:v>
                </c:pt>
                <c:pt idx="325">
                  <c:v>  MAY 25</c:v>
                </c:pt>
                <c:pt idx="326">
                  <c:v>  MAY 26</c:v>
                </c:pt>
                <c:pt idx="327">
                  <c:v>  MAY 27</c:v>
                </c:pt>
                <c:pt idx="328">
                  <c:v>  MAY 28</c:v>
                </c:pt>
                <c:pt idx="329">
                  <c:v>  MAY 29</c:v>
                </c:pt>
                <c:pt idx="330">
                  <c:v>  MAY 30</c:v>
                </c:pt>
                <c:pt idx="331">
                  <c:v>  MAY 31</c:v>
                </c:pt>
                <c:pt idx="332">
                  <c:v>  JUN 01</c:v>
                </c:pt>
                <c:pt idx="333">
                  <c:v>  JUN 02</c:v>
                </c:pt>
                <c:pt idx="334">
                  <c:v>  JUN 03</c:v>
                </c:pt>
                <c:pt idx="335">
                  <c:v>  JUN 04</c:v>
                </c:pt>
                <c:pt idx="336">
                  <c:v>  JUN 05</c:v>
                </c:pt>
                <c:pt idx="337">
                  <c:v>  JUN 06</c:v>
                </c:pt>
                <c:pt idx="338">
                  <c:v>  JUN 07</c:v>
                </c:pt>
                <c:pt idx="339">
                  <c:v>  JUN 08</c:v>
                </c:pt>
                <c:pt idx="340">
                  <c:v>  JUN 09</c:v>
                </c:pt>
                <c:pt idx="341">
                  <c:v>  JUN 10</c:v>
                </c:pt>
                <c:pt idx="342">
                  <c:v>  JUN 11</c:v>
                </c:pt>
                <c:pt idx="343">
                  <c:v>  JUN 12</c:v>
                </c:pt>
                <c:pt idx="344">
                  <c:v>  JUN 13</c:v>
                </c:pt>
                <c:pt idx="345">
                  <c:v>  JUN 14</c:v>
                </c:pt>
                <c:pt idx="346">
                  <c:v>  JUN 15</c:v>
                </c:pt>
                <c:pt idx="347">
                  <c:v>  JUN 16</c:v>
                </c:pt>
                <c:pt idx="348">
                  <c:v>  JUN 17</c:v>
                </c:pt>
                <c:pt idx="349">
                  <c:v>  JUN 18</c:v>
                </c:pt>
                <c:pt idx="350">
                  <c:v>  JUN 19</c:v>
                </c:pt>
                <c:pt idx="351">
                  <c:v>  JUN 20</c:v>
                </c:pt>
                <c:pt idx="352">
                  <c:v>  JUN 21</c:v>
                </c:pt>
                <c:pt idx="353">
                  <c:v>  JUN 22</c:v>
                </c:pt>
                <c:pt idx="354">
                  <c:v>  JUN 23</c:v>
                </c:pt>
                <c:pt idx="355">
                  <c:v>  JUN 24</c:v>
                </c:pt>
                <c:pt idx="356">
                  <c:v>  JUN 25</c:v>
                </c:pt>
                <c:pt idx="357">
                  <c:v>  JUN 26</c:v>
                </c:pt>
                <c:pt idx="358">
                  <c:v>  JUN 27</c:v>
                </c:pt>
                <c:pt idx="359">
                  <c:v>  JUN 28</c:v>
                </c:pt>
                <c:pt idx="360">
                  <c:v>  JUN 29</c:v>
                </c:pt>
                <c:pt idx="361">
                  <c:v>  JUN 30</c:v>
                </c:pt>
                <c:pt idx="362">
                  <c:v>  JUL 01</c:v>
                </c:pt>
                <c:pt idx="363">
                  <c:v>  JUL 02</c:v>
                </c:pt>
                <c:pt idx="364">
                  <c:v>  JUL 03</c:v>
                </c:pt>
              </c:strCache>
            </c:strRef>
          </c:cat>
          <c:val>
            <c:numRef>
              <c:f>Stock_hydro!$D$4:$D$368</c:f>
              <c:numCache>
                <c:formatCode>General</c:formatCode>
                <c:ptCount val="365"/>
                <c:pt idx="0">
                  <c:v>81</c:v>
                </c:pt>
                <c:pt idx="1">
                  <c:v>81.2</c:v>
                </c:pt>
                <c:pt idx="2">
                  <c:v>81.400000000000006</c:v>
                </c:pt>
                <c:pt idx="3">
                  <c:v>81.599999999999994</c:v>
                </c:pt>
                <c:pt idx="4">
                  <c:v>81.8</c:v>
                </c:pt>
                <c:pt idx="5">
                  <c:v>82</c:v>
                </c:pt>
                <c:pt idx="6">
                  <c:v>82.2</c:v>
                </c:pt>
                <c:pt idx="7">
                  <c:v>82.4</c:v>
                </c:pt>
                <c:pt idx="8">
                  <c:v>82.5</c:v>
                </c:pt>
                <c:pt idx="9">
                  <c:v>82.7</c:v>
                </c:pt>
                <c:pt idx="10">
                  <c:v>82.9</c:v>
                </c:pt>
                <c:pt idx="11">
                  <c:v>83.1</c:v>
                </c:pt>
                <c:pt idx="12">
                  <c:v>83.3</c:v>
                </c:pt>
                <c:pt idx="13">
                  <c:v>83.5</c:v>
                </c:pt>
                <c:pt idx="14">
                  <c:v>83.7</c:v>
                </c:pt>
                <c:pt idx="15">
                  <c:v>83.9</c:v>
                </c:pt>
                <c:pt idx="16">
                  <c:v>84.1</c:v>
                </c:pt>
                <c:pt idx="17">
                  <c:v>84.3</c:v>
                </c:pt>
                <c:pt idx="18">
                  <c:v>84.5</c:v>
                </c:pt>
                <c:pt idx="19">
                  <c:v>84.7</c:v>
                </c:pt>
                <c:pt idx="20">
                  <c:v>84.9</c:v>
                </c:pt>
                <c:pt idx="21">
                  <c:v>85.1</c:v>
                </c:pt>
                <c:pt idx="22">
                  <c:v>85.3</c:v>
                </c:pt>
                <c:pt idx="23">
                  <c:v>85.5</c:v>
                </c:pt>
                <c:pt idx="24">
                  <c:v>85.6</c:v>
                </c:pt>
                <c:pt idx="25">
                  <c:v>85.8</c:v>
                </c:pt>
                <c:pt idx="26">
                  <c:v>86</c:v>
                </c:pt>
                <c:pt idx="27">
                  <c:v>86.2</c:v>
                </c:pt>
                <c:pt idx="28">
                  <c:v>86.4</c:v>
                </c:pt>
                <c:pt idx="29">
                  <c:v>86.6</c:v>
                </c:pt>
                <c:pt idx="30">
                  <c:v>86.8</c:v>
                </c:pt>
                <c:pt idx="31">
                  <c:v>87</c:v>
                </c:pt>
                <c:pt idx="32">
                  <c:v>87.1</c:v>
                </c:pt>
                <c:pt idx="33">
                  <c:v>87.2</c:v>
                </c:pt>
                <c:pt idx="34">
                  <c:v>87.3</c:v>
                </c:pt>
                <c:pt idx="35">
                  <c:v>87.4</c:v>
                </c:pt>
                <c:pt idx="36">
                  <c:v>87.5</c:v>
                </c:pt>
                <c:pt idx="37">
                  <c:v>87.6</c:v>
                </c:pt>
                <c:pt idx="38">
                  <c:v>87.7</c:v>
                </c:pt>
                <c:pt idx="39">
                  <c:v>87.8</c:v>
                </c:pt>
                <c:pt idx="40">
                  <c:v>87.9</c:v>
                </c:pt>
                <c:pt idx="41">
                  <c:v>88</c:v>
                </c:pt>
                <c:pt idx="42">
                  <c:v>88.1</c:v>
                </c:pt>
                <c:pt idx="43">
                  <c:v>88.2</c:v>
                </c:pt>
                <c:pt idx="44">
                  <c:v>88.3</c:v>
                </c:pt>
                <c:pt idx="45">
                  <c:v>88.4</c:v>
                </c:pt>
                <c:pt idx="46">
                  <c:v>88.5</c:v>
                </c:pt>
                <c:pt idx="47">
                  <c:v>88.5</c:v>
                </c:pt>
                <c:pt idx="48">
                  <c:v>88.6</c:v>
                </c:pt>
                <c:pt idx="49">
                  <c:v>88.7</c:v>
                </c:pt>
                <c:pt idx="50">
                  <c:v>88.8</c:v>
                </c:pt>
                <c:pt idx="51">
                  <c:v>88.9</c:v>
                </c:pt>
                <c:pt idx="52">
                  <c:v>89</c:v>
                </c:pt>
                <c:pt idx="53">
                  <c:v>89.1</c:v>
                </c:pt>
                <c:pt idx="54">
                  <c:v>89.2</c:v>
                </c:pt>
                <c:pt idx="55">
                  <c:v>89.3</c:v>
                </c:pt>
                <c:pt idx="56">
                  <c:v>89.4</c:v>
                </c:pt>
                <c:pt idx="57">
                  <c:v>89.5</c:v>
                </c:pt>
                <c:pt idx="58">
                  <c:v>89.6</c:v>
                </c:pt>
                <c:pt idx="59">
                  <c:v>89.7</c:v>
                </c:pt>
                <c:pt idx="60">
                  <c:v>89.8</c:v>
                </c:pt>
                <c:pt idx="61">
                  <c:v>89.9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90.1</c:v>
                </c:pt>
                <c:pt idx="95">
                  <c:v>90.1</c:v>
                </c:pt>
                <c:pt idx="96">
                  <c:v>90.1</c:v>
                </c:pt>
                <c:pt idx="97">
                  <c:v>90.2</c:v>
                </c:pt>
                <c:pt idx="98">
                  <c:v>90.2</c:v>
                </c:pt>
                <c:pt idx="99">
                  <c:v>90.2</c:v>
                </c:pt>
                <c:pt idx="100">
                  <c:v>90.3</c:v>
                </c:pt>
                <c:pt idx="101">
                  <c:v>90.3</c:v>
                </c:pt>
                <c:pt idx="102">
                  <c:v>90.3</c:v>
                </c:pt>
                <c:pt idx="103">
                  <c:v>90.4</c:v>
                </c:pt>
                <c:pt idx="104">
                  <c:v>90.4</c:v>
                </c:pt>
                <c:pt idx="105">
                  <c:v>90.4</c:v>
                </c:pt>
                <c:pt idx="106">
                  <c:v>90.5</c:v>
                </c:pt>
                <c:pt idx="107">
                  <c:v>90.5</c:v>
                </c:pt>
                <c:pt idx="108">
                  <c:v>90.5</c:v>
                </c:pt>
                <c:pt idx="109">
                  <c:v>90.5</c:v>
                </c:pt>
                <c:pt idx="110">
                  <c:v>90.6</c:v>
                </c:pt>
                <c:pt idx="111">
                  <c:v>90.6</c:v>
                </c:pt>
                <c:pt idx="112">
                  <c:v>90.6</c:v>
                </c:pt>
                <c:pt idx="113">
                  <c:v>90.7</c:v>
                </c:pt>
                <c:pt idx="114">
                  <c:v>90.7</c:v>
                </c:pt>
                <c:pt idx="115">
                  <c:v>90.7</c:v>
                </c:pt>
                <c:pt idx="116">
                  <c:v>90.8</c:v>
                </c:pt>
                <c:pt idx="117">
                  <c:v>90.8</c:v>
                </c:pt>
                <c:pt idx="118">
                  <c:v>90.8</c:v>
                </c:pt>
                <c:pt idx="119">
                  <c:v>90.9</c:v>
                </c:pt>
                <c:pt idx="120">
                  <c:v>90.9</c:v>
                </c:pt>
                <c:pt idx="121">
                  <c:v>90.9</c:v>
                </c:pt>
                <c:pt idx="122">
                  <c:v>91</c:v>
                </c:pt>
                <c:pt idx="123">
                  <c:v>91</c:v>
                </c:pt>
                <c:pt idx="124">
                  <c:v>91</c:v>
                </c:pt>
                <c:pt idx="125">
                  <c:v>91.1</c:v>
                </c:pt>
                <c:pt idx="126">
                  <c:v>91.1</c:v>
                </c:pt>
                <c:pt idx="127">
                  <c:v>91.1</c:v>
                </c:pt>
                <c:pt idx="128">
                  <c:v>91.2</c:v>
                </c:pt>
                <c:pt idx="129">
                  <c:v>91.2</c:v>
                </c:pt>
                <c:pt idx="130">
                  <c:v>91.2</c:v>
                </c:pt>
                <c:pt idx="131">
                  <c:v>91.3</c:v>
                </c:pt>
                <c:pt idx="132">
                  <c:v>91.3</c:v>
                </c:pt>
                <c:pt idx="133">
                  <c:v>91.3</c:v>
                </c:pt>
                <c:pt idx="134">
                  <c:v>91.4</c:v>
                </c:pt>
                <c:pt idx="135">
                  <c:v>91.4</c:v>
                </c:pt>
                <c:pt idx="136">
                  <c:v>91.4</c:v>
                </c:pt>
                <c:pt idx="137">
                  <c:v>91.5</c:v>
                </c:pt>
                <c:pt idx="138">
                  <c:v>91.5</c:v>
                </c:pt>
                <c:pt idx="139">
                  <c:v>91.5</c:v>
                </c:pt>
                <c:pt idx="140">
                  <c:v>91.6</c:v>
                </c:pt>
                <c:pt idx="141">
                  <c:v>91.6</c:v>
                </c:pt>
                <c:pt idx="142">
                  <c:v>91.6</c:v>
                </c:pt>
                <c:pt idx="143">
                  <c:v>91.7</c:v>
                </c:pt>
                <c:pt idx="144">
                  <c:v>91.7</c:v>
                </c:pt>
                <c:pt idx="145">
                  <c:v>91.7</c:v>
                </c:pt>
                <c:pt idx="146">
                  <c:v>91.8</c:v>
                </c:pt>
                <c:pt idx="147">
                  <c:v>91.8</c:v>
                </c:pt>
                <c:pt idx="148">
                  <c:v>91.8</c:v>
                </c:pt>
                <c:pt idx="149">
                  <c:v>91.9</c:v>
                </c:pt>
                <c:pt idx="150">
                  <c:v>91.9</c:v>
                </c:pt>
                <c:pt idx="151">
                  <c:v>91.9</c:v>
                </c:pt>
                <c:pt idx="152">
                  <c:v>92</c:v>
                </c:pt>
                <c:pt idx="153">
                  <c:v>92</c:v>
                </c:pt>
                <c:pt idx="154">
                  <c:v>91.6</c:v>
                </c:pt>
                <c:pt idx="155">
                  <c:v>91.2</c:v>
                </c:pt>
                <c:pt idx="156">
                  <c:v>90.7</c:v>
                </c:pt>
                <c:pt idx="157">
                  <c:v>90.3</c:v>
                </c:pt>
                <c:pt idx="158">
                  <c:v>89.9</c:v>
                </c:pt>
                <c:pt idx="159">
                  <c:v>89.5</c:v>
                </c:pt>
                <c:pt idx="160">
                  <c:v>89.1</c:v>
                </c:pt>
                <c:pt idx="161">
                  <c:v>88.6</c:v>
                </c:pt>
                <c:pt idx="162">
                  <c:v>88.2</c:v>
                </c:pt>
                <c:pt idx="163">
                  <c:v>87.8</c:v>
                </c:pt>
                <c:pt idx="164">
                  <c:v>87.4</c:v>
                </c:pt>
                <c:pt idx="165">
                  <c:v>87</c:v>
                </c:pt>
                <c:pt idx="166">
                  <c:v>86.5</c:v>
                </c:pt>
                <c:pt idx="167">
                  <c:v>86.1</c:v>
                </c:pt>
                <c:pt idx="168">
                  <c:v>85.7</c:v>
                </c:pt>
                <c:pt idx="169">
                  <c:v>85.3</c:v>
                </c:pt>
                <c:pt idx="170">
                  <c:v>84.9</c:v>
                </c:pt>
                <c:pt idx="171">
                  <c:v>84.5</c:v>
                </c:pt>
                <c:pt idx="172">
                  <c:v>84</c:v>
                </c:pt>
                <c:pt idx="173">
                  <c:v>83.6</c:v>
                </c:pt>
                <c:pt idx="174">
                  <c:v>83.2</c:v>
                </c:pt>
                <c:pt idx="175">
                  <c:v>82.8</c:v>
                </c:pt>
                <c:pt idx="176">
                  <c:v>82.4</c:v>
                </c:pt>
                <c:pt idx="177">
                  <c:v>81.900000000000006</c:v>
                </c:pt>
                <c:pt idx="178">
                  <c:v>81.5</c:v>
                </c:pt>
                <c:pt idx="179">
                  <c:v>81.099999999999994</c:v>
                </c:pt>
                <c:pt idx="180">
                  <c:v>80.7</c:v>
                </c:pt>
                <c:pt idx="181">
                  <c:v>80.3</c:v>
                </c:pt>
                <c:pt idx="182">
                  <c:v>79.8</c:v>
                </c:pt>
                <c:pt idx="183">
                  <c:v>79.400000000000006</c:v>
                </c:pt>
                <c:pt idx="184">
                  <c:v>79</c:v>
                </c:pt>
                <c:pt idx="185">
                  <c:v>78.7</c:v>
                </c:pt>
                <c:pt idx="186">
                  <c:v>78.400000000000006</c:v>
                </c:pt>
                <c:pt idx="187">
                  <c:v>78.099999999999994</c:v>
                </c:pt>
                <c:pt idx="188">
                  <c:v>77.8</c:v>
                </c:pt>
                <c:pt idx="189">
                  <c:v>77.5</c:v>
                </c:pt>
                <c:pt idx="190">
                  <c:v>77.3</c:v>
                </c:pt>
                <c:pt idx="191">
                  <c:v>77</c:v>
                </c:pt>
                <c:pt idx="192">
                  <c:v>76.7</c:v>
                </c:pt>
                <c:pt idx="193">
                  <c:v>76.400000000000006</c:v>
                </c:pt>
                <c:pt idx="194">
                  <c:v>76.099999999999994</c:v>
                </c:pt>
                <c:pt idx="195">
                  <c:v>75.8</c:v>
                </c:pt>
                <c:pt idx="196">
                  <c:v>75.5</c:v>
                </c:pt>
                <c:pt idx="197">
                  <c:v>75.2</c:v>
                </c:pt>
                <c:pt idx="198">
                  <c:v>74.900000000000006</c:v>
                </c:pt>
                <c:pt idx="199">
                  <c:v>74.599999999999994</c:v>
                </c:pt>
                <c:pt idx="200">
                  <c:v>74.400000000000006</c:v>
                </c:pt>
                <c:pt idx="201">
                  <c:v>74.099999999999994</c:v>
                </c:pt>
                <c:pt idx="202">
                  <c:v>73.8</c:v>
                </c:pt>
                <c:pt idx="203">
                  <c:v>73.5</c:v>
                </c:pt>
                <c:pt idx="204">
                  <c:v>73.2</c:v>
                </c:pt>
                <c:pt idx="205">
                  <c:v>72.900000000000006</c:v>
                </c:pt>
                <c:pt idx="206">
                  <c:v>72.599999999999994</c:v>
                </c:pt>
                <c:pt idx="207">
                  <c:v>72.3</c:v>
                </c:pt>
                <c:pt idx="208">
                  <c:v>72</c:v>
                </c:pt>
                <c:pt idx="209">
                  <c:v>71.7</c:v>
                </c:pt>
                <c:pt idx="210">
                  <c:v>71.5</c:v>
                </c:pt>
                <c:pt idx="211">
                  <c:v>71.2</c:v>
                </c:pt>
                <c:pt idx="212">
                  <c:v>70.900000000000006</c:v>
                </c:pt>
                <c:pt idx="213">
                  <c:v>70.599999999999994</c:v>
                </c:pt>
                <c:pt idx="214">
                  <c:v>70.3</c:v>
                </c:pt>
                <c:pt idx="215">
                  <c:v>70</c:v>
                </c:pt>
                <c:pt idx="216">
                  <c:v>69.5</c:v>
                </c:pt>
                <c:pt idx="217">
                  <c:v>69.099999999999994</c:v>
                </c:pt>
                <c:pt idx="218">
                  <c:v>68.599999999999994</c:v>
                </c:pt>
                <c:pt idx="219">
                  <c:v>68.099999999999994</c:v>
                </c:pt>
                <c:pt idx="220">
                  <c:v>67.7</c:v>
                </c:pt>
                <c:pt idx="221">
                  <c:v>67.2</c:v>
                </c:pt>
                <c:pt idx="222">
                  <c:v>66.8</c:v>
                </c:pt>
                <c:pt idx="223">
                  <c:v>66.3</c:v>
                </c:pt>
                <c:pt idx="224">
                  <c:v>65.8</c:v>
                </c:pt>
                <c:pt idx="225">
                  <c:v>65.400000000000006</c:v>
                </c:pt>
                <c:pt idx="226">
                  <c:v>64.900000000000006</c:v>
                </c:pt>
                <c:pt idx="227">
                  <c:v>64.400000000000006</c:v>
                </c:pt>
                <c:pt idx="228">
                  <c:v>64</c:v>
                </c:pt>
                <c:pt idx="229">
                  <c:v>63.5</c:v>
                </c:pt>
                <c:pt idx="230">
                  <c:v>63</c:v>
                </c:pt>
                <c:pt idx="231">
                  <c:v>62.6</c:v>
                </c:pt>
                <c:pt idx="232">
                  <c:v>62.1</c:v>
                </c:pt>
                <c:pt idx="233">
                  <c:v>61.6</c:v>
                </c:pt>
                <c:pt idx="234">
                  <c:v>61.2</c:v>
                </c:pt>
                <c:pt idx="235">
                  <c:v>60.7</c:v>
                </c:pt>
                <c:pt idx="236">
                  <c:v>60.2</c:v>
                </c:pt>
                <c:pt idx="237">
                  <c:v>59.8</c:v>
                </c:pt>
                <c:pt idx="238">
                  <c:v>59.3</c:v>
                </c:pt>
                <c:pt idx="239">
                  <c:v>58.9</c:v>
                </c:pt>
                <c:pt idx="240">
                  <c:v>58.4</c:v>
                </c:pt>
                <c:pt idx="241">
                  <c:v>57.9</c:v>
                </c:pt>
                <c:pt idx="242">
                  <c:v>57.5</c:v>
                </c:pt>
                <c:pt idx="243">
                  <c:v>57</c:v>
                </c:pt>
                <c:pt idx="244">
                  <c:v>57</c:v>
                </c:pt>
                <c:pt idx="245">
                  <c:v>56.9</c:v>
                </c:pt>
                <c:pt idx="246">
                  <c:v>56.9</c:v>
                </c:pt>
                <c:pt idx="247">
                  <c:v>56.9</c:v>
                </c:pt>
                <c:pt idx="248">
                  <c:v>56.8</c:v>
                </c:pt>
                <c:pt idx="249">
                  <c:v>56.8</c:v>
                </c:pt>
                <c:pt idx="250">
                  <c:v>56.8</c:v>
                </c:pt>
                <c:pt idx="251">
                  <c:v>56.7</c:v>
                </c:pt>
                <c:pt idx="252">
                  <c:v>56.7</c:v>
                </c:pt>
                <c:pt idx="253">
                  <c:v>56.7</c:v>
                </c:pt>
                <c:pt idx="254">
                  <c:v>56.6</c:v>
                </c:pt>
                <c:pt idx="255">
                  <c:v>56.6</c:v>
                </c:pt>
                <c:pt idx="256">
                  <c:v>56.6</c:v>
                </c:pt>
                <c:pt idx="257">
                  <c:v>56.5</c:v>
                </c:pt>
                <c:pt idx="258">
                  <c:v>56.5</c:v>
                </c:pt>
                <c:pt idx="259">
                  <c:v>56.5</c:v>
                </c:pt>
                <c:pt idx="260">
                  <c:v>56.5</c:v>
                </c:pt>
                <c:pt idx="261">
                  <c:v>56.4</c:v>
                </c:pt>
                <c:pt idx="262">
                  <c:v>56.4</c:v>
                </c:pt>
                <c:pt idx="263">
                  <c:v>56.4</c:v>
                </c:pt>
                <c:pt idx="264">
                  <c:v>56.3</c:v>
                </c:pt>
                <c:pt idx="265">
                  <c:v>56.3</c:v>
                </c:pt>
                <c:pt idx="266">
                  <c:v>56.3</c:v>
                </c:pt>
                <c:pt idx="267">
                  <c:v>56.2</c:v>
                </c:pt>
                <c:pt idx="268">
                  <c:v>56.2</c:v>
                </c:pt>
                <c:pt idx="269">
                  <c:v>56.2</c:v>
                </c:pt>
                <c:pt idx="270">
                  <c:v>56.1</c:v>
                </c:pt>
                <c:pt idx="271">
                  <c:v>56.1</c:v>
                </c:pt>
                <c:pt idx="272">
                  <c:v>56.1</c:v>
                </c:pt>
                <c:pt idx="273">
                  <c:v>56</c:v>
                </c:pt>
                <c:pt idx="274">
                  <c:v>56</c:v>
                </c:pt>
                <c:pt idx="275">
                  <c:v>55.7</c:v>
                </c:pt>
                <c:pt idx="276">
                  <c:v>55.5</c:v>
                </c:pt>
                <c:pt idx="277">
                  <c:v>55.2</c:v>
                </c:pt>
                <c:pt idx="278">
                  <c:v>54.9</c:v>
                </c:pt>
                <c:pt idx="279">
                  <c:v>54.7</c:v>
                </c:pt>
                <c:pt idx="280">
                  <c:v>54.4</c:v>
                </c:pt>
                <c:pt idx="281">
                  <c:v>54.1</c:v>
                </c:pt>
                <c:pt idx="282">
                  <c:v>53.9</c:v>
                </c:pt>
                <c:pt idx="283">
                  <c:v>53.6</c:v>
                </c:pt>
                <c:pt idx="284">
                  <c:v>53.3</c:v>
                </c:pt>
                <c:pt idx="285">
                  <c:v>53.1</c:v>
                </c:pt>
                <c:pt idx="286">
                  <c:v>52.8</c:v>
                </c:pt>
                <c:pt idx="287">
                  <c:v>52.5</c:v>
                </c:pt>
                <c:pt idx="288">
                  <c:v>52.3</c:v>
                </c:pt>
                <c:pt idx="289">
                  <c:v>52</c:v>
                </c:pt>
                <c:pt idx="290">
                  <c:v>51.7</c:v>
                </c:pt>
                <c:pt idx="291">
                  <c:v>51.5</c:v>
                </c:pt>
                <c:pt idx="292">
                  <c:v>51.2</c:v>
                </c:pt>
                <c:pt idx="293">
                  <c:v>50.9</c:v>
                </c:pt>
                <c:pt idx="294">
                  <c:v>50.7</c:v>
                </c:pt>
                <c:pt idx="295">
                  <c:v>50.4</c:v>
                </c:pt>
                <c:pt idx="296">
                  <c:v>50.1</c:v>
                </c:pt>
                <c:pt idx="297">
                  <c:v>49.9</c:v>
                </c:pt>
                <c:pt idx="298">
                  <c:v>49.6</c:v>
                </c:pt>
                <c:pt idx="299">
                  <c:v>49.3</c:v>
                </c:pt>
                <c:pt idx="300">
                  <c:v>49.1</c:v>
                </c:pt>
                <c:pt idx="301">
                  <c:v>48.8</c:v>
                </c:pt>
                <c:pt idx="302">
                  <c:v>48.5</c:v>
                </c:pt>
                <c:pt idx="303">
                  <c:v>48.3</c:v>
                </c:pt>
                <c:pt idx="304">
                  <c:v>48</c:v>
                </c:pt>
                <c:pt idx="305">
                  <c:v>48.7</c:v>
                </c:pt>
                <c:pt idx="306">
                  <c:v>49.5</c:v>
                </c:pt>
                <c:pt idx="307">
                  <c:v>50.2</c:v>
                </c:pt>
                <c:pt idx="308">
                  <c:v>51</c:v>
                </c:pt>
                <c:pt idx="309">
                  <c:v>51.7</c:v>
                </c:pt>
                <c:pt idx="310">
                  <c:v>52.5</c:v>
                </c:pt>
                <c:pt idx="311">
                  <c:v>53.2</c:v>
                </c:pt>
                <c:pt idx="312">
                  <c:v>53.9</c:v>
                </c:pt>
                <c:pt idx="313">
                  <c:v>54.7</c:v>
                </c:pt>
                <c:pt idx="314">
                  <c:v>55.4</c:v>
                </c:pt>
                <c:pt idx="315">
                  <c:v>56.2</c:v>
                </c:pt>
                <c:pt idx="316">
                  <c:v>56.9</c:v>
                </c:pt>
                <c:pt idx="317">
                  <c:v>57.6</c:v>
                </c:pt>
                <c:pt idx="318">
                  <c:v>58.4</c:v>
                </c:pt>
                <c:pt idx="319">
                  <c:v>59.1</c:v>
                </c:pt>
                <c:pt idx="320">
                  <c:v>59.9</c:v>
                </c:pt>
                <c:pt idx="321">
                  <c:v>60.6</c:v>
                </c:pt>
                <c:pt idx="322">
                  <c:v>61.4</c:v>
                </c:pt>
                <c:pt idx="323">
                  <c:v>62.1</c:v>
                </c:pt>
                <c:pt idx="324">
                  <c:v>62.8</c:v>
                </c:pt>
                <c:pt idx="325">
                  <c:v>63.6</c:v>
                </c:pt>
                <c:pt idx="326">
                  <c:v>64.3</c:v>
                </c:pt>
                <c:pt idx="327">
                  <c:v>65.099999999999994</c:v>
                </c:pt>
                <c:pt idx="328">
                  <c:v>65.8</c:v>
                </c:pt>
                <c:pt idx="329">
                  <c:v>66.5</c:v>
                </c:pt>
                <c:pt idx="330">
                  <c:v>67.3</c:v>
                </c:pt>
                <c:pt idx="331">
                  <c:v>68</c:v>
                </c:pt>
                <c:pt idx="332">
                  <c:v>68.8</c:v>
                </c:pt>
                <c:pt idx="333">
                  <c:v>69.5</c:v>
                </c:pt>
                <c:pt idx="334">
                  <c:v>70.3</c:v>
                </c:pt>
                <c:pt idx="335">
                  <c:v>71</c:v>
                </c:pt>
                <c:pt idx="336">
                  <c:v>71.3</c:v>
                </c:pt>
                <c:pt idx="337">
                  <c:v>71.7</c:v>
                </c:pt>
                <c:pt idx="338">
                  <c:v>72</c:v>
                </c:pt>
                <c:pt idx="339">
                  <c:v>72.3</c:v>
                </c:pt>
                <c:pt idx="340">
                  <c:v>72.7</c:v>
                </c:pt>
                <c:pt idx="341">
                  <c:v>73</c:v>
                </c:pt>
                <c:pt idx="342">
                  <c:v>73.3</c:v>
                </c:pt>
                <c:pt idx="343">
                  <c:v>73.7</c:v>
                </c:pt>
                <c:pt idx="344">
                  <c:v>74</c:v>
                </c:pt>
                <c:pt idx="345">
                  <c:v>74.3</c:v>
                </c:pt>
                <c:pt idx="346">
                  <c:v>74.7</c:v>
                </c:pt>
                <c:pt idx="347">
                  <c:v>75</c:v>
                </c:pt>
                <c:pt idx="348">
                  <c:v>75.3</c:v>
                </c:pt>
                <c:pt idx="349">
                  <c:v>75.7</c:v>
                </c:pt>
                <c:pt idx="350">
                  <c:v>76</c:v>
                </c:pt>
                <c:pt idx="351">
                  <c:v>76.3</c:v>
                </c:pt>
                <c:pt idx="352">
                  <c:v>76.7</c:v>
                </c:pt>
                <c:pt idx="353">
                  <c:v>77</c:v>
                </c:pt>
                <c:pt idx="354">
                  <c:v>77.3</c:v>
                </c:pt>
                <c:pt idx="355">
                  <c:v>77.7</c:v>
                </c:pt>
                <c:pt idx="356">
                  <c:v>78</c:v>
                </c:pt>
                <c:pt idx="357">
                  <c:v>78.3</c:v>
                </c:pt>
                <c:pt idx="358">
                  <c:v>78.7</c:v>
                </c:pt>
                <c:pt idx="359">
                  <c:v>79</c:v>
                </c:pt>
                <c:pt idx="360">
                  <c:v>79.3</c:v>
                </c:pt>
                <c:pt idx="361">
                  <c:v>79.7</c:v>
                </c:pt>
                <c:pt idx="362">
                  <c:v>80</c:v>
                </c:pt>
                <c:pt idx="363">
                  <c:v>80.3</c:v>
                </c:pt>
                <c:pt idx="364">
                  <c:v>80.7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F6-4891-A7E8-89608F658FB6}"/>
            </c:ext>
          </c:extLst>
        </c:ser>
        <c:ser>
          <c:idx val="2"/>
          <c:order val="2"/>
          <c:tx>
            <c:strRef>
              <c:f>Stock_hydro!$G$2</c:f>
              <c:strCache>
                <c:ptCount val="1"/>
                <c:pt idx="0">
                  <c:v>Level 2020 (%)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Stock_hydro!$A$4:$A$368</c:f>
              <c:strCache>
                <c:ptCount val="365"/>
                <c:pt idx="0">
                  <c:v>  JUL 04</c:v>
                </c:pt>
                <c:pt idx="1">
                  <c:v>  JUL 05</c:v>
                </c:pt>
                <c:pt idx="2">
                  <c:v>  JUL 06</c:v>
                </c:pt>
                <c:pt idx="3">
                  <c:v>  JUL 07</c:v>
                </c:pt>
                <c:pt idx="4">
                  <c:v>  JUL 08</c:v>
                </c:pt>
                <c:pt idx="5">
                  <c:v>  JUL 09</c:v>
                </c:pt>
                <c:pt idx="6">
                  <c:v>  JUL 10</c:v>
                </c:pt>
                <c:pt idx="7">
                  <c:v>  JUL 11</c:v>
                </c:pt>
                <c:pt idx="8">
                  <c:v>  JUL 12</c:v>
                </c:pt>
                <c:pt idx="9">
                  <c:v>  JUL 13</c:v>
                </c:pt>
                <c:pt idx="10">
                  <c:v>  JUL 14</c:v>
                </c:pt>
                <c:pt idx="11">
                  <c:v>  JUL 15</c:v>
                </c:pt>
                <c:pt idx="12">
                  <c:v>  JUL 16</c:v>
                </c:pt>
                <c:pt idx="13">
                  <c:v>  JUL 17</c:v>
                </c:pt>
                <c:pt idx="14">
                  <c:v>  JUL 18</c:v>
                </c:pt>
                <c:pt idx="15">
                  <c:v>  JUL 19</c:v>
                </c:pt>
                <c:pt idx="16">
                  <c:v>  JUL 20</c:v>
                </c:pt>
                <c:pt idx="17">
                  <c:v>  JUL 21</c:v>
                </c:pt>
                <c:pt idx="18">
                  <c:v>  JUL 22</c:v>
                </c:pt>
                <c:pt idx="19">
                  <c:v>  JUL 23</c:v>
                </c:pt>
                <c:pt idx="20">
                  <c:v>  JUL 24</c:v>
                </c:pt>
                <c:pt idx="21">
                  <c:v>  JUL 25</c:v>
                </c:pt>
                <c:pt idx="22">
                  <c:v>  JUL 26</c:v>
                </c:pt>
                <c:pt idx="23">
                  <c:v>  JUL 27</c:v>
                </c:pt>
                <c:pt idx="24">
                  <c:v>  JUL 28</c:v>
                </c:pt>
                <c:pt idx="25">
                  <c:v>  JUL 29</c:v>
                </c:pt>
                <c:pt idx="26">
                  <c:v>  JUL 30</c:v>
                </c:pt>
                <c:pt idx="27">
                  <c:v>  JUL 31</c:v>
                </c:pt>
                <c:pt idx="28">
                  <c:v>  AUG 01</c:v>
                </c:pt>
                <c:pt idx="29">
                  <c:v>  AUG 02</c:v>
                </c:pt>
                <c:pt idx="30">
                  <c:v>  AUG 03</c:v>
                </c:pt>
                <c:pt idx="31">
                  <c:v>  AUG 04</c:v>
                </c:pt>
                <c:pt idx="32">
                  <c:v>  AUG 05</c:v>
                </c:pt>
                <c:pt idx="33">
                  <c:v>  AUG 06</c:v>
                </c:pt>
                <c:pt idx="34">
                  <c:v>  AUG 07</c:v>
                </c:pt>
                <c:pt idx="35">
                  <c:v>  AUG 08</c:v>
                </c:pt>
                <c:pt idx="36">
                  <c:v>  AUG 09</c:v>
                </c:pt>
                <c:pt idx="37">
                  <c:v>  AUG 10</c:v>
                </c:pt>
                <c:pt idx="38">
                  <c:v>  AUG 11</c:v>
                </c:pt>
                <c:pt idx="39">
                  <c:v>  AUG 12</c:v>
                </c:pt>
                <c:pt idx="40">
                  <c:v>  AUG 13</c:v>
                </c:pt>
                <c:pt idx="41">
                  <c:v>  AUG 14</c:v>
                </c:pt>
                <c:pt idx="42">
                  <c:v>  AUG 15</c:v>
                </c:pt>
                <c:pt idx="43">
                  <c:v>  AUG 16</c:v>
                </c:pt>
                <c:pt idx="44">
                  <c:v>  AUG 17</c:v>
                </c:pt>
                <c:pt idx="45">
                  <c:v>  AUG 18</c:v>
                </c:pt>
                <c:pt idx="46">
                  <c:v>  AUG 19</c:v>
                </c:pt>
                <c:pt idx="47">
                  <c:v>  AUG 20</c:v>
                </c:pt>
                <c:pt idx="48">
                  <c:v>  AUG 21</c:v>
                </c:pt>
                <c:pt idx="49">
                  <c:v>  AUG 22</c:v>
                </c:pt>
                <c:pt idx="50">
                  <c:v>  AUG 23</c:v>
                </c:pt>
                <c:pt idx="51">
                  <c:v>  AUG 24</c:v>
                </c:pt>
                <c:pt idx="52">
                  <c:v>  AUG 25</c:v>
                </c:pt>
                <c:pt idx="53">
                  <c:v>  AUG 26</c:v>
                </c:pt>
                <c:pt idx="54">
                  <c:v>  AUG 27</c:v>
                </c:pt>
                <c:pt idx="55">
                  <c:v>  AUG 28</c:v>
                </c:pt>
                <c:pt idx="56">
                  <c:v>  AUG 29</c:v>
                </c:pt>
                <c:pt idx="57">
                  <c:v>  AUG 30</c:v>
                </c:pt>
                <c:pt idx="58">
                  <c:v>  AUG 31</c:v>
                </c:pt>
                <c:pt idx="59">
                  <c:v>  SEP 01</c:v>
                </c:pt>
                <c:pt idx="60">
                  <c:v>  SEP 02</c:v>
                </c:pt>
                <c:pt idx="61">
                  <c:v>  SEP 03</c:v>
                </c:pt>
                <c:pt idx="62">
                  <c:v>  SEP 04</c:v>
                </c:pt>
                <c:pt idx="63">
                  <c:v>  SEP 05</c:v>
                </c:pt>
                <c:pt idx="64">
                  <c:v>  SEP 06</c:v>
                </c:pt>
                <c:pt idx="65">
                  <c:v>  SEP 07</c:v>
                </c:pt>
                <c:pt idx="66">
                  <c:v>  SEP 08</c:v>
                </c:pt>
                <c:pt idx="67">
                  <c:v>  SEP 09</c:v>
                </c:pt>
                <c:pt idx="68">
                  <c:v>  SEP 10</c:v>
                </c:pt>
                <c:pt idx="69">
                  <c:v>  SEP 11</c:v>
                </c:pt>
                <c:pt idx="70">
                  <c:v>  SEP 12</c:v>
                </c:pt>
                <c:pt idx="71">
                  <c:v>  SEP 13</c:v>
                </c:pt>
                <c:pt idx="72">
                  <c:v>  SEP 14</c:v>
                </c:pt>
                <c:pt idx="73">
                  <c:v>  SEP 15</c:v>
                </c:pt>
                <c:pt idx="74">
                  <c:v>  SEP 16</c:v>
                </c:pt>
                <c:pt idx="75">
                  <c:v>  SEP 17</c:v>
                </c:pt>
                <c:pt idx="76">
                  <c:v>  SEP 18</c:v>
                </c:pt>
                <c:pt idx="77">
                  <c:v>  SEP 19</c:v>
                </c:pt>
                <c:pt idx="78">
                  <c:v>  SEP 20</c:v>
                </c:pt>
                <c:pt idx="79">
                  <c:v>  SEP 21</c:v>
                </c:pt>
                <c:pt idx="80">
                  <c:v>  SEP 22</c:v>
                </c:pt>
                <c:pt idx="81">
                  <c:v>  SEP 23</c:v>
                </c:pt>
                <c:pt idx="82">
                  <c:v>  SEP 24</c:v>
                </c:pt>
                <c:pt idx="83">
                  <c:v>  SEP 25</c:v>
                </c:pt>
                <c:pt idx="84">
                  <c:v>  SEP 26</c:v>
                </c:pt>
                <c:pt idx="85">
                  <c:v>  SEP 27</c:v>
                </c:pt>
                <c:pt idx="86">
                  <c:v>  SEP 28</c:v>
                </c:pt>
                <c:pt idx="87">
                  <c:v>  SEP 29</c:v>
                </c:pt>
                <c:pt idx="88">
                  <c:v>  SEP 30</c:v>
                </c:pt>
                <c:pt idx="89">
                  <c:v>  OCT 01</c:v>
                </c:pt>
                <c:pt idx="90">
                  <c:v>  OCT 02</c:v>
                </c:pt>
                <c:pt idx="91">
                  <c:v>  OCT 03</c:v>
                </c:pt>
                <c:pt idx="92">
                  <c:v>  OCT 04</c:v>
                </c:pt>
                <c:pt idx="93">
                  <c:v>  OCT 05</c:v>
                </c:pt>
                <c:pt idx="94">
                  <c:v>  OCT 06</c:v>
                </c:pt>
                <c:pt idx="95">
                  <c:v>  OCT 07</c:v>
                </c:pt>
                <c:pt idx="96">
                  <c:v>  OCT 08</c:v>
                </c:pt>
                <c:pt idx="97">
                  <c:v>  OCT 09</c:v>
                </c:pt>
                <c:pt idx="98">
                  <c:v>  OCT 10</c:v>
                </c:pt>
                <c:pt idx="99">
                  <c:v>  OCT 11</c:v>
                </c:pt>
                <c:pt idx="100">
                  <c:v>  OCT 12</c:v>
                </c:pt>
                <c:pt idx="101">
                  <c:v>  OCT 13</c:v>
                </c:pt>
                <c:pt idx="102">
                  <c:v>  OCT 14</c:v>
                </c:pt>
                <c:pt idx="103">
                  <c:v>  OCT 15</c:v>
                </c:pt>
                <c:pt idx="104">
                  <c:v>  OCT 16</c:v>
                </c:pt>
                <c:pt idx="105">
                  <c:v>  OCT 17</c:v>
                </c:pt>
                <c:pt idx="106">
                  <c:v>  OCT 18</c:v>
                </c:pt>
                <c:pt idx="107">
                  <c:v>  OCT 19</c:v>
                </c:pt>
                <c:pt idx="108">
                  <c:v>  OCT 20</c:v>
                </c:pt>
                <c:pt idx="109">
                  <c:v>  OCT 21</c:v>
                </c:pt>
                <c:pt idx="110">
                  <c:v>  OCT 22</c:v>
                </c:pt>
                <c:pt idx="111">
                  <c:v>  OCT 23</c:v>
                </c:pt>
                <c:pt idx="112">
                  <c:v>  OCT 24</c:v>
                </c:pt>
                <c:pt idx="113">
                  <c:v>  OCT 25</c:v>
                </c:pt>
                <c:pt idx="114">
                  <c:v>  OCT 26</c:v>
                </c:pt>
                <c:pt idx="115">
                  <c:v>  OCT 27</c:v>
                </c:pt>
                <c:pt idx="116">
                  <c:v>  OCT 28</c:v>
                </c:pt>
                <c:pt idx="117">
                  <c:v>  OCT 29</c:v>
                </c:pt>
                <c:pt idx="118">
                  <c:v>  OCT 30</c:v>
                </c:pt>
                <c:pt idx="119">
                  <c:v>  OCT 31</c:v>
                </c:pt>
                <c:pt idx="120">
                  <c:v>  NOV 01</c:v>
                </c:pt>
                <c:pt idx="121">
                  <c:v>  NOV 02</c:v>
                </c:pt>
                <c:pt idx="122">
                  <c:v>  NOV 03</c:v>
                </c:pt>
                <c:pt idx="123">
                  <c:v>  NOV 04</c:v>
                </c:pt>
                <c:pt idx="124">
                  <c:v>  NOV 05</c:v>
                </c:pt>
                <c:pt idx="125">
                  <c:v>  NOV 06</c:v>
                </c:pt>
                <c:pt idx="126">
                  <c:v>  NOV 07</c:v>
                </c:pt>
                <c:pt idx="127">
                  <c:v>  NOV 08</c:v>
                </c:pt>
                <c:pt idx="128">
                  <c:v>  NOV 09</c:v>
                </c:pt>
                <c:pt idx="129">
                  <c:v>  NOV 10</c:v>
                </c:pt>
                <c:pt idx="130">
                  <c:v>  NOV 11</c:v>
                </c:pt>
                <c:pt idx="131">
                  <c:v>  NOV 12</c:v>
                </c:pt>
                <c:pt idx="132">
                  <c:v>  NOV 13</c:v>
                </c:pt>
                <c:pt idx="133">
                  <c:v>  NOV 14</c:v>
                </c:pt>
                <c:pt idx="134">
                  <c:v>  NOV 15</c:v>
                </c:pt>
                <c:pt idx="135">
                  <c:v>  NOV 16</c:v>
                </c:pt>
                <c:pt idx="136">
                  <c:v>  NOV 17</c:v>
                </c:pt>
                <c:pt idx="137">
                  <c:v>  NOV 18</c:v>
                </c:pt>
                <c:pt idx="138">
                  <c:v>  NOV 19</c:v>
                </c:pt>
                <c:pt idx="139">
                  <c:v>  NOV 20</c:v>
                </c:pt>
                <c:pt idx="140">
                  <c:v>  NOV 21</c:v>
                </c:pt>
                <c:pt idx="141">
                  <c:v>  NOV 22</c:v>
                </c:pt>
                <c:pt idx="142">
                  <c:v>  NOV 23</c:v>
                </c:pt>
                <c:pt idx="143">
                  <c:v>  NOV 24</c:v>
                </c:pt>
                <c:pt idx="144">
                  <c:v>  NOV 25</c:v>
                </c:pt>
                <c:pt idx="145">
                  <c:v>  NOV 26</c:v>
                </c:pt>
                <c:pt idx="146">
                  <c:v>  NOV 27</c:v>
                </c:pt>
                <c:pt idx="147">
                  <c:v>  NOV 28</c:v>
                </c:pt>
                <c:pt idx="148">
                  <c:v>  NOV 29</c:v>
                </c:pt>
                <c:pt idx="149">
                  <c:v>  NOV 30</c:v>
                </c:pt>
                <c:pt idx="150">
                  <c:v>  DEC 01</c:v>
                </c:pt>
                <c:pt idx="151">
                  <c:v>  DEC 02</c:v>
                </c:pt>
                <c:pt idx="152">
                  <c:v>  DEC 03</c:v>
                </c:pt>
                <c:pt idx="153">
                  <c:v>  DEC 04</c:v>
                </c:pt>
                <c:pt idx="154">
                  <c:v>  DEC 05</c:v>
                </c:pt>
                <c:pt idx="155">
                  <c:v>  DEC 06</c:v>
                </c:pt>
                <c:pt idx="156">
                  <c:v>  DEC 07</c:v>
                </c:pt>
                <c:pt idx="157">
                  <c:v>  DEC 08</c:v>
                </c:pt>
                <c:pt idx="158">
                  <c:v>  DEC 09</c:v>
                </c:pt>
                <c:pt idx="159">
                  <c:v>  DEC 10</c:v>
                </c:pt>
                <c:pt idx="160">
                  <c:v>  DEC 11</c:v>
                </c:pt>
                <c:pt idx="161">
                  <c:v>  DEC 12</c:v>
                </c:pt>
                <c:pt idx="162">
                  <c:v>  DEC 13</c:v>
                </c:pt>
                <c:pt idx="163">
                  <c:v>  DEC 14</c:v>
                </c:pt>
                <c:pt idx="164">
                  <c:v>  DEC 15</c:v>
                </c:pt>
                <c:pt idx="165">
                  <c:v>  DEC 16</c:v>
                </c:pt>
                <c:pt idx="166">
                  <c:v>  DEC 17</c:v>
                </c:pt>
                <c:pt idx="167">
                  <c:v>  DEC 18</c:v>
                </c:pt>
                <c:pt idx="168">
                  <c:v>  DEC 19</c:v>
                </c:pt>
                <c:pt idx="169">
                  <c:v>  DEC 20</c:v>
                </c:pt>
                <c:pt idx="170">
                  <c:v>  DEC 21</c:v>
                </c:pt>
                <c:pt idx="171">
                  <c:v>  DEC 22</c:v>
                </c:pt>
                <c:pt idx="172">
                  <c:v>  DEC 23</c:v>
                </c:pt>
                <c:pt idx="173">
                  <c:v>  DEC 24</c:v>
                </c:pt>
                <c:pt idx="174">
                  <c:v>  DEC 25</c:v>
                </c:pt>
                <c:pt idx="175">
                  <c:v>  DEC 26</c:v>
                </c:pt>
                <c:pt idx="176">
                  <c:v>  DEC 27</c:v>
                </c:pt>
                <c:pt idx="177">
                  <c:v>  DEC 28</c:v>
                </c:pt>
                <c:pt idx="178">
                  <c:v>  DEC 29</c:v>
                </c:pt>
                <c:pt idx="179">
                  <c:v>  DEC 30</c:v>
                </c:pt>
                <c:pt idx="180">
                  <c:v>  DEC 31</c:v>
                </c:pt>
                <c:pt idx="181">
                  <c:v>  JAN 01</c:v>
                </c:pt>
                <c:pt idx="182">
                  <c:v>  JAN 02</c:v>
                </c:pt>
                <c:pt idx="183">
                  <c:v>  JAN 03</c:v>
                </c:pt>
                <c:pt idx="184">
                  <c:v>  JAN 04</c:v>
                </c:pt>
                <c:pt idx="185">
                  <c:v>  JAN 05</c:v>
                </c:pt>
                <c:pt idx="186">
                  <c:v>  JAN 06</c:v>
                </c:pt>
                <c:pt idx="187">
                  <c:v>  JAN 07</c:v>
                </c:pt>
                <c:pt idx="188">
                  <c:v>  JAN 08</c:v>
                </c:pt>
                <c:pt idx="189">
                  <c:v>  JAN 09</c:v>
                </c:pt>
                <c:pt idx="190">
                  <c:v>  JAN 10</c:v>
                </c:pt>
                <c:pt idx="191">
                  <c:v>  JAN 11</c:v>
                </c:pt>
                <c:pt idx="192">
                  <c:v>  JAN 12</c:v>
                </c:pt>
                <c:pt idx="193">
                  <c:v>  JAN 13</c:v>
                </c:pt>
                <c:pt idx="194">
                  <c:v>  JAN 14</c:v>
                </c:pt>
                <c:pt idx="195">
                  <c:v>  JAN 15</c:v>
                </c:pt>
                <c:pt idx="196">
                  <c:v>  JAN 16</c:v>
                </c:pt>
                <c:pt idx="197">
                  <c:v>  JAN 17</c:v>
                </c:pt>
                <c:pt idx="198">
                  <c:v>  JAN 18</c:v>
                </c:pt>
                <c:pt idx="199">
                  <c:v>  JAN 19</c:v>
                </c:pt>
                <c:pt idx="200">
                  <c:v>  JAN 20</c:v>
                </c:pt>
                <c:pt idx="201">
                  <c:v>  JAN 21</c:v>
                </c:pt>
                <c:pt idx="202">
                  <c:v>  JAN 22</c:v>
                </c:pt>
                <c:pt idx="203">
                  <c:v>  JAN 23</c:v>
                </c:pt>
                <c:pt idx="204">
                  <c:v>  JAN 24</c:v>
                </c:pt>
                <c:pt idx="205">
                  <c:v>  JAN 25</c:v>
                </c:pt>
                <c:pt idx="206">
                  <c:v>  JAN 26</c:v>
                </c:pt>
                <c:pt idx="207">
                  <c:v>  JAN 27</c:v>
                </c:pt>
                <c:pt idx="208">
                  <c:v>  JAN 28</c:v>
                </c:pt>
                <c:pt idx="209">
                  <c:v>  JAN 29</c:v>
                </c:pt>
                <c:pt idx="210">
                  <c:v>  JAN 30</c:v>
                </c:pt>
                <c:pt idx="211">
                  <c:v>  JAN 31</c:v>
                </c:pt>
                <c:pt idx="212">
                  <c:v>  FEB 01</c:v>
                </c:pt>
                <c:pt idx="213">
                  <c:v>  FEB 02</c:v>
                </c:pt>
                <c:pt idx="214">
                  <c:v>  FEB 03</c:v>
                </c:pt>
                <c:pt idx="215">
                  <c:v>  FEB 04</c:v>
                </c:pt>
                <c:pt idx="216">
                  <c:v>  FEB 05</c:v>
                </c:pt>
                <c:pt idx="217">
                  <c:v>  FEB 06</c:v>
                </c:pt>
                <c:pt idx="218">
                  <c:v>  FEB 07</c:v>
                </c:pt>
                <c:pt idx="219">
                  <c:v>  FEB 08</c:v>
                </c:pt>
                <c:pt idx="220">
                  <c:v>  FEB 09</c:v>
                </c:pt>
                <c:pt idx="221">
                  <c:v>  FEB 10</c:v>
                </c:pt>
                <c:pt idx="222">
                  <c:v>  FEB 11</c:v>
                </c:pt>
                <c:pt idx="223">
                  <c:v>  FEB 12</c:v>
                </c:pt>
                <c:pt idx="224">
                  <c:v>  FEB 13</c:v>
                </c:pt>
                <c:pt idx="225">
                  <c:v>  FEB 14</c:v>
                </c:pt>
                <c:pt idx="226">
                  <c:v>  FEB 15</c:v>
                </c:pt>
                <c:pt idx="227">
                  <c:v>  FEB 16</c:v>
                </c:pt>
                <c:pt idx="228">
                  <c:v>  FEB 17</c:v>
                </c:pt>
                <c:pt idx="229">
                  <c:v>  FEB 18</c:v>
                </c:pt>
                <c:pt idx="230">
                  <c:v>  FEB 19</c:v>
                </c:pt>
                <c:pt idx="231">
                  <c:v>  FEB 20</c:v>
                </c:pt>
                <c:pt idx="232">
                  <c:v>  FEB 21</c:v>
                </c:pt>
                <c:pt idx="233">
                  <c:v>  FEB 22</c:v>
                </c:pt>
                <c:pt idx="234">
                  <c:v>  FEB 23</c:v>
                </c:pt>
                <c:pt idx="235">
                  <c:v>  FEB 24</c:v>
                </c:pt>
                <c:pt idx="236">
                  <c:v>  FEB 25</c:v>
                </c:pt>
                <c:pt idx="237">
                  <c:v>  FEB 26</c:v>
                </c:pt>
                <c:pt idx="238">
                  <c:v>  FEB 27</c:v>
                </c:pt>
                <c:pt idx="239">
                  <c:v>  FEB 28</c:v>
                </c:pt>
                <c:pt idx="240">
                  <c:v>  MAR 01</c:v>
                </c:pt>
                <c:pt idx="241">
                  <c:v>  MAR 02</c:v>
                </c:pt>
                <c:pt idx="242">
                  <c:v>  MAR 03</c:v>
                </c:pt>
                <c:pt idx="243">
                  <c:v>  MAR 04</c:v>
                </c:pt>
                <c:pt idx="244">
                  <c:v>  MAR 05</c:v>
                </c:pt>
                <c:pt idx="245">
                  <c:v>  MAR 06</c:v>
                </c:pt>
                <c:pt idx="246">
                  <c:v>  MAR 07</c:v>
                </c:pt>
                <c:pt idx="247">
                  <c:v>  MAR 08</c:v>
                </c:pt>
                <c:pt idx="248">
                  <c:v>  MAR 09</c:v>
                </c:pt>
                <c:pt idx="249">
                  <c:v>  MAR 10</c:v>
                </c:pt>
                <c:pt idx="250">
                  <c:v>  MAR 11</c:v>
                </c:pt>
                <c:pt idx="251">
                  <c:v>  MAR 12</c:v>
                </c:pt>
                <c:pt idx="252">
                  <c:v>  MAR 13</c:v>
                </c:pt>
                <c:pt idx="253">
                  <c:v>  MAR 14</c:v>
                </c:pt>
                <c:pt idx="254">
                  <c:v>  MAR 15</c:v>
                </c:pt>
                <c:pt idx="255">
                  <c:v>  MAR 16</c:v>
                </c:pt>
                <c:pt idx="256">
                  <c:v>  MAR 17</c:v>
                </c:pt>
                <c:pt idx="257">
                  <c:v>  MAR 18</c:v>
                </c:pt>
                <c:pt idx="258">
                  <c:v>  MAR 19</c:v>
                </c:pt>
                <c:pt idx="259">
                  <c:v>  MAR 20</c:v>
                </c:pt>
                <c:pt idx="260">
                  <c:v>  MAR 21</c:v>
                </c:pt>
                <c:pt idx="261">
                  <c:v>  MAR 22</c:v>
                </c:pt>
                <c:pt idx="262">
                  <c:v>  MAR 23</c:v>
                </c:pt>
                <c:pt idx="263">
                  <c:v>  MAR 24</c:v>
                </c:pt>
                <c:pt idx="264">
                  <c:v>  MAR 25</c:v>
                </c:pt>
                <c:pt idx="265">
                  <c:v>  MAR 26</c:v>
                </c:pt>
                <c:pt idx="266">
                  <c:v>  MAR 27</c:v>
                </c:pt>
                <c:pt idx="267">
                  <c:v>  MAR 28</c:v>
                </c:pt>
                <c:pt idx="268">
                  <c:v>  MAR 29</c:v>
                </c:pt>
                <c:pt idx="269">
                  <c:v>  MAR 30</c:v>
                </c:pt>
                <c:pt idx="270">
                  <c:v>  MAR 31</c:v>
                </c:pt>
                <c:pt idx="271">
                  <c:v>  APR 01</c:v>
                </c:pt>
                <c:pt idx="272">
                  <c:v>  APR 02</c:v>
                </c:pt>
                <c:pt idx="273">
                  <c:v>  APR 03</c:v>
                </c:pt>
                <c:pt idx="274">
                  <c:v>  APR 04</c:v>
                </c:pt>
                <c:pt idx="275">
                  <c:v>  APR 05</c:v>
                </c:pt>
                <c:pt idx="276">
                  <c:v>  APR 06</c:v>
                </c:pt>
                <c:pt idx="277">
                  <c:v>  APR 07</c:v>
                </c:pt>
                <c:pt idx="278">
                  <c:v>  APR 08</c:v>
                </c:pt>
                <c:pt idx="279">
                  <c:v>  APR 09</c:v>
                </c:pt>
                <c:pt idx="280">
                  <c:v>  APR 10</c:v>
                </c:pt>
                <c:pt idx="281">
                  <c:v>  APR 11</c:v>
                </c:pt>
                <c:pt idx="282">
                  <c:v>  APR 12</c:v>
                </c:pt>
                <c:pt idx="283">
                  <c:v>  APR 13</c:v>
                </c:pt>
                <c:pt idx="284">
                  <c:v>  APR 14</c:v>
                </c:pt>
                <c:pt idx="285">
                  <c:v>  APR 15</c:v>
                </c:pt>
                <c:pt idx="286">
                  <c:v>  APR 16</c:v>
                </c:pt>
                <c:pt idx="287">
                  <c:v>  APR 17</c:v>
                </c:pt>
                <c:pt idx="288">
                  <c:v>  APR 18</c:v>
                </c:pt>
                <c:pt idx="289">
                  <c:v>  APR 19</c:v>
                </c:pt>
                <c:pt idx="290">
                  <c:v>  APR 20</c:v>
                </c:pt>
                <c:pt idx="291">
                  <c:v>  APR 21</c:v>
                </c:pt>
                <c:pt idx="292">
                  <c:v>  APR 22</c:v>
                </c:pt>
                <c:pt idx="293">
                  <c:v>  APR 23</c:v>
                </c:pt>
                <c:pt idx="294">
                  <c:v>  APR 24</c:v>
                </c:pt>
                <c:pt idx="295">
                  <c:v>  APR 25</c:v>
                </c:pt>
                <c:pt idx="296">
                  <c:v>  APR 26</c:v>
                </c:pt>
                <c:pt idx="297">
                  <c:v>  APR 27</c:v>
                </c:pt>
                <c:pt idx="298">
                  <c:v>  APR 28</c:v>
                </c:pt>
                <c:pt idx="299">
                  <c:v>  APR 29</c:v>
                </c:pt>
                <c:pt idx="300">
                  <c:v>  APR 30</c:v>
                </c:pt>
                <c:pt idx="301">
                  <c:v>  MAY 01</c:v>
                </c:pt>
                <c:pt idx="302">
                  <c:v>  MAY 02</c:v>
                </c:pt>
                <c:pt idx="303">
                  <c:v>  MAY 03</c:v>
                </c:pt>
                <c:pt idx="304">
                  <c:v>  MAY 04</c:v>
                </c:pt>
                <c:pt idx="305">
                  <c:v>  MAY 05</c:v>
                </c:pt>
                <c:pt idx="306">
                  <c:v>  MAY 06</c:v>
                </c:pt>
                <c:pt idx="307">
                  <c:v>  MAY 07</c:v>
                </c:pt>
                <c:pt idx="308">
                  <c:v>  MAY 08</c:v>
                </c:pt>
                <c:pt idx="309">
                  <c:v>  MAY 09</c:v>
                </c:pt>
                <c:pt idx="310">
                  <c:v>  MAY 10</c:v>
                </c:pt>
                <c:pt idx="311">
                  <c:v>  MAY 11</c:v>
                </c:pt>
                <c:pt idx="312">
                  <c:v>  MAY 12</c:v>
                </c:pt>
                <c:pt idx="313">
                  <c:v>  MAY 13</c:v>
                </c:pt>
                <c:pt idx="314">
                  <c:v>  MAY 14</c:v>
                </c:pt>
                <c:pt idx="315">
                  <c:v>  MAY 15</c:v>
                </c:pt>
                <c:pt idx="316">
                  <c:v>  MAY 16</c:v>
                </c:pt>
                <c:pt idx="317">
                  <c:v>  MAY 17</c:v>
                </c:pt>
                <c:pt idx="318">
                  <c:v>  MAY 18</c:v>
                </c:pt>
                <c:pt idx="319">
                  <c:v>  MAY 19</c:v>
                </c:pt>
                <c:pt idx="320">
                  <c:v>  MAY 20</c:v>
                </c:pt>
                <c:pt idx="321">
                  <c:v>  MAY 21</c:v>
                </c:pt>
                <c:pt idx="322">
                  <c:v>  MAY 22</c:v>
                </c:pt>
                <c:pt idx="323">
                  <c:v>  MAY 23</c:v>
                </c:pt>
                <c:pt idx="324">
                  <c:v>  MAY 24</c:v>
                </c:pt>
                <c:pt idx="325">
                  <c:v>  MAY 25</c:v>
                </c:pt>
                <c:pt idx="326">
                  <c:v>  MAY 26</c:v>
                </c:pt>
                <c:pt idx="327">
                  <c:v>  MAY 27</c:v>
                </c:pt>
                <c:pt idx="328">
                  <c:v>  MAY 28</c:v>
                </c:pt>
                <c:pt idx="329">
                  <c:v>  MAY 29</c:v>
                </c:pt>
                <c:pt idx="330">
                  <c:v>  MAY 30</c:v>
                </c:pt>
                <c:pt idx="331">
                  <c:v>  MAY 31</c:v>
                </c:pt>
                <c:pt idx="332">
                  <c:v>  JUN 01</c:v>
                </c:pt>
                <c:pt idx="333">
                  <c:v>  JUN 02</c:v>
                </c:pt>
                <c:pt idx="334">
                  <c:v>  JUN 03</c:v>
                </c:pt>
                <c:pt idx="335">
                  <c:v>  JUN 04</c:v>
                </c:pt>
                <c:pt idx="336">
                  <c:v>  JUN 05</c:v>
                </c:pt>
                <c:pt idx="337">
                  <c:v>  JUN 06</c:v>
                </c:pt>
                <c:pt idx="338">
                  <c:v>  JUN 07</c:v>
                </c:pt>
                <c:pt idx="339">
                  <c:v>  JUN 08</c:v>
                </c:pt>
                <c:pt idx="340">
                  <c:v>  JUN 09</c:v>
                </c:pt>
                <c:pt idx="341">
                  <c:v>  JUN 10</c:v>
                </c:pt>
                <c:pt idx="342">
                  <c:v>  JUN 11</c:v>
                </c:pt>
                <c:pt idx="343">
                  <c:v>  JUN 12</c:v>
                </c:pt>
                <c:pt idx="344">
                  <c:v>  JUN 13</c:v>
                </c:pt>
                <c:pt idx="345">
                  <c:v>  JUN 14</c:v>
                </c:pt>
                <c:pt idx="346">
                  <c:v>  JUN 15</c:v>
                </c:pt>
                <c:pt idx="347">
                  <c:v>  JUN 16</c:v>
                </c:pt>
                <c:pt idx="348">
                  <c:v>  JUN 17</c:v>
                </c:pt>
                <c:pt idx="349">
                  <c:v>  JUN 18</c:v>
                </c:pt>
                <c:pt idx="350">
                  <c:v>  JUN 19</c:v>
                </c:pt>
                <c:pt idx="351">
                  <c:v>  JUN 20</c:v>
                </c:pt>
                <c:pt idx="352">
                  <c:v>  JUN 21</c:v>
                </c:pt>
                <c:pt idx="353">
                  <c:v>  JUN 22</c:v>
                </c:pt>
                <c:pt idx="354">
                  <c:v>  JUN 23</c:v>
                </c:pt>
                <c:pt idx="355">
                  <c:v>  JUN 24</c:v>
                </c:pt>
                <c:pt idx="356">
                  <c:v>  JUN 25</c:v>
                </c:pt>
                <c:pt idx="357">
                  <c:v>  JUN 26</c:v>
                </c:pt>
                <c:pt idx="358">
                  <c:v>  JUN 27</c:v>
                </c:pt>
                <c:pt idx="359">
                  <c:v>  JUN 28</c:v>
                </c:pt>
                <c:pt idx="360">
                  <c:v>  JUN 29</c:v>
                </c:pt>
                <c:pt idx="361">
                  <c:v>  JUN 30</c:v>
                </c:pt>
                <c:pt idx="362">
                  <c:v>  JUL 01</c:v>
                </c:pt>
                <c:pt idx="363">
                  <c:v>  JUL 02</c:v>
                </c:pt>
                <c:pt idx="364">
                  <c:v>  JUL 03</c:v>
                </c:pt>
              </c:strCache>
            </c:strRef>
          </c:cat>
          <c:val>
            <c:numRef>
              <c:f>Stock_hydro!$G$2:$G$368</c:f>
              <c:numCache>
                <c:formatCode>General</c:formatCode>
                <c:ptCount val="367"/>
                <c:pt idx="0">
                  <c:v>0</c:v>
                </c:pt>
                <c:pt idx="2">
                  <c:v>70.773799999999994</c:v>
                </c:pt>
                <c:pt idx="3">
                  <c:v>72.233199999999997</c:v>
                </c:pt>
                <c:pt idx="4">
                  <c:v>72.127099999999999</c:v>
                </c:pt>
                <c:pt idx="5">
                  <c:v>72.772300000000001</c:v>
                </c:pt>
                <c:pt idx="6">
                  <c:v>72.185400000000001</c:v>
                </c:pt>
                <c:pt idx="7">
                  <c:v>70.905299999999997</c:v>
                </c:pt>
                <c:pt idx="8">
                  <c:v>71.385099999999994</c:v>
                </c:pt>
                <c:pt idx="9">
                  <c:v>72.568700000000007</c:v>
                </c:pt>
                <c:pt idx="10">
                  <c:v>74.028099999999995</c:v>
                </c:pt>
                <c:pt idx="11">
                  <c:v>74.337599999999995</c:v>
                </c:pt>
                <c:pt idx="12">
                  <c:v>73.290599999999998</c:v>
                </c:pt>
                <c:pt idx="13">
                  <c:v>72.016199999999998</c:v>
                </c:pt>
                <c:pt idx="14">
                  <c:v>73.4756</c:v>
                </c:pt>
                <c:pt idx="15">
                  <c:v>74.935000000000002</c:v>
                </c:pt>
                <c:pt idx="16">
                  <c:v>75.991100000000003</c:v>
                </c:pt>
                <c:pt idx="17">
                  <c:v>77.443799999999996</c:v>
                </c:pt>
                <c:pt idx="18">
                  <c:v>76.575999999999993</c:v>
                </c:pt>
                <c:pt idx="19">
                  <c:v>75.1999</c:v>
                </c:pt>
                <c:pt idx="20">
                  <c:v>74.876400000000004</c:v>
                </c:pt>
                <c:pt idx="21">
                  <c:v>74.887500000000003</c:v>
                </c:pt>
                <c:pt idx="22">
                  <c:v>75.129599999999996</c:v>
                </c:pt>
                <c:pt idx="23">
                  <c:v>76.588999999999999</c:v>
                </c:pt>
                <c:pt idx="24">
                  <c:v>78.048400000000001</c:v>
                </c:pt>
                <c:pt idx="25">
                  <c:v>78.870800000000003</c:v>
                </c:pt>
                <c:pt idx="26">
                  <c:v>79.016400000000004</c:v>
                </c:pt>
                <c:pt idx="27">
                  <c:v>78.531499999999994</c:v>
                </c:pt>
                <c:pt idx="28">
                  <c:v>77.8292</c:v>
                </c:pt>
                <c:pt idx="29">
                  <c:v>76.457999999999998</c:v>
                </c:pt>
                <c:pt idx="30">
                  <c:v>76.756600000000006</c:v>
                </c:pt>
                <c:pt idx="31">
                  <c:v>77.735799999999998</c:v>
                </c:pt>
                <c:pt idx="32">
                  <c:v>77.112300000000005</c:v>
                </c:pt>
                <c:pt idx="33">
                  <c:v>76.110100000000003</c:v>
                </c:pt>
                <c:pt idx="34">
                  <c:v>75.341200000000001</c:v>
                </c:pt>
                <c:pt idx="35">
                  <c:v>74.584400000000002</c:v>
                </c:pt>
                <c:pt idx="36">
                  <c:v>74.763400000000004</c:v>
                </c:pt>
                <c:pt idx="37">
                  <c:v>75.021699999999996</c:v>
                </c:pt>
                <c:pt idx="38">
                  <c:v>76.015299999999996</c:v>
                </c:pt>
                <c:pt idx="39">
                  <c:v>76.270499999999998</c:v>
                </c:pt>
                <c:pt idx="40">
                  <c:v>76.490700000000004</c:v>
                </c:pt>
                <c:pt idx="41">
                  <c:v>76.421199999999999</c:v>
                </c:pt>
                <c:pt idx="42">
                  <c:v>75.9619</c:v>
                </c:pt>
                <c:pt idx="43">
                  <c:v>75.167100000000005</c:v>
                </c:pt>
                <c:pt idx="44">
                  <c:v>75.455500000000001</c:v>
                </c:pt>
                <c:pt idx="45">
                  <c:v>75.997799999999998</c:v>
                </c:pt>
                <c:pt idx="46">
                  <c:v>75.741699999999994</c:v>
                </c:pt>
                <c:pt idx="47">
                  <c:v>76.843000000000004</c:v>
                </c:pt>
                <c:pt idx="48">
                  <c:v>77.6023</c:v>
                </c:pt>
                <c:pt idx="49">
                  <c:v>78.239000000000004</c:v>
                </c:pt>
                <c:pt idx="50">
                  <c:v>78.0077</c:v>
                </c:pt>
                <c:pt idx="51">
                  <c:v>77.860900000000001</c:v>
                </c:pt>
                <c:pt idx="52">
                  <c:v>77.880200000000002</c:v>
                </c:pt>
                <c:pt idx="53">
                  <c:v>77.361999999999995</c:v>
                </c:pt>
                <c:pt idx="54">
                  <c:v>77.122100000000003</c:v>
                </c:pt>
                <c:pt idx="55">
                  <c:v>77.915899999999993</c:v>
                </c:pt>
                <c:pt idx="56">
                  <c:v>78.692099999999996</c:v>
                </c:pt>
                <c:pt idx="57">
                  <c:v>79.323099999999997</c:v>
                </c:pt>
                <c:pt idx="58">
                  <c:v>80.047200000000004</c:v>
                </c:pt>
                <c:pt idx="59">
                  <c:v>80.944999999999993</c:v>
                </c:pt>
                <c:pt idx="60">
                  <c:v>80.177199999999999</c:v>
                </c:pt>
                <c:pt idx="61">
                  <c:v>79.540999999999997</c:v>
                </c:pt>
                <c:pt idx="62">
                  <c:v>78.8857</c:v>
                </c:pt>
                <c:pt idx="63">
                  <c:v>78.0518</c:v>
                </c:pt>
                <c:pt idx="64">
                  <c:v>78.088700000000003</c:v>
                </c:pt>
                <c:pt idx="65">
                  <c:v>78.946899999999999</c:v>
                </c:pt>
                <c:pt idx="66">
                  <c:v>79.704800000000006</c:v>
                </c:pt>
                <c:pt idx="67">
                  <c:v>79.474000000000004</c:v>
                </c:pt>
                <c:pt idx="68">
                  <c:v>78.679500000000004</c:v>
                </c:pt>
                <c:pt idx="69">
                  <c:v>77.8459</c:v>
                </c:pt>
                <c:pt idx="70">
                  <c:v>77.152199999999993</c:v>
                </c:pt>
                <c:pt idx="71">
                  <c:v>77.057599999999994</c:v>
                </c:pt>
                <c:pt idx="72">
                  <c:v>77.542500000000004</c:v>
                </c:pt>
                <c:pt idx="73">
                  <c:v>78.414000000000001</c:v>
                </c:pt>
                <c:pt idx="74">
                  <c:v>78.604600000000005</c:v>
                </c:pt>
                <c:pt idx="75">
                  <c:v>78.739199999999997</c:v>
                </c:pt>
                <c:pt idx="76">
                  <c:v>78.005600000000001</c:v>
                </c:pt>
                <c:pt idx="77">
                  <c:v>77.25</c:v>
                </c:pt>
                <c:pt idx="78">
                  <c:v>76.671899999999994</c:v>
                </c:pt>
                <c:pt idx="79">
                  <c:v>77.174199999999999</c:v>
                </c:pt>
                <c:pt idx="80">
                  <c:v>77.892799999999994</c:v>
                </c:pt>
                <c:pt idx="81">
                  <c:v>77.176000000000002</c:v>
                </c:pt>
                <c:pt idx="82">
                  <c:v>77.144400000000005</c:v>
                </c:pt>
                <c:pt idx="83">
                  <c:v>77.311800000000005</c:v>
                </c:pt>
                <c:pt idx="84">
                  <c:v>77.028999999999996</c:v>
                </c:pt>
                <c:pt idx="85">
                  <c:v>76.951099999999997</c:v>
                </c:pt>
                <c:pt idx="86">
                  <c:v>77.822599999999994</c:v>
                </c:pt>
                <c:pt idx="87">
                  <c:v>78.694100000000006</c:v>
                </c:pt>
                <c:pt idx="88">
                  <c:v>78.727999999999994</c:v>
                </c:pt>
                <c:pt idx="89">
                  <c:v>78.760599999999997</c:v>
                </c:pt>
                <c:pt idx="90">
                  <c:v>78.066299999999998</c:v>
                </c:pt>
                <c:pt idx="91">
                  <c:v>77.134699999999995</c:v>
                </c:pt>
                <c:pt idx="92">
                  <c:v>77.6113</c:v>
                </c:pt>
                <c:pt idx="93">
                  <c:v>78.231700000000004</c:v>
                </c:pt>
                <c:pt idx="94">
                  <c:v>78.828599999999994</c:v>
                </c:pt>
                <c:pt idx="95">
                  <c:v>79.602400000000003</c:v>
                </c:pt>
                <c:pt idx="96">
                  <c:v>79.684299999999993</c:v>
                </c:pt>
                <c:pt idx="97">
                  <c:v>79.770499999999998</c:v>
                </c:pt>
                <c:pt idx="98">
                  <c:v>79.399299999999997</c:v>
                </c:pt>
                <c:pt idx="99">
                  <c:v>79.368300000000005</c:v>
                </c:pt>
                <c:pt idx="100">
                  <c:v>79.654600000000002</c:v>
                </c:pt>
                <c:pt idx="101">
                  <c:v>80.451099999999997</c:v>
                </c:pt>
                <c:pt idx="102">
                  <c:v>80.350899999999996</c:v>
                </c:pt>
                <c:pt idx="103">
                  <c:v>80.1096</c:v>
                </c:pt>
                <c:pt idx="104">
                  <c:v>80.035899999999998</c:v>
                </c:pt>
                <c:pt idx="105">
                  <c:v>79.628200000000007</c:v>
                </c:pt>
                <c:pt idx="106">
                  <c:v>80.191199999999995</c:v>
                </c:pt>
                <c:pt idx="107">
                  <c:v>80.972499999999997</c:v>
                </c:pt>
                <c:pt idx="108">
                  <c:v>81.783699999999996</c:v>
                </c:pt>
                <c:pt idx="109">
                  <c:v>82.349900000000005</c:v>
                </c:pt>
                <c:pt idx="110">
                  <c:v>82.257800000000003</c:v>
                </c:pt>
                <c:pt idx="111">
                  <c:v>81.400000000000006</c:v>
                </c:pt>
                <c:pt idx="112">
                  <c:v>81.063999999999993</c:v>
                </c:pt>
                <c:pt idx="113">
                  <c:v>80.886099999999999</c:v>
                </c:pt>
                <c:pt idx="114">
                  <c:v>81.697299999999998</c:v>
                </c:pt>
                <c:pt idx="115">
                  <c:v>82.207300000000004</c:v>
                </c:pt>
                <c:pt idx="116">
                  <c:v>82.117500000000007</c:v>
                </c:pt>
                <c:pt idx="117">
                  <c:v>81.864199999999997</c:v>
                </c:pt>
                <c:pt idx="118">
                  <c:v>81.751800000000003</c:v>
                </c:pt>
                <c:pt idx="119">
                  <c:v>80.698599999999999</c:v>
                </c:pt>
                <c:pt idx="120">
                  <c:v>79.7119</c:v>
                </c:pt>
                <c:pt idx="121">
                  <c:v>79.599699999999999</c:v>
                </c:pt>
                <c:pt idx="122">
                  <c:v>78.959199999999996</c:v>
                </c:pt>
                <c:pt idx="123">
                  <c:v>77.818700000000007</c:v>
                </c:pt>
                <c:pt idx="124">
                  <c:v>76.877799999999993</c:v>
                </c:pt>
                <c:pt idx="125">
                  <c:v>77.347899999999996</c:v>
                </c:pt>
                <c:pt idx="126">
                  <c:v>77.3857</c:v>
                </c:pt>
                <c:pt idx="127">
                  <c:v>78.019499999999994</c:v>
                </c:pt>
                <c:pt idx="128">
                  <c:v>78.658199999999994</c:v>
                </c:pt>
                <c:pt idx="129">
                  <c:v>79.261499999999998</c:v>
                </c:pt>
                <c:pt idx="130">
                  <c:v>79.884600000000006</c:v>
                </c:pt>
                <c:pt idx="131">
                  <c:v>78.323800000000006</c:v>
                </c:pt>
                <c:pt idx="132">
                  <c:v>76.921300000000002</c:v>
                </c:pt>
                <c:pt idx="133">
                  <c:v>76.122100000000003</c:v>
                </c:pt>
                <c:pt idx="134">
                  <c:v>76.609499999999997</c:v>
                </c:pt>
                <c:pt idx="135">
                  <c:v>77.096999999999994</c:v>
                </c:pt>
                <c:pt idx="136">
                  <c:v>77.686000000000007</c:v>
                </c:pt>
                <c:pt idx="137">
                  <c:v>77.3048</c:v>
                </c:pt>
                <c:pt idx="138">
                  <c:v>75.363299999999995</c:v>
                </c:pt>
                <c:pt idx="139">
                  <c:v>73.291600000000003</c:v>
                </c:pt>
                <c:pt idx="140">
                  <c:v>72.063500000000005</c:v>
                </c:pt>
                <c:pt idx="141">
                  <c:v>70.101299999999995</c:v>
                </c:pt>
                <c:pt idx="142">
                  <c:v>68.120900000000006</c:v>
                </c:pt>
                <c:pt idx="143">
                  <c:v>68.718299999999999</c:v>
                </c:pt>
                <c:pt idx="144">
                  <c:v>67.656999999999996</c:v>
                </c:pt>
                <c:pt idx="145">
                  <c:v>67.658100000000005</c:v>
                </c:pt>
                <c:pt idx="146">
                  <c:v>68.069599999999994</c:v>
                </c:pt>
                <c:pt idx="147">
                  <c:v>68.708299999999994</c:v>
                </c:pt>
                <c:pt idx="148">
                  <c:v>68.8018</c:v>
                </c:pt>
                <c:pt idx="149">
                  <c:v>69.231300000000005</c:v>
                </c:pt>
                <c:pt idx="150">
                  <c:v>69.87</c:v>
                </c:pt>
                <c:pt idx="151">
                  <c:v>69.873099999999994</c:v>
                </c:pt>
                <c:pt idx="152">
                  <c:v>69.090599999999995</c:v>
                </c:pt>
                <c:pt idx="153">
                  <c:v>66.756299999999996</c:v>
                </c:pt>
                <c:pt idx="154">
                  <c:v>64.798900000000003</c:v>
                </c:pt>
                <c:pt idx="155">
                  <c:v>63.538899999999998</c:v>
                </c:pt>
                <c:pt idx="156">
                  <c:v>63.209800000000001</c:v>
                </c:pt>
                <c:pt idx="157">
                  <c:v>62.522300000000001</c:v>
                </c:pt>
                <c:pt idx="158">
                  <c:v>61.197000000000003</c:v>
                </c:pt>
                <c:pt idx="159">
                  <c:v>61.765999999999998</c:v>
                </c:pt>
                <c:pt idx="160">
                  <c:v>61.257399999999997</c:v>
                </c:pt>
                <c:pt idx="161">
                  <c:v>60.881599999999999</c:v>
                </c:pt>
                <c:pt idx="162">
                  <c:v>61.243899999999996</c:v>
                </c:pt>
                <c:pt idx="163">
                  <c:v>61.919400000000003</c:v>
                </c:pt>
                <c:pt idx="164">
                  <c:v>62.535499999999999</c:v>
                </c:pt>
                <c:pt idx="165">
                  <c:v>63.0518</c:v>
                </c:pt>
                <c:pt idx="166">
                  <c:v>63.454099999999997</c:v>
                </c:pt>
                <c:pt idx="167">
                  <c:v>60.266199999999998</c:v>
                </c:pt>
                <c:pt idx="168">
                  <c:v>55.796100000000003</c:v>
                </c:pt>
                <c:pt idx="169">
                  <c:v>54.089100000000002</c:v>
                </c:pt>
                <c:pt idx="170">
                  <c:v>51.537799999999997</c:v>
                </c:pt>
                <c:pt idx="171">
                  <c:v>50.427300000000002</c:v>
                </c:pt>
                <c:pt idx="172">
                  <c:v>48.584899999999998</c:v>
                </c:pt>
                <c:pt idx="173">
                  <c:v>48.819899999999997</c:v>
                </c:pt>
                <c:pt idx="174">
                  <c:v>49.272399999999998</c:v>
                </c:pt>
                <c:pt idx="175">
                  <c:v>48.2258</c:v>
                </c:pt>
                <c:pt idx="176">
                  <c:v>47.834000000000003</c:v>
                </c:pt>
                <c:pt idx="177">
                  <c:v>46.343899999999998</c:v>
                </c:pt>
                <c:pt idx="178">
                  <c:v>46.937899999999999</c:v>
                </c:pt>
                <c:pt idx="179">
                  <c:v>47.613399999999999</c:v>
                </c:pt>
                <c:pt idx="180">
                  <c:v>47.246299999999998</c:v>
                </c:pt>
                <c:pt idx="181">
                  <c:v>45.828499999999998</c:v>
                </c:pt>
                <c:pt idx="182">
                  <c:v>45.410200000000003</c:v>
                </c:pt>
                <c:pt idx="183">
                  <c:v>45.010300000000001</c:v>
                </c:pt>
                <c:pt idx="184">
                  <c:v>44.834299999999999</c:v>
                </c:pt>
                <c:pt idx="185">
                  <c:v>45.156799999999997</c:v>
                </c:pt>
                <c:pt idx="186">
                  <c:v>45.783499999999997</c:v>
                </c:pt>
                <c:pt idx="187">
                  <c:v>46.464199999999998</c:v>
                </c:pt>
                <c:pt idx="188">
                  <c:v>46.622900000000001</c:v>
                </c:pt>
                <c:pt idx="189">
                  <c:v>44.7361</c:v>
                </c:pt>
                <c:pt idx="190">
                  <c:v>45.35</c:v>
                </c:pt>
                <c:pt idx="191">
                  <c:v>45.7532</c:v>
                </c:pt>
                <c:pt idx="192">
                  <c:v>46.490900000000003</c:v>
                </c:pt>
                <c:pt idx="193">
                  <c:v>47.2286</c:v>
                </c:pt>
                <c:pt idx="194">
                  <c:v>47.6327</c:v>
                </c:pt>
                <c:pt idx="195">
                  <c:v>46.3611</c:v>
                </c:pt>
                <c:pt idx="196">
                  <c:v>44.247900000000001</c:v>
                </c:pt>
                <c:pt idx="197">
                  <c:v>42.561399999999999</c:v>
                </c:pt>
                <c:pt idx="198">
                  <c:v>42.758200000000002</c:v>
                </c:pt>
                <c:pt idx="199">
                  <c:v>42.470399999999998</c:v>
                </c:pt>
                <c:pt idx="200">
                  <c:v>38.729900000000001</c:v>
                </c:pt>
                <c:pt idx="201">
                  <c:v>33.900399999999998</c:v>
                </c:pt>
                <c:pt idx="202">
                  <c:v>29.8062</c:v>
                </c:pt>
                <c:pt idx="203">
                  <c:v>28.8003</c:v>
                </c:pt>
                <c:pt idx="204">
                  <c:v>28.732900000000001</c:v>
                </c:pt>
                <c:pt idx="205">
                  <c:v>28.229700000000001</c:v>
                </c:pt>
                <c:pt idx="206">
                  <c:v>28.469899999999999</c:v>
                </c:pt>
                <c:pt idx="207">
                  <c:v>26.309899999999999</c:v>
                </c:pt>
                <c:pt idx="208">
                  <c:v>23.7942</c:v>
                </c:pt>
                <c:pt idx="209">
                  <c:v>22.138000000000002</c:v>
                </c:pt>
                <c:pt idx="210">
                  <c:v>22.412400000000002</c:v>
                </c:pt>
                <c:pt idx="211">
                  <c:v>22.426400000000001</c:v>
                </c:pt>
                <c:pt idx="212">
                  <c:v>23.120799999999999</c:v>
                </c:pt>
                <c:pt idx="213">
                  <c:v>23.858499999999999</c:v>
                </c:pt>
                <c:pt idx="214">
                  <c:v>20.663625</c:v>
                </c:pt>
                <c:pt idx="215">
                  <c:v>18.844249999999999</c:v>
                </c:pt>
                <c:pt idx="216">
                  <c:v>18.720375000000001</c:v>
                </c:pt>
                <c:pt idx="217">
                  <c:v>19.220199999999998</c:v>
                </c:pt>
                <c:pt idx="218">
                  <c:v>20.391725000000001</c:v>
                </c:pt>
                <c:pt idx="219">
                  <c:v>21.827750000000002</c:v>
                </c:pt>
                <c:pt idx="220">
                  <c:v>23.263774999999999</c:v>
                </c:pt>
                <c:pt idx="221">
                  <c:v>23.066500000000001</c:v>
                </c:pt>
                <c:pt idx="222">
                  <c:v>21.085425000000001</c:v>
                </c:pt>
                <c:pt idx="223">
                  <c:v>17.51585</c:v>
                </c:pt>
                <c:pt idx="224">
                  <c:v>16.763774999999999</c:v>
                </c:pt>
                <c:pt idx="225">
                  <c:v>15.1191</c:v>
                </c:pt>
                <c:pt idx="226">
                  <c:v>9.9562249999999999</c:v>
                </c:pt>
                <c:pt idx="227">
                  <c:v>8.9605499999999996</c:v>
                </c:pt>
                <c:pt idx="228">
                  <c:v>8.8281749999999999</c:v>
                </c:pt>
                <c:pt idx="229">
                  <c:v>9.6258999999999997</c:v>
                </c:pt>
                <c:pt idx="230">
                  <c:v>10.176824999999999</c:v>
                </c:pt>
                <c:pt idx="231">
                  <c:v>11.34815</c:v>
                </c:pt>
                <c:pt idx="232">
                  <c:v>12.616275</c:v>
                </c:pt>
                <c:pt idx="233">
                  <c:v>13.465299999999999</c:v>
                </c:pt>
                <c:pt idx="234">
                  <c:v>14.901325</c:v>
                </c:pt>
                <c:pt idx="235">
                  <c:v>15.07305</c:v>
                </c:pt>
                <c:pt idx="236">
                  <c:v>14.515475</c:v>
                </c:pt>
                <c:pt idx="237">
                  <c:v>15.2583</c:v>
                </c:pt>
                <c:pt idx="238">
                  <c:v>15.712125</c:v>
                </c:pt>
                <c:pt idx="239">
                  <c:v>12.66325</c:v>
                </c:pt>
                <c:pt idx="240">
                  <c:v>12.786775</c:v>
                </c:pt>
                <c:pt idx="241">
                  <c:v>14.0443</c:v>
                </c:pt>
                <c:pt idx="242">
                  <c:v>13.2935</c:v>
                </c:pt>
                <c:pt idx="243">
                  <c:v>11.613099999999999</c:v>
                </c:pt>
                <c:pt idx="244">
                  <c:v>8.3547999999999991</c:v>
                </c:pt>
                <c:pt idx="245">
                  <c:v>7.8472</c:v>
                </c:pt>
                <c:pt idx="246">
                  <c:v>8.4403000000000006</c:v>
                </c:pt>
                <c:pt idx="247">
                  <c:v>9.7582000000000004</c:v>
                </c:pt>
                <c:pt idx="248">
                  <c:v>10.0425</c:v>
                </c:pt>
                <c:pt idx="249">
                  <c:v>8.5759000000000007</c:v>
                </c:pt>
                <c:pt idx="250">
                  <c:v>6.7706</c:v>
                </c:pt>
                <c:pt idx="251">
                  <c:v>7.2850000000000001</c:v>
                </c:pt>
                <c:pt idx="252">
                  <c:v>8.7789999999999999</c:v>
                </c:pt>
                <c:pt idx="253">
                  <c:v>9.9250000000000007</c:v>
                </c:pt>
                <c:pt idx="254">
                  <c:v>10.798500000000001</c:v>
                </c:pt>
                <c:pt idx="255">
                  <c:v>12.285299999999999</c:v>
                </c:pt>
                <c:pt idx="256">
                  <c:v>11.9673</c:v>
                </c:pt>
                <c:pt idx="257">
                  <c:v>10.4846</c:v>
                </c:pt>
                <c:pt idx="258">
                  <c:v>10.414199999999999</c:v>
                </c:pt>
                <c:pt idx="259">
                  <c:v>11.069599999999999</c:v>
                </c:pt>
                <c:pt idx="260">
                  <c:v>12.563599999999999</c:v>
                </c:pt>
                <c:pt idx="261">
                  <c:v>14.057600000000001</c:v>
                </c:pt>
                <c:pt idx="262">
                  <c:v>15.551600000000001</c:v>
                </c:pt>
                <c:pt idx="263">
                  <c:v>16.971900000000002</c:v>
                </c:pt>
                <c:pt idx="264">
                  <c:v>17.105799999999999</c:v>
                </c:pt>
                <c:pt idx="265">
                  <c:v>16.989000000000001</c:v>
                </c:pt>
                <c:pt idx="266">
                  <c:v>15.689500000000001</c:v>
                </c:pt>
                <c:pt idx="267">
                  <c:v>16.4617</c:v>
                </c:pt>
                <c:pt idx="268">
                  <c:v>17.944600000000001</c:v>
                </c:pt>
                <c:pt idx="269">
                  <c:v>19.420400000000001</c:v>
                </c:pt>
                <c:pt idx="270">
                  <c:v>19.814299999999999</c:v>
                </c:pt>
                <c:pt idx="271">
                  <c:v>19.714500000000001</c:v>
                </c:pt>
                <c:pt idx="272">
                  <c:v>19.4071</c:v>
                </c:pt>
                <c:pt idx="273">
                  <c:v>19.852253333333334</c:v>
                </c:pt>
                <c:pt idx="274">
                  <c:v>21.359806666666664</c:v>
                </c:pt>
                <c:pt idx="275">
                  <c:v>22.934759999999997</c:v>
                </c:pt>
                <c:pt idx="276">
                  <c:v>24.509713333333327</c:v>
                </c:pt>
                <c:pt idx="277">
                  <c:v>25.885666666666665</c:v>
                </c:pt>
                <c:pt idx="278">
                  <c:v>25.929319999999997</c:v>
                </c:pt>
                <c:pt idx="279">
                  <c:v>25.412673333333327</c:v>
                </c:pt>
                <c:pt idx="280">
                  <c:v>25.834026666666659</c:v>
                </c:pt>
                <c:pt idx="281">
                  <c:v>25.743679999999994</c:v>
                </c:pt>
                <c:pt idx="282">
                  <c:v>26.461633333333324</c:v>
                </c:pt>
                <c:pt idx="283">
                  <c:v>27.624586666666655</c:v>
                </c:pt>
                <c:pt idx="284">
                  <c:v>26.030739999999991</c:v>
                </c:pt>
                <c:pt idx="285">
                  <c:v>25.906493333333323</c:v>
                </c:pt>
                <c:pt idx="286">
                  <c:v>26.019646666666656</c:v>
                </c:pt>
                <c:pt idx="287">
                  <c:v>26.374499999999991</c:v>
                </c:pt>
                <c:pt idx="288">
                  <c:v>27.442853333333321</c:v>
                </c:pt>
                <c:pt idx="289">
                  <c:v>28.906906666666654</c:v>
                </c:pt>
                <c:pt idx="290">
                  <c:v>30.481859999999987</c:v>
                </c:pt>
                <c:pt idx="291">
                  <c:v>31.454713333333316</c:v>
                </c:pt>
                <c:pt idx="292">
                  <c:v>32.023966666666652</c:v>
                </c:pt>
                <c:pt idx="293">
                  <c:v>31.840019999999985</c:v>
                </c:pt>
                <c:pt idx="294">
                  <c:v>31.921173333333318</c:v>
                </c:pt>
                <c:pt idx="295">
                  <c:v>33.244326666666652</c:v>
                </c:pt>
                <c:pt idx="296">
                  <c:v>34.389879999999984</c:v>
                </c:pt>
                <c:pt idx="297">
                  <c:v>35.850233333333314</c:v>
                </c:pt>
                <c:pt idx="298">
                  <c:v>34.497786666666649</c:v>
                </c:pt>
                <c:pt idx="299">
                  <c:v>31.602939999999979</c:v>
                </c:pt>
                <c:pt idx="300">
                  <c:v>32.180093333333311</c:v>
                </c:pt>
                <c:pt idx="301">
                  <c:v>33.755046666666644</c:v>
                </c:pt>
                <c:pt idx="302">
                  <c:v>35.130499999999977</c:v>
                </c:pt>
                <c:pt idx="303">
                  <c:v>36.188613333333315</c:v>
                </c:pt>
                <c:pt idx="304">
                  <c:v>37.921426666666648</c:v>
                </c:pt>
                <c:pt idx="305">
                  <c:v>37.991839999999982</c:v>
                </c:pt>
                <c:pt idx="306">
                  <c:v>39.846053333333323</c:v>
                </c:pt>
                <c:pt idx="307">
                  <c:v>41.389866666666656</c:v>
                </c:pt>
                <c:pt idx="308">
                  <c:v>43.24407999999999</c:v>
                </c:pt>
                <c:pt idx="309">
                  <c:v>44.38979333333333</c:v>
                </c:pt>
                <c:pt idx="310">
                  <c:v>46.244006666666664</c:v>
                </c:pt>
                <c:pt idx="311">
                  <c:v>48.030419999999999</c:v>
                </c:pt>
                <c:pt idx="312">
                  <c:v>48.516633333333338</c:v>
                </c:pt>
                <c:pt idx="313">
                  <c:v>50.338746666666673</c:v>
                </c:pt>
                <c:pt idx="314">
                  <c:v>49.929960000000008</c:v>
                </c:pt>
                <c:pt idx="315">
                  <c:v>51.628773333333342</c:v>
                </c:pt>
                <c:pt idx="316">
                  <c:v>50.310186666666681</c:v>
                </c:pt>
                <c:pt idx="317">
                  <c:v>51.272200000000012</c:v>
                </c:pt>
                <c:pt idx="318">
                  <c:v>52.51351333333335</c:v>
                </c:pt>
                <c:pt idx="319">
                  <c:v>52.348826666666689</c:v>
                </c:pt>
                <c:pt idx="320">
                  <c:v>52.213940000000015</c:v>
                </c:pt>
                <c:pt idx="321">
                  <c:v>51.144353333333342</c:v>
                </c:pt>
                <c:pt idx="322">
                  <c:v>49.994866666666674</c:v>
                </c:pt>
                <c:pt idx="323">
                  <c:v>48.780080000000005</c:v>
                </c:pt>
                <c:pt idx="324">
                  <c:v>49.98449333333334</c:v>
                </c:pt>
                <c:pt idx="325">
                  <c:v>51.748406666666682</c:v>
                </c:pt>
                <c:pt idx="326">
                  <c:v>53.584620000000015</c:v>
                </c:pt>
                <c:pt idx="327">
                  <c:v>55.352133333333349</c:v>
                </c:pt>
                <c:pt idx="328">
                  <c:v>54.82014666666668</c:v>
                </c:pt>
                <c:pt idx="329">
                  <c:v>53.680760000000006</c:v>
                </c:pt>
                <c:pt idx="330">
                  <c:v>54.150173333333342</c:v>
                </c:pt>
                <c:pt idx="331">
                  <c:v>56.004386666666669</c:v>
                </c:pt>
                <c:pt idx="332">
                  <c:v>57.858600000000003</c:v>
                </c:pt>
                <c:pt idx="333">
                  <c:v>58.892013333333331</c:v>
                </c:pt>
                <c:pt idx="334">
                  <c:v>59.431496666666661</c:v>
                </c:pt>
                <c:pt idx="335">
                  <c:v>60.015580000000007</c:v>
                </c:pt>
                <c:pt idx="336">
                  <c:v>59.601763333333345</c:v>
                </c:pt>
                <c:pt idx="337">
                  <c:v>58.808646666666682</c:v>
                </c:pt>
                <c:pt idx="338">
                  <c:v>59.839930000000017</c:v>
                </c:pt>
                <c:pt idx="339">
                  <c:v>61.38551333333335</c:v>
                </c:pt>
                <c:pt idx="340">
                  <c:v>60.911396666666697</c:v>
                </c:pt>
                <c:pt idx="341">
                  <c:v>60.08968000000003</c:v>
                </c:pt>
                <c:pt idx="342">
                  <c:v>58.774263333333366</c:v>
                </c:pt>
                <c:pt idx="343">
                  <c:v>57.6456466666667</c:v>
                </c:pt>
                <c:pt idx="344">
                  <c:v>58.148130000000037</c:v>
                </c:pt>
                <c:pt idx="345">
                  <c:v>59.720413333333376</c:v>
                </c:pt>
                <c:pt idx="346">
                  <c:v>61.242596666666714</c:v>
                </c:pt>
                <c:pt idx="347">
                  <c:v>62.340980000000052</c:v>
                </c:pt>
                <c:pt idx="348">
                  <c:v>61.624463333333388</c:v>
                </c:pt>
                <c:pt idx="349">
                  <c:v>60.717146666666721</c:v>
                </c:pt>
                <c:pt idx="350">
                  <c:v>60.536930000000062</c:v>
                </c:pt>
                <c:pt idx="351">
                  <c:v>60.624913333333403</c:v>
                </c:pt>
                <c:pt idx="352">
                  <c:v>62.197196666666741</c:v>
                </c:pt>
                <c:pt idx="353">
                  <c:v>63.769480000000073</c:v>
                </c:pt>
                <c:pt idx="354">
                  <c:v>63.983963333333413</c:v>
                </c:pt>
                <c:pt idx="355">
                  <c:v>64.541146666666748</c:v>
                </c:pt>
                <c:pt idx="356">
                  <c:v>65.821330000000088</c:v>
                </c:pt>
                <c:pt idx="357">
                  <c:v>66.421513333333422</c:v>
                </c:pt>
                <c:pt idx="358">
                  <c:v>65.911296666666757</c:v>
                </c:pt>
                <c:pt idx="359">
                  <c:v>67.483580000000103</c:v>
                </c:pt>
                <c:pt idx="360">
                  <c:v>69.055863333333434</c:v>
                </c:pt>
                <c:pt idx="361">
                  <c:v>70.407546666666775</c:v>
                </c:pt>
                <c:pt idx="362">
                  <c:v>70.098330000000104</c:v>
                </c:pt>
                <c:pt idx="363">
                  <c:v>69.399613333333448</c:v>
                </c:pt>
                <c:pt idx="364">
                  <c:v>68.996913333333453</c:v>
                </c:pt>
                <c:pt idx="365">
                  <c:v>69.519013333333447</c:v>
                </c:pt>
                <c:pt idx="366">
                  <c:v>70.978413333333449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F1-4932-B170-3F4D8D0E6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6961384"/>
        <c:axId val="1186963344"/>
      </c:lineChart>
      <c:catAx>
        <c:axId val="118696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6963344"/>
        <c:crosses val="autoZero"/>
        <c:auto val="1"/>
        <c:lblAlgn val="ctr"/>
        <c:lblOffset val="100"/>
        <c:noMultiLvlLbl val="0"/>
      </c:catAx>
      <c:valAx>
        <c:axId val="118696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6961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historique_hydro!$D$1</c:f>
              <c:strCache>
                <c:ptCount val="1"/>
                <c:pt idx="0">
                  <c:v>Apports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historique_hydro!$C$2:$C$13</c:f>
              <c:strCache>
                <c:ptCount val="12"/>
                <c:pt idx="0">
                  <c:v>Juillet</c:v>
                </c:pt>
                <c:pt idx="1">
                  <c:v>Aout</c:v>
                </c:pt>
                <c:pt idx="2">
                  <c:v>Septembre</c:v>
                </c:pt>
                <c:pt idx="3">
                  <c:v>Octobre</c:v>
                </c:pt>
                <c:pt idx="4">
                  <c:v>Novembre</c:v>
                </c:pt>
                <c:pt idx="5">
                  <c:v>Décembre</c:v>
                </c:pt>
                <c:pt idx="6">
                  <c:v>Janvier</c:v>
                </c:pt>
                <c:pt idx="7">
                  <c:v>Février</c:v>
                </c:pt>
                <c:pt idx="8">
                  <c:v>Mars</c:v>
                </c:pt>
                <c:pt idx="9">
                  <c:v>Avril</c:v>
                </c:pt>
                <c:pt idx="10">
                  <c:v>Mai</c:v>
                </c:pt>
                <c:pt idx="11">
                  <c:v>Juin</c:v>
                </c:pt>
              </c:strCache>
            </c:strRef>
          </c:cat>
          <c:val>
            <c:numRef>
              <c:f>historique_hydro!$D$2:$D$13</c:f>
              <c:numCache>
                <c:formatCode>General</c:formatCode>
                <c:ptCount val="12"/>
                <c:pt idx="0">
                  <c:v>452414</c:v>
                </c:pt>
                <c:pt idx="1">
                  <c:v>344348</c:v>
                </c:pt>
                <c:pt idx="2">
                  <c:v>261450</c:v>
                </c:pt>
                <c:pt idx="3">
                  <c:v>251472</c:v>
                </c:pt>
                <c:pt idx="4">
                  <c:v>191610</c:v>
                </c:pt>
                <c:pt idx="5">
                  <c:v>209405</c:v>
                </c:pt>
                <c:pt idx="6">
                  <c:v>228687</c:v>
                </c:pt>
                <c:pt idx="7">
                  <c:v>402087</c:v>
                </c:pt>
                <c:pt idx="8">
                  <c:v>463140</c:v>
                </c:pt>
                <c:pt idx="9">
                  <c:v>472486</c:v>
                </c:pt>
                <c:pt idx="10">
                  <c:v>556264</c:v>
                </c:pt>
                <c:pt idx="11">
                  <c:v>471685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99-478F-A29F-BF811C1B5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400800"/>
        <c:axId val="678404328"/>
      </c:lineChart>
      <c:catAx>
        <c:axId val="67840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8404328"/>
        <c:crosses val="autoZero"/>
        <c:auto val="1"/>
        <c:lblAlgn val="ctr"/>
        <c:lblOffset val="100"/>
        <c:noMultiLvlLbl val="0"/>
      </c:catAx>
      <c:valAx>
        <c:axId val="67840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840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Niveau de remplissage du stockage gaz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365"/>
              <c:pt idx="0">
                <c:v> 2017-07-01</c:v>
              </c:pt>
              <c:pt idx="1">
                <c:v> 2017-07-02 </c:v>
              </c:pt>
              <c:pt idx="2">
                <c:v> 2017-07-03 </c:v>
              </c:pt>
              <c:pt idx="3">
                <c:v> 2017-07-04 </c:v>
              </c:pt>
              <c:pt idx="4">
                <c:v> 2017-07-05 </c:v>
              </c:pt>
              <c:pt idx="5">
                <c:v> 2017-07-06 </c:v>
              </c:pt>
              <c:pt idx="6">
                <c:v> 2017-07-07 </c:v>
              </c:pt>
              <c:pt idx="7">
                <c:v> 2017-07-08 </c:v>
              </c:pt>
              <c:pt idx="8">
                <c:v> 2017-07-09 </c:v>
              </c:pt>
              <c:pt idx="9">
                <c:v> 2017-07-10 </c:v>
              </c:pt>
              <c:pt idx="10">
                <c:v> 2017-07-11 </c:v>
              </c:pt>
              <c:pt idx="11">
                <c:v> 2017-07-12 </c:v>
              </c:pt>
              <c:pt idx="12">
                <c:v> 2017-07-13 </c:v>
              </c:pt>
              <c:pt idx="13">
                <c:v> 2017-07-14 </c:v>
              </c:pt>
              <c:pt idx="14">
                <c:v> 2017-07-15 </c:v>
              </c:pt>
              <c:pt idx="15">
                <c:v> 2017-07-16 </c:v>
              </c:pt>
              <c:pt idx="16">
                <c:v> 2017-07-17 </c:v>
              </c:pt>
              <c:pt idx="17">
                <c:v> 2017-07-18 </c:v>
              </c:pt>
              <c:pt idx="18">
                <c:v> 2017-07-19 </c:v>
              </c:pt>
              <c:pt idx="19">
                <c:v> 2017-07-20 </c:v>
              </c:pt>
              <c:pt idx="20">
                <c:v> 2017-07-21 </c:v>
              </c:pt>
              <c:pt idx="21">
                <c:v> 2017-07-22 </c:v>
              </c:pt>
              <c:pt idx="22">
                <c:v> 2017-07-23 </c:v>
              </c:pt>
              <c:pt idx="23">
                <c:v> 2017-07-24 </c:v>
              </c:pt>
              <c:pt idx="24">
                <c:v> 2017-07-25 </c:v>
              </c:pt>
              <c:pt idx="25">
                <c:v> 2017-07-26 </c:v>
              </c:pt>
              <c:pt idx="26">
                <c:v> 2017-07-27 </c:v>
              </c:pt>
              <c:pt idx="27">
                <c:v> 2017-07-28 </c:v>
              </c:pt>
              <c:pt idx="28">
                <c:v> 2017-07-29 </c:v>
              </c:pt>
              <c:pt idx="29">
                <c:v> 2017-07-30 </c:v>
              </c:pt>
              <c:pt idx="30">
                <c:v> 2017-07-31 </c:v>
              </c:pt>
              <c:pt idx="31">
                <c:v> 2017-08-01 </c:v>
              </c:pt>
              <c:pt idx="32">
                <c:v> 2017-08-02 </c:v>
              </c:pt>
              <c:pt idx="33">
                <c:v> 2017-08-03 </c:v>
              </c:pt>
              <c:pt idx="34">
                <c:v> 2017-08-04 </c:v>
              </c:pt>
              <c:pt idx="35">
                <c:v> 2017-08-05 </c:v>
              </c:pt>
              <c:pt idx="36">
                <c:v> 2017-08-06 </c:v>
              </c:pt>
              <c:pt idx="37">
                <c:v> 2017-08-07 </c:v>
              </c:pt>
              <c:pt idx="38">
                <c:v> 2017-08-08 </c:v>
              </c:pt>
              <c:pt idx="39">
                <c:v> 2017-08-09 </c:v>
              </c:pt>
              <c:pt idx="40">
                <c:v> 2017-08-10 </c:v>
              </c:pt>
              <c:pt idx="41">
                <c:v> 2017-08-11 </c:v>
              </c:pt>
              <c:pt idx="42">
                <c:v> 2017-08-12 </c:v>
              </c:pt>
              <c:pt idx="43">
                <c:v> 2017-08-13 </c:v>
              </c:pt>
              <c:pt idx="44">
                <c:v> 2017-08-14 </c:v>
              </c:pt>
              <c:pt idx="45">
                <c:v> 2017-08-15 </c:v>
              </c:pt>
              <c:pt idx="46">
                <c:v> 2017-08-16 </c:v>
              </c:pt>
              <c:pt idx="47">
                <c:v> 2017-08-17 </c:v>
              </c:pt>
              <c:pt idx="48">
                <c:v> 2017-08-18 </c:v>
              </c:pt>
              <c:pt idx="49">
                <c:v> 2017-08-19 </c:v>
              </c:pt>
              <c:pt idx="50">
                <c:v> 2017-08-20 </c:v>
              </c:pt>
              <c:pt idx="51">
                <c:v> 2017-08-21 </c:v>
              </c:pt>
              <c:pt idx="52">
                <c:v> 2017-08-22 </c:v>
              </c:pt>
              <c:pt idx="53">
                <c:v> 2017-08-23 </c:v>
              </c:pt>
              <c:pt idx="54">
                <c:v> 2017-08-24 </c:v>
              </c:pt>
              <c:pt idx="55">
                <c:v> 2017-08-25 </c:v>
              </c:pt>
              <c:pt idx="56">
                <c:v> 2017-08-26 </c:v>
              </c:pt>
              <c:pt idx="57">
                <c:v> 2017-08-27 </c:v>
              </c:pt>
              <c:pt idx="58">
                <c:v> 2017-08-28 </c:v>
              </c:pt>
              <c:pt idx="59">
                <c:v> 2017-08-29 </c:v>
              </c:pt>
              <c:pt idx="60">
                <c:v> 2017-08-30 </c:v>
              </c:pt>
              <c:pt idx="61">
                <c:v> 2017-08-31 </c:v>
              </c:pt>
              <c:pt idx="62">
                <c:v> 2017-09-01 </c:v>
              </c:pt>
              <c:pt idx="63">
                <c:v> 2017-09-02 </c:v>
              </c:pt>
              <c:pt idx="64">
                <c:v> 2017-09-03 </c:v>
              </c:pt>
              <c:pt idx="65">
                <c:v> 2017-09-04 </c:v>
              </c:pt>
              <c:pt idx="66">
                <c:v> 2017-09-05 </c:v>
              </c:pt>
              <c:pt idx="67">
                <c:v> 2017-09-06 </c:v>
              </c:pt>
              <c:pt idx="68">
                <c:v> 2017-09-07 </c:v>
              </c:pt>
              <c:pt idx="69">
                <c:v> 2017-09-08 </c:v>
              </c:pt>
              <c:pt idx="70">
                <c:v> 2017-09-09 </c:v>
              </c:pt>
              <c:pt idx="71">
                <c:v> 2017-09-10 </c:v>
              </c:pt>
              <c:pt idx="72">
                <c:v> 2017-09-11 </c:v>
              </c:pt>
              <c:pt idx="73">
                <c:v> 2017-09-12 </c:v>
              </c:pt>
              <c:pt idx="74">
                <c:v> 2017-09-13 </c:v>
              </c:pt>
              <c:pt idx="75">
                <c:v> 2017-09-14 </c:v>
              </c:pt>
              <c:pt idx="76">
                <c:v> 2017-09-15 </c:v>
              </c:pt>
              <c:pt idx="77">
                <c:v> 2017-09-16 </c:v>
              </c:pt>
              <c:pt idx="78">
                <c:v> 2017-09-17 </c:v>
              </c:pt>
              <c:pt idx="79">
                <c:v> 2017-09-18 </c:v>
              </c:pt>
              <c:pt idx="80">
                <c:v> 2017-09-19 </c:v>
              </c:pt>
              <c:pt idx="81">
                <c:v> 2017-09-20 </c:v>
              </c:pt>
              <c:pt idx="82">
                <c:v> 2017-09-21 </c:v>
              </c:pt>
              <c:pt idx="83">
                <c:v> 2017-09-22 </c:v>
              </c:pt>
              <c:pt idx="84">
                <c:v> 2017-09-23 </c:v>
              </c:pt>
              <c:pt idx="85">
                <c:v> 2017-09-24 </c:v>
              </c:pt>
              <c:pt idx="86">
                <c:v> 2017-09-25 </c:v>
              </c:pt>
              <c:pt idx="87">
                <c:v> 2017-09-26 </c:v>
              </c:pt>
              <c:pt idx="88">
                <c:v> 2017-09-27 </c:v>
              </c:pt>
              <c:pt idx="89">
                <c:v> 2017-09-28 </c:v>
              </c:pt>
              <c:pt idx="90">
                <c:v> 2017-09-29 </c:v>
              </c:pt>
              <c:pt idx="91">
                <c:v> 2017-09-30 </c:v>
              </c:pt>
              <c:pt idx="92">
                <c:v> 2017-10-01 </c:v>
              </c:pt>
              <c:pt idx="93">
                <c:v> 2017-10-02 </c:v>
              </c:pt>
              <c:pt idx="94">
                <c:v> 2017-10-03 </c:v>
              </c:pt>
              <c:pt idx="95">
                <c:v> 2017-10-04 </c:v>
              </c:pt>
              <c:pt idx="96">
                <c:v> 2017-10-05 </c:v>
              </c:pt>
              <c:pt idx="97">
                <c:v> 2017-10-06 </c:v>
              </c:pt>
              <c:pt idx="98">
                <c:v> 2017-10-07 </c:v>
              </c:pt>
              <c:pt idx="99">
                <c:v> 2017-10-08 </c:v>
              </c:pt>
              <c:pt idx="100">
                <c:v> 2017-10-09 </c:v>
              </c:pt>
              <c:pt idx="101">
                <c:v> 2017-10-10 </c:v>
              </c:pt>
              <c:pt idx="102">
                <c:v> 2017-10-11 </c:v>
              </c:pt>
              <c:pt idx="103">
                <c:v> 2017-10-12 </c:v>
              </c:pt>
              <c:pt idx="104">
                <c:v> 2017-10-13 </c:v>
              </c:pt>
              <c:pt idx="105">
                <c:v> 2017-10-14 </c:v>
              </c:pt>
              <c:pt idx="106">
                <c:v> 2017-10-15 </c:v>
              </c:pt>
              <c:pt idx="107">
                <c:v> 2017-10-16 </c:v>
              </c:pt>
              <c:pt idx="108">
                <c:v> 2017-10-17 </c:v>
              </c:pt>
              <c:pt idx="109">
                <c:v> 2017-10-18 </c:v>
              </c:pt>
              <c:pt idx="110">
                <c:v> 2017-10-19 </c:v>
              </c:pt>
              <c:pt idx="111">
                <c:v> 2017-10-20 </c:v>
              </c:pt>
              <c:pt idx="112">
                <c:v> 2017-10-21 </c:v>
              </c:pt>
              <c:pt idx="113">
                <c:v> 2017-10-22 </c:v>
              </c:pt>
              <c:pt idx="114">
                <c:v> 2017-10-23 </c:v>
              </c:pt>
              <c:pt idx="115">
                <c:v> 2017-10-24 </c:v>
              </c:pt>
              <c:pt idx="116">
                <c:v> 2017-10-25 </c:v>
              </c:pt>
              <c:pt idx="117">
                <c:v> 2017-10-26 </c:v>
              </c:pt>
              <c:pt idx="118">
                <c:v> 2017-10-27 </c:v>
              </c:pt>
              <c:pt idx="119">
                <c:v> 2017-10-28 </c:v>
              </c:pt>
              <c:pt idx="120">
                <c:v> 2017-10-29 </c:v>
              </c:pt>
              <c:pt idx="121">
                <c:v> 2017-10-30 </c:v>
              </c:pt>
              <c:pt idx="122">
                <c:v> 2017-10-31 </c:v>
              </c:pt>
              <c:pt idx="123">
                <c:v> 2017-11-01 </c:v>
              </c:pt>
              <c:pt idx="124">
                <c:v> 2017-11-02 </c:v>
              </c:pt>
              <c:pt idx="125">
                <c:v> 2017-11-03 </c:v>
              </c:pt>
              <c:pt idx="126">
                <c:v> 2017-11-04 </c:v>
              </c:pt>
              <c:pt idx="127">
                <c:v> 2017-11-05 </c:v>
              </c:pt>
              <c:pt idx="128">
                <c:v> 2017-11-06 </c:v>
              </c:pt>
              <c:pt idx="129">
                <c:v> 2017-11-07 </c:v>
              </c:pt>
              <c:pt idx="130">
                <c:v> 2017-11-08 </c:v>
              </c:pt>
              <c:pt idx="131">
                <c:v> 2017-11-09 </c:v>
              </c:pt>
              <c:pt idx="132">
                <c:v> 2017-11-10 </c:v>
              </c:pt>
              <c:pt idx="133">
                <c:v> 2017-11-11 </c:v>
              </c:pt>
              <c:pt idx="134">
                <c:v> 2017-11-12 </c:v>
              </c:pt>
              <c:pt idx="135">
                <c:v> 2017-11-13 </c:v>
              </c:pt>
              <c:pt idx="136">
                <c:v> 2017-11-14 </c:v>
              </c:pt>
              <c:pt idx="137">
                <c:v> 2017-11-15 </c:v>
              </c:pt>
              <c:pt idx="138">
                <c:v> 2017-11-16 </c:v>
              </c:pt>
              <c:pt idx="139">
                <c:v> 2017-11-17 </c:v>
              </c:pt>
              <c:pt idx="140">
                <c:v> 2017-11-18 </c:v>
              </c:pt>
              <c:pt idx="141">
                <c:v> 2017-11-19 </c:v>
              </c:pt>
              <c:pt idx="142">
                <c:v> 2017-11-20 </c:v>
              </c:pt>
              <c:pt idx="143">
                <c:v> 2017-11-21 </c:v>
              </c:pt>
              <c:pt idx="144">
                <c:v> 2017-11-22 </c:v>
              </c:pt>
              <c:pt idx="145">
                <c:v> 2017-11-23 </c:v>
              </c:pt>
              <c:pt idx="146">
                <c:v> 2017-11-24 </c:v>
              </c:pt>
              <c:pt idx="147">
                <c:v> 2017-11-25 </c:v>
              </c:pt>
              <c:pt idx="148">
                <c:v> 2017-11-26 </c:v>
              </c:pt>
              <c:pt idx="149">
                <c:v> 2017-11-27 </c:v>
              </c:pt>
              <c:pt idx="150">
                <c:v> 2017-11-28 </c:v>
              </c:pt>
              <c:pt idx="151">
                <c:v> 2017-11-29 </c:v>
              </c:pt>
              <c:pt idx="152">
                <c:v> 2017-11-30 </c:v>
              </c:pt>
              <c:pt idx="153">
                <c:v> 2017-12-01 </c:v>
              </c:pt>
              <c:pt idx="154">
                <c:v> 2017-12-02 </c:v>
              </c:pt>
              <c:pt idx="155">
                <c:v> 2017-12-03 </c:v>
              </c:pt>
              <c:pt idx="156">
                <c:v> 2017-12-04 </c:v>
              </c:pt>
              <c:pt idx="157">
                <c:v> 2017-12-05 </c:v>
              </c:pt>
              <c:pt idx="158">
                <c:v> 2017-12-06 </c:v>
              </c:pt>
              <c:pt idx="159">
                <c:v> 2017-12-07 </c:v>
              </c:pt>
              <c:pt idx="160">
                <c:v> 2017-12-08 </c:v>
              </c:pt>
              <c:pt idx="161">
                <c:v> 2017-12-09 </c:v>
              </c:pt>
              <c:pt idx="162">
                <c:v> 2017-12-10 </c:v>
              </c:pt>
              <c:pt idx="163">
                <c:v> 2017-12-11 </c:v>
              </c:pt>
              <c:pt idx="164">
                <c:v> 2017-12-12 </c:v>
              </c:pt>
              <c:pt idx="165">
                <c:v> 2017-12-13 </c:v>
              </c:pt>
              <c:pt idx="166">
                <c:v> 2017-12-14 </c:v>
              </c:pt>
              <c:pt idx="167">
                <c:v> 2017-12-15 </c:v>
              </c:pt>
              <c:pt idx="168">
                <c:v> 2017-12-16 </c:v>
              </c:pt>
              <c:pt idx="169">
                <c:v> 2017-12-17 </c:v>
              </c:pt>
              <c:pt idx="170">
                <c:v> 2017-12-18 </c:v>
              </c:pt>
              <c:pt idx="171">
                <c:v> 2017-12-19 </c:v>
              </c:pt>
              <c:pt idx="172">
                <c:v> 2017-12-20 </c:v>
              </c:pt>
              <c:pt idx="173">
                <c:v> 2017-12-21 </c:v>
              </c:pt>
              <c:pt idx="174">
                <c:v> 2017-12-22 </c:v>
              </c:pt>
              <c:pt idx="175">
                <c:v> 2017-12-23 </c:v>
              </c:pt>
              <c:pt idx="176">
                <c:v> 2017-12-24 </c:v>
              </c:pt>
              <c:pt idx="177">
                <c:v> 2017-12-25 </c:v>
              </c:pt>
              <c:pt idx="178">
                <c:v> 2017-12-26 </c:v>
              </c:pt>
              <c:pt idx="179">
                <c:v> 2017-12-27 </c:v>
              </c:pt>
              <c:pt idx="180">
                <c:v> 2017-12-28 </c:v>
              </c:pt>
              <c:pt idx="181">
                <c:v> 2017-12-29 </c:v>
              </c:pt>
              <c:pt idx="182">
                <c:v> 2017-12-30 </c:v>
              </c:pt>
              <c:pt idx="183">
                <c:v> 2017-12-31 </c:v>
              </c:pt>
              <c:pt idx="184">
                <c:v> 2018-01-01 </c:v>
              </c:pt>
              <c:pt idx="185">
                <c:v> 2018-01-02 </c:v>
              </c:pt>
              <c:pt idx="186">
                <c:v> 2018-01-03 </c:v>
              </c:pt>
              <c:pt idx="187">
                <c:v> 2018-01-04 </c:v>
              </c:pt>
              <c:pt idx="188">
                <c:v> 2018-01-05 </c:v>
              </c:pt>
              <c:pt idx="189">
                <c:v> 2018-01-06 </c:v>
              </c:pt>
              <c:pt idx="190">
                <c:v> 2018-01-07 </c:v>
              </c:pt>
              <c:pt idx="191">
                <c:v> 2018-01-08 </c:v>
              </c:pt>
              <c:pt idx="192">
                <c:v> 2018-01-09 </c:v>
              </c:pt>
              <c:pt idx="193">
                <c:v> 2018-01-10 </c:v>
              </c:pt>
              <c:pt idx="194">
                <c:v> 2018-01-11 </c:v>
              </c:pt>
              <c:pt idx="195">
                <c:v> 2018-01-12 </c:v>
              </c:pt>
              <c:pt idx="196">
                <c:v> 2018-01-13 </c:v>
              </c:pt>
              <c:pt idx="197">
                <c:v> 2018-01-14 </c:v>
              </c:pt>
              <c:pt idx="198">
                <c:v> 2018-01-15 </c:v>
              </c:pt>
              <c:pt idx="199">
                <c:v> 2018-01-16 </c:v>
              </c:pt>
              <c:pt idx="200">
                <c:v> 2018-01-17 </c:v>
              </c:pt>
              <c:pt idx="201">
                <c:v> 2018-01-18 </c:v>
              </c:pt>
              <c:pt idx="202">
                <c:v> 2018-01-19 </c:v>
              </c:pt>
              <c:pt idx="203">
                <c:v> 2018-01-20 </c:v>
              </c:pt>
              <c:pt idx="204">
                <c:v> 2018-01-21 </c:v>
              </c:pt>
              <c:pt idx="205">
                <c:v> 2018-01-22 </c:v>
              </c:pt>
              <c:pt idx="206">
                <c:v> 2018-01-23 </c:v>
              </c:pt>
              <c:pt idx="207">
                <c:v> 2018-01-24 </c:v>
              </c:pt>
              <c:pt idx="208">
                <c:v> 2018-01-25 </c:v>
              </c:pt>
              <c:pt idx="209">
                <c:v> 2018-01-26 </c:v>
              </c:pt>
              <c:pt idx="210">
                <c:v> 2018-01-27 </c:v>
              </c:pt>
              <c:pt idx="211">
                <c:v> 2018-01-28 </c:v>
              </c:pt>
              <c:pt idx="212">
                <c:v> 2018-01-29 </c:v>
              </c:pt>
              <c:pt idx="213">
                <c:v> 2018-01-30 </c:v>
              </c:pt>
              <c:pt idx="214">
                <c:v> 2018-01-31 </c:v>
              </c:pt>
              <c:pt idx="215">
                <c:v> 2018-02-01 </c:v>
              </c:pt>
              <c:pt idx="216">
                <c:v> 2018-02-02 </c:v>
              </c:pt>
              <c:pt idx="217">
                <c:v> 2018-02-03 </c:v>
              </c:pt>
              <c:pt idx="218">
                <c:v> 2018-02-04 </c:v>
              </c:pt>
              <c:pt idx="219">
                <c:v> 2018-02-05 </c:v>
              </c:pt>
              <c:pt idx="220">
                <c:v> 2018-02-06 </c:v>
              </c:pt>
              <c:pt idx="221">
                <c:v> 2018-02-07 </c:v>
              </c:pt>
              <c:pt idx="222">
                <c:v> 2018-02-08 </c:v>
              </c:pt>
              <c:pt idx="223">
                <c:v> 2018-02-09 </c:v>
              </c:pt>
              <c:pt idx="224">
                <c:v> 2018-02-10 </c:v>
              </c:pt>
              <c:pt idx="225">
                <c:v> 2018-02-11 </c:v>
              </c:pt>
              <c:pt idx="226">
                <c:v> 2018-02-12 </c:v>
              </c:pt>
              <c:pt idx="227">
                <c:v> 2018-02-13 </c:v>
              </c:pt>
              <c:pt idx="228">
                <c:v> 2018-02-14 </c:v>
              </c:pt>
              <c:pt idx="229">
                <c:v> 2018-02-15 </c:v>
              </c:pt>
              <c:pt idx="230">
                <c:v> 2018-02-16 </c:v>
              </c:pt>
              <c:pt idx="231">
                <c:v> 2018-02-17 </c:v>
              </c:pt>
              <c:pt idx="232">
                <c:v> 2018-02-18 </c:v>
              </c:pt>
              <c:pt idx="233">
                <c:v> 2018-02-19 </c:v>
              </c:pt>
              <c:pt idx="234">
                <c:v> 2018-02-20 </c:v>
              </c:pt>
              <c:pt idx="235">
                <c:v> 2018-02-21 </c:v>
              </c:pt>
              <c:pt idx="236">
                <c:v> 2018-02-22 </c:v>
              </c:pt>
              <c:pt idx="237">
                <c:v> 2018-02-23 </c:v>
              </c:pt>
              <c:pt idx="238">
                <c:v> 2018-02-24 </c:v>
              </c:pt>
              <c:pt idx="239">
                <c:v> 2018-02-25 </c:v>
              </c:pt>
              <c:pt idx="240">
                <c:v> 2018-02-26 </c:v>
              </c:pt>
              <c:pt idx="241">
                <c:v> 2018-02-27 </c:v>
              </c:pt>
              <c:pt idx="242">
                <c:v> 2018-02-28 </c:v>
              </c:pt>
              <c:pt idx="243">
                <c:v> 2018-03-01 </c:v>
              </c:pt>
              <c:pt idx="244">
                <c:v> 2018-03-02 </c:v>
              </c:pt>
              <c:pt idx="245">
                <c:v> 2018-03-03 </c:v>
              </c:pt>
              <c:pt idx="246">
                <c:v> 2018-03-04 </c:v>
              </c:pt>
              <c:pt idx="247">
                <c:v> 2018-03-05 </c:v>
              </c:pt>
              <c:pt idx="248">
                <c:v> 2018-03-06 </c:v>
              </c:pt>
              <c:pt idx="249">
                <c:v> 2018-03-07 </c:v>
              </c:pt>
              <c:pt idx="250">
                <c:v> 2018-03-08 </c:v>
              </c:pt>
              <c:pt idx="251">
                <c:v> 2018-03-09 </c:v>
              </c:pt>
              <c:pt idx="252">
                <c:v> 2018-03-10 </c:v>
              </c:pt>
              <c:pt idx="253">
                <c:v> 2018-03-11 </c:v>
              </c:pt>
              <c:pt idx="254">
                <c:v> 2018-03-12 </c:v>
              </c:pt>
              <c:pt idx="255">
                <c:v> 2018-03-13 </c:v>
              </c:pt>
              <c:pt idx="256">
                <c:v> 2018-03-14 </c:v>
              </c:pt>
              <c:pt idx="257">
                <c:v> 2018-03-15 </c:v>
              </c:pt>
              <c:pt idx="258">
                <c:v> 2018-03-16 </c:v>
              </c:pt>
              <c:pt idx="259">
                <c:v> 2018-03-17 </c:v>
              </c:pt>
              <c:pt idx="260">
                <c:v> 2018-03-18 </c:v>
              </c:pt>
              <c:pt idx="261">
                <c:v> 2018-03-19 </c:v>
              </c:pt>
              <c:pt idx="262">
                <c:v> 2018-03-20 </c:v>
              </c:pt>
              <c:pt idx="263">
                <c:v> 2018-03-21 </c:v>
              </c:pt>
              <c:pt idx="264">
                <c:v> 2018-03-22 </c:v>
              </c:pt>
              <c:pt idx="265">
                <c:v> 2018-03-23 </c:v>
              </c:pt>
              <c:pt idx="266">
                <c:v> 2018-03-24 </c:v>
              </c:pt>
              <c:pt idx="267">
                <c:v> 2018-03-25 </c:v>
              </c:pt>
              <c:pt idx="268">
                <c:v> 2018-03-26 </c:v>
              </c:pt>
              <c:pt idx="269">
                <c:v> 2018-03-27 </c:v>
              </c:pt>
              <c:pt idx="270">
                <c:v> 2018-03-28 </c:v>
              </c:pt>
              <c:pt idx="271">
                <c:v> 2018-03-29 </c:v>
              </c:pt>
              <c:pt idx="272">
                <c:v> 2018-03-30 </c:v>
              </c:pt>
              <c:pt idx="273">
                <c:v> 2018-03-31 </c:v>
              </c:pt>
              <c:pt idx="274">
                <c:v> 2018-04-01 </c:v>
              </c:pt>
              <c:pt idx="275">
                <c:v> 2018-04-02 </c:v>
              </c:pt>
              <c:pt idx="276">
                <c:v> 2018-04-03 </c:v>
              </c:pt>
              <c:pt idx="277">
                <c:v> 2018-04-04 </c:v>
              </c:pt>
              <c:pt idx="278">
                <c:v> 2018-04-05 </c:v>
              </c:pt>
              <c:pt idx="279">
                <c:v> 2018-04-06 </c:v>
              </c:pt>
              <c:pt idx="280">
                <c:v> 2018-04-07 </c:v>
              </c:pt>
              <c:pt idx="281">
                <c:v> 2018-04-08 </c:v>
              </c:pt>
              <c:pt idx="282">
                <c:v> 2018-04-09 </c:v>
              </c:pt>
              <c:pt idx="283">
                <c:v> 2018-04-10 </c:v>
              </c:pt>
              <c:pt idx="284">
                <c:v> 2018-04-11 </c:v>
              </c:pt>
              <c:pt idx="285">
                <c:v> 2018-04-12 </c:v>
              </c:pt>
              <c:pt idx="286">
                <c:v> 2018-04-13 </c:v>
              </c:pt>
              <c:pt idx="287">
                <c:v> 2018-04-14 </c:v>
              </c:pt>
              <c:pt idx="288">
                <c:v> 2018-04-15 </c:v>
              </c:pt>
              <c:pt idx="289">
                <c:v> 2018-04-16 </c:v>
              </c:pt>
              <c:pt idx="290">
                <c:v> 2018-04-17 </c:v>
              </c:pt>
              <c:pt idx="291">
                <c:v> 2018-04-18 </c:v>
              </c:pt>
              <c:pt idx="292">
                <c:v> 2018-04-19 </c:v>
              </c:pt>
              <c:pt idx="293">
                <c:v> 2018-04-20 </c:v>
              </c:pt>
              <c:pt idx="294">
                <c:v> 2018-04-21 </c:v>
              </c:pt>
              <c:pt idx="295">
                <c:v> 2018-04-22 </c:v>
              </c:pt>
              <c:pt idx="296">
                <c:v> 2018-04-23 </c:v>
              </c:pt>
              <c:pt idx="297">
                <c:v> 2018-04-24 </c:v>
              </c:pt>
              <c:pt idx="298">
                <c:v> 2018-04-25 </c:v>
              </c:pt>
              <c:pt idx="299">
                <c:v> 2018-04-26 </c:v>
              </c:pt>
              <c:pt idx="300">
                <c:v> 2018-04-27 </c:v>
              </c:pt>
              <c:pt idx="301">
                <c:v> 2018-04-28 </c:v>
              </c:pt>
              <c:pt idx="302">
                <c:v> 2018-04-29 </c:v>
              </c:pt>
              <c:pt idx="303">
                <c:v> 2018-04-30 </c:v>
              </c:pt>
              <c:pt idx="304">
                <c:v> 2018-05-01 </c:v>
              </c:pt>
              <c:pt idx="305">
                <c:v> 2018-05-02 </c:v>
              </c:pt>
              <c:pt idx="306">
                <c:v> 2018-05-03 </c:v>
              </c:pt>
              <c:pt idx="307">
                <c:v> 2018-05-04 </c:v>
              </c:pt>
              <c:pt idx="308">
                <c:v> 2018-05-05 </c:v>
              </c:pt>
              <c:pt idx="309">
                <c:v> 2018-05-06 </c:v>
              </c:pt>
              <c:pt idx="310">
                <c:v> 2018-05-07 </c:v>
              </c:pt>
              <c:pt idx="311">
                <c:v> 2018-05-08 </c:v>
              </c:pt>
              <c:pt idx="312">
                <c:v> 2018-05-09 </c:v>
              </c:pt>
              <c:pt idx="313">
                <c:v> 2018-05-10 </c:v>
              </c:pt>
              <c:pt idx="314">
                <c:v> 2018-05-11 </c:v>
              </c:pt>
              <c:pt idx="315">
                <c:v> 2018-05-12 </c:v>
              </c:pt>
              <c:pt idx="316">
                <c:v> 2018-05-13 </c:v>
              </c:pt>
              <c:pt idx="317">
                <c:v> 2018-05-14 </c:v>
              </c:pt>
              <c:pt idx="318">
                <c:v> 2018-05-15 </c:v>
              </c:pt>
              <c:pt idx="319">
                <c:v> 2018-05-16 </c:v>
              </c:pt>
              <c:pt idx="320">
                <c:v> 2018-05-17 </c:v>
              </c:pt>
              <c:pt idx="321">
                <c:v> 2018-05-18 </c:v>
              </c:pt>
              <c:pt idx="322">
                <c:v> 2018-05-19 </c:v>
              </c:pt>
              <c:pt idx="323">
                <c:v> 2018-05-20 </c:v>
              </c:pt>
              <c:pt idx="324">
                <c:v> 2018-05-21 </c:v>
              </c:pt>
              <c:pt idx="325">
                <c:v> 2018-05-22 </c:v>
              </c:pt>
              <c:pt idx="326">
                <c:v> 2018-05-23 </c:v>
              </c:pt>
              <c:pt idx="327">
                <c:v> 2018-05-24 </c:v>
              </c:pt>
              <c:pt idx="328">
                <c:v> 2018-05-25 </c:v>
              </c:pt>
              <c:pt idx="329">
                <c:v> 2018-05-26 </c:v>
              </c:pt>
              <c:pt idx="330">
                <c:v> 2018-05-27 </c:v>
              </c:pt>
              <c:pt idx="331">
                <c:v> 2018-05-28 </c:v>
              </c:pt>
              <c:pt idx="332">
                <c:v> 2018-05-29 </c:v>
              </c:pt>
              <c:pt idx="333">
                <c:v> 2018-05-30 </c:v>
              </c:pt>
              <c:pt idx="334">
                <c:v> 2018-05-31 </c:v>
              </c:pt>
              <c:pt idx="335">
                <c:v> 2018-06-01 </c:v>
              </c:pt>
              <c:pt idx="336">
                <c:v> 2018-06-02 </c:v>
              </c:pt>
              <c:pt idx="337">
                <c:v> 2018-06-03 </c:v>
              </c:pt>
              <c:pt idx="338">
                <c:v> 2018-06-04 </c:v>
              </c:pt>
              <c:pt idx="339">
                <c:v> 2018-06-05 </c:v>
              </c:pt>
              <c:pt idx="340">
                <c:v> 2018-06-06 </c:v>
              </c:pt>
              <c:pt idx="341">
                <c:v> 2018-06-07 </c:v>
              </c:pt>
              <c:pt idx="342">
                <c:v> 2018-06-08 </c:v>
              </c:pt>
              <c:pt idx="343">
                <c:v> 2018-06-09 </c:v>
              </c:pt>
              <c:pt idx="344">
                <c:v> 2018-06-10 </c:v>
              </c:pt>
              <c:pt idx="345">
                <c:v> 2018-06-11 </c:v>
              </c:pt>
              <c:pt idx="346">
                <c:v> 2018-06-12 </c:v>
              </c:pt>
              <c:pt idx="347">
                <c:v> 2018-06-13 </c:v>
              </c:pt>
              <c:pt idx="348">
                <c:v> 2018-06-14 </c:v>
              </c:pt>
              <c:pt idx="349">
                <c:v> 2018-06-15 </c:v>
              </c:pt>
              <c:pt idx="350">
                <c:v> 2018-06-16 </c:v>
              </c:pt>
              <c:pt idx="351">
                <c:v> 2018-06-17 </c:v>
              </c:pt>
              <c:pt idx="352">
                <c:v> 2018-06-18 </c:v>
              </c:pt>
              <c:pt idx="353">
                <c:v> 2018-06-19 </c:v>
              </c:pt>
              <c:pt idx="354">
                <c:v> 2018-06-20 </c:v>
              </c:pt>
              <c:pt idx="355">
                <c:v> 2018-06-21 </c:v>
              </c:pt>
              <c:pt idx="356">
                <c:v> 2018-06-22 </c:v>
              </c:pt>
              <c:pt idx="357">
                <c:v> 2018-06-23 </c:v>
              </c:pt>
              <c:pt idx="358">
                <c:v> 2018-06-24 </c:v>
              </c:pt>
              <c:pt idx="359">
                <c:v> 2018-06-25 </c:v>
              </c:pt>
              <c:pt idx="360">
                <c:v> 2018-06-26 </c:v>
              </c:pt>
              <c:pt idx="361">
                <c:v> 2018-06-27 </c:v>
              </c:pt>
              <c:pt idx="362">
                <c:v> 2018-06-28 </c:v>
              </c:pt>
              <c:pt idx="363">
                <c:v> 2018-06-29 </c:v>
              </c:pt>
              <c:pt idx="364">
                <c:v> 2018-06-30 </c:v>
              </c:pt>
            </c:strLit>
          </c:cat>
          <c:val>
            <c:numLit>
              <c:formatCode>General</c:formatCode>
              <c:ptCount val="365"/>
              <c:pt idx="0">
                <c:v>0.33</c:v>
              </c:pt>
              <c:pt idx="1">
                <c:v>0.33600000000000002</c:v>
              </c:pt>
              <c:pt idx="2">
                <c:v>0.34300000000000003</c:v>
              </c:pt>
              <c:pt idx="3">
                <c:v>0.34899999999999998</c:v>
              </c:pt>
              <c:pt idx="4">
                <c:v>0.35599999999999998</c:v>
              </c:pt>
              <c:pt idx="5">
                <c:v>0.36199999999999999</c:v>
              </c:pt>
              <c:pt idx="6">
                <c:v>0.36899999999999999</c:v>
              </c:pt>
              <c:pt idx="7">
                <c:v>0.375</c:v>
              </c:pt>
              <c:pt idx="8">
                <c:v>0.38200000000000001</c:v>
              </c:pt>
              <c:pt idx="9">
                <c:v>0.38800000000000001</c:v>
              </c:pt>
              <c:pt idx="10">
                <c:v>0.39500000000000002</c:v>
              </c:pt>
              <c:pt idx="11">
                <c:v>0.40100000000000002</c:v>
              </c:pt>
              <c:pt idx="12">
                <c:v>0.40699999999999997</c:v>
              </c:pt>
              <c:pt idx="13">
                <c:v>0.41399999999999998</c:v>
              </c:pt>
              <c:pt idx="14">
                <c:v>0.42</c:v>
              </c:pt>
              <c:pt idx="15">
                <c:v>0.42699999999999999</c:v>
              </c:pt>
              <c:pt idx="16">
                <c:v>0.433</c:v>
              </c:pt>
              <c:pt idx="17">
                <c:v>0.44</c:v>
              </c:pt>
              <c:pt idx="18">
                <c:v>0.44600000000000001</c:v>
              </c:pt>
              <c:pt idx="19">
                <c:v>0.45300000000000001</c:v>
              </c:pt>
              <c:pt idx="20">
                <c:v>0.45900000000000002</c:v>
              </c:pt>
              <c:pt idx="21">
                <c:v>0.46500000000000002</c:v>
              </c:pt>
              <c:pt idx="22">
                <c:v>0.47199999999999998</c:v>
              </c:pt>
              <c:pt idx="23">
                <c:v>0.47799999999999998</c:v>
              </c:pt>
              <c:pt idx="24">
                <c:v>0.48499999999999999</c:v>
              </c:pt>
              <c:pt idx="25">
                <c:v>0.49099999999999999</c:v>
              </c:pt>
              <c:pt idx="26">
                <c:v>0.498</c:v>
              </c:pt>
              <c:pt idx="27">
                <c:v>0.504</c:v>
              </c:pt>
              <c:pt idx="28">
                <c:v>0.51100000000000001</c:v>
              </c:pt>
              <c:pt idx="29">
                <c:v>0.51700000000000002</c:v>
              </c:pt>
              <c:pt idx="30">
                <c:v>0.52400000000000002</c:v>
              </c:pt>
              <c:pt idx="31">
                <c:v>0.53</c:v>
              </c:pt>
              <c:pt idx="32">
                <c:v>0.53500000000000003</c:v>
              </c:pt>
              <c:pt idx="33">
                <c:v>0.54100000000000004</c:v>
              </c:pt>
              <c:pt idx="34">
                <c:v>0.54600000000000004</c:v>
              </c:pt>
              <c:pt idx="35">
                <c:v>0.55200000000000005</c:v>
              </c:pt>
              <c:pt idx="36">
                <c:v>0.55700000000000005</c:v>
              </c:pt>
              <c:pt idx="37">
                <c:v>0.56299999999999994</c:v>
              </c:pt>
              <c:pt idx="38">
                <c:v>0.56799999999999995</c:v>
              </c:pt>
              <c:pt idx="39">
                <c:v>0.57399999999999995</c:v>
              </c:pt>
              <c:pt idx="40">
                <c:v>0.57899999999999996</c:v>
              </c:pt>
              <c:pt idx="41">
                <c:v>0.58499999999999996</c:v>
              </c:pt>
              <c:pt idx="42">
                <c:v>0.59</c:v>
              </c:pt>
              <c:pt idx="43">
                <c:v>0.59599999999999997</c:v>
              </c:pt>
              <c:pt idx="44">
                <c:v>0.60099999999999998</c:v>
              </c:pt>
              <c:pt idx="45">
                <c:v>0.60699999999999998</c:v>
              </c:pt>
              <c:pt idx="46">
                <c:v>0.61199999999999999</c:v>
              </c:pt>
              <c:pt idx="47">
                <c:v>0.61799999999999999</c:v>
              </c:pt>
              <c:pt idx="48">
                <c:v>0.623</c:v>
              </c:pt>
              <c:pt idx="49">
                <c:v>0.629</c:v>
              </c:pt>
              <c:pt idx="50">
                <c:v>0.63400000000000001</c:v>
              </c:pt>
              <c:pt idx="51">
                <c:v>0.64</c:v>
              </c:pt>
              <c:pt idx="52">
                <c:v>0.64500000000000002</c:v>
              </c:pt>
              <c:pt idx="53">
                <c:v>0.65100000000000002</c:v>
              </c:pt>
              <c:pt idx="54">
                <c:v>0.65600000000000003</c:v>
              </c:pt>
              <c:pt idx="55">
                <c:v>0.66200000000000003</c:v>
              </c:pt>
              <c:pt idx="56">
                <c:v>0.66700000000000004</c:v>
              </c:pt>
              <c:pt idx="57">
                <c:v>0.67300000000000004</c:v>
              </c:pt>
              <c:pt idx="58">
                <c:v>0.67800000000000005</c:v>
              </c:pt>
              <c:pt idx="59">
                <c:v>0.68400000000000005</c:v>
              </c:pt>
              <c:pt idx="60">
                <c:v>0.68899999999999995</c:v>
              </c:pt>
              <c:pt idx="61">
                <c:v>0.69499999999999995</c:v>
              </c:pt>
              <c:pt idx="62">
                <c:v>0.7</c:v>
              </c:pt>
              <c:pt idx="63">
                <c:v>0.70199999999999996</c:v>
              </c:pt>
              <c:pt idx="64">
                <c:v>0.70399999999999996</c:v>
              </c:pt>
              <c:pt idx="65">
                <c:v>0.70599999999999996</c:v>
              </c:pt>
              <c:pt idx="66">
                <c:v>0.70799999999999996</c:v>
              </c:pt>
              <c:pt idx="67">
                <c:v>0.71</c:v>
              </c:pt>
              <c:pt idx="68">
                <c:v>0.71199999999999997</c:v>
              </c:pt>
              <c:pt idx="69">
                <c:v>0.71399999999999997</c:v>
              </c:pt>
              <c:pt idx="70">
                <c:v>0.71599999999999997</c:v>
              </c:pt>
              <c:pt idx="71">
                <c:v>0.71799999999999997</c:v>
              </c:pt>
              <c:pt idx="72">
                <c:v>0.72</c:v>
              </c:pt>
              <c:pt idx="73">
                <c:v>0.72199999999999998</c:v>
              </c:pt>
              <c:pt idx="74">
                <c:v>0.72399999999999998</c:v>
              </c:pt>
              <c:pt idx="75">
                <c:v>0.72599999999999998</c:v>
              </c:pt>
              <c:pt idx="76">
                <c:v>0.72799999999999998</c:v>
              </c:pt>
              <c:pt idx="77">
                <c:v>0.73</c:v>
              </c:pt>
              <c:pt idx="78">
                <c:v>0.73199999999999998</c:v>
              </c:pt>
              <c:pt idx="79">
                <c:v>0.73399999999999999</c:v>
              </c:pt>
              <c:pt idx="80">
                <c:v>0.73599999999999999</c:v>
              </c:pt>
              <c:pt idx="81">
                <c:v>0.73799999999999999</c:v>
              </c:pt>
              <c:pt idx="82">
                <c:v>0.74</c:v>
              </c:pt>
              <c:pt idx="83">
                <c:v>0.74199999999999999</c:v>
              </c:pt>
              <c:pt idx="84">
                <c:v>0.74399999999999999</c:v>
              </c:pt>
              <c:pt idx="85">
                <c:v>0.746</c:v>
              </c:pt>
              <c:pt idx="86">
                <c:v>0.748</c:v>
              </c:pt>
              <c:pt idx="87">
                <c:v>0.75</c:v>
              </c:pt>
              <c:pt idx="88">
                <c:v>0.752</c:v>
              </c:pt>
              <c:pt idx="89">
                <c:v>0.754</c:v>
              </c:pt>
              <c:pt idx="90">
                <c:v>0.75600000000000001</c:v>
              </c:pt>
              <c:pt idx="91">
                <c:v>0.75800000000000001</c:v>
              </c:pt>
              <c:pt idx="92">
                <c:v>0.88</c:v>
              </c:pt>
              <c:pt idx="93">
                <c:v>0.75800000000000001</c:v>
              </c:pt>
              <c:pt idx="94">
                <c:v>0.755</c:v>
              </c:pt>
              <c:pt idx="95">
                <c:v>0.753</c:v>
              </c:pt>
              <c:pt idx="96">
                <c:v>0.751</c:v>
              </c:pt>
              <c:pt idx="97">
                <c:v>0.749</c:v>
              </c:pt>
              <c:pt idx="98">
                <c:v>0.746</c:v>
              </c:pt>
              <c:pt idx="99">
                <c:v>0.74399999999999999</c:v>
              </c:pt>
              <c:pt idx="100">
                <c:v>0.74199999999999999</c:v>
              </c:pt>
              <c:pt idx="101">
                <c:v>0.74</c:v>
              </c:pt>
              <c:pt idx="102">
                <c:v>0.73699999999999999</c:v>
              </c:pt>
              <c:pt idx="103">
                <c:v>0.73499999999999999</c:v>
              </c:pt>
              <c:pt idx="104">
                <c:v>0.73299999999999998</c:v>
              </c:pt>
              <c:pt idx="105">
                <c:v>0.73099999999999998</c:v>
              </c:pt>
              <c:pt idx="106">
                <c:v>0.72799999999999998</c:v>
              </c:pt>
              <c:pt idx="107">
                <c:v>0.72599999999999998</c:v>
              </c:pt>
              <c:pt idx="108">
                <c:v>0.72399999999999998</c:v>
              </c:pt>
              <c:pt idx="109">
                <c:v>0.72199999999999998</c:v>
              </c:pt>
              <c:pt idx="110">
                <c:v>0.71899999999999997</c:v>
              </c:pt>
              <c:pt idx="111">
                <c:v>0.71699999999999997</c:v>
              </c:pt>
              <c:pt idx="112">
                <c:v>0.71499999999999997</c:v>
              </c:pt>
              <c:pt idx="113">
                <c:v>0.71299999999999997</c:v>
              </c:pt>
              <c:pt idx="114">
                <c:v>0.71</c:v>
              </c:pt>
              <c:pt idx="115">
                <c:v>0.70799999999999996</c:v>
              </c:pt>
              <c:pt idx="116">
                <c:v>0.70599999999999996</c:v>
              </c:pt>
              <c:pt idx="117">
                <c:v>0.70399999999999996</c:v>
              </c:pt>
              <c:pt idx="118">
                <c:v>0.70099999999999996</c:v>
              </c:pt>
              <c:pt idx="119">
                <c:v>0.69899999999999995</c:v>
              </c:pt>
              <c:pt idx="120">
                <c:v>0.69699999999999995</c:v>
              </c:pt>
              <c:pt idx="121">
                <c:v>0.69499999999999995</c:v>
              </c:pt>
              <c:pt idx="122">
                <c:v>0.69199999999999995</c:v>
              </c:pt>
              <c:pt idx="123">
                <c:v>0.69</c:v>
              </c:pt>
              <c:pt idx="124">
                <c:v>0.68400000000000005</c:v>
              </c:pt>
              <c:pt idx="125">
                <c:v>0.67900000000000005</c:v>
              </c:pt>
              <c:pt idx="126">
                <c:v>0.67300000000000004</c:v>
              </c:pt>
              <c:pt idx="127">
                <c:v>0.66700000000000004</c:v>
              </c:pt>
              <c:pt idx="128">
                <c:v>0.66200000000000003</c:v>
              </c:pt>
              <c:pt idx="129">
                <c:v>0.65600000000000003</c:v>
              </c:pt>
              <c:pt idx="130">
                <c:v>0.65</c:v>
              </c:pt>
              <c:pt idx="131">
                <c:v>0.64500000000000002</c:v>
              </c:pt>
              <c:pt idx="132">
                <c:v>0.63900000000000001</c:v>
              </c:pt>
              <c:pt idx="133">
                <c:v>0.63300000000000001</c:v>
              </c:pt>
              <c:pt idx="134">
                <c:v>0.628</c:v>
              </c:pt>
              <c:pt idx="135">
                <c:v>0.622</c:v>
              </c:pt>
              <c:pt idx="136">
                <c:v>0.61599999999999999</c:v>
              </c:pt>
              <c:pt idx="137">
                <c:v>0.61099999999999999</c:v>
              </c:pt>
              <c:pt idx="138">
                <c:v>0.60499999999999998</c:v>
              </c:pt>
              <c:pt idx="139">
                <c:v>0.59899999999999998</c:v>
              </c:pt>
              <c:pt idx="140">
                <c:v>0.59399999999999997</c:v>
              </c:pt>
              <c:pt idx="141">
                <c:v>0.58799999999999997</c:v>
              </c:pt>
              <c:pt idx="142">
                <c:v>0.58199999999999996</c:v>
              </c:pt>
              <c:pt idx="143">
                <c:v>0.57699999999999996</c:v>
              </c:pt>
              <c:pt idx="144">
                <c:v>0.57099999999999995</c:v>
              </c:pt>
              <c:pt idx="145">
                <c:v>0.56499999999999995</c:v>
              </c:pt>
              <c:pt idx="146">
                <c:v>0.56000000000000005</c:v>
              </c:pt>
              <c:pt idx="147">
                <c:v>0.55400000000000005</c:v>
              </c:pt>
              <c:pt idx="148">
                <c:v>0.54800000000000004</c:v>
              </c:pt>
              <c:pt idx="149">
                <c:v>0.54300000000000004</c:v>
              </c:pt>
              <c:pt idx="150">
                <c:v>0.53700000000000003</c:v>
              </c:pt>
              <c:pt idx="151">
                <c:v>0.53100000000000003</c:v>
              </c:pt>
              <c:pt idx="152">
                <c:v>0.52600000000000002</c:v>
              </c:pt>
              <c:pt idx="153">
                <c:v>0.52</c:v>
              </c:pt>
              <c:pt idx="154">
                <c:v>0.51400000000000001</c:v>
              </c:pt>
              <c:pt idx="155">
                <c:v>0.50700000000000001</c:v>
              </c:pt>
              <c:pt idx="156">
                <c:v>0.501</c:v>
              </c:pt>
              <c:pt idx="157">
                <c:v>0.49399999999999999</c:v>
              </c:pt>
              <c:pt idx="158">
                <c:v>0.48799999999999999</c:v>
              </c:pt>
              <c:pt idx="159">
                <c:v>0.48099999999999998</c:v>
              </c:pt>
              <c:pt idx="160">
                <c:v>0.47499999999999998</c:v>
              </c:pt>
              <c:pt idx="161">
                <c:v>0.46800000000000003</c:v>
              </c:pt>
              <c:pt idx="162">
                <c:v>0.46200000000000002</c:v>
              </c:pt>
              <c:pt idx="163">
                <c:v>0.45500000000000002</c:v>
              </c:pt>
              <c:pt idx="164">
                <c:v>0.44900000000000001</c:v>
              </c:pt>
              <c:pt idx="165">
                <c:v>0.443</c:v>
              </c:pt>
              <c:pt idx="166">
                <c:v>0.436</c:v>
              </c:pt>
              <c:pt idx="167">
                <c:v>0.43</c:v>
              </c:pt>
              <c:pt idx="168">
                <c:v>0.42299999999999999</c:v>
              </c:pt>
              <c:pt idx="169">
                <c:v>0.41699999999999998</c:v>
              </c:pt>
              <c:pt idx="170">
                <c:v>0.41</c:v>
              </c:pt>
              <c:pt idx="171">
                <c:v>0.40400000000000003</c:v>
              </c:pt>
              <c:pt idx="172">
                <c:v>0.39700000000000002</c:v>
              </c:pt>
              <c:pt idx="173">
                <c:v>0.39100000000000001</c:v>
              </c:pt>
              <c:pt idx="174">
                <c:v>0.38500000000000001</c:v>
              </c:pt>
              <c:pt idx="175">
                <c:v>0.378</c:v>
              </c:pt>
              <c:pt idx="176">
                <c:v>0.372</c:v>
              </c:pt>
              <c:pt idx="177">
                <c:v>0.36499999999999999</c:v>
              </c:pt>
              <c:pt idx="178">
                <c:v>0.35899999999999999</c:v>
              </c:pt>
              <c:pt idx="179">
                <c:v>0.35199999999999998</c:v>
              </c:pt>
              <c:pt idx="180">
                <c:v>0.34599999999999997</c:v>
              </c:pt>
              <c:pt idx="181">
                <c:v>0.33900000000000002</c:v>
              </c:pt>
              <c:pt idx="182">
                <c:v>0.33300000000000002</c:v>
              </c:pt>
              <c:pt idx="183">
                <c:v>0.32600000000000001</c:v>
              </c:pt>
              <c:pt idx="184">
                <c:v>0.32</c:v>
              </c:pt>
              <c:pt idx="185">
                <c:v>0.315</c:v>
              </c:pt>
              <c:pt idx="186">
                <c:v>0.309</c:v>
              </c:pt>
              <c:pt idx="187">
                <c:v>0.30399999999999999</c:v>
              </c:pt>
              <c:pt idx="188">
                <c:v>0.29799999999999999</c:v>
              </c:pt>
              <c:pt idx="189">
                <c:v>0.29299999999999998</c:v>
              </c:pt>
              <c:pt idx="190">
                <c:v>0.28699999999999998</c:v>
              </c:pt>
              <c:pt idx="191">
                <c:v>0.28199999999999997</c:v>
              </c:pt>
              <c:pt idx="192">
                <c:v>0.27600000000000002</c:v>
              </c:pt>
              <c:pt idx="193">
                <c:v>0.27100000000000002</c:v>
              </c:pt>
              <c:pt idx="194">
                <c:v>0.26500000000000001</c:v>
              </c:pt>
              <c:pt idx="195">
                <c:v>0.26</c:v>
              </c:pt>
              <c:pt idx="196">
                <c:v>0.254</c:v>
              </c:pt>
              <c:pt idx="197">
                <c:v>0.249</c:v>
              </c:pt>
              <c:pt idx="198">
                <c:v>0.24299999999999999</c:v>
              </c:pt>
              <c:pt idx="199">
                <c:v>0.23799999999999999</c:v>
              </c:pt>
              <c:pt idx="200">
                <c:v>0.23200000000000001</c:v>
              </c:pt>
              <c:pt idx="201">
                <c:v>0.22700000000000001</c:v>
              </c:pt>
              <c:pt idx="202">
                <c:v>0.221</c:v>
              </c:pt>
              <c:pt idx="203">
                <c:v>0.216</c:v>
              </c:pt>
              <c:pt idx="204">
                <c:v>0.21</c:v>
              </c:pt>
              <c:pt idx="205">
                <c:v>0.20499999999999999</c:v>
              </c:pt>
              <c:pt idx="206">
                <c:v>0.19900000000000001</c:v>
              </c:pt>
              <c:pt idx="207">
                <c:v>0.19400000000000001</c:v>
              </c:pt>
              <c:pt idx="208">
                <c:v>0.188</c:v>
              </c:pt>
              <c:pt idx="209">
                <c:v>0.183</c:v>
              </c:pt>
              <c:pt idx="210">
                <c:v>0.17699999999999999</c:v>
              </c:pt>
              <c:pt idx="211">
                <c:v>0.17199999999999999</c:v>
              </c:pt>
              <c:pt idx="212">
                <c:v>0.16600000000000001</c:v>
              </c:pt>
              <c:pt idx="213">
                <c:v>0.161</c:v>
              </c:pt>
              <c:pt idx="214">
                <c:v>0.155</c:v>
              </c:pt>
              <c:pt idx="215">
                <c:v>0.15</c:v>
              </c:pt>
              <c:pt idx="216">
                <c:v>0.14799999999999999</c:v>
              </c:pt>
              <c:pt idx="217">
                <c:v>0.14599999999999999</c:v>
              </c:pt>
              <c:pt idx="218">
                <c:v>0.14499999999999999</c:v>
              </c:pt>
              <c:pt idx="219">
                <c:v>0.14299999999999999</c:v>
              </c:pt>
              <c:pt idx="220">
                <c:v>0.14099999999999999</c:v>
              </c:pt>
              <c:pt idx="221">
                <c:v>0.13900000000000001</c:v>
              </c:pt>
              <c:pt idx="222">
                <c:v>0.13800000000000001</c:v>
              </c:pt>
              <c:pt idx="223">
                <c:v>0.13600000000000001</c:v>
              </c:pt>
              <c:pt idx="224">
                <c:v>0.13400000000000001</c:v>
              </c:pt>
              <c:pt idx="225">
                <c:v>0.13200000000000001</c:v>
              </c:pt>
              <c:pt idx="226">
                <c:v>0.13</c:v>
              </c:pt>
              <c:pt idx="227">
                <c:v>0.129</c:v>
              </c:pt>
              <c:pt idx="228">
                <c:v>0.127</c:v>
              </c:pt>
              <c:pt idx="229">
                <c:v>0.125</c:v>
              </c:pt>
              <c:pt idx="230">
                <c:v>0.123</c:v>
              </c:pt>
              <c:pt idx="231">
                <c:v>0.121</c:v>
              </c:pt>
              <c:pt idx="232">
                <c:v>0.12</c:v>
              </c:pt>
              <c:pt idx="233">
                <c:v>0.11799999999999999</c:v>
              </c:pt>
              <c:pt idx="234">
                <c:v>0.11600000000000001</c:v>
              </c:pt>
              <c:pt idx="235">
                <c:v>0.114</c:v>
              </c:pt>
              <c:pt idx="236">
                <c:v>0.113</c:v>
              </c:pt>
              <c:pt idx="237">
                <c:v>0.111</c:v>
              </c:pt>
              <c:pt idx="238">
                <c:v>0.109</c:v>
              </c:pt>
              <c:pt idx="239">
                <c:v>0.107</c:v>
              </c:pt>
              <c:pt idx="240">
                <c:v>0.105</c:v>
              </c:pt>
              <c:pt idx="241">
                <c:v>0.104</c:v>
              </c:pt>
              <c:pt idx="242">
                <c:v>0.10199999999999999</c:v>
              </c:pt>
              <c:pt idx="243">
                <c:v>0.1</c:v>
              </c:pt>
              <c:pt idx="244">
                <c:v>0.1</c:v>
              </c:pt>
              <c:pt idx="245">
                <c:v>0.1</c:v>
              </c:pt>
              <c:pt idx="246">
                <c:v>0.1</c:v>
              </c:pt>
              <c:pt idx="247">
                <c:v>0.1</c:v>
              </c:pt>
              <c:pt idx="248">
                <c:v>0.1</c:v>
              </c:pt>
              <c:pt idx="249">
                <c:v>0.1</c:v>
              </c:pt>
              <c:pt idx="250">
                <c:v>0.1</c:v>
              </c:pt>
              <c:pt idx="251">
                <c:v>0.1</c:v>
              </c:pt>
              <c:pt idx="252">
                <c:v>0.1</c:v>
              </c:pt>
              <c:pt idx="253">
                <c:v>0.1</c:v>
              </c:pt>
              <c:pt idx="254">
                <c:v>0.1</c:v>
              </c:pt>
              <c:pt idx="255">
                <c:v>0.1</c:v>
              </c:pt>
              <c:pt idx="256">
                <c:v>0.1</c:v>
              </c:pt>
              <c:pt idx="257">
                <c:v>0.1</c:v>
              </c:pt>
              <c:pt idx="258">
                <c:v>0.1</c:v>
              </c:pt>
              <c:pt idx="259">
                <c:v>0.1</c:v>
              </c:pt>
              <c:pt idx="260">
                <c:v>0.1</c:v>
              </c:pt>
              <c:pt idx="261">
                <c:v>0.1</c:v>
              </c:pt>
              <c:pt idx="262">
                <c:v>0.1</c:v>
              </c:pt>
              <c:pt idx="263">
                <c:v>0.1</c:v>
              </c:pt>
              <c:pt idx="264">
                <c:v>0.1</c:v>
              </c:pt>
              <c:pt idx="265">
                <c:v>0.1</c:v>
              </c:pt>
              <c:pt idx="266">
                <c:v>0.1</c:v>
              </c:pt>
              <c:pt idx="267">
                <c:v>0.1</c:v>
              </c:pt>
              <c:pt idx="268">
                <c:v>0.1</c:v>
              </c:pt>
              <c:pt idx="269">
                <c:v>0.1</c:v>
              </c:pt>
              <c:pt idx="270">
                <c:v>0.1</c:v>
              </c:pt>
              <c:pt idx="271">
                <c:v>0.1</c:v>
              </c:pt>
              <c:pt idx="272">
                <c:v>0.1</c:v>
              </c:pt>
              <c:pt idx="273">
                <c:v>0.1</c:v>
              </c:pt>
              <c:pt idx="274">
                <c:v>0.1</c:v>
              </c:pt>
              <c:pt idx="275">
                <c:v>0.1</c:v>
              </c:pt>
              <c:pt idx="276">
                <c:v>0.1</c:v>
              </c:pt>
              <c:pt idx="277">
                <c:v>0.1</c:v>
              </c:pt>
              <c:pt idx="278">
                <c:v>0.1</c:v>
              </c:pt>
              <c:pt idx="279">
                <c:v>0.1</c:v>
              </c:pt>
              <c:pt idx="280">
                <c:v>0.1</c:v>
              </c:pt>
              <c:pt idx="281">
                <c:v>0.1</c:v>
              </c:pt>
              <c:pt idx="282">
                <c:v>0.1</c:v>
              </c:pt>
              <c:pt idx="283">
                <c:v>0.1</c:v>
              </c:pt>
              <c:pt idx="284">
                <c:v>0.1</c:v>
              </c:pt>
              <c:pt idx="285">
                <c:v>0.1</c:v>
              </c:pt>
              <c:pt idx="286">
                <c:v>0.1</c:v>
              </c:pt>
              <c:pt idx="287">
                <c:v>0.1</c:v>
              </c:pt>
              <c:pt idx="288">
                <c:v>0.1</c:v>
              </c:pt>
              <c:pt idx="289">
                <c:v>0.1</c:v>
              </c:pt>
              <c:pt idx="290">
                <c:v>0.1</c:v>
              </c:pt>
              <c:pt idx="291">
                <c:v>0.1</c:v>
              </c:pt>
              <c:pt idx="292">
                <c:v>0.1</c:v>
              </c:pt>
              <c:pt idx="293">
                <c:v>0.1</c:v>
              </c:pt>
              <c:pt idx="294">
                <c:v>0.1</c:v>
              </c:pt>
              <c:pt idx="295">
                <c:v>0.1</c:v>
              </c:pt>
              <c:pt idx="296">
                <c:v>0.1</c:v>
              </c:pt>
              <c:pt idx="297">
                <c:v>0.1</c:v>
              </c:pt>
              <c:pt idx="298">
                <c:v>0.1</c:v>
              </c:pt>
              <c:pt idx="299">
                <c:v>0.1</c:v>
              </c:pt>
              <c:pt idx="300">
                <c:v>0.1</c:v>
              </c:pt>
              <c:pt idx="301">
                <c:v>0.1</c:v>
              </c:pt>
              <c:pt idx="302">
                <c:v>0.1</c:v>
              </c:pt>
              <c:pt idx="303">
                <c:v>0.1</c:v>
              </c:pt>
              <c:pt idx="304">
                <c:v>0.1</c:v>
              </c:pt>
              <c:pt idx="305">
                <c:v>0.10199999999999999</c:v>
              </c:pt>
              <c:pt idx="306">
                <c:v>0.104</c:v>
              </c:pt>
              <c:pt idx="307">
                <c:v>0.106</c:v>
              </c:pt>
              <c:pt idx="308">
                <c:v>0.108</c:v>
              </c:pt>
              <c:pt idx="309">
                <c:v>0.11</c:v>
              </c:pt>
              <c:pt idx="310">
                <c:v>0.112</c:v>
              </c:pt>
              <c:pt idx="311">
                <c:v>0.114</c:v>
              </c:pt>
              <c:pt idx="312">
                <c:v>0.115</c:v>
              </c:pt>
              <c:pt idx="313">
                <c:v>0.11700000000000001</c:v>
              </c:pt>
              <c:pt idx="314">
                <c:v>0.11899999999999999</c:v>
              </c:pt>
              <c:pt idx="315">
                <c:v>0.121</c:v>
              </c:pt>
              <c:pt idx="316">
                <c:v>0.123</c:v>
              </c:pt>
              <c:pt idx="317">
                <c:v>0.125</c:v>
              </c:pt>
              <c:pt idx="318">
                <c:v>0.127</c:v>
              </c:pt>
              <c:pt idx="319">
                <c:v>0.129</c:v>
              </c:pt>
              <c:pt idx="320">
                <c:v>0.13100000000000001</c:v>
              </c:pt>
              <c:pt idx="321">
                <c:v>0.13300000000000001</c:v>
              </c:pt>
              <c:pt idx="322">
                <c:v>0.13500000000000001</c:v>
              </c:pt>
              <c:pt idx="323">
                <c:v>0.13700000000000001</c:v>
              </c:pt>
              <c:pt idx="324">
                <c:v>0.13900000000000001</c:v>
              </c:pt>
              <c:pt idx="325">
                <c:v>0.14099999999999999</c:v>
              </c:pt>
              <c:pt idx="326">
                <c:v>0.14299999999999999</c:v>
              </c:pt>
              <c:pt idx="327">
                <c:v>0.14499999999999999</c:v>
              </c:pt>
              <c:pt idx="328">
                <c:v>0.14599999999999999</c:v>
              </c:pt>
              <c:pt idx="329">
                <c:v>0.14799999999999999</c:v>
              </c:pt>
              <c:pt idx="330">
                <c:v>0.15</c:v>
              </c:pt>
              <c:pt idx="331">
                <c:v>0.152</c:v>
              </c:pt>
              <c:pt idx="332">
                <c:v>0.154</c:v>
              </c:pt>
              <c:pt idx="333">
                <c:v>0.156</c:v>
              </c:pt>
              <c:pt idx="334">
                <c:v>0.158</c:v>
              </c:pt>
              <c:pt idx="335">
                <c:v>0.16</c:v>
              </c:pt>
              <c:pt idx="336">
                <c:v>0.16600000000000001</c:v>
              </c:pt>
              <c:pt idx="337">
                <c:v>0.17100000000000001</c:v>
              </c:pt>
              <c:pt idx="338">
                <c:v>0.17699999999999999</c:v>
              </c:pt>
              <c:pt idx="339">
                <c:v>0.183</c:v>
              </c:pt>
              <c:pt idx="340">
                <c:v>0.188</c:v>
              </c:pt>
              <c:pt idx="341">
                <c:v>0.19400000000000001</c:v>
              </c:pt>
              <c:pt idx="342">
                <c:v>0.2</c:v>
              </c:pt>
              <c:pt idx="343">
                <c:v>0.20499999999999999</c:v>
              </c:pt>
              <c:pt idx="344">
                <c:v>0.21099999999999999</c:v>
              </c:pt>
              <c:pt idx="345">
                <c:v>0.217</c:v>
              </c:pt>
              <c:pt idx="346">
                <c:v>0.222</c:v>
              </c:pt>
              <c:pt idx="347">
                <c:v>0.22800000000000001</c:v>
              </c:pt>
              <c:pt idx="348">
                <c:v>0.23400000000000001</c:v>
              </c:pt>
              <c:pt idx="349">
                <c:v>0.23899999999999999</c:v>
              </c:pt>
              <c:pt idx="350">
                <c:v>0.245</c:v>
              </c:pt>
              <c:pt idx="351">
                <c:v>0.251</c:v>
              </c:pt>
              <c:pt idx="352">
                <c:v>0.25600000000000001</c:v>
              </c:pt>
              <c:pt idx="353">
                <c:v>0.26200000000000001</c:v>
              </c:pt>
              <c:pt idx="354">
                <c:v>0.26800000000000002</c:v>
              </c:pt>
              <c:pt idx="355">
                <c:v>0.27300000000000002</c:v>
              </c:pt>
              <c:pt idx="356">
                <c:v>0.27900000000000003</c:v>
              </c:pt>
              <c:pt idx="357">
                <c:v>0.28499999999999998</c:v>
              </c:pt>
              <c:pt idx="358">
                <c:v>0.28999999999999998</c:v>
              </c:pt>
              <c:pt idx="359">
                <c:v>0.29599999999999999</c:v>
              </c:pt>
              <c:pt idx="360">
                <c:v>0.30199999999999999</c:v>
              </c:pt>
              <c:pt idx="361">
                <c:v>0.307</c:v>
              </c:pt>
              <c:pt idx="362">
                <c:v>0.313</c:v>
              </c:pt>
              <c:pt idx="363">
                <c:v>0.31900000000000001</c:v>
              </c:pt>
              <c:pt idx="364">
                <c:v>0.32400000000000001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3CA-4D9B-98B4-B1232E42C70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365"/>
              <c:pt idx="0">
                <c:v> 2017-07-01</c:v>
              </c:pt>
              <c:pt idx="1">
                <c:v> 2017-07-02 </c:v>
              </c:pt>
              <c:pt idx="2">
                <c:v> 2017-07-03 </c:v>
              </c:pt>
              <c:pt idx="3">
                <c:v> 2017-07-04 </c:v>
              </c:pt>
              <c:pt idx="4">
                <c:v> 2017-07-05 </c:v>
              </c:pt>
              <c:pt idx="5">
                <c:v> 2017-07-06 </c:v>
              </c:pt>
              <c:pt idx="6">
                <c:v> 2017-07-07 </c:v>
              </c:pt>
              <c:pt idx="7">
                <c:v> 2017-07-08 </c:v>
              </c:pt>
              <c:pt idx="8">
                <c:v> 2017-07-09 </c:v>
              </c:pt>
              <c:pt idx="9">
                <c:v> 2017-07-10 </c:v>
              </c:pt>
              <c:pt idx="10">
                <c:v> 2017-07-11 </c:v>
              </c:pt>
              <c:pt idx="11">
                <c:v> 2017-07-12 </c:v>
              </c:pt>
              <c:pt idx="12">
                <c:v> 2017-07-13 </c:v>
              </c:pt>
              <c:pt idx="13">
                <c:v> 2017-07-14 </c:v>
              </c:pt>
              <c:pt idx="14">
                <c:v> 2017-07-15 </c:v>
              </c:pt>
              <c:pt idx="15">
                <c:v> 2017-07-16 </c:v>
              </c:pt>
              <c:pt idx="16">
                <c:v> 2017-07-17 </c:v>
              </c:pt>
              <c:pt idx="17">
                <c:v> 2017-07-18 </c:v>
              </c:pt>
              <c:pt idx="18">
                <c:v> 2017-07-19 </c:v>
              </c:pt>
              <c:pt idx="19">
                <c:v> 2017-07-20 </c:v>
              </c:pt>
              <c:pt idx="20">
                <c:v> 2017-07-21 </c:v>
              </c:pt>
              <c:pt idx="21">
                <c:v> 2017-07-22 </c:v>
              </c:pt>
              <c:pt idx="22">
                <c:v> 2017-07-23 </c:v>
              </c:pt>
              <c:pt idx="23">
                <c:v> 2017-07-24 </c:v>
              </c:pt>
              <c:pt idx="24">
                <c:v> 2017-07-25 </c:v>
              </c:pt>
              <c:pt idx="25">
                <c:v> 2017-07-26 </c:v>
              </c:pt>
              <c:pt idx="26">
                <c:v> 2017-07-27 </c:v>
              </c:pt>
              <c:pt idx="27">
                <c:v> 2017-07-28 </c:v>
              </c:pt>
              <c:pt idx="28">
                <c:v> 2017-07-29 </c:v>
              </c:pt>
              <c:pt idx="29">
                <c:v> 2017-07-30 </c:v>
              </c:pt>
              <c:pt idx="30">
                <c:v> 2017-07-31 </c:v>
              </c:pt>
              <c:pt idx="31">
                <c:v> 2017-08-01 </c:v>
              </c:pt>
              <c:pt idx="32">
                <c:v> 2017-08-02 </c:v>
              </c:pt>
              <c:pt idx="33">
                <c:v> 2017-08-03 </c:v>
              </c:pt>
              <c:pt idx="34">
                <c:v> 2017-08-04 </c:v>
              </c:pt>
              <c:pt idx="35">
                <c:v> 2017-08-05 </c:v>
              </c:pt>
              <c:pt idx="36">
                <c:v> 2017-08-06 </c:v>
              </c:pt>
              <c:pt idx="37">
                <c:v> 2017-08-07 </c:v>
              </c:pt>
              <c:pt idx="38">
                <c:v> 2017-08-08 </c:v>
              </c:pt>
              <c:pt idx="39">
                <c:v> 2017-08-09 </c:v>
              </c:pt>
              <c:pt idx="40">
                <c:v> 2017-08-10 </c:v>
              </c:pt>
              <c:pt idx="41">
                <c:v> 2017-08-11 </c:v>
              </c:pt>
              <c:pt idx="42">
                <c:v> 2017-08-12 </c:v>
              </c:pt>
              <c:pt idx="43">
                <c:v> 2017-08-13 </c:v>
              </c:pt>
              <c:pt idx="44">
                <c:v> 2017-08-14 </c:v>
              </c:pt>
              <c:pt idx="45">
                <c:v> 2017-08-15 </c:v>
              </c:pt>
              <c:pt idx="46">
                <c:v> 2017-08-16 </c:v>
              </c:pt>
              <c:pt idx="47">
                <c:v> 2017-08-17 </c:v>
              </c:pt>
              <c:pt idx="48">
                <c:v> 2017-08-18 </c:v>
              </c:pt>
              <c:pt idx="49">
                <c:v> 2017-08-19 </c:v>
              </c:pt>
              <c:pt idx="50">
                <c:v> 2017-08-20 </c:v>
              </c:pt>
              <c:pt idx="51">
                <c:v> 2017-08-21 </c:v>
              </c:pt>
              <c:pt idx="52">
                <c:v> 2017-08-22 </c:v>
              </c:pt>
              <c:pt idx="53">
                <c:v> 2017-08-23 </c:v>
              </c:pt>
              <c:pt idx="54">
                <c:v> 2017-08-24 </c:v>
              </c:pt>
              <c:pt idx="55">
                <c:v> 2017-08-25 </c:v>
              </c:pt>
              <c:pt idx="56">
                <c:v> 2017-08-26 </c:v>
              </c:pt>
              <c:pt idx="57">
                <c:v> 2017-08-27 </c:v>
              </c:pt>
              <c:pt idx="58">
                <c:v> 2017-08-28 </c:v>
              </c:pt>
              <c:pt idx="59">
                <c:v> 2017-08-29 </c:v>
              </c:pt>
              <c:pt idx="60">
                <c:v> 2017-08-30 </c:v>
              </c:pt>
              <c:pt idx="61">
                <c:v> 2017-08-31 </c:v>
              </c:pt>
              <c:pt idx="62">
                <c:v> 2017-09-01 </c:v>
              </c:pt>
              <c:pt idx="63">
                <c:v> 2017-09-02 </c:v>
              </c:pt>
              <c:pt idx="64">
                <c:v> 2017-09-03 </c:v>
              </c:pt>
              <c:pt idx="65">
                <c:v> 2017-09-04 </c:v>
              </c:pt>
              <c:pt idx="66">
                <c:v> 2017-09-05 </c:v>
              </c:pt>
              <c:pt idx="67">
                <c:v> 2017-09-06 </c:v>
              </c:pt>
              <c:pt idx="68">
                <c:v> 2017-09-07 </c:v>
              </c:pt>
              <c:pt idx="69">
                <c:v> 2017-09-08 </c:v>
              </c:pt>
              <c:pt idx="70">
                <c:v> 2017-09-09 </c:v>
              </c:pt>
              <c:pt idx="71">
                <c:v> 2017-09-10 </c:v>
              </c:pt>
              <c:pt idx="72">
                <c:v> 2017-09-11 </c:v>
              </c:pt>
              <c:pt idx="73">
                <c:v> 2017-09-12 </c:v>
              </c:pt>
              <c:pt idx="74">
                <c:v> 2017-09-13 </c:v>
              </c:pt>
              <c:pt idx="75">
                <c:v> 2017-09-14 </c:v>
              </c:pt>
              <c:pt idx="76">
                <c:v> 2017-09-15 </c:v>
              </c:pt>
              <c:pt idx="77">
                <c:v> 2017-09-16 </c:v>
              </c:pt>
              <c:pt idx="78">
                <c:v> 2017-09-17 </c:v>
              </c:pt>
              <c:pt idx="79">
                <c:v> 2017-09-18 </c:v>
              </c:pt>
              <c:pt idx="80">
                <c:v> 2017-09-19 </c:v>
              </c:pt>
              <c:pt idx="81">
                <c:v> 2017-09-20 </c:v>
              </c:pt>
              <c:pt idx="82">
                <c:v> 2017-09-21 </c:v>
              </c:pt>
              <c:pt idx="83">
                <c:v> 2017-09-22 </c:v>
              </c:pt>
              <c:pt idx="84">
                <c:v> 2017-09-23 </c:v>
              </c:pt>
              <c:pt idx="85">
                <c:v> 2017-09-24 </c:v>
              </c:pt>
              <c:pt idx="86">
                <c:v> 2017-09-25 </c:v>
              </c:pt>
              <c:pt idx="87">
                <c:v> 2017-09-26 </c:v>
              </c:pt>
              <c:pt idx="88">
                <c:v> 2017-09-27 </c:v>
              </c:pt>
              <c:pt idx="89">
                <c:v> 2017-09-28 </c:v>
              </c:pt>
              <c:pt idx="90">
                <c:v> 2017-09-29 </c:v>
              </c:pt>
              <c:pt idx="91">
                <c:v> 2017-09-30 </c:v>
              </c:pt>
              <c:pt idx="92">
                <c:v> 2017-10-01 </c:v>
              </c:pt>
              <c:pt idx="93">
                <c:v> 2017-10-02 </c:v>
              </c:pt>
              <c:pt idx="94">
                <c:v> 2017-10-03 </c:v>
              </c:pt>
              <c:pt idx="95">
                <c:v> 2017-10-04 </c:v>
              </c:pt>
              <c:pt idx="96">
                <c:v> 2017-10-05 </c:v>
              </c:pt>
              <c:pt idx="97">
                <c:v> 2017-10-06 </c:v>
              </c:pt>
              <c:pt idx="98">
                <c:v> 2017-10-07 </c:v>
              </c:pt>
              <c:pt idx="99">
                <c:v> 2017-10-08 </c:v>
              </c:pt>
              <c:pt idx="100">
                <c:v> 2017-10-09 </c:v>
              </c:pt>
              <c:pt idx="101">
                <c:v> 2017-10-10 </c:v>
              </c:pt>
              <c:pt idx="102">
                <c:v> 2017-10-11 </c:v>
              </c:pt>
              <c:pt idx="103">
                <c:v> 2017-10-12 </c:v>
              </c:pt>
              <c:pt idx="104">
                <c:v> 2017-10-13 </c:v>
              </c:pt>
              <c:pt idx="105">
                <c:v> 2017-10-14 </c:v>
              </c:pt>
              <c:pt idx="106">
                <c:v> 2017-10-15 </c:v>
              </c:pt>
              <c:pt idx="107">
                <c:v> 2017-10-16 </c:v>
              </c:pt>
              <c:pt idx="108">
                <c:v> 2017-10-17 </c:v>
              </c:pt>
              <c:pt idx="109">
                <c:v> 2017-10-18 </c:v>
              </c:pt>
              <c:pt idx="110">
                <c:v> 2017-10-19 </c:v>
              </c:pt>
              <c:pt idx="111">
                <c:v> 2017-10-20 </c:v>
              </c:pt>
              <c:pt idx="112">
                <c:v> 2017-10-21 </c:v>
              </c:pt>
              <c:pt idx="113">
                <c:v> 2017-10-22 </c:v>
              </c:pt>
              <c:pt idx="114">
                <c:v> 2017-10-23 </c:v>
              </c:pt>
              <c:pt idx="115">
                <c:v> 2017-10-24 </c:v>
              </c:pt>
              <c:pt idx="116">
                <c:v> 2017-10-25 </c:v>
              </c:pt>
              <c:pt idx="117">
                <c:v> 2017-10-26 </c:v>
              </c:pt>
              <c:pt idx="118">
                <c:v> 2017-10-27 </c:v>
              </c:pt>
              <c:pt idx="119">
                <c:v> 2017-10-28 </c:v>
              </c:pt>
              <c:pt idx="120">
                <c:v> 2017-10-29 </c:v>
              </c:pt>
              <c:pt idx="121">
                <c:v> 2017-10-30 </c:v>
              </c:pt>
              <c:pt idx="122">
                <c:v> 2017-10-31 </c:v>
              </c:pt>
              <c:pt idx="123">
                <c:v> 2017-11-01 </c:v>
              </c:pt>
              <c:pt idx="124">
                <c:v> 2017-11-02 </c:v>
              </c:pt>
              <c:pt idx="125">
                <c:v> 2017-11-03 </c:v>
              </c:pt>
              <c:pt idx="126">
                <c:v> 2017-11-04 </c:v>
              </c:pt>
              <c:pt idx="127">
                <c:v> 2017-11-05 </c:v>
              </c:pt>
              <c:pt idx="128">
                <c:v> 2017-11-06 </c:v>
              </c:pt>
              <c:pt idx="129">
                <c:v> 2017-11-07 </c:v>
              </c:pt>
              <c:pt idx="130">
                <c:v> 2017-11-08 </c:v>
              </c:pt>
              <c:pt idx="131">
                <c:v> 2017-11-09 </c:v>
              </c:pt>
              <c:pt idx="132">
                <c:v> 2017-11-10 </c:v>
              </c:pt>
              <c:pt idx="133">
                <c:v> 2017-11-11 </c:v>
              </c:pt>
              <c:pt idx="134">
                <c:v> 2017-11-12 </c:v>
              </c:pt>
              <c:pt idx="135">
                <c:v> 2017-11-13 </c:v>
              </c:pt>
              <c:pt idx="136">
                <c:v> 2017-11-14 </c:v>
              </c:pt>
              <c:pt idx="137">
                <c:v> 2017-11-15 </c:v>
              </c:pt>
              <c:pt idx="138">
                <c:v> 2017-11-16 </c:v>
              </c:pt>
              <c:pt idx="139">
                <c:v> 2017-11-17 </c:v>
              </c:pt>
              <c:pt idx="140">
                <c:v> 2017-11-18 </c:v>
              </c:pt>
              <c:pt idx="141">
                <c:v> 2017-11-19 </c:v>
              </c:pt>
              <c:pt idx="142">
                <c:v> 2017-11-20 </c:v>
              </c:pt>
              <c:pt idx="143">
                <c:v> 2017-11-21 </c:v>
              </c:pt>
              <c:pt idx="144">
                <c:v> 2017-11-22 </c:v>
              </c:pt>
              <c:pt idx="145">
                <c:v> 2017-11-23 </c:v>
              </c:pt>
              <c:pt idx="146">
                <c:v> 2017-11-24 </c:v>
              </c:pt>
              <c:pt idx="147">
                <c:v> 2017-11-25 </c:v>
              </c:pt>
              <c:pt idx="148">
                <c:v> 2017-11-26 </c:v>
              </c:pt>
              <c:pt idx="149">
                <c:v> 2017-11-27 </c:v>
              </c:pt>
              <c:pt idx="150">
                <c:v> 2017-11-28 </c:v>
              </c:pt>
              <c:pt idx="151">
                <c:v> 2017-11-29 </c:v>
              </c:pt>
              <c:pt idx="152">
                <c:v> 2017-11-30 </c:v>
              </c:pt>
              <c:pt idx="153">
                <c:v> 2017-12-01 </c:v>
              </c:pt>
              <c:pt idx="154">
                <c:v> 2017-12-02 </c:v>
              </c:pt>
              <c:pt idx="155">
                <c:v> 2017-12-03 </c:v>
              </c:pt>
              <c:pt idx="156">
                <c:v> 2017-12-04 </c:v>
              </c:pt>
              <c:pt idx="157">
                <c:v> 2017-12-05 </c:v>
              </c:pt>
              <c:pt idx="158">
                <c:v> 2017-12-06 </c:v>
              </c:pt>
              <c:pt idx="159">
                <c:v> 2017-12-07 </c:v>
              </c:pt>
              <c:pt idx="160">
                <c:v> 2017-12-08 </c:v>
              </c:pt>
              <c:pt idx="161">
                <c:v> 2017-12-09 </c:v>
              </c:pt>
              <c:pt idx="162">
                <c:v> 2017-12-10 </c:v>
              </c:pt>
              <c:pt idx="163">
                <c:v> 2017-12-11 </c:v>
              </c:pt>
              <c:pt idx="164">
                <c:v> 2017-12-12 </c:v>
              </c:pt>
              <c:pt idx="165">
                <c:v> 2017-12-13 </c:v>
              </c:pt>
              <c:pt idx="166">
                <c:v> 2017-12-14 </c:v>
              </c:pt>
              <c:pt idx="167">
                <c:v> 2017-12-15 </c:v>
              </c:pt>
              <c:pt idx="168">
                <c:v> 2017-12-16 </c:v>
              </c:pt>
              <c:pt idx="169">
                <c:v> 2017-12-17 </c:v>
              </c:pt>
              <c:pt idx="170">
                <c:v> 2017-12-18 </c:v>
              </c:pt>
              <c:pt idx="171">
                <c:v> 2017-12-19 </c:v>
              </c:pt>
              <c:pt idx="172">
                <c:v> 2017-12-20 </c:v>
              </c:pt>
              <c:pt idx="173">
                <c:v> 2017-12-21 </c:v>
              </c:pt>
              <c:pt idx="174">
                <c:v> 2017-12-22 </c:v>
              </c:pt>
              <c:pt idx="175">
                <c:v> 2017-12-23 </c:v>
              </c:pt>
              <c:pt idx="176">
                <c:v> 2017-12-24 </c:v>
              </c:pt>
              <c:pt idx="177">
                <c:v> 2017-12-25 </c:v>
              </c:pt>
              <c:pt idx="178">
                <c:v> 2017-12-26 </c:v>
              </c:pt>
              <c:pt idx="179">
                <c:v> 2017-12-27 </c:v>
              </c:pt>
              <c:pt idx="180">
                <c:v> 2017-12-28 </c:v>
              </c:pt>
              <c:pt idx="181">
                <c:v> 2017-12-29 </c:v>
              </c:pt>
              <c:pt idx="182">
                <c:v> 2017-12-30 </c:v>
              </c:pt>
              <c:pt idx="183">
                <c:v> 2017-12-31 </c:v>
              </c:pt>
              <c:pt idx="184">
                <c:v> 2018-01-01 </c:v>
              </c:pt>
              <c:pt idx="185">
                <c:v> 2018-01-02 </c:v>
              </c:pt>
              <c:pt idx="186">
                <c:v> 2018-01-03 </c:v>
              </c:pt>
              <c:pt idx="187">
                <c:v> 2018-01-04 </c:v>
              </c:pt>
              <c:pt idx="188">
                <c:v> 2018-01-05 </c:v>
              </c:pt>
              <c:pt idx="189">
                <c:v> 2018-01-06 </c:v>
              </c:pt>
              <c:pt idx="190">
                <c:v> 2018-01-07 </c:v>
              </c:pt>
              <c:pt idx="191">
                <c:v> 2018-01-08 </c:v>
              </c:pt>
              <c:pt idx="192">
                <c:v> 2018-01-09 </c:v>
              </c:pt>
              <c:pt idx="193">
                <c:v> 2018-01-10 </c:v>
              </c:pt>
              <c:pt idx="194">
                <c:v> 2018-01-11 </c:v>
              </c:pt>
              <c:pt idx="195">
                <c:v> 2018-01-12 </c:v>
              </c:pt>
              <c:pt idx="196">
                <c:v> 2018-01-13 </c:v>
              </c:pt>
              <c:pt idx="197">
                <c:v> 2018-01-14 </c:v>
              </c:pt>
              <c:pt idx="198">
                <c:v> 2018-01-15 </c:v>
              </c:pt>
              <c:pt idx="199">
                <c:v> 2018-01-16 </c:v>
              </c:pt>
              <c:pt idx="200">
                <c:v> 2018-01-17 </c:v>
              </c:pt>
              <c:pt idx="201">
                <c:v> 2018-01-18 </c:v>
              </c:pt>
              <c:pt idx="202">
                <c:v> 2018-01-19 </c:v>
              </c:pt>
              <c:pt idx="203">
                <c:v> 2018-01-20 </c:v>
              </c:pt>
              <c:pt idx="204">
                <c:v> 2018-01-21 </c:v>
              </c:pt>
              <c:pt idx="205">
                <c:v> 2018-01-22 </c:v>
              </c:pt>
              <c:pt idx="206">
                <c:v> 2018-01-23 </c:v>
              </c:pt>
              <c:pt idx="207">
                <c:v> 2018-01-24 </c:v>
              </c:pt>
              <c:pt idx="208">
                <c:v> 2018-01-25 </c:v>
              </c:pt>
              <c:pt idx="209">
                <c:v> 2018-01-26 </c:v>
              </c:pt>
              <c:pt idx="210">
                <c:v> 2018-01-27 </c:v>
              </c:pt>
              <c:pt idx="211">
                <c:v> 2018-01-28 </c:v>
              </c:pt>
              <c:pt idx="212">
                <c:v> 2018-01-29 </c:v>
              </c:pt>
              <c:pt idx="213">
                <c:v> 2018-01-30 </c:v>
              </c:pt>
              <c:pt idx="214">
                <c:v> 2018-01-31 </c:v>
              </c:pt>
              <c:pt idx="215">
                <c:v> 2018-02-01 </c:v>
              </c:pt>
              <c:pt idx="216">
                <c:v> 2018-02-02 </c:v>
              </c:pt>
              <c:pt idx="217">
                <c:v> 2018-02-03 </c:v>
              </c:pt>
              <c:pt idx="218">
                <c:v> 2018-02-04 </c:v>
              </c:pt>
              <c:pt idx="219">
                <c:v> 2018-02-05 </c:v>
              </c:pt>
              <c:pt idx="220">
                <c:v> 2018-02-06 </c:v>
              </c:pt>
              <c:pt idx="221">
                <c:v> 2018-02-07 </c:v>
              </c:pt>
              <c:pt idx="222">
                <c:v> 2018-02-08 </c:v>
              </c:pt>
              <c:pt idx="223">
                <c:v> 2018-02-09 </c:v>
              </c:pt>
              <c:pt idx="224">
                <c:v> 2018-02-10 </c:v>
              </c:pt>
              <c:pt idx="225">
                <c:v> 2018-02-11 </c:v>
              </c:pt>
              <c:pt idx="226">
                <c:v> 2018-02-12 </c:v>
              </c:pt>
              <c:pt idx="227">
                <c:v> 2018-02-13 </c:v>
              </c:pt>
              <c:pt idx="228">
                <c:v> 2018-02-14 </c:v>
              </c:pt>
              <c:pt idx="229">
                <c:v> 2018-02-15 </c:v>
              </c:pt>
              <c:pt idx="230">
                <c:v> 2018-02-16 </c:v>
              </c:pt>
              <c:pt idx="231">
                <c:v> 2018-02-17 </c:v>
              </c:pt>
              <c:pt idx="232">
                <c:v> 2018-02-18 </c:v>
              </c:pt>
              <c:pt idx="233">
                <c:v> 2018-02-19 </c:v>
              </c:pt>
              <c:pt idx="234">
                <c:v> 2018-02-20 </c:v>
              </c:pt>
              <c:pt idx="235">
                <c:v> 2018-02-21 </c:v>
              </c:pt>
              <c:pt idx="236">
                <c:v> 2018-02-22 </c:v>
              </c:pt>
              <c:pt idx="237">
                <c:v> 2018-02-23 </c:v>
              </c:pt>
              <c:pt idx="238">
                <c:v> 2018-02-24 </c:v>
              </c:pt>
              <c:pt idx="239">
                <c:v> 2018-02-25 </c:v>
              </c:pt>
              <c:pt idx="240">
                <c:v> 2018-02-26 </c:v>
              </c:pt>
              <c:pt idx="241">
                <c:v> 2018-02-27 </c:v>
              </c:pt>
              <c:pt idx="242">
                <c:v> 2018-02-28 </c:v>
              </c:pt>
              <c:pt idx="243">
                <c:v> 2018-03-01 </c:v>
              </c:pt>
              <c:pt idx="244">
                <c:v> 2018-03-02 </c:v>
              </c:pt>
              <c:pt idx="245">
                <c:v> 2018-03-03 </c:v>
              </c:pt>
              <c:pt idx="246">
                <c:v> 2018-03-04 </c:v>
              </c:pt>
              <c:pt idx="247">
                <c:v> 2018-03-05 </c:v>
              </c:pt>
              <c:pt idx="248">
                <c:v> 2018-03-06 </c:v>
              </c:pt>
              <c:pt idx="249">
                <c:v> 2018-03-07 </c:v>
              </c:pt>
              <c:pt idx="250">
                <c:v> 2018-03-08 </c:v>
              </c:pt>
              <c:pt idx="251">
                <c:v> 2018-03-09 </c:v>
              </c:pt>
              <c:pt idx="252">
                <c:v> 2018-03-10 </c:v>
              </c:pt>
              <c:pt idx="253">
                <c:v> 2018-03-11 </c:v>
              </c:pt>
              <c:pt idx="254">
                <c:v> 2018-03-12 </c:v>
              </c:pt>
              <c:pt idx="255">
                <c:v> 2018-03-13 </c:v>
              </c:pt>
              <c:pt idx="256">
                <c:v> 2018-03-14 </c:v>
              </c:pt>
              <c:pt idx="257">
                <c:v> 2018-03-15 </c:v>
              </c:pt>
              <c:pt idx="258">
                <c:v> 2018-03-16 </c:v>
              </c:pt>
              <c:pt idx="259">
                <c:v> 2018-03-17 </c:v>
              </c:pt>
              <c:pt idx="260">
                <c:v> 2018-03-18 </c:v>
              </c:pt>
              <c:pt idx="261">
                <c:v> 2018-03-19 </c:v>
              </c:pt>
              <c:pt idx="262">
                <c:v> 2018-03-20 </c:v>
              </c:pt>
              <c:pt idx="263">
                <c:v> 2018-03-21 </c:v>
              </c:pt>
              <c:pt idx="264">
                <c:v> 2018-03-22 </c:v>
              </c:pt>
              <c:pt idx="265">
                <c:v> 2018-03-23 </c:v>
              </c:pt>
              <c:pt idx="266">
                <c:v> 2018-03-24 </c:v>
              </c:pt>
              <c:pt idx="267">
                <c:v> 2018-03-25 </c:v>
              </c:pt>
              <c:pt idx="268">
                <c:v> 2018-03-26 </c:v>
              </c:pt>
              <c:pt idx="269">
                <c:v> 2018-03-27 </c:v>
              </c:pt>
              <c:pt idx="270">
                <c:v> 2018-03-28 </c:v>
              </c:pt>
              <c:pt idx="271">
                <c:v> 2018-03-29 </c:v>
              </c:pt>
              <c:pt idx="272">
                <c:v> 2018-03-30 </c:v>
              </c:pt>
              <c:pt idx="273">
                <c:v> 2018-03-31 </c:v>
              </c:pt>
              <c:pt idx="274">
                <c:v> 2018-04-01 </c:v>
              </c:pt>
              <c:pt idx="275">
                <c:v> 2018-04-02 </c:v>
              </c:pt>
              <c:pt idx="276">
                <c:v> 2018-04-03 </c:v>
              </c:pt>
              <c:pt idx="277">
                <c:v> 2018-04-04 </c:v>
              </c:pt>
              <c:pt idx="278">
                <c:v> 2018-04-05 </c:v>
              </c:pt>
              <c:pt idx="279">
                <c:v> 2018-04-06 </c:v>
              </c:pt>
              <c:pt idx="280">
                <c:v> 2018-04-07 </c:v>
              </c:pt>
              <c:pt idx="281">
                <c:v> 2018-04-08 </c:v>
              </c:pt>
              <c:pt idx="282">
                <c:v> 2018-04-09 </c:v>
              </c:pt>
              <c:pt idx="283">
                <c:v> 2018-04-10 </c:v>
              </c:pt>
              <c:pt idx="284">
                <c:v> 2018-04-11 </c:v>
              </c:pt>
              <c:pt idx="285">
                <c:v> 2018-04-12 </c:v>
              </c:pt>
              <c:pt idx="286">
                <c:v> 2018-04-13 </c:v>
              </c:pt>
              <c:pt idx="287">
                <c:v> 2018-04-14 </c:v>
              </c:pt>
              <c:pt idx="288">
                <c:v> 2018-04-15 </c:v>
              </c:pt>
              <c:pt idx="289">
                <c:v> 2018-04-16 </c:v>
              </c:pt>
              <c:pt idx="290">
                <c:v> 2018-04-17 </c:v>
              </c:pt>
              <c:pt idx="291">
                <c:v> 2018-04-18 </c:v>
              </c:pt>
              <c:pt idx="292">
                <c:v> 2018-04-19 </c:v>
              </c:pt>
              <c:pt idx="293">
                <c:v> 2018-04-20 </c:v>
              </c:pt>
              <c:pt idx="294">
                <c:v> 2018-04-21 </c:v>
              </c:pt>
              <c:pt idx="295">
                <c:v> 2018-04-22 </c:v>
              </c:pt>
              <c:pt idx="296">
                <c:v> 2018-04-23 </c:v>
              </c:pt>
              <c:pt idx="297">
                <c:v> 2018-04-24 </c:v>
              </c:pt>
              <c:pt idx="298">
                <c:v> 2018-04-25 </c:v>
              </c:pt>
              <c:pt idx="299">
                <c:v> 2018-04-26 </c:v>
              </c:pt>
              <c:pt idx="300">
                <c:v> 2018-04-27 </c:v>
              </c:pt>
              <c:pt idx="301">
                <c:v> 2018-04-28 </c:v>
              </c:pt>
              <c:pt idx="302">
                <c:v> 2018-04-29 </c:v>
              </c:pt>
              <c:pt idx="303">
                <c:v> 2018-04-30 </c:v>
              </c:pt>
              <c:pt idx="304">
                <c:v> 2018-05-01 </c:v>
              </c:pt>
              <c:pt idx="305">
                <c:v> 2018-05-02 </c:v>
              </c:pt>
              <c:pt idx="306">
                <c:v> 2018-05-03 </c:v>
              </c:pt>
              <c:pt idx="307">
                <c:v> 2018-05-04 </c:v>
              </c:pt>
              <c:pt idx="308">
                <c:v> 2018-05-05 </c:v>
              </c:pt>
              <c:pt idx="309">
                <c:v> 2018-05-06 </c:v>
              </c:pt>
              <c:pt idx="310">
                <c:v> 2018-05-07 </c:v>
              </c:pt>
              <c:pt idx="311">
                <c:v> 2018-05-08 </c:v>
              </c:pt>
              <c:pt idx="312">
                <c:v> 2018-05-09 </c:v>
              </c:pt>
              <c:pt idx="313">
                <c:v> 2018-05-10 </c:v>
              </c:pt>
              <c:pt idx="314">
                <c:v> 2018-05-11 </c:v>
              </c:pt>
              <c:pt idx="315">
                <c:v> 2018-05-12 </c:v>
              </c:pt>
              <c:pt idx="316">
                <c:v> 2018-05-13 </c:v>
              </c:pt>
              <c:pt idx="317">
                <c:v> 2018-05-14 </c:v>
              </c:pt>
              <c:pt idx="318">
                <c:v> 2018-05-15 </c:v>
              </c:pt>
              <c:pt idx="319">
                <c:v> 2018-05-16 </c:v>
              </c:pt>
              <c:pt idx="320">
                <c:v> 2018-05-17 </c:v>
              </c:pt>
              <c:pt idx="321">
                <c:v> 2018-05-18 </c:v>
              </c:pt>
              <c:pt idx="322">
                <c:v> 2018-05-19 </c:v>
              </c:pt>
              <c:pt idx="323">
                <c:v> 2018-05-20 </c:v>
              </c:pt>
              <c:pt idx="324">
                <c:v> 2018-05-21 </c:v>
              </c:pt>
              <c:pt idx="325">
                <c:v> 2018-05-22 </c:v>
              </c:pt>
              <c:pt idx="326">
                <c:v> 2018-05-23 </c:v>
              </c:pt>
              <c:pt idx="327">
                <c:v> 2018-05-24 </c:v>
              </c:pt>
              <c:pt idx="328">
                <c:v> 2018-05-25 </c:v>
              </c:pt>
              <c:pt idx="329">
                <c:v> 2018-05-26 </c:v>
              </c:pt>
              <c:pt idx="330">
                <c:v> 2018-05-27 </c:v>
              </c:pt>
              <c:pt idx="331">
                <c:v> 2018-05-28 </c:v>
              </c:pt>
              <c:pt idx="332">
                <c:v> 2018-05-29 </c:v>
              </c:pt>
              <c:pt idx="333">
                <c:v> 2018-05-30 </c:v>
              </c:pt>
              <c:pt idx="334">
                <c:v> 2018-05-31 </c:v>
              </c:pt>
              <c:pt idx="335">
                <c:v> 2018-06-01 </c:v>
              </c:pt>
              <c:pt idx="336">
                <c:v> 2018-06-02 </c:v>
              </c:pt>
              <c:pt idx="337">
                <c:v> 2018-06-03 </c:v>
              </c:pt>
              <c:pt idx="338">
                <c:v> 2018-06-04 </c:v>
              </c:pt>
              <c:pt idx="339">
                <c:v> 2018-06-05 </c:v>
              </c:pt>
              <c:pt idx="340">
                <c:v> 2018-06-06 </c:v>
              </c:pt>
              <c:pt idx="341">
                <c:v> 2018-06-07 </c:v>
              </c:pt>
              <c:pt idx="342">
                <c:v> 2018-06-08 </c:v>
              </c:pt>
              <c:pt idx="343">
                <c:v> 2018-06-09 </c:v>
              </c:pt>
              <c:pt idx="344">
                <c:v> 2018-06-10 </c:v>
              </c:pt>
              <c:pt idx="345">
                <c:v> 2018-06-11 </c:v>
              </c:pt>
              <c:pt idx="346">
                <c:v> 2018-06-12 </c:v>
              </c:pt>
              <c:pt idx="347">
                <c:v> 2018-06-13 </c:v>
              </c:pt>
              <c:pt idx="348">
                <c:v> 2018-06-14 </c:v>
              </c:pt>
              <c:pt idx="349">
                <c:v> 2018-06-15 </c:v>
              </c:pt>
              <c:pt idx="350">
                <c:v> 2018-06-16 </c:v>
              </c:pt>
              <c:pt idx="351">
                <c:v> 2018-06-17 </c:v>
              </c:pt>
              <c:pt idx="352">
                <c:v> 2018-06-18 </c:v>
              </c:pt>
              <c:pt idx="353">
                <c:v> 2018-06-19 </c:v>
              </c:pt>
              <c:pt idx="354">
                <c:v> 2018-06-20 </c:v>
              </c:pt>
              <c:pt idx="355">
                <c:v> 2018-06-21 </c:v>
              </c:pt>
              <c:pt idx="356">
                <c:v> 2018-06-22 </c:v>
              </c:pt>
              <c:pt idx="357">
                <c:v> 2018-06-23 </c:v>
              </c:pt>
              <c:pt idx="358">
                <c:v> 2018-06-24 </c:v>
              </c:pt>
              <c:pt idx="359">
                <c:v> 2018-06-25 </c:v>
              </c:pt>
              <c:pt idx="360">
                <c:v> 2018-06-26 </c:v>
              </c:pt>
              <c:pt idx="361">
                <c:v> 2018-06-27 </c:v>
              </c:pt>
              <c:pt idx="362">
                <c:v> 2018-06-28 </c:v>
              </c:pt>
              <c:pt idx="363">
                <c:v> 2018-06-29 </c:v>
              </c:pt>
              <c:pt idx="364">
                <c:v> 2018-06-30 </c:v>
              </c:pt>
            </c:strLit>
          </c:cat>
          <c:val>
            <c:numLit>
              <c:formatCode>General</c:formatCode>
              <c:ptCount val="365"/>
              <c:pt idx="0">
                <c:v>0.58499999999999996</c:v>
              </c:pt>
              <c:pt idx="1">
                <c:v>0.59</c:v>
              </c:pt>
              <c:pt idx="2">
                <c:v>0.59399999999999997</c:v>
              </c:pt>
              <c:pt idx="3">
                <c:v>0.59899999999999998</c:v>
              </c:pt>
              <c:pt idx="4">
                <c:v>0.60399999999999998</c:v>
              </c:pt>
              <c:pt idx="5">
                <c:v>0.60799999999999998</c:v>
              </c:pt>
              <c:pt idx="6">
                <c:v>0.61299999999999999</c:v>
              </c:pt>
              <c:pt idx="7">
                <c:v>0.61799999999999999</c:v>
              </c:pt>
              <c:pt idx="8">
                <c:v>0.622</c:v>
              </c:pt>
              <c:pt idx="9">
                <c:v>0.627</c:v>
              </c:pt>
              <c:pt idx="10">
                <c:v>0.63200000000000001</c:v>
              </c:pt>
              <c:pt idx="11">
                <c:v>0.63600000000000001</c:v>
              </c:pt>
              <c:pt idx="12">
                <c:v>0.64100000000000001</c:v>
              </c:pt>
              <c:pt idx="13">
                <c:v>0.64600000000000002</c:v>
              </c:pt>
              <c:pt idx="14">
                <c:v>0.65</c:v>
              </c:pt>
              <c:pt idx="15">
                <c:v>0.65500000000000003</c:v>
              </c:pt>
              <c:pt idx="16">
                <c:v>0.66</c:v>
              </c:pt>
              <c:pt idx="17">
                <c:v>0.66500000000000004</c:v>
              </c:pt>
              <c:pt idx="18">
                <c:v>0.66900000000000004</c:v>
              </c:pt>
              <c:pt idx="19">
                <c:v>0.67400000000000004</c:v>
              </c:pt>
              <c:pt idx="20">
                <c:v>0.67900000000000005</c:v>
              </c:pt>
              <c:pt idx="21">
                <c:v>0.68300000000000005</c:v>
              </c:pt>
              <c:pt idx="22">
                <c:v>0.68799999999999994</c:v>
              </c:pt>
              <c:pt idx="23">
                <c:v>0.69299999999999995</c:v>
              </c:pt>
              <c:pt idx="24">
                <c:v>0.69699999999999995</c:v>
              </c:pt>
              <c:pt idx="25">
                <c:v>0.70199999999999996</c:v>
              </c:pt>
              <c:pt idx="26">
                <c:v>0.70699999999999996</c:v>
              </c:pt>
              <c:pt idx="27">
                <c:v>0.71099999999999997</c:v>
              </c:pt>
              <c:pt idx="28">
                <c:v>0.71599999999999997</c:v>
              </c:pt>
              <c:pt idx="29">
                <c:v>0.72099999999999997</c:v>
              </c:pt>
              <c:pt idx="30">
                <c:v>0.72499999999999998</c:v>
              </c:pt>
              <c:pt idx="31">
                <c:v>0.73</c:v>
              </c:pt>
              <c:pt idx="32">
                <c:v>0.73399999999999999</c:v>
              </c:pt>
              <c:pt idx="33">
                <c:v>0.73699999999999999</c:v>
              </c:pt>
              <c:pt idx="34">
                <c:v>0.74099999999999999</c:v>
              </c:pt>
              <c:pt idx="35">
                <c:v>0.74399999999999999</c:v>
              </c:pt>
              <c:pt idx="36">
                <c:v>0.748</c:v>
              </c:pt>
              <c:pt idx="37">
                <c:v>0.751</c:v>
              </c:pt>
              <c:pt idx="38">
                <c:v>0.755</c:v>
              </c:pt>
              <c:pt idx="39">
                <c:v>0.75800000000000001</c:v>
              </c:pt>
              <c:pt idx="40">
                <c:v>0.76200000000000001</c:v>
              </c:pt>
              <c:pt idx="41">
                <c:v>0.76500000000000001</c:v>
              </c:pt>
              <c:pt idx="42">
                <c:v>0.76900000000000002</c:v>
              </c:pt>
              <c:pt idx="43">
                <c:v>0.77300000000000002</c:v>
              </c:pt>
              <c:pt idx="44">
                <c:v>0.77600000000000002</c:v>
              </c:pt>
              <c:pt idx="45">
                <c:v>0.78</c:v>
              </c:pt>
              <c:pt idx="46">
                <c:v>0.78300000000000003</c:v>
              </c:pt>
              <c:pt idx="47">
                <c:v>0.78700000000000003</c:v>
              </c:pt>
              <c:pt idx="48">
                <c:v>0.79</c:v>
              </c:pt>
              <c:pt idx="49">
                <c:v>0.79400000000000004</c:v>
              </c:pt>
              <c:pt idx="50">
                <c:v>0.79700000000000004</c:v>
              </c:pt>
              <c:pt idx="51">
                <c:v>0.80100000000000005</c:v>
              </c:pt>
              <c:pt idx="52">
                <c:v>0.80500000000000005</c:v>
              </c:pt>
              <c:pt idx="53">
                <c:v>0.80800000000000005</c:v>
              </c:pt>
              <c:pt idx="54">
                <c:v>0.81200000000000006</c:v>
              </c:pt>
              <c:pt idx="55">
                <c:v>0.81499999999999995</c:v>
              </c:pt>
              <c:pt idx="56">
                <c:v>0.81899999999999995</c:v>
              </c:pt>
              <c:pt idx="57">
                <c:v>0.82199999999999995</c:v>
              </c:pt>
              <c:pt idx="58">
                <c:v>0.82599999999999996</c:v>
              </c:pt>
              <c:pt idx="59">
                <c:v>0.82899999999999996</c:v>
              </c:pt>
              <c:pt idx="60">
                <c:v>0.83299999999999996</c:v>
              </c:pt>
              <c:pt idx="61">
                <c:v>0.83599999999999997</c:v>
              </c:pt>
              <c:pt idx="62">
                <c:v>0.84</c:v>
              </c:pt>
              <c:pt idx="63">
                <c:v>0.84099999999999997</c:v>
              </c:pt>
              <c:pt idx="64">
                <c:v>0.84299999999999997</c:v>
              </c:pt>
              <c:pt idx="65">
                <c:v>0.84399999999999997</c:v>
              </c:pt>
              <c:pt idx="66">
                <c:v>0.84499999999999997</c:v>
              </c:pt>
              <c:pt idx="67">
                <c:v>0.84699999999999998</c:v>
              </c:pt>
              <c:pt idx="68">
                <c:v>0.84799999999999998</c:v>
              </c:pt>
              <c:pt idx="69">
                <c:v>0.84899999999999998</c:v>
              </c:pt>
              <c:pt idx="70">
                <c:v>0.85099999999999998</c:v>
              </c:pt>
              <c:pt idx="71">
                <c:v>0.85199999999999998</c:v>
              </c:pt>
              <c:pt idx="72">
                <c:v>0.85299999999999998</c:v>
              </c:pt>
              <c:pt idx="73">
                <c:v>0.85499999999999998</c:v>
              </c:pt>
              <c:pt idx="74">
                <c:v>0.85599999999999998</c:v>
              </c:pt>
              <c:pt idx="75">
                <c:v>0.85699999999999998</c:v>
              </c:pt>
              <c:pt idx="76">
                <c:v>0.85899999999999999</c:v>
              </c:pt>
              <c:pt idx="77">
                <c:v>0.86</c:v>
              </c:pt>
              <c:pt idx="78">
                <c:v>0.86099999999999999</c:v>
              </c:pt>
              <c:pt idx="79">
                <c:v>0.86299999999999999</c:v>
              </c:pt>
              <c:pt idx="80">
                <c:v>0.86399999999999999</c:v>
              </c:pt>
              <c:pt idx="81">
                <c:v>0.86499999999999999</c:v>
              </c:pt>
              <c:pt idx="82">
                <c:v>0.86699999999999999</c:v>
              </c:pt>
              <c:pt idx="83">
                <c:v>0.86799999999999999</c:v>
              </c:pt>
              <c:pt idx="84">
                <c:v>0.86899999999999999</c:v>
              </c:pt>
              <c:pt idx="85">
                <c:v>0.871</c:v>
              </c:pt>
              <c:pt idx="86">
                <c:v>0.872</c:v>
              </c:pt>
              <c:pt idx="87">
                <c:v>0.873</c:v>
              </c:pt>
              <c:pt idx="88">
                <c:v>0.875</c:v>
              </c:pt>
              <c:pt idx="89">
                <c:v>0.876</c:v>
              </c:pt>
              <c:pt idx="90">
                <c:v>0.877</c:v>
              </c:pt>
              <c:pt idx="91">
                <c:v>0.879</c:v>
              </c:pt>
              <c:pt idx="92">
                <c:v>0.88</c:v>
              </c:pt>
              <c:pt idx="93">
                <c:v>0.878</c:v>
              </c:pt>
              <c:pt idx="94">
                <c:v>0.876</c:v>
              </c:pt>
              <c:pt idx="95">
                <c:v>0.875</c:v>
              </c:pt>
              <c:pt idx="96">
                <c:v>0.873</c:v>
              </c:pt>
              <c:pt idx="97">
                <c:v>0.871</c:v>
              </c:pt>
              <c:pt idx="98">
                <c:v>0.86899999999999999</c:v>
              </c:pt>
              <c:pt idx="99">
                <c:v>0.86799999999999999</c:v>
              </c:pt>
              <c:pt idx="100">
                <c:v>0.86599999999999999</c:v>
              </c:pt>
              <c:pt idx="101">
                <c:v>0.86399999999999999</c:v>
              </c:pt>
              <c:pt idx="102">
                <c:v>0.86199999999999999</c:v>
              </c:pt>
              <c:pt idx="103">
                <c:v>0.86</c:v>
              </c:pt>
              <c:pt idx="104">
                <c:v>0.85899999999999999</c:v>
              </c:pt>
              <c:pt idx="105">
                <c:v>0.85699999999999998</c:v>
              </c:pt>
              <c:pt idx="106">
                <c:v>0.85499999999999998</c:v>
              </c:pt>
              <c:pt idx="107">
                <c:v>0.85299999999999998</c:v>
              </c:pt>
              <c:pt idx="108">
                <c:v>0.85199999999999998</c:v>
              </c:pt>
              <c:pt idx="109">
                <c:v>0.85</c:v>
              </c:pt>
              <c:pt idx="110">
                <c:v>0.84799999999999998</c:v>
              </c:pt>
              <c:pt idx="111">
                <c:v>0.84599999999999997</c:v>
              </c:pt>
              <c:pt idx="112">
                <c:v>0.84499999999999997</c:v>
              </c:pt>
              <c:pt idx="113">
                <c:v>0.84299999999999997</c:v>
              </c:pt>
              <c:pt idx="114">
                <c:v>0.84099999999999997</c:v>
              </c:pt>
              <c:pt idx="115">
                <c:v>0.83899999999999997</c:v>
              </c:pt>
              <c:pt idx="116">
                <c:v>0.83699999999999997</c:v>
              </c:pt>
              <c:pt idx="117">
                <c:v>0.83599999999999997</c:v>
              </c:pt>
              <c:pt idx="118">
                <c:v>0.83399999999999996</c:v>
              </c:pt>
              <c:pt idx="119">
                <c:v>0.83199999999999996</c:v>
              </c:pt>
              <c:pt idx="120">
                <c:v>0.83</c:v>
              </c:pt>
              <c:pt idx="121">
                <c:v>0.82899999999999996</c:v>
              </c:pt>
              <c:pt idx="122">
                <c:v>0.82699999999999996</c:v>
              </c:pt>
              <c:pt idx="123">
                <c:v>0.82499999999999996</c:v>
              </c:pt>
              <c:pt idx="124">
                <c:v>0.82099999999999995</c:v>
              </c:pt>
              <c:pt idx="125">
                <c:v>0.81599999999999995</c:v>
              </c:pt>
              <c:pt idx="126">
                <c:v>0.81200000000000006</c:v>
              </c:pt>
              <c:pt idx="127">
                <c:v>0.80700000000000005</c:v>
              </c:pt>
              <c:pt idx="128">
                <c:v>0.80300000000000005</c:v>
              </c:pt>
              <c:pt idx="129">
                <c:v>0.79800000000000004</c:v>
              </c:pt>
              <c:pt idx="130">
                <c:v>0.79400000000000004</c:v>
              </c:pt>
              <c:pt idx="131">
                <c:v>0.78900000000000003</c:v>
              </c:pt>
              <c:pt idx="132">
                <c:v>0.78500000000000003</c:v>
              </c:pt>
              <c:pt idx="133">
                <c:v>0.78</c:v>
              </c:pt>
              <c:pt idx="134">
                <c:v>0.77600000000000002</c:v>
              </c:pt>
              <c:pt idx="135">
                <c:v>0.77100000000000002</c:v>
              </c:pt>
              <c:pt idx="136">
                <c:v>0.76700000000000002</c:v>
              </c:pt>
              <c:pt idx="137">
                <c:v>0.76200000000000001</c:v>
              </c:pt>
              <c:pt idx="138">
                <c:v>0.75800000000000001</c:v>
              </c:pt>
              <c:pt idx="139">
                <c:v>0.753</c:v>
              </c:pt>
              <c:pt idx="140">
                <c:v>0.749</c:v>
              </c:pt>
              <c:pt idx="141">
                <c:v>0.74399999999999999</c:v>
              </c:pt>
              <c:pt idx="142">
                <c:v>0.74</c:v>
              </c:pt>
              <c:pt idx="143">
                <c:v>0.73499999999999999</c:v>
              </c:pt>
              <c:pt idx="144">
                <c:v>0.73099999999999998</c:v>
              </c:pt>
              <c:pt idx="145">
                <c:v>0.72599999999999998</c:v>
              </c:pt>
              <c:pt idx="146">
                <c:v>0.72199999999999998</c:v>
              </c:pt>
              <c:pt idx="147">
                <c:v>0.71699999999999997</c:v>
              </c:pt>
              <c:pt idx="148">
                <c:v>0.71299999999999997</c:v>
              </c:pt>
              <c:pt idx="149">
                <c:v>0.70799999999999996</c:v>
              </c:pt>
              <c:pt idx="150">
                <c:v>0.70399999999999996</c:v>
              </c:pt>
              <c:pt idx="151">
                <c:v>0.69899999999999995</c:v>
              </c:pt>
              <c:pt idx="152">
                <c:v>0.69499999999999995</c:v>
              </c:pt>
              <c:pt idx="153">
                <c:v>0.69</c:v>
              </c:pt>
              <c:pt idx="154">
                <c:v>0.68500000000000005</c:v>
              </c:pt>
              <c:pt idx="155">
                <c:v>0.67900000000000005</c:v>
              </c:pt>
              <c:pt idx="156">
                <c:v>0.67400000000000004</c:v>
              </c:pt>
              <c:pt idx="157">
                <c:v>0.66900000000000004</c:v>
              </c:pt>
              <c:pt idx="158">
                <c:v>0.66300000000000003</c:v>
              </c:pt>
              <c:pt idx="159">
                <c:v>0.65800000000000003</c:v>
              </c:pt>
              <c:pt idx="160">
                <c:v>0.65300000000000002</c:v>
              </c:pt>
              <c:pt idx="161">
                <c:v>0.64700000000000002</c:v>
              </c:pt>
              <c:pt idx="162">
                <c:v>0.64200000000000002</c:v>
              </c:pt>
              <c:pt idx="163">
                <c:v>0.63700000000000001</c:v>
              </c:pt>
              <c:pt idx="164">
                <c:v>0.63100000000000001</c:v>
              </c:pt>
              <c:pt idx="165">
                <c:v>0.626</c:v>
              </c:pt>
              <c:pt idx="166">
                <c:v>0.621</c:v>
              </c:pt>
              <c:pt idx="167">
                <c:v>0.61499999999999999</c:v>
              </c:pt>
              <c:pt idx="168">
                <c:v>0.61</c:v>
              </c:pt>
              <c:pt idx="169">
                <c:v>0.60499999999999998</c:v>
              </c:pt>
              <c:pt idx="170">
                <c:v>0.6</c:v>
              </c:pt>
              <c:pt idx="171">
                <c:v>0.59399999999999997</c:v>
              </c:pt>
              <c:pt idx="172">
                <c:v>0.58899999999999997</c:v>
              </c:pt>
              <c:pt idx="173">
                <c:v>0.58399999999999996</c:v>
              </c:pt>
              <c:pt idx="174">
                <c:v>0.57799999999999996</c:v>
              </c:pt>
              <c:pt idx="175">
                <c:v>0.57299999999999995</c:v>
              </c:pt>
              <c:pt idx="176">
                <c:v>0.56799999999999995</c:v>
              </c:pt>
              <c:pt idx="177">
                <c:v>0.56200000000000006</c:v>
              </c:pt>
              <c:pt idx="178">
                <c:v>0.55700000000000005</c:v>
              </c:pt>
              <c:pt idx="179">
                <c:v>0.55200000000000005</c:v>
              </c:pt>
              <c:pt idx="180">
                <c:v>0.54600000000000004</c:v>
              </c:pt>
              <c:pt idx="181">
                <c:v>0.54100000000000004</c:v>
              </c:pt>
              <c:pt idx="182">
                <c:v>0.53600000000000003</c:v>
              </c:pt>
              <c:pt idx="183">
                <c:v>0.53</c:v>
              </c:pt>
              <c:pt idx="184">
                <c:v>0.52500000000000002</c:v>
              </c:pt>
              <c:pt idx="185">
                <c:v>0.52100000000000002</c:v>
              </c:pt>
              <c:pt idx="186">
                <c:v>0.51600000000000001</c:v>
              </c:pt>
              <c:pt idx="187">
                <c:v>0.51200000000000001</c:v>
              </c:pt>
              <c:pt idx="188">
                <c:v>0.50800000000000001</c:v>
              </c:pt>
              <c:pt idx="189">
                <c:v>0.503</c:v>
              </c:pt>
              <c:pt idx="190">
                <c:v>0.499</c:v>
              </c:pt>
              <c:pt idx="191">
                <c:v>0.495</c:v>
              </c:pt>
              <c:pt idx="192">
                <c:v>0.49</c:v>
              </c:pt>
              <c:pt idx="193">
                <c:v>0.48599999999999999</c:v>
              </c:pt>
              <c:pt idx="194">
                <c:v>0.48099999999999998</c:v>
              </c:pt>
              <c:pt idx="195">
                <c:v>0.47699999999999998</c:v>
              </c:pt>
              <c:pt idx="196">
                <c:v>0.47299999999999998</c:v>
              </c:pt>
              <c:pt idx="197">
                <c:v>0.46800000000000003</c:v>
              </c:pt>
              <c:pt idx="198">
                <c:v>0.46400000000000002</c:v>
              </c:pt>
              <c:pt idx="199">
                <c:v>0.46</c:v>
              </c:pt>
              <c:pt idx="200">
                <c:v>0.45500000000000002</c:v>
              </c:pt>
              <c:pt idx="201">
                <c:v>0.45100000000000001</c:v>
              </c:pt>
              <c:pt idx="202">
                <c:v>0.44700000000000001</c:v>
              </c:pt>
              <c:pt idx="203">
                <c:v>0.442</c:v>
              </c:pt>
              <c:pt idx="204">
                <c:v>0.438</c:v>
              </c:pt>
              <c:pt idx="205">
                <c:v>0.434</c:v>
              </c:pt>
              <c:pt idx="206">
                <c:v>0.42899999999999999</c:v>
              </c:pt>
              <c:pt idx="207">
                <c:v>0.42499999999999999</c:v>
              </c:pt>
              <c:pt idx="208">
                <c:v>0.42</c:v>
              </c:pt>
              <c:pt idx="209">
                <c:v>0.41599999999999998</c:v>
              </c:pt>
              <c:pt idx="210">
                <c:v>0.41199999999999998</c:v>
              </c:pt>
              <c:pt idx="211">
                <c:v>0.40699999999999997</c:v>
              </c:pt>
              <c:pt idx="212">
                <c:v>0.40300000000000002</c:v>
              </c:pt>
              <c:pt idx="213">
                <c:v>0.39900000000000002</c:v>
              </c:pt>
              <c:pt idx="214">
                <c:v>0.39400000000000002</c:v>
              </c:pt>
              <c:pt idx="215">
                <c:v>0.39</c:v>
              </c:pt>
              <c:pt idx="216">
                <c:v>0.38900000000000001</c:v>
              </c:pt>
              <c:pt idx="217">
                <c:v>0.38700000000000001</c:v>
              </c:pt>
              <c:pt idx="218">
                <c:v>0.38600000000000001</c:v>
              </c:pt>
              <c:pt idx="219">
                <c:v>0.38400000000000001</c:v>
              </c:pt>
              <c:pt idx="220">
                <c:v>0.38300000000000001</c:v>
              </c:pt>
              <c:pt idx="221">
                <c:v>0.38100000000000001</c:v>
              </c:pt>
              <c:pt idx="222">
                <c:v>0.38</c:v>
              </c:pt>
              <c:pt idx="223">
                <c:v>0.379</c:v>
              </c:pt>
              <c:pt idx="224">
                <c:v>0.377</c:v>
              </c:pt>
              <c:pt idx="225">
                <c:v>0.376</c:v>
              </c:pt>
              <c:pt idx="226">
                <c:v>0.374</c:v>
              </c:pt>
              <c:pt idx="227">
                <c:v>0.373</c:v>
              </c:pt>
              <c:pt idx="228">
                <c:v>0.371</c:v>
              </c:pt>
              <c:pt idx="229">
                <c:v>0.37</c:v>
              </c:pt>
              <c:pt idx="230">
                <c:v>0.36899999999999999</c:v>
              </c:pt>
              <c:pt idx="231">
                <c:v>0.36699999999999999</c:v>
              </c:pt>
              <c:pt idx="232">
                <c:v>0.36599999999999999</c:v>
              </c:pt>
              <c:pt idx="233">
                <c:v>0.36399999999999999</c:v>
              </c:pt>
              <c:pt idx="234">
                <c:v>0.36299999999999999</c:v>
              </c:pt>
              <c:pt idx="235">
                <c:v>0.36099999999999999</c:v>
              </c:pt>
              <c:pt idx="236">
                <c:v>0.36</c:v>
              </c:pt>
              <c:pt idx="237">
                <c:v>0.35899999999999999</c:v>
              </c:pt>
              <c:pt idx="238">
                <c:v>0.35699999999999998</c:v>
              </c:pt>
              <c:pt idx="239">
                <c:v>0.35599999999999998</c:v>
              </c:pt>
              <c:pt idx="240">
                <c:v>0.35399999999999998</c:v>
              </c:pt>
              <c:pt idx="241">
                <c:v>0.35299999999999998</c:v>
              </c:pt>
              <c:pt idx="242">
                <c:v>0.35099999999999998</c:v>
              </c:pt>
              <c:pt idx="243">
                <c:v>0.35</c:v>
              </c:pt>
              <c:pt idx="244">
                <c:v>0.35</c:v>
              </c:pt>
              <c:pt idx="245">
                <c:v>0.35099999999999998</c:v>
              </c:pt>
              <c:pt idx="246">
                <c:v>0.35099999999999998</c:v>
              </c:pt>
              <c:pt idx="247">
                <c:v>0.35099999999999998</c:v>
              </c:pt>
              <c:pt idx="248">
                <c:v>0.35199999999999998</c:v>
              </c:pt>
              <c:pt idx="249">
                <c:v>0.35199999999999998</c:v>
              </c:pt>
              <c:pt idx="250">
                <c:v>0.35199999999999998</c:v>
              </c:pt>
              <c:pt idx="251">
                <c:v>0.35299999999999998</c:v>
              </c:pt>
              <c:pt idx="252">
                <c:v>0.35299999999999998</c:v>
              </c:pt>
              <c:pt idx="253">
                <c:v>0.35299999999999998</c:v>
              </c:pt>
              <c:pt idx="254">
                <c:v>0.35399999999999998</c:v>
              </c:pt>
              <c:pt idx="255">
                <c:v>0.35399999999999998</c:v>
              </c:pt>
              <c:pt idx="256">
                <c:v>0.35399999999999998</c:v>
              </c:pt>
              <c:pt idx="257">
                <c:v>0.35499999999999998</c:v>
              </c:pt>
              <c:pt idx="258">
                <c:v>0.35499999999999998</c:v>
              </c:pt>
              <c:pt idx="259">
                <c:v>0.35499999999999998</c:v>
              </c:pt>
              <c:pt idx="260">
                <c:v>0.35499999999999998</c:v>
              </c:pt>
              <c:pt idx="261">
                <c:v>0.35599999999999998</c:v>
              </c:pt>
              <c:pt idx="262">
                <c:v>0.35599999999999998</c:v>
              </c:pt>
              <c:pt idx="263">
                <c:v>0.35599999999999998</c:v>
              </c:pt>
              <c:pt idx="264">
                <c:v>0.35699999999999998</c:v>
              </c:pt>
              <c:pt idx="265">
                <c:v>0.35699999999999998</c:v>
              </c:pt>
              <c:pt idx="266">
                <c:v>0.35699999999999998</c:v>
              </c:pt>
              <c:pt idx="267">
                <c:v>0.35799999999999998</c:v>
              </c:pt>
              <c:pt idx="268">
                <c:v>0.35799999999999998</c:v>
              </c:pt>
              <c:pt idx="269">
                <c:v>0.35799999999999998</c:v>
              </c:pt>
              <c:pt idx="270">
                <c:v>0.35899999999999999</c:v>
              </c:pt>
              <c:pt idx="271">
                <c:v>0.35899999999999999</c:v>
              </c:pt>
              <c:pt idx="272">
                <c:v>0.35899999999999999</c:v>
              </c:pt>
              <c:pt idx="273">
                <c:v>0.36</c:v>
              </c:pt>
              <c:pt idx="274">
                <c:v>0.36</c:v>
              </c:pt>
              <c:pt idx="275">
                <c:v>0.36099999999999999</c:v>
              </c:pt>
              <c:pt idx="276">
                <c:v>0.36199999999999999</c:v>
              </c:pt>
              <c:pt idx="277">
                <c:v>0.36299999999999999</c:v>
              </c:pt>
              <c:pt idx="278">
                <c:v>0.36299999999999999</c:v>
              </c:pt>
              <c:pt idx="279">
                <c:v>0.36399999999999999</c:v>
              </c:pt>
              <c:pt idx="280">
                <c:v>0.36499999999999999</c:v>
              </c:pt>
              <c:pt idx="281">
                <c:v>0.36599999999999999</c:v>
              </c:pt>
              <c:pt idx="282">
                <c:v>0.36699999999999999</c:v>
              </c:pt>
              <c:pt idx="283">
                <c:v>0.36799999999999999</c:v>
              </c:pt>
              <c:pt idx="284">
                <c:v>0.36799999999999999</c:v>
              </c:pt>
              <c:pt idx="285">
                <c:v>0.36899999999999999</c:v>
              </c:pt>
              <c:pt idx="286">
                <c:v>0.37</c:v>
              </c:pt>
              <c:pt idx="287">
                <c:v>0.371</c:v>
              </c:pt>
              <c:pt idx="288">
                <c:v>0.372</c:v>
              </c:pt>
              <c:pt idx="289">
                <c:v>0.373</c:v>
              </c:pt>
              <c:pt idx="290">
                <c:v>0.373</c:v>
              </c:pt>
              <c:pt idx="291">
                <c:v>0.374</c:v>
              </c:pt>
              <c:pt idx="292">
                <c:v>0.375</c:v>
              </c:pt>
              <c:pt idx="293">
                <c:v>0.376</c:v>
              </c:pt>
              <c:pt idx="294">
                <c:v>0.377</c:v>
              </c:pt>
              <c:pt idx="295">
                <c:v>0.378</c:v>
              </c:pt>
              <c:pt idx="296">
                <c:v>0.378</c:v>
              </c:pt>
              <c:pt idx="297">
                <c:v>0.379</c:v>
              </c:pt>
              <c:pt idx="298">
                <c:v>0.38</c:v>
              </c:pt>
              <c:pt idx="299">
                <c:v>0.38100000000000001</c:v>
              </c:pt>
              <c:pt idx="300">
                <c:v>0.38200000000000001</c:v>
              </c:pt>
              <c:pt idx="301">
                <c:v>0.38300000000000001</c:v>
              </c:pt>
              <c:pt idx="302">
                <c:v>0.38300000000000001</c:v>
              </c:pt>
              <c:pt idx="303">
                <c:v>0.38400000000000001</c:v>
              </c:pt>
              <c:pt idx="304">
                <c:v>0.38500000000000001</c:v>
              </c:pt>
              <c:pt idx="305">
                <c:v>0.38700000000000001</c:v>
              </c:pt>
              <c:pt idx="306">
                <c:v>0.39</c:v>
              </c:pt>
              <c:pt idx="307">
                <c:v>0.39200000000000002</c:v>
              </c:pt>
              <c:pt idx="308">
                <c:v>0.39500000000000002</c:v>
              </c:pt>
              <c:pt idx="309">
                <c:v>0.39700000000000002</c:v>
              </c:pt>
              <c:pt idx="310">
                <c:v>0.4</c:v>
              </c:pt>
              <c:pt idx="311">
                <c:v>0.40200000000000002</c:v>
              </c:pt>
              <c:pt idx="312">
                <c:v>0.40400000000000003</c:v>
              </c:pt>
              <c:pt idx="313">
                <c:v>0.40699999999999997</c:v>
              </c:pt>
              <c:pt idx="314">
                <c:v>0.40899999999999997</c:v>
              </c:pt>
              <c:pt idx="315">
                <c:v>0.41199999999999998</c:v>
              </c:pt>
              <c:pt idx="316">
                <c:v>0.41399999999999998</c:v>
              </c:pt>
              <c:pt idx="317">
                <c:v>0.41599999999999998</c:v>
              </c:pt>
              <c:pt idx="318">
                <c:v>0.41899999999999998</c:v>
              </c:pt>
              <c:pt idx="319">
                <c:v>0.42099999999999999</c:v>
              </c:pt>
              <c:pt idx="320">
                <c:v>0.42399999999999999</c:v>
              </c:pt>
              <c:pt idx="321">
                <c:v>0.42599999999999999</c:v>
              </c:pt>
              <c:pt idx="322">
                <c:v>0.42899999999999999</c:v>
              </c:pt>
              <c:pt idx="323">
                <c:v>0.43099999999999999</c:v>
              </c:pt>
              <c:pt idx="324">
                <c:v>0.433</c:v>
              </c:pt>
              <c:pt idx="325">
                <c:v>0.436</c:v>
              </c:pt>
              <c:pt idx="326">
                <c:v>0.438</c:v>
              </c:pt>
              <c:pt idx="327">
                <c:v>0.441</c:v>
              </c:pt>
              <c:pt idx="328">
                <c:v>0.443</c:v>
              </c:pt>
              <c:pt idx="329">
                <c:v>0.44500000000000001</c:v>
              </c:pt>
              <c:pt idx="330">
                <c:v>0.44800000000000001</c:v>
              </c:pt>
              <c:pt idx="331">
                <c:v>0.45</c:v>
              </c:pt>
              <c:pt idx="332">
                <c:v>0.45300000000000001</c:v>
              </c:pt>
              <c:pt idx="333">
                <c:v>0.45500000000000002</c:v>
              </c:pt>
              <c:pt idx="334">
                <c:v>0.45800000000000002</c:v>
              </c:pt>
              <c:pt idx="335">
                <c:v>0.46</c:v>
              </c:pt>
              <c:pt idx="336">
                <c:v>0.46400000000000002</c:v>
              </c:pt>
              <c:pt idx="337">
                <c:v>0.46800000000000003</c:v>
              </c:pt>
              <c:pt idx="338">
                <c:v>0.47299999999999998</c:v>
              </c:pt>
              <c:pt idx="339">
                <c:v>0.47699999999999998</c:v>
              </c:pt>
              <c:pt idx="340">
                <c:v>0.48099999999999998</c:v>
              </c:pt>
              <c:pt idx="341">
                <c:v>0.48499999999999999</c:v>
              </c:pt>
              <c:pt idx="342">
                <c:v>0.48899999999999999</c:v>
              </c:pt>
              <c:pt idx="343">
                <c:v>0.49299999999999999</c:v>
              </c:pt>
              <c:pt idx="344">
                <c:v>0.498</c:v>
              </c:pt>
              <c:pt idx="345">
                <c:v>0.502</c:v>
              </c:pt>
              <c:pt idx="346">
                <c:v>0.50600000000000001</c:v>
              </c:pt>
              <c:pt idx="347">
                <c:v>0.51</c:v>
              </c:pt>
              <c:pt idx="348">
                <c:v>0.51400000000000001</c:v>
              </c:pt>
              <c:pt idx="349">
                <c:v>0.51800000000000002</c:v>
              </c:pt>
              <c:pt idx="350">
                <c:v>0.52300000000000002</c:v>
              </c:pt>
              <c:pt idx="351">
                <c:v>0.52700000000000002</c:v>
              </c:pt>
              <c:pt idx="352">
                <c:v>0.53100000000000003</c:v>
              </c:pt>
              <c:pt idx="353">
                <c:v>0.53500000000000003</c:v>
              </c:pt>
              <c:pt idx="354">
                <c:v>0.53900000000000003</c:v>
              </c:pt>
              <c:pt idx="355">
                <c:v>0.54300000000000004</c:v>
              </c:pt>
              <c:pt idx="356">
                <c:v>0.54800000000000004</c:v>
              </c:pt>
              <c:pt idx="357">
                <c:v>0.55200000000000005</c:v>
              </c:pt>
              <c:pt idx="358">
                <c:v>0.55600000000000005</c:v>
              </c:pt>
              <c:pt idx="359">
                <c:v>0.56000000000000005</c:v>
              </c:pt>
              <c:pt idx="360">
                <c:v>0.56399999999999995</c:v>
              </c:pt>
              <c:pt idx="361">
                <c:v>0.56799999999999995</c:v>
              </c:pt>
              <c:pt idx="362">
                <c:v>0.57299999999999995</c:v>
              </c:pt>
              <c:pt idx="363">
                <c:v>0.57699999999999996</c:v>
              </c:pt>
              <c:pt idx="364">
                <c:v>0.58099999999999996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03CA-4D9B-98B4-B1232E42C70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365"/>
              <c:pt idx="0">
                <c:v> 2017-07-01</c:v>
              </c:pt>
              <c:pt idx="1">
                <c:v> 2017-07-02 </c:v>
              </c:pt>
              <c:pt idx="2">
                <c:v> 2017-07-03 </c:v>
              </c:pt>
              <c:pt idx="3">
                <c:v> 2017-07-04 </c:v>
              </c:pt>
              <c:pt idx="4">
                <c:v> 2017-07-05 </c:v>
              </c:pt>
              <c:pt idx="5">
                <c:v> 2017-07-06 </c:v>
              </c:pt>
              <c:pt idx="6">
                <c:v> 2017-07-07 </c:v>
              </c:pt>
              <c:pt idx="7">
                <c:v> 2017-07-08 </c:v>
              </c:pt>
              <c:pt idx="8">
                <c:v> 2017-07-09 </c:v>
              </c:pt>
              <c:pt idx="9">
                <c:v> 2017-07-10 </c:v>
              </c:pt>
              <c:pt idx="10">
                <c:v> 2017-07-11 </c:v>
              </c:pt>
              <c:pt idx="11">
                <c:v> 2017-07-12 </c:v>
              </c:pt>
              <c:pt idx="12">
                <c:v> 2017-07-13 </c:v>
              </c:pt>
              <c:pt idx="13">
                <c:v> 2017-07-14 </c:v>
              </c:pt>
              <c:pt idx="14">
                <c:v> 2017-07-15 </c:v>
              </c:pt>
              <c:pt idx="15">
                <c:v> 2017-07-16 </c:v>
              </c:pt>
              <c:pt idx="16">
                <c:v> 2017-07-17 </c:v>
              </c:pt>
              <c:pt idx="17">
                <c:v> 2017-07-18 </c:v>
              </c:pt>
              <c:pt idx="18">
                <c:v> 2017-07-19 </c:v>
              </c:pt>
              <c:pt idx="19">
                <c:v> 2017-07-20 </c:v>
              </c:pt>
              <c:pt idx="20">
                <c:v> 2017-07-21 </c:v>
              </c:pt>
              <c:pt idx="21">
                <c:v> 2017-07-22 </c:v>
              </c:pt>
              <c:pt idx="22">
                <c:v> 2017-07-23 </c:v>
              </c:pt>
              <c:pt idx="23">
                <c:v> 2017-07-24 </c:v>
              </c:pt>
              <c:pt idx="24">
                <c:v> 2017-07-25 </c:v>
              </c:pt>
              <c:pt idx="25">
                <c:v> 2017-07-26 </c:v>
              </c:pt>
              <c:pt idx="26">
                <c:v> 2017-07-27 </c:v>
              </c:pt>
              <c:pt idx="27">
                <c:v> 2017-07-28 </c:v>
              </c:pt>
              <c:pt idx="28">
                <c:v> 2017-07-29 </c:v>
              </c:pt>
              <c:pt idx="29">
                <c:v> 2017-07-30 </c:v>
              </c:pt>
              <c:pt idx="30">
                <c:v> 2017-07-31 </c:v>
              </c:pt>
              <c:pt idx="31">
                <c:v> 2017-08-01 </c:v>
              </c:pt>
              <c:pt idx="32">
                <c:v> 2017-08-02 </c:v>
              </c:pt>
              <c:pt idx="33">
                <c:v> 2017-08-03 </c:v>
              </c:pt>
              <c:pt idx="34">
                <c:v> 2017-08-04 </c:v>
              </c:pt>
              <c:pt idx="35">
                <c:v> 2017-08-05 </c:v>
              </c:pt>
              <c:pt idx="36">
                <c:v> 2017-08-06 </c:v>
              </c:pt>
              <c:pt idx="37">
                <c:v> 2017-08-07 </c:v>
              </c:pt>
              <c:pt idx="38">
                <c:v> 2017-08-08 </c:v>
              </c:pt>
              <c:pt idx="39">
                <c:v> 2017-08-09 </c:v>
              </c:pt>
              <c:pt idx="40">
                <c:v> 2017-08-10 </c:v>
              </c:pt>
              <c:pt idx="41">
                <c:v> 2017-08-11 </c:v>
              </c:pt>
              <c:pt idx="42">
                <c:v> 2017-08-12 </c:v>
              </c:pt>
              <c:pt idx="43">
                <c:v> 2017-08-13 </c:v>
              </c:pt>
              <c:pt idx="44">
                <c:v> 2017-08-14 </c:v>
              </c:pt>
              <c:pt idx="45">
                <c:v> 2017-08-15 </c:v>
              </c:pt>
              <c:pt idx="46">
                <c:v> 2017-08-16 </c:v>
              </c:pt>
              <c:pt idx="47">
                <c:v> 2017-08-17 </c:v>
              </c:pt>
              <c:pt idx="48">
                <c:v> 2017-08-18 </c:v>
              </c:pt>
              <c:pt idx="49">
                <c:v> 2017-08-19 </c:v>
              </c:pt>
              <c:pt idx="50">
                <c:v> 2017-08-20 </c:v>
              </c:pt>
              <c:pt idx="51">
                <c:v> 2017-08-21 </c:v>
              </c:pt>
              <c:pt idx="52">
                <c:v> 2017-08-22 </c:v>
              </c:pt>
              <c:pt idx="53">
                <c:v> 2017-08-23 </c:v>
              </c:pt>
              <c:pt idx="54">
                <c:v> 2017-08-24 </c:v>
              </c:pt>
              <c:pt idx="55">
                <c:v> 2017-08-25 </c:v>
              </c:pt>
              <c:pt idx="56">
                <c:v> 2017-08-26 </c:v>
              </c:pt>
              <c:pt idx="57">
                <c:v> 2017-08-27 </c:v>
              </c:pt>
              <c:pt idx="58">
                <c:v> 2017-08-28 </c:v>
              </c:pt>
              <c:pt idx="59">
                <c:v> 2017-08-29 </c:v>
              </c:pt>
              <c:pt idx="60">
                <c:v> 2017-08-30 </c:v>
              </c:pt>
              <c:pt idx="61">
                <c:v> 2017-08-31 </c:v>
              </c:pt>
              <c:pt idx="62">
                <c:v> 2017-09-01 </c:v>
              </c:pt>
              <c:pt idx="63">
                <c:v> 2017-09-02 </c:v>
              </c:pt>
              <c:pt idx="64">
                <c:v> 2017-09-03 </c:v>
              </c:pt>
              <c:pt idx="65">
                <c:v> 2017-09-04 </c:v>
              </c:pt>
              <c:pt idx="66">
                <c:v> 2017-09-05 </c:v>
              </c:pt>
              <c:pt idx="67">
                <c:v> 2017-09-06 </c:v>
              </c:pt>
              <c:pt idx="68">
                <c:v> 2017-09-07 </c:v>
              </c:pt>
              <c:pt idx="69">
                <c:v> 2017-09-08 </c:v>
              </c:pt>
              <c:pt idx="70">
                <c:v> 2017-09-09 </c:v>
              </c:pt>
              <c:pt idx="71">
                <c:v> 2017-09-10 </c:v>
              </c:pt>
              <c:pt idx="72">
                <c:v> 2017-09-11 </c:v>
              </c:pt>
              <c:pt idx="73">
                <c:v> 2017-09-12 </c:v>
              </c:pt>
              <c:pt idx="74">
                <c:v> 2017-09-13 </c:v>
              </c:pt>
              <c:pt idx="75">
                <c:v> 2017-09-14 </c:v>
              </c:pt>
              <c:pt idx="76">
                <c:v> 2017-09-15 </c:v>
              </c:pt>
              <c:pt idx="77">
                <c:v> 2017-09-16 </c:v>
              </c:pt>
              <c:pt idx="78">
                <c:v> 2017-09-17 </c:v>
              </c:pt>
              <c:pt idx="79">
                <c:v> 2017-09-18 </c:v>
              </c:pt>
              <c:pt idx="80">
                <c:v> 2017-09-19 </c:v>
              </c:pt>
              <c:pt idx="81">
                <c:v> 2017-09-20 </c:v>
              </c:pt>
              <c:pt idx="82">
                <c:v> 2017-09-21 </c:v>
              </c:pt>
              <c:pt idx="83">
                <c:v> 2017-09-22 </c:v>
              </c:pt>
              <c:pt idx="84">
                <c:v> 2017-09-23 </c:v>
              </c:pt>
              <c:pt idx="85">
                <c:v> 2017-09-24 </c:v>
              </c:pt>
              <c:pt idx="86">
                <c:v> 2017-09-25 </c:v>
              </c:pt>
              <c:pt idx="87">
                <c:v> 2017-09-26 </c:v>
              </c:pt>
              <c:pt idx="88">
                <c:v> 2017-09-27 </c:v>
              </c:pt>
              <c:pt idx="89">
                <c:v> 2017-09-28 </c:v>
              </c:pt>
              <c:pt idx="90">
                <c:v> 2017-09-29 </c:v>
              </c:pt>
              <c:pt idx="91">
                <c:v> 2017-09-30 </c:v>
              </c:pt>
              <c:pt idx="92">
                <c:v> 2017-10-01 </c:v>
              </c:pt>
              <c:pt idx="93">
                <c:v> 2017-10-02 </c:v>
              </c:pt>
              <c:pt idx="94">
                <c:v> 2017-10-03 </c:v>
              </c:pt>
              <c:pt idx="95">
                <c:v> 2017-10-04 </c:v>
              </c:pt>
              <c:pt idx="96">
                <c:v> 2017-10-05 </c:v>
              </c:pt>
              <c:pt idx="97">
                <c:v> 2017-10-06 </c:v>
              </c:pt>
              <c:pt idx="98">
                <c:v> 2017-10-07 </c:v>
              </c:pt>
              <c:pt idx="99">
                <c:v> 2017-10-08 </c:v>
              </c:pt>
              <c:pt idx="100">
                <c:v> 2017-10-09 </c:v>
              </c:pt>
              <c:pt idx="101">
                <c:v> 2017-10-10 </c:v>
              </c:pt>
              <c:pt idx="102">
                <c:v> 2017-10-11 </c:v>
              </c:pt>
              <c:pt idx="103">
                <c:v> 2017-10-12 </c:v>
              </c:pt>
              <c:pt idx="104">
                <c:v> 2017-10-13 </c:v>
              </c:pt>
              <c:pt idx="105">
                <c:v> 2017-10-14 </c:v>
              </c:pt>
              <c:pt idx="106">
                <c:v> 2017-10-15 </c:v>
              </c:pt>
              <c:pt idx="107">
                <c:v> 2017-10-16 </c:v>
              </c:pt>
              <c:pt idx="108">
                <c:v> 2017-10-17 </c:v>
              </c:pt>
              <c:pt idx="109">
                <c:v> 2017-10-18 </c:v>
              </c:pt>
              <c:pt idx="110">
                <c:v> 2017-10-19 </c:v>
              </c:pt>
              <c:pt idx="111">
                <c:v> 2017-10-20 </c:v>
              </c:pt>
              <c:pt idx="112">
                <c:v> 2017-10-21 </c:v>
              </c:pt>
              <c:pt idx="113">
                <c:v> 2017-10-22 </c:v>
              </c:pt>
              <c:pt idx="114">
                <c:v> 2017-10-23 </c:v>
              </c:pt>
              <c:pt idx="115">
                <c:v> 2017-10-24 </c:v>
              </c:pt>
              <c:pt idx="116">
                <c:v> 2017-10-25 </c:v>
              </c:pt>
              <c:pt idx="117">
                <c:v> 2017-10-26 </c:v>
              </c:pt>
              <c:pt idx="118">
                <c:v> 2017-10-27 </c:v>
              </c:pt>
              <c:pt idx="119">
                <c:v> 2017-10-28 </c:v>
              </c:pt>
              <c:pt idx="120">
                <c:v> 2017-10-29 </c:v>
              </c:pt>
              <c:pt idx="121">
                <c:v> 2017-10-30 </c:v>
              </c:pt>
              <c:pt idx="122">
                <c:v> 2017-10-31 </c:v>
              </c:pt>
              <c:pt idx="123">
                <c:v> 2017-11-01 </c:v>
              </c:pt>
              <c:pt idx="124">
                <c:v> 2017-11-02 </c:v>
              </c:pt>
              <c:pt idx="125">
                <c:v> 2017-11-03 </c:v>
              </c:pt>
              <c:pt idx="126">
                <c:v> 2017-11-04 </c:v>
              </c:pt>
              <c:pt idx="127">
                <c:v> 2017-11-05 </c:v>
              </c:pt>
              <c:pt idx="128">
                <c:v> 2017-11-06 </c:v>
              </c:pt>
              <c:pt idx="129">
                <c:v> 2017-11-07 </c:v>
              </c:pt>
              <c:pt idx="130">
                <c:v> 2017-11-08 </c:v>
              </c:pt>
              <c:pt idx="131">
                <c:v> 2017-11-09 </c:v>
              </c:pt>
              <c:pt idx="132">
                <c:v> 2017-11-10 </c:v>
              </c:pt>
              <c:pt idx="133">
                <c:v> 2017-11-11 </c:v>
              </c:pt>
              <c:pt idx="134">
                <c:v> 2017-11-12 </c:v>
              </c:pt>
              <c:pt idx="135">
                <c:v> 2017-11-13 </c:v>
              </c:pt>
              <c:pt idx="136">
                <c:v> 2017-11-14 </c:v>
              </c:pt>
              <c:pt idx="137">
                <c:v> 2017-11-15 </c:v>
              </c:pt>
              <c:pt idx="138">
                <c:v> 2017-11-16 </c:v>
              </c:pt>
              <c:pt idx="139">
                <c:v> 2017-11-17 </c:v>
              </c:pt>
              <c:pt idx="140">
                <c:v> 2017-11-18 </c:v>
              </c:pt>
              <c:pt idx="141">
                <c:v> 2017-11-19 </c:v>
              </c:pt>
              <c:pt idx="142">
                <c:v> 2017-11-20 </c:v>
              </c:pt>
              <c:pt idx="143">
                <c:v> 2017-11-21 </c:v>
              </c:pt>
              <c:pt idx="144">
                <c:v> 2017-11-22 </c:v>
              </c:pt>
              <c:pt idx="145">
                <c:v> 2017-11-23 </c:v>
              </c:pt>
              <c:pt idx="146">
                <c:v> 2017-11-24 </c:v>
              </c:pt>
              <c:pt idx="147">
                <c:v> 2017-11-25 </c:v>
              </c:pt>
              <c:pt idx="148">
                <c:v> 2017-11-26 </c:v>
              </c:pt>
              <c:pt idx="149">
                <c:v> 2017-11-27 </c:v>
              </c:pt>
              <c:pt idx="150">
                <c:v> 2017-11-28 </c:v>
              </c:pt>
              <c:pt idx="151">
                <c:v> 2017-11-29 </c:v>
              </c:pt>
              <c:pt idx="152">
                <c:v> 2017-11-30 </c:v>
              </c:pt>
              <c:pt idx="153">
                <c:v> 2017-12-01 </c:v>
              </c:pt>
              <c:pt idx="154">
                <c:v> 2017-12-02 </c:v>
              </c:pt>
              <c:pt idx="155">
                <c:v> 2017-12-03 </c:v>
              </c:pt>
              <c:pt idx="156">
                <c:v> 2017-12-04 </c:v>
              </c:pt>
              <c:pt idx="157">
                <c:v> 2017-12-05 </c:v>
              </c:pt>
              <c:pt idx="158">
                <c:v> 2017-12-06 </c:v>
              </c:pt>
              <c:pt idx="159">
                <c:v> 2017-12-07 </c:v>
              </c:pt>
              <c:pt idx="160">
                <c:v> 2017-12-08 </c:v>
              </c:pt>
              <c:pt idx="161">
                <c:v> 2017-12-09 </c:v>
              </c:pt>
              <c:pt idx="162">
                <c:v> 2017-12-10 </c:v>
              </c:pt>
              <c:pt idx="163">
                <c:v> 2017-12-11 </c:v>
              </c:pt>
              <c:pt idx="164">
                <c:v> 2017-12-12 </c:v>
              </c:pt>
              <c:pt idx="165">
                <c:v> 2017-12-13 </c:v>
              </c:pt>
              <c:pt idx="166">
                <c:v> 2017-12-14 </c:v>
              </c:pt>
              <c:pt idx="167">
                <c:v> 2017-12-15 </c:v>
              </c:pt>
              <c:pt idx="168">
                <c:v> 2017-12-16 </c:v>
              </c:pt>
              <c:pt idx="169">
                <c:v> 2017-12-17 </c:v>
              </c:pt>
              <c:pt idx="170">
                <c:v> 2017-12-18 </c:v>
              </c:pt>
              <c:pt idx="171">
                <c:v> 2017-12-19 </c:v>
              </c:pt>
              <c:pt idx="172">
                <c:v> 2017-12-20 </c:v>
              </c:pt>
              <c:pt idx="173">
                <c:v> 2017-12-21 </c:v>
              </c:pt>
              <c:pt idx="174">
                <c:v> 2017-12-22 </c:v>
              </c:pt>
              <c:pt idx="175">
                <c:v> 2017-12-23 </c:v>
              </c:pt>
              <c:pt idx="176">
                <c:v> 2017-12-24 </c:v>
              </c:pt>
              <c:pt idx="177">
                <c:v> 2017-12-25 </c:v>
              </c:pt>
              <c:pt idx="178">
                <c:v> 2017-12-26 </c:v>
              </c:pt>
              <c:pt idx="179">
                <c:v> 2017-12-27 </c:v>
              </c:pt>
              <c:pt idx="180">
                <c:v> 2017-12-28 </c:v>
              </c:pt>
              <c:pt idx="181">
                <c:v> 2017-12-29 </c:v>
              </c:pt>
              <c:pt idx="182">
                <c:v> 2017-12-30 </c:v>
              </c:pt>
              <c:pt idx="183">
                <c:v> 2017-12-31 </c:v>
              </c:pt>
              <c:pt idx="184">
                <c:v> 2018-01-01 </c:v>
              </c:pt>
              <c:pt idx="185">
                <c:v> 2018-01-02 </c:v>
              </c:pt>
              <c:pt idx="186">
                <c:v> 2018-01-03 </c:v>
              </c:pt>
              <c:pt idx="187">
                <c:v> 2018-01-04 </c:v>
              </c:pt>
              <c:pt idx="188">
                <c:v> 2018-01-05 </c:v>
              </c:pt>
              <c:pt idx="189">
                <c:v> 2018-01-06 </c:v>
              </c:pt>
              <c:pt idx="190">
                <c:v> 2018-01-07 </c:v>
              </c:pt>
              <c:pt idx="191">
                <c:v> 2018-01-08 </c:v>
              </c:pt>
              <c:pt idx="192">
                <c:v> 2018-01-09 </c:v>
              </c:pt>
              <c:pt idx="193">
                <c:v> 2018-01-10 </c:v>
              </c:pt>
              <c:pt idx="194">
                <c:v> 2018-01-11 </c:v>
              </c:pt>
              <c:pt idx="195">
                <c:v> 2018-01-12 </c:v>
              </c:pt>
              <c:pt idx="196">
                <c:v> 2018-01-13 </c:v>
              </c:pt>
              <c:pt idx="197">
                <c:v> 2018-01-14 </c:v>
              </c:pt>
              <c:pt idx="198">
                <c:v> 2018-01-15 </c:v>
              </c:pt>
              <c:pt idx="199">
                <c:v> 2018-01-16 </c:v>
              </c:pt>
              <c:pt idx="200">
                <c:v> 2018-01-17 </c:v>
              </c:pt>
              <c:pt idx="201">
                <c:v> 2018-01-18 </c:v>
              </c:pt>
              <c:pt idx="202">
                <c:v> 2018-01-19 </c:v>
              </c:pt>
              <c:pt idx="203">
                <c:v> 2018-01-20 </c:v>
              </c:pt>
              <c:pt idx="204">
                <c:v> 2018-01-21 </c:v>
              </c:pt>
              <c:pt idx="205">
                <c:v> 2018-01-22 </c:v>
              </c:pt>
              <c:pt idx="206">
                <c:v> 2018-01-23 </c:v>
              </c:pt>
              <c:pt idx="207">
                <c:v> 2018-01-24 </c:v>
              </c:pt>
              <c:pt idx="208">
                <c:v> 2018-01-25 </c:v>
              </c:pt>
              <c:pt idx="209">
                <c:v> 2018-01-26 </c:v>
              </c:pt>
              <c:pt idx="210">
                <c:v> 2018-01-27 </c:v>
              </c:pt>
              <c:pt idx="211">
                <c:v> 2018-01-28 </c:v>
              </c:pt>
              <c:pt idx="212">
                <c:v> 2018-01-29 </c:v>
              </c:pt>
              <c:pt idx="213">
                <c:v> 2018-01-30 </c:v>
              </c:pt>
              <c:pt idx="214">
                <c:v> 2018-01-31 </c:v>
              </c:pt>
              <c:pt idx="215">
                <c:v> 2018-02-01 </c:v>
              </c:pt>
              <c:pt idx="216">
                <c:v> 2018-02-02 </c:v>
              </c:pt>
              <c:pt idx="217">
                <c:v> 2018-02-03 </c:v>
              </c:pt>
              <c:pt idx="218">
                <c:v> 2018-02-04 </c:v>
              </c:pt>
              <c:pt idx="219">
                <c:v> 2018-02-05 </c:v>
              </c:pt>
              <c:pt idx="220">
                <c:v> 2018-02-06 </c:v>
              </c:pt>
              <c:pt idx="221">
                <c:v> 2018-02-07 </c:v>
              </c:pt>
              <c:pt idx="222">
                <c:v> 2018-02-08 </c:v>
              </c:pt>
              <c:pt idx="223">
                <c:v> 2018-02-09 </c:v>
              </c:pt>
              <c:pt idx="224">
                <c:v> 2018-02-10 </c:v>
              </c:pt>
              <c:pt idx="225">
                <c:v> 2018-02-11 </c:v>
              </c:pt>
              <c:pt idx="226">
                <c:v> 2018-02-12 </c:v>
              </c:pt>
              <c:pt idx="227">
                <c:v> 2018-02-13 </c:v>
              </c:pt>
              <c:pt idx="228">
                <c:v> 2018-02-14 </c:v>
              </c:pt>
              <c:pt idx="229">
                <c:v> 2018-02-15 </c:v>
              </c:pt>
              <c:pt idx="230">
                <c:v> 2018-02-16 </c:v>
              </c:pt>
              <c:pt idx="231">
                <c:v> 2018-02-17 </c:v>
              </c:pt>
              <c:pt idx="232">
                <c:v> 2018-02-18 </c:v>
              </c:pt>
              <c:pt idx="233">
                <c:v> 2018-02-19 </c:v>
              </c:pt>
              <c:pt idx="234">
                <c:v> 2018-02-20 </c:v>
              </c:pt>
              <c:pt idx="235">
                <c:v> 2018-02-21 </c:v>
              </c:pt>
              <c:pt idx="236">
                <c:v> 2018-02-22 </c:v>
              </c:pt>
              <c:pt idx="237">
                <c:v> 2018-02-23 </c:v>
              </c:pt>
              <c:pt idx="238">
                <c:v> 2018-02-24 </c:v>
              </c:pt>
              <c:pt idx="239">
                <c:v> 2018-02-25 </c:v>
              </c:pt>
              <c:pt idx="240">
                <c:v> 2018-02-26 </c:v>
              </c:pt>
              <c:pt idx="241">
                <c:v> 2018-02-27 </c:v>
              </c:pt>
              <c:pt idx="242">
                <c:v> 2018-02-28 </c:v>
              </c:pt>
              <c:pt idx="243">
                <c:v> 2018-03-01 </c:v>
              </c:pt>
              <c:pt idx="244">
                <c:v> 2018-03-02 </c:v>
              </c:pt>
              <c:pt idx="245">
                <c:v> 2018-03-03 </c:v>
              </c:pt>
              <c:pt idx="246">
                <c:v> 2018-03-04 </c:v>
              </c:pt>
              <c:pt idx="247">
                <c:v> 2018-03-05 </c:v>
              </c:pt>
              <c:pt idx="248">
                <c:v> 2018-03-06 </c:v>
              </c:pt>
              <c:pt idx="249">
                <c:v> 2018-03-07 </c:v>
              </c:pt>
              <c:pt idx="250">
                <c:v> 2018-03-08 </c:v>
              </c:pt>
              <c:pt idx="251">
                <c:v> 2018-03-09 </c:v>
              </c:pt>
              <c:pt idx="252">
                <c:v> 2018-03-10 </c:v>
              </c:pt>
              <c:pt idx="253">
                <c:v> 2018-03-11 </c:v>
              </c:pt>
              <c:pt idx="254">
                <c:v> 2018-03-12 </c:v>
              </c:pt>
              <c:pt idx="255">
                <c:v> 2018-03-13 </c:v>
              </c:pt>
              <c:pt idx="256">
                <c:v> 2018-03-14 </c:v>
              </c:pt>
              <c:pt idx="257">
                <c:v> 2018-03-15 </c:v>
              </c:pt>
              <c:pt idx="258">
                <c:v> 2018-03-16 </c:v>
              </c:pt>
              <c:pt idx="259">
                <c:v> 2018-03-17 </c:v>
              </c:pt>
              <c:pt idx="260">
                <c:v> 2018-03-18 </c:v>
              </c:pt>
              <c:pt idx="261">
                <c:v> 2018-03-19 </c:v>
              </c:pt>
              <c:pt idx="262">
                <c:v> 2018-03-20 </c:v>
              </c:pt>
              <c:pt idx="263">
                <c:v> 2018-03-21 </c:v>
              </c:pt>
              <c:pt idx="264">
                <c:v> 2018-03-22 </c:v>
              </c:pt>
              <c:pt idx="265">
                <c:v> 2018-03-23 </c:v>
              </c:pt>
              <c:pt idx="266">
                <c:v> 2018-03-24 </c:v>
              </c:pt>
              <c:pt idx="267">
                <c:v> 2018-03-25 </c:v>
              </c:pt>
              <c:pt idx="268">
                <c:v> 2018-03-26 </c:v>
              </c:pt>
              <c:pt idx="269">
                <c:v> 2018-03-27 </c:v>
              </c:pt>
              <c:pt idx="270">
                <c:v> 2018-03-28 </c:v>
              </c:pt>
              <c:pt idx="271">
                <c:v> 2018-03-29 </c:v>
              </c:pt>
              <c:pt idx="272">
                <c:v> 2018-03-30 </c:v>
              </c:pt>
              <c:pt idx="273">
                <c:v> 2018-03-31 </c:v>
              </c:pt>
              <c:pt idx="274">
                <c:v> 2018-04-01 </c:v>
              </c:pt>
              <c:pt idx="275">
                <c:v> 2018-04-02 </c:v>
              </c:pt>
              <c:pt idx="276">
                <c:v> 2018-04-03 </c:v>
              </c:pt>
              <c:pt idx="277">
                <c:v> 2018-04-04 </c:v>
              </c:pt>
              <c:pt idx="278">
                <c:v> 2018-04-05 </c:v>
              </c:pt>
              <c:pt idx="279">
                <c:v> 2018-04-06 </c:v>
              </c:pt>
              <c:pt idx="280">
                <c:v> 2018-04-07 </c:v>
              </c:pt>
              <c:pt idx="281">
                <c:v> 2018-04-08 </c:v>
              </c:pt>
              <c:pt idx="282">
                <c:v> 2018-04-09 </c:v>
              </c:pt>
              <c:pt idx="283">
                <c:v> 2018-04-10 </c:v>
              </c:pt>
              <c:pt idx="284">
                <c:v> 2018-04-11 </c:v>
              </c:pt>
              <c:pt idx="285">
                <c:v> 2018-04-12 </c:v>
              </c:pt>
              <c:pt idx="286">
                <c:v> 2018-04-13 </c:v>
              </c:pt>
              <c:pt idx="287">
                <c:v> 2018-04-14 </c:v>
              </c:pt>
              <c:pt idx="288">
                <c:v> 2018-04-15 </c:v>
              </c:pt>
              <c:pt idx="289">
                <c:v> 2018-04-16 </c:v>
              </c:pt>
              <c:pt idx="290">
                <c:v> 2018-04-17 </c:v>
              </c:pt>
              <c:pt idx="291">
                <c:v> 2018-04-18 </c:v>
              </c:pt>
              <c:pt idx="292">
                <c:v> 2018-04-19 </c:v>
              </c:pt>
              <c:pt idx="293">
                <c:v> 2018-04-20 </c:v>
              </c:pt>
              <c:pt idx="294">
                <c:v> 2018-04-21 </c:v>
              </c:pt>
              <c:pt idx="295">
                <c:v> 2018-04-22 </c:v>
              </c:pt>
              <c:pt idx="296">
                <c:v> 2018-04-23 </c:v>
              </c:pt>
              <c:pt idx="297">
                <c:v> 2018-04-24 </c:v>
              </c:pt>
              <c:pt idx="298">
                <c:v> 2018-04-25 </c:v>
              </c:pt>
              <c:pt idx="299">
                <c:v> 2018-04-26 </c:v>
              </c:pt>
              <c:pt idx="300">
                <c:v> 2018-04-27 </c:v>
              </c:pt>
              <c:pt idx="301">
                <c:v> 2018-04-28 </c:v>
              </c:pt>
              <c:pt idx="302">
                <c:v> 2018-04-29 </c:v>
              </c:pt>
              <c:pt idx="303">
                <c:v> 2018-04-30 </c:v>
              </c:pt>
              <c:pt idx="304">
                <c:v> 2018-05-01 </c:v>
              </c:pt>
              <c:pt idx="305">
                <c:v> 2018-05-02 </c:v>
              </c:pt>
              <c:pt idx="306">
                <c:v> 2018-05-03 </c:v>
              </c:pt>
              <c:pt idx="307">
                <c:v> 2018-05-04 </c:v>
              </c:pt>
              <c:pt idx="308">
                <c:v> 2018-05-05 </c:v>
              </c:pt>
              <c:pt idx="309">
                <c:v> 2018-05-06 </c:v>
              </c:pt>
              <c:pt idx="310">
                <c:v> 2018-05-07 </c:v>
              </c:pt>
              <c:pt idx="311">
                <c:v> 2018-05-08 </c:v>
              </c:pt>
              <c:pt idx="312">
                <c:v> 2018-05-09 </c:v>
              </c:pt>
              <c:pt idx="313">
                <c:v> 2018-05-10 </c:v>
              </c:pt>
              <c:pt idx="314">
                <c:v> 2018-05-11 </c:v>
              </c:pt>
              <c:pt idx="315">
                <c:v> 2018-05-12 </c:v>
              </c:pt>
              <c:pt idx="316">
                <c:v> 2018-05-13 </c:v>
              </c:pt>
              <c:pt idx="317">
                <c:v> 2018-05-14 </c:v>
              </c:pt>
              <c:pt idx="318">
                <c:v> 2018-05-15 </c:v>
              </c:pt>
              <c:pt idx="319">
                <c:v> 2018-05-16 </c:v>
              </c:pt>
              <c:pt idx="320">
                <c:v> 2018-05-17 </c:v>
              </c:pt>
              <c:pt idx="321">
                <c:v> 2018-05-18 </c:v>
              </c:pt>
              <c:pt idx="322">
                <c:v> 2018-05-19 </c:v>
              </c:pt>
              <c:pt idx="323">
                <c:v> 2018-05-20 </c:v>
              </c:pt>
              <c:pt idx="324">
                <c:v> 2018-05-21 </c:v>
              </c:pt>
              <c:pt idx="325">
                <c:v> 2018-05-22 </c:v>
              </c:pt>
              <c:pt idx="326">
                <c:v> 2018-05-23 </c:v>
              </c:pt>
              <c:pt idx="327">
                <c:v> 2018-05-24 </c:v>
              </c:pt>
              <c:pt idx="328">
                <c:v> 2018-05-25 </c:v>
              </c:pt>
              <c:pt idx="329">
                <c:v> 2018-05-26 </c:v>
              </c:pt>
              <c:pt idx="330">
                <c:v> 2018-05-27 </c:v>
              </c:pt>
              <c:pt idx="331">
                <c:v> 2018-05-28 </c:v>
              </c:pt>
              <c:pt idx="332">
                <c:v> 2018-05-29 </c:v>
              </c:pt>
              <c:pt idx="333">
                <c:v> 2018-05-30 </c:v>
              </c:pt>
              <c:pt idx="334">
                <c:v> 2018-05-31 </c:v>
              </c:pt>
              <c:pt idx="335">
                <c:v> 2018-06-01 </c:v>
              </c:pt>
              <c:pt idx="336">
                <c:v> 2018-06-02 </c:v>
              </c:pt>
              <c:pt idx="337">
                <c:v> 2018-06-03 </c:v>
              </c:pt>
              <c:pt idx="338">
                <c:v> 2018-06-04 </c:v>
              </c:pt>
              <c:pt idx="339">
                <c:v> 2018-06-05 </c:v>
              </c:pt>
              <c:pt idx="340">
                <c:v> 2018-06-06 </c:v>
              </c:pt>
              <c:pt idx="341">
                <c:v> 2018-06-07 </c:v>
              </c:pt>
              <c:pt idx="342">
                <c:v> 2018-06-08 </c:v>
              </c:pt>
              <c:pt idx="343">
                <c:v> 2018-06-09 </c:v>
              </c:pt>
              <c:pt idx="344">
                <c:v> 2018-06-10 </c:v>
              </c:pt>
              <c:pt idx="345">
                <c:v> 2018-06-11 </c:v>
              </c:pt>
              <c:pt idx="346">
                <c:v> 2018-06-12 </c:v>
              </c:pt>
              <c:pt idx="347">
                <c:v> 2018-06-13 </c:v>
              </c:pt>
              <c:pt idx="348">
                <c:v> 2018-06-14 </c:v>
              </c:pt>
              <c:pt idx="349">
                <c:v> 2018-06-15 </c:v>
              </c:pt>
              <c:pt idx="350">
                <c:v> 2018-06-16 </c:v>
              </c:pt>
              <c:pt idx="351">
                <c:v> 2018-06-17 </c:v>
              </c:pt>
              <c:pt idx="352">
                <c:v> 2018-06-18 </c:v>
              </c:pt>
              <c:pt idx="353">
                <c:v> 2018-06-19 </c:v>
              </c:pt>
              <c:pt idx="354">
                <c:v> 2018-06-20 </c:v>
              </c:pt>
              <c:pt idx="355">
                <c:v> 2018-06-21 </c:v>
              </c:pt>
              <c:pt idx="356">
                <c:v> 2018-06-22 </c:v>
              </c:pt>
              <c:pt idx="357">
                <c:v> 2018-06-23 </c:v>
              </c:pt>
              <c:pt idx="358">
                <c:v> 2018-06-24 </c:v>
              </c:pt>
              <c:pt idx="359">
                <c:v> 2018-06-25 </c:v>
              </c:pt>
              <c:pt idx="360">
                <c:v> 2018-06-26 </c:v>
              </c:pt>
              <c:pt idx="361">
                <c:v> 2018-06-27 </c:v>
              </c:pt>
              <c:pt idx="362">
                <c:v> 2018-06-28 </c:v>
              </c:pt>
              <c:pt idx="363">
                <c:v> 2018-06-29 </c:v>
              </c:pt>
              <c:pt idx="364">
                <c:v> 2018-06-30 </c:v>
              </c:pt>
            </c:strLit>
          </c:cat>
          <c:val>
            <c:numLit>
              <c:formatCode>General</c:formatCode>
              <c:ptCount val="365"/>
              <c:pt idx="0">
                <c:v>0.84</c:v>
              </c:pt>
              <c:pt idx="1">
                <c:v>0.84299999999999997</c:v>
              </c:pt>
              <c:pt idx="2">
                <c:v>0.84599999999999997</c:v>
              </c:pt>
              <c:pt idx="3">
                <c:v>0.84899999999999998</c:v>
              </c:pt>
              <c:pt idx="4">
                <c:v>0.85199999999999998</c:v>
              </c:pt>
              <c:pt idx="5">
                <c:v>0.85499999999999998</c:v>
              </c:pt>
              <c:pt idx="6">
                <c:v>0.85699999999999998</c:v>
              </c:pt>
              <c:pt idx="7">
                <c:v>0.86</c:v>
              </c:pt>
              <c:pt idx="8">
                <c:v>0.86299999999999999</c:v>
              </c:pt>
              <c:pt idx="9">
                <c:v>0.86599999999999999</c:v>
              </c:pt>
              <c:pt idx="10">
                <c:v>0.86899999999999999</c:v>
              </c:pt>
              <c:pt idx="11">
                <c:v>0.872</c:v>
              </c:pt>
              <c:pt idx="12">
                <c:v>0.875</c:v>
              </c:pt>
              <c:pt idx="13">
                <c:v>0.878</c:v>
              </c:pt>
              <c:pt idx="14">
                <c:v>0.88100000000000001</c:v>
              </c:pt>
              <c:pt idx="15">
                <c:v>0.88400000000000001</c:v>
              </c:pt>
              <c:pt idx="16">
                <c:v>0.88600000000000001</c:v>
              </c:pt>
              <c:pt idx="17">
                <c:v>0.88900000000000001</c:v>
              </c:pt>
              <c:pt idx="18">
                <c:v>0.89200000000000002</c:v>
              </c:pt>
              <c:pt idx="19">
                <c:v>0.89500000000000002</c:v>
              </c:pt>
              <c:pt idx="20">
                <c:v>0.89800000000000002</c:v>
              </c:pt>
              <c:pt idx="21">
                <c:v>0.90100000000000002</c:v>
              </c:pt>
              <c:pt idx="22">
                <c:v>0.90400000000000003</c:v>
              </c:pt>
              <c:pt idx="23">
                <c:v>0.90700000000000003</c:v>
              </c:pt>
              <c:pt idx="24">
                <c:v>0.91</c:v>
              </c:pt>
              <c:pt idx="25">
                <c:v>0.91300000000000003</c:v>
              </c:pt>
              <c:pt idx="26">
                <c:v>0.91500000000000004</c:v>
              </c:pt>
              <c:pt idx="27">
                <c:v>0.91800000000000004</c:v>
              </c:pt>
              <c:pt idx="28">
                <c:v>0.92100000000000004</c:v>
              </c:pt>
              <c:pt idx="29">
                <c:v>0.92400000000000004</c:v>
              </c:pt>
              <c:pt idx="30">
                <c:v>0.92700000000000005</c:v>
              </c:pt>
              <c:pt idx="31">
                <c:v>0.93</c:v>
              </c:pt>
              <c:pt idx="32">
                <c:v>0.93200000000000005</c:v>
              </c:pt>
              <c:pt idx="33">
                <c:v>0.93300000000000005</c:v>
              </c:pt>
              <c:pt idx="34">
                <c:v>0.93500000000000005</c:v>
              </c:pt>
              <c:pt idx="35">
                <c:v>0.93600000000000005</c:v>
              </c:pt>
              <c:pt idx="36">
                <c:v>0.93799999999999994</c:v>
              </c:pt>
              <c:pt idx="37">
                <c:v>0.94</c:v>
              </c:pt>
              <c:pt idx="38">
                <c:v>0.94099999999999995</c:v>
              </c:pt>
              <c:pt idx="39">
                <c:v>0.94299999999999995</c:v>
              </c:pt>
              <c:pt idx="40">
                <c:v>0.94499999999999995</c:v>
              </c:pt>
              <c:pt idx="41">
                <c:v>0.94599999999999995</c:v>
              </c:pt>
              <c:pt idx="42">
                <c:v>0.94799999999999995</c:v>
              </c:pt>
              <c:pt idx="43">
                <c:v>0.94899999999999995</c:v>
              </c:pt>
              <c:pt idx="44">
                <c:v>0.95099999999999996</c:v>
              </c:pt>
              <c:pt idx="45">
                <c:v>0.95299999999999996</c:v>
              </c:pt>
              <c:pt idx="46">
                <c:v>0.95399999999999996</c:v>
              </c:pt>
              <c:pt idx="47">
                <c:v>0.95599999999999996</c:v>
              </c:pt>
              <c:pt idx="48">
                <c:v>0.95699999999999996</c:v>
              </c:pt>
              <c:pt idx="49">
                <c:v>0.95899999999999996</c:v>
              </c:pt>
              <c:pt idx="50">
                <c:v>0.96099999999999997</c:v>
              </c:pt>
              <c:pt idx="51">
                <c:v>0.96199999999999997</c:v>
              </c:pt>
              <c:pt idx="52">
                <c:v>0.96399999999999997</c:v>
              </c:pt>
              <c:pt idx="53">
                <c:v>0.96499999999999997</c:v>
              </c:pt>
              <c:pt idx="54">
                <c:v>0.96699999999999997</c:v>
              </c:pt>
              <c:pt idx="55">
                <c:v>0.96899999999999997</c:v>
              </c:pt>
              <c:pt idx="56">
                <c:v>0.97</c:v>
              </c:pt>
              <c:pt idx="57">
                <c:v>0.97199999999999998</c:v>
              </c:pt>
              <c:pt idx="58">
                <c:v>0.97399999999999998</c:v>
              </c:pt>
              <c:pt idx="59">
                <c:v>0.97499999999999998</c:v>
              </c:pt>
              <c:pt idx="60">
                <c:v>0.97699999999999998</c:v>
              </c:pt>
              <c:pt idx="61">
                <c:v>0.97799999999999998</c:v>
              </c:pt>
              <c:pt idx="62">
                <c:v>0.98</c:v>
              </c:pt>
              <c:pt idx="63">
                <c:v>0.98099999999999998</c:v>
              </c:pt>
              <c:pt idx="64">
                <c:v>0.98099999999999998</c:v>
              </c:pt>
              <c:pt idx="65">
                <c:v>0.98199999999999998</c:v>
              </c:pt>
              <c:pt idx="66">
                <c:v>0.98299999999999998</c:v>
              </c:pt>
              <c:pt idx="67">
                <c:v>0.98299999999999998</c:v>
              </c:pt>
              <c:pt idx="68">
                <c:v>0.98399999999999999</c:v>
              </c:pt>
              <c:pt idx="69">
                <c:v>0.98499999999999999</c:v>
              </c:pt>
              <c:pt idx="70">
                <c:v>0.98499999999999999</c:v>
              </c:pt>
              <c:pt idx="71">
                <c:v>0.98599999999999999</c:v>
              </c:pt>
              <c:pt idx="72">
                <c:v>0.98699999999999999</c:v>
              </c:pt>
              <c:pt idx="73">
                <c:v>0.98699999999999999</c:v>
              </c:pt>
              <c:pt idx="74">
                <c:v>0.98799999999999999</c:v>
              </c:pt>
              <c:pt idx="75">
                <c:v>0.98899999999999999</c:v>
              </c:pt>
              <c:pt idx="76">
                <c:v>0.98899999999999999</c:v>
              </c:pt>
              <c:pt idx="77">
                <c:v>0.99</c:v>
              </c:pt>
              <c:pt idx="78">
                <c:v>0.99099999999999999</c:v>
              </c:pt>
              <c:pt idx="79">
                <c:v>0.99099999999999999</c:v>
              </c:pt>
              <c:pt idx="80">
                <c:v>0.99199999999999999</c:v>
              </c:pt>
              <c:pt idx="81">
                <c:v>0.99299999999999999</c:v>
              </c:pt>
              <c:pt idx="82">
                <c:v>0.99299999999999999</c:v>
              </c:pt>
              <c:pt idx="83">
                <c:v>0.99399999999999999</c:v>
              </c:pt>
              <c:pt idx="84">
                <c:v>0.995</c:v>
              </c:pt>
              <c:pt idx="85">
                <c:v>0.995</c:v>
              </c:pt>
              <c:pt idx="86">
                <c:v>0.996</c:v>
              </c:pt>
              <c:pt idx="87">
                <c:v>0.997</c:v>
              </c:pt>
              <c:pt idx="88">
                <c:v>0.997</c:v>
              </c:pt>
              <c:pt idx="89">
                <c:v>0.998</c:v>
              </c:pt>
              <c:pt idx="90">
                <c:v>0.999</c:v>
              </c:pt>
              <c:pt idx="91">
                <c:v>0.999</c:v>
              </c:pt>
              <c:pt idx="92">
                <c:v>0.88</c:v>
              </c:pt>
              <c:pt idx="93">
                <c:v>0.999</c:v>
              </c:pt>
              <c:pt idx="94">
                <c:v>0.997</c:v>
              </c:pt>
              <c:pt idx="95">
                <c:v>0.996</c:v>
              </c:pt>
              <c:pt idx="96">
                <c:v>0.995</c:v>
              </c:pt>
              <c:pt idx="97">
                <c:v>0.99399999999999999</c:v>
              </c:pt>
              <c:pt idx="98">
                <c:v>0.99199999999999999</c:v>
              </c:pt>
              <c:pt idx="99">
                <c:v>0.99099999999999999</c:v>
              </c:pt>
              <c:pt idx="100">
                <c:v>0.99</c:v>
              </c:pt>
              <c:pt idx="101">
                <c:v>0.98799999999999999</c:v>
              </c:pt>
              <c:pt idx="102">
                <c:v>0.98699999999999999</c:v>
              </c:pt>
              <c:pt idx="103">
                <c:v>0.98599999999999999</c:v>
              </c:pt>
              <c:pt idx="104">
                <c:v>0.98499999999999999</c:v>
              </c:pt>
              <c:pt idx="105">
                <c:v>0.98299999999999998</c:v>
              </c:pt>
              <c:pt idx="106">
                <c:v>0.98199999999999998</c:v>
              </c:pt>
              <c:pt idx="107">
                <c:v>0.98099999999999998</c:v>
              </c:pt>
              <c:pt idx="108">
                <c:v>0.97899999999999998</c:v>
              </c:pt>
              <c:pt idx="109">
                <c:v>0.97799999999999998</c:v>
              </c:pt>
              <c:pt idx="110">
                <c:v>0.97699999999999998</c:v>
              </c:pt>
              <c:pt idx="111">
                <c:v>0.97499999999999998</c:v>
              </c:pt>
              <c:pt idx="112">
                <c:v>0.97399999999999998</c:v>
              </c:pt>
              <c:pt idx="113">
                <c:v>0.97299999999999998</c:v>
              </c:pt>
              <c:pt idx="114">
                <c:v>0.97199999999999998</c:v>
              </c:pt>
              <c:pt idx="115">
                <c:v>0.97</c:v>
              </c:pt>
              <c:pt idx="116">
                <c:v>0.96899999999999997</c:v>
              </c:pt>
              <c:pt idx="117">
                <c:v>0.96799999999999997</c:v>
              </c:pt>
              <c:pt idx="118">
                <c:v>0.96599999999999997</c:v>
              </c:pt>
              <c:pt idx="119">
                <c:v>0.96499999999999997</c:v>
              </c:pt>
              <c:pt idx="120">
                <c:v>0.96399999999999997</c:v>
              </c:pt>
              <c:pt idx="121">
                <c:v>0.96299999999999997</c:v>
              </c:pt>
              <c:pt idx="122">
                <c:v>0.96099999999999997</c:v>
              </c:pt>
              <c:pt idx="123">
                <c:v>0.96</c:v>
              </c:pt>
              <c:pt idx="124">
                <c:v>0.95699999999999996</c:v>
              </c:pt>
              <c:pt idx="125">
                <c:v>0.95299999999999996</c:v>
              </c:pt>
              <c:pt idx="126">
                <c:v>0.95</c:v>
              </c:pt>
              <c:pt idx="127">
                <c:v>0.94699999999999995</c:v>
              </c:pt>
              <c:pt idx="128">
                <c:v>0.94299999999999995</c:v>
              </c:pt>
              <c:pt idx="129">
                <c:v>0.94</c:v>
              </c:pt>
              <c:pt idx="130">
                <c:v>0.93700000000000006</c:v>
              </c:pt>
              <c:pt idx="131">
                <c:v>0.93300000000000005</c:v>
              </c:pt>
              <c:pt idx="132">
                <c:v>0.93</c:v>
              </c:pt>
              <c:pt idx="133">
                <c:v>0.92700000000000005</c:v>
              </c:pt>
              <c:pt idx="134">
                <c:v>0.92300000000000004</c:v>
              </c:pt>
              <c:pt idx="135">
                <c:v>0.92</c:v>
              </c:pt>
              <c:pt idx="136">
                <c:v>0.91700000000000004</c:v>
              </c:pt>
              <c:pt idx="137">
                <c:v>0.91300000000000003</c:v>
              </c:pt>
              <c:pt idx="138">
                <c:v>0.91</c:v>
              </c:pt>
              <c:pt idx="139">
                <c:v>0.90700000000000003</c:v>
              </c:pt>
              <c:pt idx="140">
                <c:v>0.90300000000000002</c:v>
              </c:pt>
              <c:pt idx="141">
                <c:v>0.9</c:v>
              </c:pt>
              <c:pt idx="142">
                <c:v>0.89700000000000002</c:v>
              </c:pt>
              <c:pt idx="143">
                <c:v>0.89300000000000002</c:v>
              </c:pt>
              <c:pt idx="144">
                <c:v>0.89</c:v>
              </c:pt>
              <c:pt idx="145">
                <c:v>0.88700000000000001</c:v>
              </c:pt>
              <c:pt idx="146">
                <c:v>0.88300000000000001</c:v>
              </c:pt>
              <c:pt idx="147">
                <c:v>0.88</c:v>
              </c:pt>
              <c:pt idx="148">
                <c:v>0.877</c:v>
              </c:pt>
              <c:pt idx="149">
                <c:v>0.873</c:v>
              </c:pt>
              <c:pt idx="150">
                <c:v>0.87</c:v>
              </c:pt>
              <c:pt idx="151">
                <c:v>0.86699999999999999</c:v>
              </c:pt>
              <c:pt idx="152">
                <c:v>0.86299999999999999</c:v>
              </c:pt>
              <c:pt idx="153">
                <c:v>0.86</c:v>
              </c:pt>
              <c:pt idx="154">
                <c:v>0.85599999999999998</c:v>
              </c:pt>
              <c:pt idx="155">
                <c:v>0.85199999999999998</c:v>
              </c:pt>
              <c:pt idx="156">
                <c:v>0.84699999999999998</c:v>
              </c:pt>
              <c:pt idx="157">
                <c:v>0.84299999999999997</c:v>
              </c:pt>
              <c:pt idx="158">
                <c:v>0.83899999999999997</c:v>
              </c:pt>
              <c:pt idx="159">
                <c:v>0.83499999999999996</c:v>
              </c:pt>
              <c:pt idx="160">
                <c:v>0.83099999999999996</c:v>
              </c:pt>
              <c:pt idx="161">
                <c:v>0.82599999999999996</c:v>
              </c:pt>
              <c:pt idx="162">
                <c:v>0.82199999999999995</c:v>
              </c:pt>
              <c:pt idx="163">
                <c:v>0.81799999999999995</c:v>
              </c:pt>
              <c:pt idx="164">
                <c:v>0.81399999999999995</c:v>
              </c:pt>
              <c:pt idx="165">
                <c:v>0.81</c:v>
              </c:pt>
              <c:pt idx="166">
                <c:v>0.80500000000000005</c:v>
              </c:pt>
              <c:pt idx="167">
                <c:v>0.80100000000000005</c:v>
              </c:pt>
              <c:pt idx="168">
                <c:v>0.79700000000000004</c:v>
              </c:pt>
              <c:pt idx="169">
                <c:v>0.79300000000000004</c:v>
              </c:pt>
              <c:pt idx="170">
                <c:v>0.78900000000000003</c:v>
              </c:pt>
              <c:pt idx="171">
                <c:v>0.78500000000000003</c:v>
              </c:pt>
              <c:pt idx="172">
                <c:v>0.78</c:v>
              </c:pt>
              <c:pt idx="173">
                <c:v>0.77600000000000002</c:v>
              </c:pt>
              <c:pt idx="174">
                <c:v>0.77200000000000002</c:v>
              </c:pt>
              <c:pt idx="175">
                <c:v>0.76800000000000002</c:v>
              </c:pt>
              <c:pt idx="176">
                <c:v>0.76400000000000001</c:v>
              </c:pt>
              <c:pt idx="177">
                <c:v>0.75900000000000001</c:v>
              </c:pt>
              <c:pt idx="178">
                <c:v>0.755</c:v>
              </c:pt>
              <c:pt idx="179">
                <c:v>0.751</c:v>
              </c:pt>
              <c:pt idx="180">
                <c:v>0.747</c:v>
              </c:pt>
              <c:pt idx="181">
                <c:v>0.74299999999999999</c:v>
              </c:pt>
              <c:pt idx="182">
                <c:v>0.73799999999999999</c:v>
              </c:pt>
              <c:pt idx="183">
                <c:v>0.73399999999999999</c:v>
              </c:pt>
              <c:pt idx="184">
                <c:v>0.73</c:v>
              </c:pt>
              <c:pt idx="185">
                <c:v>0.72699999999999998</c:v>
              </c:pt>
              <c:pt idx="186">
                <c:v>0.72399999999999998</c:v>
              </c:pt>
              <c:pt idx="187">
                <c:v>0.72</c:v>
              </c:pt>
              <c:pt idx="188">
                <c:v>0.71699999999999997</c:v>
              </c:pt>
              <c:pt idx="189">
                <c:v>0.71399999999999997</c:v>
              </c:pt>
              <c:pt idx="190">
                <c:v>0.71099999999999997</c:v>
              </c:pt>
              <c:pt idx="191">
                <c:v>0.70699999999999996</c:v>
              </c:pt>
              <c:pt idx="192">
                <c:v>0.70399999999999996</c:v>
              </c:pt>
              <c:pt idx="193">
                <c:v>0.70099999999999996</c:v>
              </c:pt>
              <c:pt idx="194">
                <c:v>0.69799999999999995</c:v>
              </c:pt>
              <c:pt idx="195">
                <c:v>0.69499999999999995</c:v>
              </c:pt>
              <c:pt idx="196">
                <c:v>0.69099999999999995</c:v>
              </c:pt>
              <c:pt idx="197">
                <c:v>0.68799999999999994</c:v>
              </c:pt>
              <c:pt idx="198">
                <c:v>0.68500000000000005</c:v>
              </c:pt>
              <c:pt idx="199">
                <c:v>0.68200000000000005</c:v>
              </c:pt>
              <c:pt idx="200">
                <c:v>0.67800000000000005</c:v>
              </c:pt>
              <c:pt idx="201">
                <c:v>0.67500000000000004</c:v>
              </c:pt>
              <c:pt idx="202">
                <c:v>0.67200000000000004</c:v>
              </c:pt>
              <c:pt idx="203">
                <c:v>0.66900000000000004</c:v>
              </c:pt>
              <c:pt idx="204">
                <c:v>0.66500000000000004</c:v>
              </c:pt>
              <c:pt idx="205">
                <c:v>0.66200000000000003</c:v>
              </c:pt>
              <c:pt idx="206">
                <c:v>0.65900000000000003</c:v>
              </c:pt>
              <c:pt idx="207">
                <c:v>0.65600000000000003</c:v>
              </c:pt>
              <c:pt idx="208">
                <c:v>0.65300000000000002</c:v>
              </c:pt>
              <c:pt idx="209">
                <c:v>0.64900000000000002</c:v>
              </c:pt>
              <c:pt idx="210">
                <c:v>0.64600000000000002</c:v>
              </c:pt>
              <c:pt idx="211">
                <c:v>0.64300000000000002</c:v>
              </c:pt>
              <c:pt idx="212">
                <c:v>0.64</c:v>
              </c:pt>
              <c:pt idx="213">
                <c:v>0.63600000000000001</c:v>
              </c:pt>
              <c:pt idx="214">
                <c:v>0.63300000000000001</c:v>
              </c:pt>
              <c:pt idx="215">
                <c:v>0.63</c:v>
              </c:pt>
              <c:pt idx="216">
                <c:v>0.629</c:v>
              </c:pt>
              <c:pt idx="217">
                <c:v>0.628</c:v>
              </c:pt>
              <c:pt idx="218">
                <c:v>0.627</c:v>
              </c:pt>
              <c:pt idx="219">
                <c:v>0.626</c:v>
              </c:pt>
              <c:pt idx="220">
                <c:v>0.625</c:v>
              </c:pt>
              <c:pt idx="221">
                <c:v>0.624</c:v>
              </c:pt>
              <c:pt idx="222">
                <c:v>0.623</c:v>
              </c:pt>
              <c:pt idx="223">
                <c:v>0.621</c:v>
              </c:pt>
              <c:pt idx="224">
                <c:v>0.62</c:v>
              </c:pt>
              <c:pt idx="225">
                <c:v>0.61899999999999999</c:v>
              </c:pt>
              <c:pt idx="226">
                <c:v>0.61799999999999999</c:v>
              </c:pt>
              <c:pt idx="227">
                <c:v>0.61699999999999999</c:v>
              </c:pt>
              <c:pt idx="228">
                <c:v>0.61599999999999999</c:v>
              </c:pt>
              <c:pt idx="229">
                <c:v>0.61499999999999999</c:v>
              </c:pt>
              <c:pt idx="230">
                <c:v>0.61399999999999999</c:v>
              </c:pt>
              <c:pt idx="231">
                <c:v>0.61299999999999999</c:v>
              </c:pt>
              <c:pt idx="232">
                <c:v>0.61199999999999999</c:v>
              </c:pt>
              <c:pt idx="233">
                <c:v>0.61099999999999999</c:v>
              </c:pt>
              <c:pt idx="234">
                <c:v>0.61</c:v>
              </c:pt>
              <c:pt idx="235">
                <c:v>0.60899999999999999</c:v>
              </c:pt>
              <c:pt idx="236">
                <c:v>0.60799999999999998</c:v>
              </c:pt>
              <c:pt idx="237">
                <c:v>0.60599999999999998</c:v>
              </c:pt>
              <c:pt idx="238">
                <c:v>0.60499999999999998</c:v>
              </c:pt>
              <c:pt idx="239">
                <c:v>0.60399999999999998</c:v>
              </c:pt>
              <c:pt idx="240">
                <c:v>0.60299999999999998</c:v>
              </c:pt>
              <c:pt idx="241">
                <c:v>0.60199999999999998</c:v>
              </c:pt>
              <c:pt idx="242">
                <c:v>0.60099999999999998</c:v>
              </c:pt>
              <c:pt idx="243">
                <c:v>0.6</c:v>
              </c:pt>
              <c:pt idx="244">
                <c:v>0.60099999999999998</c:v>
              </c:pt>
              <c:pt idx="245">
                <c:v>0.60099999999999998</c:v>
              </c:pt>
              <c:pt idx="246">
                <c:v>0.60199999999999998</c:v>
              </c:pt>
              <c:pt idx="247">
                <c:v>0.60299999999999998</c:v>
              </c:pt>
              <c:pt idx="248">
                <c:v>0.60299999999999998</c:v>
              </c:pt>
              <c:pt idx="249">
                <c:v>0.60399999999999998</c:v>
              </c:pt>
              <c:pt idx="250">
                <c:v>0.60499999999999998</c:v>
              </c:pt>
              <c:pt idx="251">
                <c:v>0.60499999999999998</c:v>
              </c:pt>
              <c:pt idx="252">
                <c:v>0.60599999999999998</c:v>
              </c:pt>
              <c:pt idx="253">
                <c:v>0.60599999999999998</c:v>
              </c:pt>
              <c:pt idx="254">
                <c:v>0.60699999999999998</c:v>
              </c:pt>
              <c:pt idx="255">
                <c:v>0.60799999999999998</c:v>
              </c:pt>
              <c:pt idx="256">
                <c:v>0.60799999999999998</c:v>
              </c:pt>
              <c:pt idx="257">
                <c:v>0.60899999999999999</c:v>
              </c:pt>
              <c:pt idx="258">
                <c:v>0.61</c:v>
              </c:pt>
              <c:pt idx="259">
                <c:v>0.61</c:v>
              </c:pt>
              <c:pt idx="260">
                <c:v>0.61099999999999999</c:v>
              </c:pt>
              <c:pt idx="261">
                <c:v>0.61199999999999999</c:v>
              </c:pt>
              <c:pt idx="262">
                <c:v>0.61199999999999999</c:v>
              </c:pt>
              <c:pt idx="263">
                <c:v>0.61299999999999999</c:v>
              </c:pt>
              <c:pt idx="264">
                <c:v>0.61399999999999999</c:v>
              </c:pt>
              <c:pt idx="265">
                <c:v>0.61399999999999999</c:v>
              </c:pt>
              <c:pt idx="266">
                <c:v>0.61499999999999999</c:v>
              </c:pt>
              <c:pt idx="267">
                <c:v>0.61499999999999999</c:v>
              </c:pt>
              <c:pt idx="268">
                <c:v>0.61599999999999999</c:v>
              </c:pt>
              <c:pt idx="269">
                <c:v>0.61699999999999999</c:v>
              </c:pt>
              <c:pt idx="270">
                <c:v>0.61699999999999999</c:v>
              </c:pt>
              <c:pt idx="271">
                <c:v>0.61799999999999999</c:v>
              </c:pt>
              <c:pt idx="272">
                <c:v>0.61899999999999999</c:v>
              </c:pt>
              <c:pt idx="273">
                <c:v>0.61899999999999999</c:v>
              </c:pt>
              <c:pt idx="274">
                <c:v>0.62</c:v>
              </c:pt>
              <c:pt idx="275">
                <c:v>0.622</c:v>
              </c:pt>
              <c:pt idx="276">
                <c:v>0.623</c:v>
              </c:pt>
              <c:pt idx="277">
                <c:v>0.625</c:v>
              </c:pt>
              <c:pt idx="278">
                <c:v>0.627</c:v>
              </c:pt>
              <c:pt idx="279">
                <c:v>0.628</c:v>
              </c:pt>
              <c:pt idx="280">
                <c:v>0.63</c:v>
              </c:pt>
              <c:pt idx="281">
                <c:v>0.63200000000000001</c:v>
              </c:pt>
              <c:pt idx="282">
                <c:v>0.63300000000000001</c:v>
              </c:pt>
              <c:pt idx="283">
                <c:v>0.63500000000000001</c:v>
              </c:pt>
              <c:pt idx="284">
                <c:v>0.63700000000000001</c:v>
              </c:pt>
              <c:pt idx="285">
                <c:v>0.63800000000000001</c:v>
              </c:pt>
              <c:pt idx="286">
                <c:v>0.64</c:v>
              </c:pt>
              <c:pt idx="287">
                <c:v>0.64200000000000002</c:v>
              </c:pt>
              <c:pt idx="288">
                <c:v>0.64300000000000002</c:v>
              </c:pt>
              <c:pt idx="289">
                <c:v>0.64500000000000002</c:v>
              </c:pt>
              <c:pt idx="290">
                <c:v>0.64700000000000002</c:v>
              </c:pt>
              <c:pt idx="291">
                <c:v>0.64800000000000002</c:v>
              </c:pt>
              <c:pt idx="292">
                <c:v>0.65</c:v>
              </c:pt>
              <c:pt idx="293">
                <c:v>0.65200000000000002</c:v>
              </c:pt>
              <c:pt idx="294">
                <c:v>0.65300000000000002</c:v>
              </c:pt>
              <c:pt idx="295">
                <c:v>0.65500000000000003</c:v>
              </c:pt>
              <c:pt idx="296">
                <c:v>0.65700000000000003</c:v>
              </c:pt>
              <c:pt idx="297">
                <c:v>0.65800000000000003</c:v>
              </c:pt>
              <c:pt idx="298">
                <c:v>0.66</c:v>
              </c:pt>
              <c:pt idx="299">
                <c:v>0.66200000000000003</c:v>
              </c:pt>
              <c:pt idx="300">
                <c:v>0.66300000000000003</c:v>
              </c:pt>
              <c:pt idx="301">
                <c:v>0.66500000000000004</c:v>
              </c:pt>
              <c:pt idx="302">
                <c:v>0.66700000000000004</c:v>
              </c:pt>
              <c:pt idx="303">
                <c:v>0.66800000000000004</c:v>
              </c:pt>
              <c:pt idx="304">
                <c:v>0.67</c:v>
              </c:pt>
              <c:pt idx="305">
                <c:v>0.67300000000000004</c:v>
              </c:pt>
              <c:pt idx="306">
                <c:v>0.67600000000000005</c:v>
              </c:pt>
              <c:pt idx="307">
                <c:v>0.67900000000000005</c:v>
              </c:pt>
              <c:pt idx="308">
                <c:v>0.68200000000000005</c:v>
              </c:pt>
              <c:pt idx="309">
                <c:v>0.68500000000000005</c:v>
              </c:pt>
              <c:pt idx="310">
                <c:v>0.68700000000000006</c:v>
              </c:pt>
              <c:pt idx="311">
                <c:v>0.69</c:v>
              </c:pt>
              <c:pt idx="312">
                <c:v>0.69299999999999995</c:v>
              </c:pt>
              <c:pt idx="313">
                <c:v>0.69599999999999995</c:v>
              </c:pt>
              <c:pt idx="314">
                <c:v>0.69899999999999995</c:v>
              </c:pt>
              <c:pt idx="315">
                <c:v>0.70199999999999996</c:v>
              </c:pt>
              <c:pt idx="316">
                <c:v>0.70499999999999996</c:v>
              </c:pt>
              <c:pt idx="317">
                <c:v>0.70799999999999996</c:v>
              </c:pt>
              <c:pt idx="318">
                <c:v>0.71099999999999997</c:v>
              </c:pt>
              <c:pt idx="319">
                <c:v>0.71399999999999997</c:v>
              </c:pt>
              <c:pt idx="320">
                <c:v>0.71599999999999997</c:v>
              </c:pt>
              <c:pt idx="321">
                <c:v>0.71899999999999997</c:v>
              </c:pt>
              <c:pt idx="322">
                <c:v>0.72199999999999998</c:v>
              </c:pt>
              <c:pt idx="323">
                <c:v>0.72499999999999998</c:v>
              </c:pt>
              <c:pt idx="324">
                <c:v>0.72799999999999998</c:v>
              </c:pt>
              <c:pt idx="325">
                <c:v>0.73099999999999998</c:v>
              </c:pt>
              <c:pt idx="326">
                <c:v>0.73399999999999999</c:v>
              </c:pt>
              <c:pt idx="327">
                <c:v>0.73699999999999999</c:v>
              </c:pt>
              <c:pt idx="328">
                <c:v>0.74</c:v>
              </c:pt>
              <c:pt idx="329">
                <c:v>0.74299999999999999</c:v>
              </c:pt>
              <c:pt idx="330">
                <c:v>0.745</c:v>
              </c:pt>
              <c:pt idx="331">
                <c:v>0.748</c:v>
              </c:pt>
              <c:pt idx="332">
                <c:v>0.751</c:v>
              </c:pt>
              <c:pt idx="333">
                <c:v>0.754</c:v>
              </c:pt>
              <c:pt idx="334">
                <c:v>0.75700000000000001</c:v>
              </c:pt>
              <c:pt idx="335">
                <c:v>0.76</c:v>
              </c:pt>
              <c:pt idx="336">
                <c:v>0.76300000000000001</c:v>
              </c:pt>
              <c:pt idx="337">
                <c:v>0.76500000000000001</c:v>
              </c:pt>
              <c:pt idx="338">
                <c:v>0.76800000000000002</c:v>
              </c:pt>
              <c:pt idx="339">
                <c:v>0.77100000000000002</c:v>
              </c:pt>
              <c:pt idx="340">
                <c:v>0.77300000000000002</c:v>
              </c:pt>
              <c:pt idx="341">
                <c:v>0.77600000000000002</c:v>
              </c:pt>
              <c:pt idx="342">
                <c:v>0.77900000000000003</c:v>
              </c:pt>
              <c:pt idx="343">
                <c:v>0.78100000000000003</c:v>
              </c:pt>
              <c:pt idx="344">
                <c:v>0.78400000000000003</c:v>
              </c:pt>
              <c:pt idx="345">
                <c:v>0.78700000000000003</c:v>
              </c:pt>
              <c:pt idx="346">
                <c:v>0.78900000000000003</c:v>
              </c:pt>
              <c:pt idx="347">
                <c:v>0.79200000000000004</c:v>
              </c:pt>
              <c:pt idx="348">
                <c:v>0.79500000000000004</c:v>
              </c:pt>
              <c:pt idx="349">
                <c:v>0.79700000000000004</c:v>
              </c:pt>
              <c:pt idx="350">
                <c:v>0.8</c:v>
              </c:pt>
              <c:pt idx="351">
                <c:v>0.80300000000000005</c:v>
              </c:pt>
              <c:pt idx="352">
                <c:v>0.80500000000000005</c:v>
              </c:pt>
              <c:pt idx="353">
                <c:v>0.80800000000000005</c:v>
              </c:pt>
              <c:pt idx="354">
                <c:v>0.81100000000000005</c:v>
              </c:pt>
              <c:pt idx="355">
                <c:v>0.81299999999999994</c:v>
              </c:pt>
              <c:pt idx="356">
                <c:v>0.81599999999999995</c:v>
              </c:pt>
              <c:pt idx="357">
                <c:v>0.81899999999999995</c:v>
              </c:pt>
              <c:pt idx="358">
                <c:v>0.82099999999999995</c:v>
              </c:pt>
              <c:pt idx="359">
                <c:v>0.82399999999999995</c:v>
              </c:pt>
              <c:pt idx="360">
                <c:v>0.82699999999999996</c:v>
              </c:pt>
              <c:pt idx="361">
                <c:v>0.82899999999999996</c:v>
              </c:pt>
              <c:pt idx="362">
                <c:v>0.83199999999999996</c:v>
              </c:pt>
              <c:pt idx="363">
                <c:v>0.83499999999999996</c:v>
              </c:pt>
              <c:pt idx="364">
                <c:v>0.83699999999999997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03CA-4D9B-98B4-B1232E42C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112272"/>
        <c:axId val="1223112664"/>
      </c:lineChart>
      <c:catAx>
        <c:axId val="12231122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23112664"/>
        <c:crosses val="autoZero"/>
        <c:auto val="1"/>
        <c:lblAlgn val="ctr"/>
        <c:lblOffset val="100"/>
        <c:noMultiLvlLbl val="0"/>
      </c:catAx>
      <c:valAx>
        <c:axId val="122311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311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110490</xdr:rowOff>
    </xdr:from>
    <xdr:to>
      <xdr:col>13</xdr:col>
      <xdr:colOff>22860</xdr:colOff>
      <xdr:row>18</xdr:row>
      <xdr:rowOff>110490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466090</xdr:colOff>
      <xdr:row>14</xdr:row>
      <xdr:rowOff>120650</xdr:rowOff>
    </xdr:from>
    <xdr:to>
      <xdr:col>7</xdr:col>
      <xdr:colOff>283210</xdr:colOff>
      <xdr:row>29</xdr:row>
      <xdr:rowOff>120650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0</xdr:rowOff>
    </xdr:from>
    <xdr:to>
      <xdr:col>25</xdr:col>
      <xdr:colOff>0</xdr:colOff>
      <xdr:row>11</xdr:row>
      <xdr:rowOff>165100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B40CE3B-2F8C-466B-AB65-050BFB7E2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R20" sqref="R20"/>
    </sheetView>
  </sheetViews>
  <sheetFormatPr baseColWidth="10" defaultColWidth="11.54296875" defaultRowHeight="14.5" x14ac:dyDescent="0.35"/>
  <cols>
    <col min="1" max="1" width="14.81640625" style="1" customWidth="1"/>
    <col min="2" max="2" width="14.81640625" style="1" bestFit="1" customWidth="1"/>
    <col min="3" max="3" width="15.1796875" style="6" bestFit="1" customWidth="1"/>
    <col min="4" max="4" width="9.453125" style="1" customWidth="1"/>
    <col min="5" max="5" width="15.1796875" style="1" customWidth="1"/>
    <col min="6" max="7" width="15.453125" style="1" customWidth="1"/>
    <col min="8" max="8" width="15.54296875" style="1" customWidth="1"/>
    <col min="9" max="9" width="12.453125" style="1" customWidth="1"/>
    <col min="10" max="12" width="19.453125" style="1" customWidth="1"/>
    <col min="13" max="13" width="15.453125" style="1" customWidth="1"/>
    <col min="14" max="16384" width="11.54296875" style="1"/>
  </cols>
  <sheetData>
    <row r="1" spans="1:13" s="9" customFormat="1" ht="43.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901</v>
      </c>
      <c r="L1" s="8" t="s">
        <v>61</v>
      </c>
      <c r="M1" s="8" t="s">
        <v>10</v>
      </c>
    </row>
    <row r="2" spans="1:13" x14ac:dyDescent="0.35">
      <c r="A2" s="2" t="s">
        <v>11</v>
      </c>
      <c r="B2" s="2" t="s">
        <v>12</v>
      </c>
      <c r="C2" s="35">
        <f>3600+2600</f>
        <v>6200</v>
      </c>
      <c r="D2" s="2">
        <v>2</v>
      </c>
      <c r="E2" s="2">
        <v>900</v>
      </c>
      <c r="F2" s="2">
        <v>300</v>
      </c>
      <c r="G2" s="2">
        <v>24</v>
      </c>
      <c r="H2" s="2">
        <v>12</v>
      </c>
      <c r="I2" s="2">
        <v>1977</v>
      </c>
      <c r="J2" s="2" t="s">
        <v>13</v>
      </c>
      <c r="K2" s="2"/>
      <c r="L2" s="2"/>
      <c r="M2" s="2"/>
    </row>
    <row r="3" spans="1:13" x14ac:dyDescent="0.35">
      <c r="A3" s="2" t="s">
        <v>14</v>
      </c>
      <c r="B3" s="2" t="s">
        <v>15</v>
      </c>
      <c r="C3" s="35"/>
      <c r="D3" s="2">
        <v>2</v>
      </c>
      <c r="E3" s="2">
        <v>900</v>
      </c>
      <c r="F3" s="2">
        <v>300</v>
      </c>
      <c r="G3" s="2">
        <v>24</v>
      </c>
      <c r="H3" s="2">
        <v>12</v>
      </c>
      <c r="I3" s="2">
        <v>1981</v>
      </c>
      <c r="J3" s="2" t="s">
        <v>13</v>
      </c>
      <c r="K3" s="2"/>
      <c r="L3" s="2"/>
      <c r="M3" s="2"/>
    </row>
    <row r="4" spans="1:13" x14ac:dyDescent="0.35">
      <c r="A4" s="2" t="s">
        <v>16</v>
      </c>
      <c r="B4" s="2" t="s">
        <v>17</v>
      </c>
      <c r="C4" s="35"/>
      <c r="D4" s="2">
        <v>2</v>
      </c>
      <c r="E4" s="2">
        <v>1300</v>
      </c>
      <c r="F4" s="2">
        <v>330</v>
      </c>
      <c r="G4" s="2">
        <v>24</v>
      </c>
      <c r="H4" s="2">
        <v>12</v>
      </c>
      <c r="I4" s="2">
        <v>1987</v>
      </c>
      <c r="J4" s="2" t="s">
        <v>13</v>
      </c>
      <c r="K4" s="2"/>
      <c r="L4" s="2"/>
      <c r="M4" s="2"/>
    </row>
    <row r="5" spans="1:13" x14ac:dyDescent="0.35">
      <c r="A5" s="2" t="s">
        <v>18</v>
      </c>
      <c r="B5" s="2" t="s">
        <v>19</v>
      </c>
      <c r="C5" s="35">
        <v>2898</v>
      </c>
      <c r="D5" s="2">
        <v>1</v>
      </c>
      <c r="E5" s="2">
        <v>390</v>
      </c>
      <c r="F5" s="2">
        <v>135</v>
      </c>
      <c r="G5" s="2">
        <v>4</v>
      </c>
      <c r="H5" s="2">
        <v>40</v>
      </c>
      <c r="I5" s="2">
        <v>1994</v>
      </c>
      <c r="J5" s="2" t="s">
        <v>13</v>
      </c>
      <c r="K5" s="2"/>
      <c r="L5" s="2"/>
      <c r="M5" s="2"/>
    </row>
    <row r="6" spans="1:13" x14ac:dyDescent="0.35">
      <c r="A6" s="2" t="s">
        <v>20</v>
      </c>
      <c r="B6" s="2" t="s">
        <v>19</v>
      </c>
      <c r="C6" s="35"/>
      <c r="D6" s="2">
        <v>2</v>
      </c>
      <c r="E6" s="2">
        <v>394</v>
      </c>
      <c r="F6" s="2">
        <v>137</v>
      </c>
      <c r="G6" s="2">
        <v>4</v>
      </c>
      <c r="H6" s="2">
        <v>40</v>
      </c>
      <c r="I6" s="2">
        <v>2000</v>
      </c>
      <c r="J6" s="2" t="s">
        <v>13</v>
      </c>
      <c r="K6" s="2"/>
      <c r="L6" s="2"/>
      <c r="M6" s="2"/>
    </row>
    <row r="7" spans="1:13" x14ac:dyDescent="0.35">
      <c r="A7" s="2" t="s">
        <v>21</v>
      </c>
      <c r="B7" s="2" t="s">
        <v>19</v>
      </c>
      <c r="C7" s="35"/>
      <c r="D7" s="2">
        <v>1</v>
      </c>
      <c r="E7" s="2">
        <v>430</v>
      </c>
      <c r="F7" s="2">
        <v>151</v>
      </c>
      <c r="G7" s="2">
        <v>4</v>
      </c>
      <c r="H7" s="2">
        <v>40</v>
      </c>
      <c r="I7" s="2">
        <v>2005</v>
      </c>
      <c r="J7" s="2" t="s">
        <v>13</v>
      </c>
      <c r="K7" s="2"/>
      <c r="L7" s="2"/>
      <c r="M7" s="2"/>
    </row>
    <row r="8" spans="1:13" x14ac:dyDescent="0.35">
      <c r="A8" s="2" t="s">
        <v>22</v>
      </c>
      <c r="B8" s="2" t="s">
        <v>19</v>
      </c>
      <c r="C8" s="35"/>
      <c r="D8" s="2">
        <v>2</v>
      </c>
      <c r="E8" s="2">
        <v>430</v>
      </c>
      <c r="F8" s="2">
        <v>151</v>
      </c>
      <c r="G8" s="2">
        <v>4</v>
      </c>
      <c r="H8" s="2">
        <v>40</v>
      </c>
      <c r="I8" s="2">
        <v>2009</v>
      </c>
      <c r="J8" s="2" t="s">
        <v>23</v>
      </c>
      <c r="K8" s="2"/>
      <c r="L8" s="2"/>
      <c r="M8" s="2"/>
    </row>
    <row r="9" spans="1:13" x14ac:dyDescent="0.35">
      <c r="A9" s="2" t="s">
        <v>24</v>
      </c>
      <c r="B9" s="2" t="s">
        <v>19</v>
      </c>
      <c r="C9" s="35"/>
      <c r="D9" s="2">
        <v>1</v>
      </c>
      <c r="E9" s="2">
        <v>430</v>
      </c>
      <c r="F9" s="2">
        <v>151</v>
      </c>
      <c r="G9" s="2">
        <v>4</v>
      </c>
      <c r="H9" s="2">
        <v>40</v>
      </c>
      <c r="I9" s="2">
        <v>2015</v>
      </c>
      <c r="J9" s="2" t="s">
        <v>25</v>
      </c>
      <c r="K9" s="2"/>
      <c r="L9" s="2"/>
      <c r="M9" s="2"/>
    </row>
    <row r="10" spans="1:13" x14ac:dyDescent="0.35">
      <c r="A10" s="2" t="s">
        <v>26</v>
      </c>
      <c r="B10" s="2" t="s">
        <v>27</v>
      </c>
      <c r="C10" s="7">
        <v>170</v>
      </c>
      <c r="D10" s="2">
        <v>2</v>
      </c>
      <c r="E10" s="2">
        <v>85</v>
      </c>
      <c r="F10" s="2">
        <f>0.4*E10</f>
        <v>34</v>
      </c>
      <c r="G10" s="2">
        <v>1</v>
      </c>
      <c r="H10" s="2">
        <v>70</v>
      </c>
      <c r="I10" s="2">
        <v>2004</v>
      </c>
      <c r="J10" s="2" t="s">
        <v>25</v>
      </c>
      <c r="K10" s="2"/>
      <c r="L10" s="2"/>
      <c r="M10" s="2"/>
    </row>
    <row r="11" spans="1:13" ht="72.5" x14ac:dyDescent="0.35">
      <c r="A11" s="2" t="s">
        <v>28</v>
      </c>
      <c r="B11" s="2" t="s">
        <v>29</v>
      </c>
      <c r="C11" s="7">
        <v>882</v>
      </c>
      <c r="D11" s="2" t="s">
        <v>30</v>
      </c>
      <c r="E11" s="2" t="s">
        <v>31</v>
      </c>
      <c r="F11" s="2"/>
      <c r="G11" s="2"/>
      <c r="H11" s="2">
        <v>70</v>
      </c>
      <c r="I11" s="2" t="s">
        <v>32</v>
      </c>
      <c r="J11" s="2" t="s">
        <v>25</v>
      </c>
      <c r="K11" s="2"/>
      <c r="L11" s="2"/>
      <c r="M11" s="2" t="s">
        <v>33</v>
      </c>
    </row>
    <row r="12" spans="1:13" x14ac:dyDescent="0.35">
      <c r="A12" s="2" t="s">
        <v>34</v>
      </c>
      <c r="B12" s="2" t="s">
        <v>35</v>
      </c>
      <c r="C12" s="35">
        <v>800</v>
      </c>
      <c r="D12" s="2">
        <v>2</v>
      </c>
      <c r="E12" s="2">
        <v>600</v>
      </c>
      <c r="F12" s="11">
        <f>0.35*E12</f>
        <v>210</v>
      </c>
      <c r="G12" s="2">
        <v>8</v>
      </c>
      <c r="H12" s="2">
        <v>36</v>
      </c>
      <c r="I12" s="2">
        <v>1997</v>
      </c>
      <c r="J12" s="2" t="s">
        <v>13</v>
      </c>
      <c r="K12" s="2"/>
      <c r="L12" s="2"/>
      <c r="M12" s="2" t="s">
        <v>36</v>
      </c>
    </row>
    <row r="13" spans="1:13" x14ac:dyDescent="0.35">
      <c r="A13" s="2" t="s">
        <v>37</v>
      </c>
      <c r="B13" s="2" t="s">
        <v>35</v>
      </c>
      <c r="C13" s="35"/>
      <c r="D13" s="2">
        <v>1</v>
      </c>
      <c r="E13" s="2">
        <v>600</v>
      </c>
      <c r="F13" s="11">
        <f t="shared" ref="F13:F14" si="0">0.35*E13</f>
        <v>210</v>
      </c>
      <c r="G13" s="2">
        <v>8</v>
      </c>
      <c r="H13" s="2">
        <v>36</v>
      </c>
      <c r="I13" s="2">
        <v>1990</v>
      </c>
      <c r="J13" s="2" t="s">
        <v>13</v>
      </c>
      <c r="K13" s="2"/>
      <c r="L13" s="2"/>
      <c r="M13" s="2" t="s">
        <v>36</v>
      </c>
    </row>
    <row r="14" spans="1:13" x14ac:dyDescent="0.35">
      <c r="A14" s="2" t="s">
        <v>38</v>
      </c>
      <c r="B14" s="2" t="s">
        <v>35</v>
      </c>
      <c r="C14" s="35"/>
      <c r="D14" s="2">
        <v>1</v>
      </c>
      <c r="E14" s="2">
        <v>600</v>
      </c>
      <c r="F14" s="11">
        <f t="shared" si="0"/>
        <v>210</v>
      </c>
      <c r="G14" s="2">
        <v>8</v>
      </c>
      <c r="H14" s="2">
        <v>36</v>
      </c>
      <c r="I14" s="2">
        <v>1984</v>
      </c>
      <c r="J14" s="2" t="s">
        <v>13</v>
      </c>
      <c r="K14" s="2"/>
      <c r="L14" s="2"/>
      <c r="M14" s="2" t="s">
        <v>36</v>
      </c>
    </row>
    <row r="15" spans="1:13" x14ac:dyDescent="0.35">
      <c r="A15" s="2"/>
      <c r="B15" s="2" t="s">
        <v>39</v>
      </c>
      <c r="C15" s="7">
        <v>60</v>
      </c>
      <c r="D15" s="2" t="s">
        <v>30</v>
      </c>
      <c r="E15" s="2"/>
      <c r="F15" s="2"/>
      <c r="G15" s="2"/>
      <c r="H15" s="2"/>
      <c r="I15" s="2"/>
      <c r="J15" s="2" t="s">
        <v>13</v>
      </c>
      <c r="K15" s="2"/>
      <c r="L15" s="2"/>
      <c r="M15" s="2" t="s">
        <v>40</v>
      </c>
    </row>
    <row r="16" spans="1:13" ht="29" x14ac:dyDescent="0.35">
      <c r="A16" s="2"/>
      <c r="B16" s="2" t="s">
        <v>41</v>
      </c>
      <c r="C16" s="7">
        <v>365</v>
      </c>
      <c r="D16" s="2" t="s">
        <v>30</v>
      </c>
      <c r="E16" s="2"/>
      <c r="F16" s="2"/>
      <c r="G16" s="2"/>
      <c r="H16" s="3" t="s">
        <v>42</v>
      </c>
      <c r="I16" s="2"/>
      <c r="J16" s="2"/>
      <c r="K16" s="2"/>
      <c r="L16" s="2"/>
      <c r="M16" s="2" t="s">
        <v>43</v>
      </c>
    </row>
    <row r="17" spans="1:13" x14ac:dyDescent="0.35">
      <c r="A17" s="2" t="s">
        <v>44</v>
      </c>
      <c r="B17" s="2" t="s">
        <v>45</v>
      </c>
      <c r="C17" s="35">
        <v>160</v>
      </c>
      <c r="D17" s="2">
        <v>1</v>
      </c>
      <c r="E17" s="2">
        <v>65</v>
      </c>
      <c r="F17" s="2">
        <v>20</v>
      </c>
      <c r="G17" s="2">
        <v>1</v>
      </c>
      <c r="H17" s="2">
        <v>100</v>
      </c>
      <c r="I17" s="2">
        <v>1990</v>
      </c>
      <c r="J17" s="2"/>
      <c r="K17" s="2"/>
      <c r="L17" s="2"/>
      <c r="M17" s="2"/>
    </row>
    <row r="18" spans="1:13" x14ac:dyDescent="0.35">
      <c r="A18" s="2" t="s">
        <v>46</v>
      </c>
      <c r="B18" s="2" t="s">
        <v>45</v>
      </c>
      <c r="C18" s="35"/>
      <c r="D18" s="2">
        <v>1</v>
      </c>
      <c r="E18" s="2">
        <v>95</v>
      </c>
      <c r="F18" s="2">
        <v>30</v>
      </c>
      <c r="G18" s="2">
        <v>1</v>
      </c>
      <c r="H18" s="2">
        <v>100</v>
      </c>
      <c r="I18" s="2">
        <v>2005</v>
      </c>
      <c r="J18" s="2" t="s">
        <v>13</v>
      </c>
      <c r="K18" s="2"/>
      <c r="L18" s="2"/>
      <c r="M18" s="2"/>
    </row>
    <row r="19" spans="1:13" ht="29" x14ac:dyDescent="0.35">
      <c r="A19" s="2"/>
      <c r="B19" s="2" t="s">
        <v>47</v>
      </c>
      <c r="C19" s="7">
        <v>1000</v>
      </c>
      <c r="D19" s="2" t="s">
        <v>30</v>
      </c>
      <c r="E19" s="2"/>
      <c r="F19" s="2"/>
      <c r="G19" s="2"/>
      <c r="H19" s="3">
        <v>0</v>
      </c>
      <c r="I19" s="2"/>
      <c r="J19" s="2"/>
      <c r="K19" s="2"/>
      <c r="L19" s="2"/>
      <c r="M19" s="2"/>
    </row>
    <row r="20" spans="1:13" ht="29" x14ac:dyDescent="0.35">
      <c r="A20" s="2"/>
      <c r="B20" s="2" t="s">
        <v>48</v>
      </c>
      <c r="C20" s="7">
        <v>6000</v>
      </c>
      <c r="D20" s="2"/>
      <c r="E20" s="2">
        <v>6000</v>
      </c>
      <c r="F20" s="2"/>
      <c r="G20" s="2"/>
      <c r="H20" s="3">
        <v>0</v>
      </c>
      <c r="I20" s="2"/>
      <c r="J20" s="2" t="s">
        <v>13</v>
      </c>
      <c r="K20" s="2"/>
      <c r="L20" s="2"/>
      <c r="M20" s="2" t="s">
        <v>49</v>
      </c>
    </row>
    <row r="21" spans="1:13" ht="58" x14ac:dyDescent="0.35">
      <c r="A21" s="2" t="s">
        <v>50</v>
      </c>
      <c r="B21" s="2" t="s">
        <v>51</v>
      </c>
      <c r="C21" s="7">
        <v>1200</v>
      </c>
      <c r="D21" s="2" t="s">
        <v>52</v>
      </c>
      <c r="E21" s="2">
        <v>1200</v>
      </c>
      <c r="F21" s="2"/>
      <c r="G21" s="2"/>
      <c r="H21" s="3">
        <v>0</v>
      </c>
      <c r="I21" s="2"/>
      <c r="J21" s="2" t="s">
        <v>13</v>
      </c>
      <c r="K21" s="2">
        <v>0.75</v>
      </c>
      <c r="L21" s="2">
        <v>201600</v>
      </c>
      <c r="M21" s="2" t="s">
        <v>53</v>
      </c>
    </row>
    <row r="22" spans="1:13" ht="29" x14ac:dyDescent="0.35">
      <c r="A22" s="2"/>
      <c r="B22" s="2" t="s">
        <v>54</v>
      </c>
      <c r="C22" s="7">
        <v>5900</v>
      </c>
      <c r="D22" s="2"/>
      <c r="E22" s="2"/>
      <c r="F22" s="2"/>
      <c r="G22" s="2"/>
      <c r="H22" s="2">
        <v>0</v>
      </c>
      <c r="I22" s="2">
        <v>2017</v>
      </c>
      <c r="J22" s="2" t="s">
        <v>13</v>
      </c>
      <c r="K22" s="2"/>
      <c r="L22" s="2"/>
      <c r="M22" s="2"/>
    </row>
    <row r="23" spans="1:13" ht="58" x14ac:dyDescent="0.35">
      <c r="A23" s="2" t="s">
        <v>55</v>
      </c>
      <c r="B23" s="2" t="s">
        <v>56</v>
      </c>
      <c r="C23" s="7">
        <v>500</v>
      </c>
      <c r="D23" s="2"/>
      <c r="E23" s="2"/>
      <c r="F23" s="2"/>
      <c r="G23" s="2"/>
      <c r="H23" s="2">
        <v>0</v>
      </c>
      <c r="I23" s="2"/>
      <c r="J23" s="2" t="s">
        <v>57</v>
      </c>
      <c r="K23" s="2"/>
      <c r="L23" s="2"/>
      <c r="M23" s="2"/>
    </row>
    <row r="24" spans="1:13" ht="43.5" x14ac:dyDescent="0.35">
      <c r="A24" s="2"/>
      <c r="B24" s="2" t="s">
        <v>58</v>
      </c>
      <c r="C24" s="7">
        <v>3000</v>
      </c>
      <c r="D24" s="2"/>
      <c r="E24" s="2"/>
      <c r="F24" s="2"/>
      <c r="G24" s="2"/>
      <c r="H24" s="2">
        <v>0</v>
      </c>
      <c r="I24" s="2"/>
      <c r="J24" s="2"/>
      <c r="K24" s="2"/>
      <c r="L24" s="2"/>
      <c r="M24" s="2" t="s">
        <v>59</v>
      </c>
    </row>
    <row r="25" spans="1:13" ht="58" x14ac:dyDescent="0.35">
      <c r="J25" s="1" t="s">
        <v>60</v>
      </c>
    </row>
  </sheetData>
  <mergeCells count="4">
    <mergeCell ref="C2:C4"/>
    <mergeCell ref="C5:C9"/>
    <mergeCell ref="C12:C14"/>
    <mergeCell ref="C17:C1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C7B7-9FD8-4672-A9FD-004940863006}">
  <dimension ref="A1:L22"/>
  <sheetViews>
    <sheetView workbookViewId="0">
      <selection activeCell="G18" sqref="G18"/>
    </sheetView>
  </sheetViews>
  <sheetFormatPr baseColWidth="10" defaultColWidth="11.54296875" defaultRowHeight="14.5" x14ac:dyDescent="0.35"/>
  <cols>
    <col min="1" max="2" width="14.81640625" style="1" customWidth="1"/>
    <col min="3" max="3" width="14.81640625" style="1" bestFit="1" customWidth="1"/>
    <col min="4" max="4" width="15.1796875" style="6" bestFit="1" customWidth="1"/>
    <col min="5" max="5" width="9.453125" style="1" customWidth="1"/>
    <col min="6" max="6" width="15.1796875" style="1" customWidth="1"/>
    <col min="7" max="8" width="15.453125" style="1" customWidth="1"/>
    <col min="9" max="9" width="15.54296875" style="1" customWidth="1"/>
    <col min="10" max="10" width="12.453125" style="1" customWidth="1"/>
    <col min="11" max="11" width="19.453125" style="1" customWidth="1"/>
    <col min="12" max="12" width="15.453125" style="1" customWidth="1"/>
    <col min="13" max="16384" width="11.54296875" style="1"/>
  </cols>
  <sheetData>
    <row r="1" spans="1:12" s="9" customFormat="1" ht="43.5" x14ac:dyDescent="0.35">
      <c r="A1" s="8" t="s">
        <v>0</v>
      </c>
      <c r="B1" s="8" t="s">
        <v>884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35">
      <c r="A2" s="2" t="s">
        <v>11</v>
      </c>
      <c r="B2" s="2" t="s">
        <v>885</v>
      </c>
      <c r="C2" s="2" t="s">
        <v>12</v>
      </c>
      <c r="D2" s="36">
        <f>3600+2600</f>
        <v>6200</v>
      </c>
      <c r="E2" s="36">
        <v>2</v>
      </c>
      <c r="F2" s="2">
        <v>900</v>
      </c>
      <c r="G2" s="2">
        <v>300</v>
      </c>
      <c r="H2" s="2">
        <v>24</v>
      </c>
      <c r="I2" s="2">
        <v>12</v>
      </c>
      <c r="J2" s="2">
        <v>1977</v>
      </c>
      <c r="K2" s="2" t="s">
        <v>13</v>
      </c>
      <c r="L2" s="2"/>
    </row>
    <row r="3" spans="1:12" x14ac:dyDescent="0.35">
      <c r="A3" s="2" t="s">
        <v>11</v>
      </c>
      <c r="B3" s="2" t="s">
        <v>886</v>
      </c>
      <c r="C3" s="2" t="s">
        <v>12</v>
      </c>
      <c r="D3" s="38"/>
      <c r="E3" s="37"/>
      <c r="F3" s="2">
        <v>900</v>
      </c>
      <c r="G3" s="2">
        <v>300</v>
      </c>
      <c r="H3" s="2">
        <v>24</v>
      </c>
      <c r="I3" s="2">
        <v>13</v>
      </c>
      <c r="J3" s="2">
        <v>1978</v>
      </c>
      <c r="K3" s="2" t="s">
        <v>13</v>
      </c>
      <c r="L3" s="2"/>
    </row>
    <row r="4" spans="1:12" x14ac:dyDescent="0.35">
      <c r="A4" s="2" t="s">
        <v>14</v>
      </c>
      <c r="B4" s="2" t="s">
        <v>887</v>
      </c>
      <c r="C4" s="2" t="s">
        <v>15</v>
      </c>
      <c r="D4" s="38"/>
      <c r="E4" s="36">
        <v>2</v>
      </c>
      <c r="F4" s="2">
        <v>900</v>
      </c>
      <c r="G4" s="2">
        <v>300</v>
      </c>
      <c r="H4" s="2">
        <v>24</v>
      </c>
      <c r="I4" s="2">
        <v>12</v>
      </c>
      <c r="J4" s="2">
        <v>1981</v>
      </c>
      <c r="K4" s="2" t="s">
        <v>13</v>
      </c>
      <c r="L4" s="2"/>
    </row>
    <row r="5" spans="1:12" x14ac:dyDescent="0.35">
      <c r="A5" s="2" t="s">
        <v>14</v>
      </c>
      <c r="B5" s="2" t="s">
        <v>888</v>
      </c>
      <c r="C5" s="2" t="s">
        <v>15</v>
      </c>
      <c r="D5" s="38"/>
      <c r="E5" s="37"/>
      <c r="F5" s="2">
        <v>900</v>
      </c>
      <c r="G5" s="2">
        <v>300</v>
      </c>
      <c r="H5" s="2">
        <v>24</v>
      </c>
      <c r="I5" s="2">
        <v>13</v>
      </c>
      <c r="J5" s="2">
        <v>1982</v>
      </c>
      <c r="K5" s="2" t="s">
        <v>13</v>
      </c>
      <c r="L5" s="2"/>
    </row>
    <row r="6" spans="1:12" x14ac:dyDescent="0.35">
      <c r="A6" s="2" t="s">
        <v>16</v>
      </c>
      <c r="B6" s="2" t="s">
        <v>889</v>
      </c>
      <c r="C6" s="2" t="s">
        <v>17</v>
      </c>
      <c r="D6" s="38"/>
      <c r="E6" s="36">
        <v>2</v>
      </c>
      <c r="F6" s="2">
        <v>1300</v>
      </c>
      <c r="G6" s="2">
        <v>330</v>
      </c>
      <c r="H6" s="2">
        <v>24</v>
      </c>
      <c r="I6" s="2">
        <v>12</v>
      </c>
      <c r="J6" s="2">
        <v>1987</v>
      </c>
      <c r="K6" s="2" t="s">
        <v>13</v>
      </c>
      <c r="L6" s="2"/>
    </row>
    <row r="7" spans="1:12" x14ac:dyDescent="0.35">
      <c r="A7" s="2" t="s">
        <v>16</v>
      </c>
      <c r="B7" s="2" t="s">
        <v>890</v>
      </c>
      <c r="C7" s="2" t="s">
        <v>17</v>
      </c>
      <c r="D7" s="37"/>
      <c r="E7" s="37"/>
      <c r="F7" s="2">
        <v>1300</v>
      </c>
      <c r="G7" s="2">
        <v>330</v>
      </c>
      <c r="H7" s="2">
        <v>24</v>
      </c>
      <c r="I7" s="2">
        <v>13</v>
      </c>
      <c r="J7" s="2">
        <v>1988</v>
      </c>
      <c r="K7" s="2" t="s">
        <v>13</v>
      </c>
      <c r="L7" s="2"/>
    </row>
    <row r="8" spans="1:12" x14ac:dyDescent="0.35">
      <c r="A8" s="2" t="s">
        <v>18</v>
      </c>
      <c r="B8" s="2" t="s">
        <v>18</v>
      </c>
      <c r="C8" s="2" t="s">
        <v>19</v>
      </c>
      <c r="D8" s="35">
        <v>2898</v>
      </c>
      <c r="E8" s="2">
        <v>1</v>
      </c>
      <c r="F8" s="2">
        <v>390</v>
      </c>
      <c r="G8" s="2">
        <v>135</v>
      </c>
      <c r="H8" s="2">
        <v>4</v>
      </c>
      <c r="I8" s="2">
        <v>40</v>
      </c>
      <c r="J8" s="2">
        <v>1994</v>
      </c>
      <c r="K8" s="2" t="s">
        <v>13</v>
      </c>
      <c r="L8" s="2"/>
    </row>
    <row r="9" spans="1:12" x14ac:dyDescent="0.35">
      <c r="A9" s="2" t="s">
        <v>20</v>
      </c>
      <c r="B9" s="2" t="s">
        <v>891</v>
      </c>
      <c r="C9" s="2" t="s">
        <v>19</v>
      </c>
      <c r="D9" s="35"/>
      <c r="E9" s="36">
        <v>2</v>
      </c>
      <c r="F9" s="2">
        <v>394</v>
      </c>
      <c r="G9" s="2">
        <v>137</v>
      </c>
      <c r="H9" s="2">
        <v>4</v>
      </c>
      <c r="I9" s="2">
        <v>40</v>
      </c>
      <c r="J9" s="2">
        <v>2000</v>
      </c>
      <c r="K9" s="2" t="s">
        <v>13</v>
      </c>
      <c r="L9" s="2"/>
    </row>
    <row r="10" spans="1:12" x14ac:dyDescent="0.35">
      <c r="A10" s="2" t="s">
        <v>20</v>
      </c>
      <c r="B10" s="2" t="s">
        <v>892</v>
      </c>
      <c r="C10" s="2" t="s">
        <v>19</v>
      </c>
      <c r="D10" s="35"/>
      <c r="E10" s="37"/>
      <c r="F10" s="2">
        <v>394</v>
      </c>
      <c r="G10" s="2">
        <v>137</v>
      </c>
      <c r="H10" s="2">
        <v>4</v>
      </c>
      <c r="I10" s="2">
        <v>40</v>
      </c>
      <c r="J10" s="2">
        <v>2000</v>
      </c>
      <c r="K10" s="2" t="s">
        <v>13</v>
      </c>
      <c r="L10" s="2"/>
    </row>
    <row r="11" spans="1:12" x14ac:dyDescent="0.35">
      <c r="A11" s="2" t="s">
        <v>21</v>
      </c>
      <c r="B11" s="2" t="s">
        <v>21</v>
      </c>
      <c r="C11" s="2" t="s">
        <v>19</v>
      </c>
      <c r="D11" s="35"/>
      <c r="E11" s="2">
        <v>1</v>
      </c>
      <c r="F11" s="2">
        <v>430</v>
      </c>
      <c r="G11" s="2">
        <v>151</v>
      </c>
      <c r="H11" s="2">
        <v>4</v>
      </c>
      <c r="I11" s="2">
        <v>40</v>
      </c>
      <c r="J11" s="2">
        <v>2005</v>
      </c>
      <c r="K11" s="2" t="s">
        <v>13</v>
      </c>
      <c r="L11" s="2"/>
    </row>
    <row r="12" spans="1:12" x14ac:dyDescent="0.35">
      <c r="A12" s="2" t="s">
        <v>22</v>
      </c>
      <c r="B12" s="2" t="s">
        <v>893</v>
      </c>
      <c r="C12" s="2" t="s">
        <v>19</v>
      </c>
      <c r="D12" s="35"/>
      <c r="E12" s="36">
        <v>2</v>
      </c>
      <c r="F12" s="2">
        <v>430</v>
      </c>
      <c r="G12" s="2">
        <v>151</v>
      </c>
      <c r="H12" s="2">
        <v>4</v>
      </c>
      <c r="I12" s="2">
        <v>40</v>
      </c>
      <c r="J12" s="2">
        <v>2009</v>
      </c>
      <c r="K12" s="2" t="s">
        <v>23</v>
      </c>
      <c r="L12" s="2"/>
    </row>
    <row r="13" spans="1:12" x14ac:dyDescent="0.35">
      <c r="A13" s="2" t="s">
        <v>22</v>
      </c>
      <c r="B13" s="2" t="s">
        <v>894</v>
      </c>
      <c r="C13" s="2" t="s">
        <v>19</v>
      </c>
      <c r="D13" s="35"/>
      <c r="E13" s="37"/>
      <c r="F13" s="2">
        <v>430</v>
      </c>
      <c r="G13" s="2">
        <v>151</v>
      </c>
      <c r="H13" s="2">
        <v>4</v>
      </c>
      <c r="I13" s="2">
        <v>40</v>
      </c>
      <c r="J13" s="2">
        <v>2009</v>
      </c>
      <c r="K13" s="2" t="s">
        <v>23</v>
      </c>
      <c r="L13" s="2"/>
    </row>
    <row r="14" spans="1:12" x14ac:dyDescent="0.35">
      <c r="A14" s="2" t="s">
        <v>24</v>
      </c>
      <c r="B14" s="2" t="s">
        <v>24</v>
      </c>
      <c r="C14" s="2" t="s">
        <v>19</v>
      </c>
      <c r="D14" s="35"/>
      <c r="E14" s="2">
        <v>1</v>
      </c>
      <c r="F14" s="2">
        <v>430</v>
      </c>
      <c r="G14" s="2">
        <v>151</v>
      </c>
      <c r="H14" s="2">
        <v>4</v>
      </c>
      <c r="I14" s="2">
        <v>40</v>
      </c>
      <c r="J14" s="2">
        <v>2015</v>
      </c>
      <c r="K14" s="2" t="s">
        <v>25</v>
      </c>
      <c r="L14" s="2"/>
    </row>
    <row r="15" spans="1:12" x14ac:dyDescent="0.35">
      <c r="A15" s="2" t="s">
        <v>26</v>
      </c>
      <c r="B15" s="2" t="s">
        <v>895</v>
      </c>
      <c r="C15" s="2" t="s">
        <v>27</v>
      </c>
      <c r="D15" s="36">
        <v>170</v>
      </c>
      <c r="E15" s="36">
        <v>2</v>
      </c>
      <c r="F15" s="2">
        <v>85</v>
      </c>
      <c r="G15" s="2">
        <f>0.4*F15</f>
        <v>34</v>
      </c>
      <c r="H15" s="2">
        <v>1</v>
      </c>
      <c r="I15" s="2">
        <v>70</v>
      </c>
      <c r="J15" s="2">
        <v>2004</v>
      </c>
      <c r="K15" s="2" t="s">
        <v>25</v>
      </c>
      <c r="L15" s="2"/>
    </row>
    <row r="16" spans="1:12" x14ac:dyDescent="0.35">
      <c r="A16" s="2" t="s">
        <v>26</v>
      </c>
      <c r="B16" s="2" t="s">
        <v>896</v>
      </c>
      <c r="C16" s="2" t="s">
        <v>27</v>
      </c>
      <c r="D16" s="37"/>
      <c r="E16" s="37"/>
      <c r="F16" s="2">
        <v>86</v>
      </c>
      <c r="G16" s="2">
        <f>0.4*F16</f>
        <v>34.4</v>
      </c>
      <c r="H16" s="2">
        <v>1</v>
      </c>
      <c r="I16" s="2">
        <v>70</v>
      </c>
      <c r="J16" s="2">
        <v>2004</v>
      </c>
      <c r="K16" s="2" t="s">
        <v>25</v>
      </c>
      <c r="L16" s="2"/>
    </row>
    <row r="17" spans="1:12" x14ac:dyDescent="0.35">
      <c r="A17" s="2" t="s">
        <v>34</v>
      </c>
      <c r="B17" s="2" t="s">
        <v>897</v>
      </c>
      <c r="C17" s="2" t="s">
        <v>35</v>
      </c>
      <c r="D17" s="35">
        <v>800</v>
      </c>
      <c r="E17" s="36">
        <v>2</v>
      </c>
      <c r="F17" s="2">
        <v>600</v>
      </c>
      <c r="G17" s="11">
        <f>0.35*F17</f>
        <v>210</v>
      </c>
      <c r="H17" s="2">
        <v>8</v>
      </c>
      <c r="I17" s="2">
        <v>36</v>
      </c>
      <c r="J17" s="2">
        <v>1997</v>
      </c>
      <c r="K17" s="2" t="s">
        <v>13</v>
      </c>
      <c r="L17" s="2" t="s">
        <v>36</v>
      </c>
    </row>
    <row r="18" spans="1:12" x14ac:dyDescent="0.35">
      <c r="A18" s="2" t="s">
        <v>34</v>
      </c>
      <c r="B18" s="2" t="s">
        <v>898</v>
      </c>
      <c r="C18" s="2" t="s">
        <v>35</v>
      </c>
      <c r="D18" s="35"/>
      <c r="E18" s="37"/>
      <c r="F18" s="2">
        <v>601</v>
      </c>
      <c r="G18" s="11">
        <f>0.35*F18</f>
        <v>210.35</v>
      </c>
      <c r="H18" s="2">
        <v>8</v>
      </c>
      <c r="I18" s="2">
        <v>36</v>
      </c>
      <c r="J18" s="2">
        <v>1997</v>
      </c>
      <c r="K18" s="2" t="s">
        <v>13</v>
      </c>
      <c r="L18" s="2"/>
    </row>
    <row r="19" spans="1:12" x14ac:dyDescent="0.35">
      <c r="A19" s="2" t="s">
        <v>37</v>
      </c>
      <c r="B19" s="2" t="s">
        <v>37</v>
      </c>
      <c r="C19" s="2" t="s">
        <v>35</v>
      </c>
      <c r="D19" s="35"/>
      <c r="E19" s="2">
        <v>1</v>
      </c>
      <c r="F19" s="2">
        <v>600</v>
      </c>
      <c r="G19" s="11">
        <f t="shared" ref="G19:G20" si="0">0.35*F19</f>
        <v>210</v>
      </c>
      <c r="H19" s="2">
        <v>8</v>
      </c>
      <c r="I19" s="2">
        <v>36</v>
      </c>
      <c r="J19" s="2">
        <v>1990</v>
      </c>
      <c r="K19" s="2" t="s">
        <v>13</v>
      </c>
      <c r="L19" s="2" t="s">
        <v>36</v>
      </c>
    </row>
    <row r="20" spans="1:12" x14ac:dyDescent="0.35">
      <c r="A20" s="2" t="s">
        <v>38</v>
      </c>
      <c r="B20" s="2" t="s">
        <v>38</v>
      </c>
      <c r="C20" s="2" t="s">
        <v>35</v>
      </c>
      <c r="D20" s="35"/>
      <c r="E20" s="2">
        <v>1</v>
      </c>
      <c r="F20" s="2">
        <v>600</v>
      </c>
      <c r="G20" s="11">
        <f t="shared" si="0"/>
        <v>210</v>
      </c>
      <c r="H20" s="2">
        <v>8</v>
      </c>
      <c r="I20" s="2">
        <v>36</v>
      </c>
      <c r="J20" s="2">
        <v>1984</v>
      </c>
      <c r="K20" s="2" t="s">
        <v>13</v>
      </c>
      <c r="L20" s="2" t="s">
        <v>36</v>
      </c>
    </row>
    <row r="21" spans="1:12" x14ac:dyDescent="0.35">
      <c r="A21" s="2" t="s">
        <v>44</v>
      </c>
      <c r="B21" s="2" t="s">
        <v>44</v>
      </c>
      <c r="C21" s="2" t="s">
        <v>45</v>
      </c>
      <c r="D21" s="35">
        <v>160</v>
      </c>
      <c r="E21" s="2">
        <v>1</v>
      </c>
      <c r="F21" s="2">
        <v>65</v>
      </c>
      <c r="G21" s="2">
        <v>20</v>
      </c>
      <c r="H21" s="2">
        <v>1</v>
      </c>
      <c r="I21" s="2">
        <v>100</v>
      </c>
      <c r="J21" s="2">
        <v>1990</v>
      </c>
      <c r="K21" s="2"/>
      <c r="L21" s="2"/>
    </row>
    <row r="22" spans="1:12" x14ac:dyDescent="0.35">
      <c r="A22" s="2" t="s">
        <v>46</v>
      </c>
      <c r="B22" s="2" t="s">
        <v>46</v>
      </c>
      <c r="C22" s="2" t="s">
        <v>45</v>
      </c>
      <c r="D22" s="35"/>
      <c r="E22" s="2">
        <v>1</v>
      </c>
      <c r="F22" s="2">
        <v>95</v>
      </c>
      <c r="G22" s="2">
        <v>30</v>
      </c>
      <c r="H22" s="2">
        <v>1</v>
      </c>
      <c r="I22" s="2">
        <v>100</v>
      </c>
      <c r="J22" s="2">
        <v>2005</v>
      </c>
      <c r="K22" s="2" t="s">
        <v>13</v>
      </c>
      <c r="L22" s="2"/>
    </row>
  </sheetData>
  <mergeCells count="12">
    <mergeCell ref="D8:D14"/>
    <mergeCell ref="D17:D20"/>
    <mergeCell ref="D21:D22"/>
    <mergeCell ref="E2:E3"/>
    <mergeCell ref="E4:E5"/>
    <mergeCell ref="E6:E7"/>
    <mergeCell ref="D2:D7"/>
    <mergeCell ref="E9:E10"/>
    <mergeCell ref="E12:E13"/>
    <mergeCell ref="E15:E16"/>
    <mergeCell ref="E17:E18"/>
    <mergeCell ref="D15:D1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F269-7DB5-4EBB-830B-6FEB8BC026EE}">
  <dimension ref="A1:L22"/>
  <sheetViews>
    <sheetView workbookViewId="0">
      <selection activeCell="D2" sqref="D2:D7"/>
    </sheetView>
  </sheetViews>
  <sheetFormatPr baseColWidth="10" defaultColWidth="11.54296875" defaultRowHeight="14.5" x14ac:dyDescent="0.35"/>
  <cols>
    <col min="1" max="2" width="14.81640625" style="1" customWidth="1"/>
    <col min="3" max="3" width="14.81640625" style="1" bestFit="1" customWidth="1"/>
    <col min="4" max="4" width="15.1796875" style="6" bestFit="1" customWidth="1"/>
    <col min="5" max="5" width="9.453125" style="1" customWidth="1"/>
    <col min="6" max="6" width="15.1796875" style="1" customWidth="1"/>
    <col min="7" max="8" width="15.453125" style="1" customWidth="1"/>
    <col min="9" max="9" width="15.54296875" style="1" customWidth="1"/>
    <col min="10" max="10" width="12.453125" style="1" customWidth="1"/>
    <col min="11" max="11" width="19.453125" style="1" customWidth="1"/>
    <col min="12" max="12" width="15.453125" style="1" customWidth="1"/>
    <col min="13" max="16384" width="11.54296875" style="1"/>
  </cols>
  <sheetData>
    <row r="1" spans="1:12" s="9" customFormat="1" ht="43.5" x14ac:dyDescent="0.35">
      <c r="A1" s="8" t="s">
        <v>0</v>
      </c>
      <c r="B1" s="8" t="s">
        <v>884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35">
      <c r="A2" s="2" t="s">
        <v>11</v>
      </c>
      <c r="B2" s="2" t="s">
        <v>885</v>
      </c>
      <c r="C2" s="2" t="s">
        <v>12</v>
      </c>
      <c r="D2" s="36">
        <f>3600+2600</f>
        <v>6200</v>
      </c>
      <c r="E2" s="36">
        <v>2</v>
      </c>
      <c r="F2" s="2">
        <v>900</v>
      </c>
      <c r="G2" s="2">
        <v>300</v>
      </c>
      <c r="H2" s="2">
        <v>24</v>
      </c>
      <c r="I2" s="2">
        <v>12</v>
      </c>
      <c r="J2" s="2">
        <v>1977</v>
      </c>
      <c r="K2" s="2" t="s">
        <v>13</v>
      </c>
      <c r="L2" s="2"/>
    </row>
    <row r="3" spans="1:12" x14ac:dyDescent="0.35">
      <c r="A3" s="2" t="s">
        <v>11</v>
      </c>
      <c r="B3" s="2" t="s">
        <v>886</v>
      </c>
      <c r="C3" s="2" t="s">
        <v>12</v>
      </c>
      <c r="D3" s="38"/>
      <c r="E3" s="37"/>
      <c r="F3" s="2">
        <v>900</v>
      </c>
      <c r="G3" s="2">
        <v>300</v>
      </c>
      <c r="H3" s="2">
        <v>24</v>
      </c>
      <c r="I3" s="2">
        <v>13</v>
      </c>
      <c r="J3" s="2">
        <v>1978</v>
      </c>
      <c r="K3" s="2" t="s">
        <v>13</v>
      </c>
      <c r="L3" s="2"/>
    </row>
    <row r="4" spans="1:12" x14ac:dyDescent="0.35">
      <c r="A4" s="2" t="s">
        <v>14</v>
      </c>
      <c r="B4" s="2" t="s">
        <v>887</v>
      </c>
      <c r="C4" s="2" t="s">
        <v>15</v>
      </c>
      <c r="D4" s="38"/>
      <c r="E4" s="36">
        <v>2</v>
      </c>
      <c r="F4" s="2">
        <v>900</v>
      </c>
      <c r="G4" s="2">
        <v>300</v>
      </c>
      <c r="H4" s="2">
        <v>24</v>
      </c>
      <c r="I4" s="2">
        <v>12</v>
      </c>
      <c r="J4" s="2">
        <v>1981</v>
      </c>
      <c r="K4" s="2" t="s">
        <v>13</v>
      </c>
      <c r="L4" s="2"/>
    </row>
    <row r="5" spans="1:12" x14ac:dyDescent="0.35">
      <c r="A5" s="2" t="s">
        <v>14</v>
      </c>
      <c r="B5" s="2" t="s">
        <v>888</v>
      </c>
      <c r="C5" s="2" t="s">
        <v>15</v>
      </c>
      <c r="D5" s="38"/>
      <c r="E5" s="37"/>
      <c r="F5" s="2">
        <v>900</v>
      </c>
      <c r="G5" s="2">
        <v>300</v>
      </c>
      <c r="H5" s="2">
        <v>24</v>
      </c>
      <c r="I5" s="2">
        <v>13</v>
      </c>
      <c r="J5" s="2">
        <v>1982</v>
      </c>
      <c r="K5" s="2" t="s">
        <v>13</v>
      </c>
      <c r="L5" s="2"/>
    </row>
    <row r="6" spans="1:12" x14ac:dyDescent="0.35">
      <c r="A6" s="2" t="s">
        <v>16</v>
      </c>
      <c r="B6" s="2" t="s">
        <v>889</v>
      </c>
      <c r="C6" s="2" t="s">
        <v>17</v>
      </c>
      <c r="D6" s="38"/>
      <c r="E6" s="36">
        <v>2</v>
      </c>
      <c r="F6" s="2">
        <v>1300</v>
      </c>
      <c r="G6" s="2">
        <v>330</v>
      </c>
      <c r="H6" s="2">
        <v>24</v>
      </c>
      <c r="I6" s="2">
        <v>12</v>
      </c>
      <c r="J6" s="2">
        <v>1987</v>
      </c>
      <c r="K6" s="2" t="s">
        <v>13</v>
      </c>
      <c r="L6" s="2"/>
    </row>
    <row r="7" spans="1:12" x14ac:dyDescent="0.35">
      <c r="A7" s="2" t="s">
        <v>16</v>
      </c>
      <c r="B7" s="2" t="s">
        <v>890</v>
      </c>
      <c r="C7" s="2" t="s">
        <v>17</v>
      </c>
      <c r="D7" s="37"/>
      <c r="E7" s="37"/>
      <c r="F7" s="2">
        <v>1300</v>
      </c>
      <c r="G7" s="2">
        <v>330</v>
      </c>
      <c r="H7" s="2">
        <v>24</v>
      </c>
      <c r="I7" s="2">
        <v>13</v>
      </c>
      <c r="J7" s="2">
        <v>1988</v>
      </c>
      <c r="K7" s="2" t="s">
        <v>13</v>
      </c>
      <c r="L7" s="2"/>
    </row>
    <row r="8" spans="1:12" x14ac:dyDescent="0.35">
      <c r="A8" s="2" t="s">
        <v>18</v>
      </c>
      <c r="B8" s="2" t="s">
        <v>18</v>
      </c>
      <c r="C8" s="2" t="s">
        <v>19</v>
      </c>
      <c r="D8" s="35">
        <v>2898</v>
      </c>
      <c r="E8" s="2">
        <v>1</v>
      </c>
      <c r="F8" s="2">
        <v>390</v>
      </c>
      <c r="G8" s="2">
        <v>135</v>
      </c>
      <c r="H8" s="2">
        <v>4</v>
      </c>
      <c r="I8" s="2">
        <v>40</v>
      </c>
      <c r="J8" s="2">
        <v>1994</v>
      </c>
      <c r="K8" s="2" t="s">
        <v>13</v>
      </c>
      <c r="L8" s="2"/>
    </row>
    <row r="9" spans="1:12" x14ac:dyDescent="0.35">
      <c r="A9" s="2" t="s">
        <v>20</v>
      </c>
      <c r="B9" s="2" t="s">
        <v>891</v>
      </c>
      <c r="C9" s="2" t="s">
        <v>19</v>
      </c>
      <c r="D9" s="35"/>
      <c r="E9" s="36">
        <v>2</v>
      </c>
      <c r="F9" s="2">
        <v>394</v>
      </c>
      <c r="G9" s="2">
        <v>137</v>
      </c>
      <c r="H9" s="2">
        <v>4</v>
      </c>
      <c r="I9" s="2">
        <v>40</v>
      </c>
      <c r="J9" s="2">
        <v>2000</v>
      </c>
      <c r="K9" s="2" t="s">
        <v>13</v>
      </c>
      <c r="L9" s="2"/>
    </row>
    <row r="10" spans="1:12" x14ac:dyDescent="0.35">
      <c r="A10" s="2" t="s">
        <v>20</v>
      </c>
      <c r="B10" s="2" t="s">
        <v>892</v>
      </c>
      <c r="C10" s="2" t="s">
        <v>19</v>
      </c>
      <c r="D10" s="35"/>
      <c r="E10" s="37"/>
      <c r="F10" s="2">
        <v>394</v>
      </c>
      <c r="G10" s="2">
        <v>137</v>
      </c>
      <c r="H10" s="2">
        <v>4</v>
      </c>
      <c r="I10" s="2">
        <v>40</v>
      </c>
      <c r="J10" s="2">
        <v>2000</v>
      </c>
      <c r="K10" s="2" t="s">
        <v>13</v>
      </c>
      <c r="L10" s="2"/>
    </row>
    <row r="11" spans="1:12" x14ac:dyDescent="0.35">
      <c r="A11" s="2" t="s">
        <v>21</v>
      </c>
      <c r="B11" s="2" t="s">
        <v>21</v>
      </c>
      <c r="C11" s="2" t="s">
        <v>19</v>
      </c>
      <c r="D11" s="35"/>
      <c r="E11" s="2">
        <v>1</v>
      </c>
      <c r="F11" s="2">
        <v>430</v>
      </c>
      <c r="G11" s="2">
        <v>151</v>
      </c>
      <c r="H11" s="2">
        <v>4</v>
      </c>
      <c r="I11" s="2">
        <v>40</v>
      </c>
      <c r="J11" s="2">
        <v>2005</v>
      </c>
      <c r="K11" s="2" t="s">
        <v>13</v>
      </c>
      <c r="L11" s="2"/>
    </row>
    <row r="12" spans="1:12" x14ac:dyDescent="0.35">
      <c r="A12" s="2" t="s">
        <v>22</v>
      </c>
      <c r="B12" s="2" t="s">
        <v>893</v>
      </c>
      <c r="C12" s="2" t="s">
        <v>19</v>
      </c>
      <c r="D12" s="35"/>
      <c r="E12" s="36">
        <v>2</v>
      </c>
      <c r="F12" s="2">
        <v>430</v>
      </c>
      <c r="G12" s="2">
        <v>151</v>
      </c>
      <c r="H12" s="2">
        <v>4</v>
      </c>
      <c r="I12" s="2">
        <v>40</v>
      </c>
      <c r="J12" s="2">
        <v>2009</v>
      </c>
      <c r="K12" s="2" t="s">
        <v>23</v>
      </c>
      <c r="L12" s="2"/>
    </row>
    <row r="13" spans="1:12" x14ac:dyDescent="0.35">
      <c r="A13" s="2" t="s">
        <v>22</v>
      </c>
      <c r="B13" s="2" t="s">
        <v>894</v>
      </c>
      <c r="C13" s="2" t="s">
        <v>19</v>
      </c>
      <c r="D13" s="35"/>
      <c r="E13" s="37"/>
      <c r="F13" s="2">
        <v>430</v>
      </c>
      <c r="G13" s="2">
        <v>151</v>
      </c>
      <c r="H13" s="2">
        <v>4</v>
      </c>
      <c r="I13" s="2">
        <v>40</v>
      </c>
      <c r="J13" s="2">
        <v>2009</v>
      </c>
      <c r="K13" s="2" t="s">
        <v>23</v>
      </c>
      <c r="L13" s="2"/>
    </row>
    <row r="14" spans="1:12" x14ac:dyDescent="0.35">
      <c r="A14" s="2" t="s">
        <v>24</v>
      </c>
      <c r="B14" s="2" t="s">
        <v>24</v>
      </c>
      <c r="C14" s="2" t="s">
        <v>19</v>
      </c>
      <c r="D14" s="35"/>
      <c r="E14" s="2">
        <v>1</v>
      </c>
      <c r="F14" s="2">
        <v>430</v>
      </c>
      <c r="G14" s="2">
        <v>151</v>
      </c>
      <c r="H14" s="2">
        <v>4</v>
      </c>
      <c r="I14" s="2">
        <v>40</v>
      </c>
      <c r="J14" s="2">
        <v>2015</v>
      </c>
      <c r="K14" s="2" t="s">
        <v>25</v>
      </c>
      <c r="L14" s="2"/>
    </row>
    <row r="15" spans="1:12" x14ac:dyDescent="0.35">
      <c r="A15" s="2" t="s">
        <v>26</v>
      </c>
      <c r="B15" s="2" t="s">
        <v>895</v>
      </c>
      <c r="C15" s="2" t="s">
        <v>27</v>
      </c>
      <c r="D15" s="36">
        <v>170</v>
      </c>
      <c r="E15" s="36">
        <v>2</v>
      </c>
      <c r="F15" s="2">
        <v>85</v>
      </c>
      <c r="G15" s="2">
        <f>0.4*F15</f>
        <v>34</v>
      </c>
      <c r="H15" s="2">
        <v>1</v>
      </c>
      <c r="I15" s="2">
        <v>70</v>
      </c>
      <c r="J15" s="2">
        <v>2004</v>
      </c>
      <c r="K15" s="2" t="s">
        <v>25</v>
      </c>
      <c r="L15" s="2"/>
    </row>
    <row r="16" spans="1:12" x14ac:dyDescent="0.35">
      <c r="A16" s="2" t="s">
        <v>26</v>
      </c>
      <c r="B16" s="2" t="s">
        <v>896</v>
      </c>
      <c r="C16" s="2" t="s">
        <v>27</v>
      </c>
      <c r="D16" s="37"/>
      <c r="E16" s="37"/>
      <c r="F16" s="2">
        <v>86</v>
      </c>
      <c r="G16" s="2">
        <f>0.4*F16</f>
        <v>34.4</v>
      </c>
      <c r="H16" s="2">
        <v>1</v>
      </c>
      <c r="I16" s="2">
        <v>70</v>
      </c>
      <c r="J16" s="2">
        <v>2004</v>
      </c>
      <c r="K16" s="2" t="s">
        <v>25</v>
      </c>
      <c r="L16" s="2"/>
    </row>
    <row r="17" spans="1:12" x14ac:dyDescent="0.35">
      <c r="A17" s="2" t="s">
        <v>34</v>
      </c>
      <c r="B17" s="2" t="s">
        <v>897</v>
      </c>
      <c r="C17" s="2" t="s">
        <v>35</v>
      </c>
      <c r="D17" s="35">
        <v>800</v>
      </c>
      <c r="E17" s="36">
        <v>2</v>
      </c>
      <c r="F17" s="2">
        <v>600</v>
      </c>
      <c r="G17" s="11">
        <f>0.35*F17</f>
        <v>210</v>
      </c>
      <c r="H17" s="2">
        <v>8</v>
      </c>
      <c r="I17" s="2">
        <v>36</v>
      </c>
      <c r="J17" s="2">
        <v>1997</v>
      </c>
      <c r="K17" s="2" t="s">
        <v>13</v>
      </c>
      <c r="L17" s="2" t="s">
        <v>36</v>
      </c>
    </row>
    <row r="18" spans="1:12" x14ac:dyDescent="0.35">
      <c r="A18" s="2" t="s">
        <v>34</v>
      </c>
      <c r="B18" s="2" t="s">
        <v>898</v>
      </c>
      <c r="C18" s="2" t="s">
        <v>35</v>
      </c>
      <c r="D18" s="35"/>
      <c r="E18" s="37"/>
      <c r="F18" s="2">
        <v>601</v>
      </c>
      <c r="G18" s="11">
        <f>0.35*F18</f>
        <v>210.35</v>
      </c>
      <c r="H18" s="2">
        <v>8</v>
      </c>
      <c r="I18" s="2">
        <v>36</v>
      </c>
      <c r="J18" s="2">
        <v>1997</v>
      </c>
      <c r="K18" s="2" t="s">
        <v>13</v>
      </c>
      <c r="L18" s="2"/>
    </row>
    <row r="19" spans="1:12" x14ac:dyDescent="0.35">
      <c r="A19" s="2" t="s">
        <v>37</v>
      </c>
      <c r="B19" s="2" t="s">
        <v>37</v>
      </c>
      <c r="C19" s="2" t="s">
        <v>35</v>
      </c>
      <c r="D19" s="35"/>
      <c r="E19" s="2">
        <v>1</v>
      </c>
      <c r="F19" s="2">
        <v>600</v>
      </c>
      <c r="G19" s="11">
        <f t="shared" ref="G19:G20" si="0">0.35*F19</f>
        <v>210</v>
      </c>
      <c r="H19" s="2">
        <v>8</v>
      </c>
      <c r="I19" s="2">
        <v>36</v>
      </c>
      <c r="J19" s="2">
        <v>1990</v>
      </c>
      <c r="K19" s="2" t="s">
        <v>13</v>
      </c>
      <c r="L19" s="2" t="s">
        <v>36</v>
      </c>
    </row>
    <row r="20" spans="1:12" x14ac:dyDescent="0.35">
      <c r="A20" s="2" t="s">
        <v>38</v>
      </c>
      <c r="B20" s="2" t="s">
        <v>38</v>
      </c>
      <c r="C20" s="2" t="s">
        <v>35</v>
      </c>
      <c r="D20" s="35"/>
      <c r="E20" s="2">
        <v>1</v>
      </c>
      <c r="F20" s="2">
        <v>600</v>
      </c>
      <c r="G20" s="11">
        <f t="shared" si="0"/>
        <v>210</v>
      </c>
      <c r="H20" s="2">
        <v>8</v>
      </c>
      <c r="I20" s="2">
        <v>36</v>
      </c>
      <c r="J20" s="2">
        <v>1984</v>
      </c>
      <c r="K20" s="2" t="s">
        <v>13</v>
      </c>
      <c r="L20" s="2" t="s">
        <v>36</v>
      </c>
    </row>
    <row r="21" spans="1:12" x14ac:dyDescent="0.35">
      <c r="A21" s="2" t="s">
        <v>44</v>
      </c>
      <c r="B21" s="2" t="s">
        <v>44</v>
      </c>
      <c r="C21" s="2" t="s">
        <v>45</v>
      </c>
      <c r="D21" s="35">
        <v>160</v>
      </c>
      <c r="E21" s="2">
        <v>1</v>
      </c>
      <c r="F21" s="2">
        <v>65</v>
      </c>
      <c r="G21" s="2">
        <v>20</v>
      </c>
      <c r="H21" s="2">
        <v>1</v>
      </c>
      <c r="I21" s="2">
        <v>100</v>
      </c>
      <c r="J21" s="2">
        <v>1990</v>
      </c>
      <c r="K21" s="2"/>
      <c r="L21" s="2"/>
    </row>
    <row r="22" spans="1:12" x14ac:dyDescent="0.35">
      <c r="A22" s="2" t="s">
        <v>46</v>
      </c>
      <c r="B22" s="2" t="s">
        <v>46</v>
      </c>
      <c r="C22" s="2" t="s">
        <v>45</v>
      </c>
      <c r="D22" s="35"/>
      <c r="E22" s="2">
        <v>1</v>
      </c>
      <c r="F22" s="2">
        <v>95</v>
      </c>
      <c r="G22" s="2">
        <v>30</v>
      </c>
      <c r="H22" s="2">
        <v>1</v>
      </c>
      <c r="I22" s="2">
        <v>100</v>
      </c>
      <c r="J22" s="2">
        <v>2005</v>
      </c>
      <c r="K22" s="2" t="s">
        <v>13</v>
      </c>
      <c r="L22" s="2"/>
    </row>
  </sheetData>
  <mergeCells count="12">
    <mergeCell ref="D15:D16"/>
    <mergeCell ref="E15:E16"/>
    <mergeCell ref="D17:D20"/>
    <mergeCell ref="E17:E18"/>
    <mergeCell ref="D21:D22"/>
    <mergeCell ref="D2:D7"/>
    <mergeCell ref="E2:E3"/>
    <mergeCell ref="E4:E5"/>
    <mergeCell ref="E6:E7"/>
    <mergeCell ref="D8:D14"/>
    <mergeCell ref="E9:E10"/>
    <mergeCell ref="E12:E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3B43-C459-4AC0-89B2-AC1C09687777}">
  <dimension ref="A1:C7"/>
  <sheetViews>
    <sheetView workbookViewId="0">
      <selection activeCell="B2" sqref="B2:B3"/>
    </sheetView>
  </sheetViews>
  <sheetFormatPr baseColWidth="10" defaultRowHeight="14.5" x14ac:dyDescent="0.35"/>
  <cols>
    <col min="2" max="2" width="14.81640625" customWidth="1"/>
  </cols>
  <sheetData>
    <row r="1" spans="1:3" x14ac:dyDescent="0.35">
      <c r="A1" t="s">
        <v>0</v>
      </c>
      <c r="B1" t="s">
        <v>904</v>
      </c>
      <c r="C1" t="s">
        <v>905</v>
      </c>
    </row>
    <row r="2" spans="1:3" x14ac:dyDescent="0.35">
      <c r="A2" t="s">
        <v>906</v>
      </c>
      <c r="B2">
        <v>3100</v>
      </c>
    </row>
    <row r="3" spans="1:3" x14ac:dyDescent="0.35">
      <c r="A3" t="s">
        <v>907</v>
      </c>
      <c r="B3">
        <v>3100</v>
      </c>
    </row>
    <row r="4" spans="1:3" x14ac:dyDescent="0.35">
      <c r="A4" t="s">
        <v>902</v>
      </c>
    </row>
    <row r="5" spans="1:3" x14ac:dyDescent="0.35">
      <c r="A5" t="s">
        <v>903</v>
      </c>
    </row>
    <row r="6" spans="1:3" x14ac:dyDescent="0.35">
      <c r="A6" t="s">
        <v>35</v>
      </c>
    </row>
    <row r="7" spans="1:3" x14ac:dyDescent="0.35">
      <c r="A7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8"/>
  <sheetViews>
    <sheetView tabSelected="1" topLeftCell="A7" workbookViewId="0">
      <selection activeCell="F31" sqref="F31"/>
    </sheetView>
  </sheetViews>
  <sheetFormatPr baseColWidth="10" defaultColWidth="11.453125" defaultRowHeight="14.5" x14ac:dyDescent="0.35"/>
  <cols>
    <col min="3" max="3" width="14.90625" customWidth="1"/>
    <col min="5" max="5" width="15.1796875" customWidth="1"/>
    <col min="6" max="6" width="16.453125" customWidth="1"/>
  </cols>
  <sheetData>
    <row r="1" spans="1:7" x14ac:dyDescent="0.35">
      <c r="A1" t="s">
        <v>61</v>
      </c>
      <c r="B1">
        <v>1</v>
      </c>
      <c r="D1" t="s">
        <v>62</v>
      </c>
    </row>
    <row r="2" spans="1:7" x14ac:dyDescent="0.35">
      <c r="F2" s="12" t="s">
        <v>910</v>
      </c>
      <c r="G2" s="12" t="s">
        <v>911</v>
      </c>
    </row>
    <row r="3" spans="1:7" x14ac:dyDescent="0.35">
      <c r="B3" s="12" t="s">
        <v>63</v>
      </c>
      <c r="C3" s="12" t="s">
        <v>899</v>
      </c>
      <c r="D3" s="12" t="s">
        <v>64</v>
      </c>
      <c r="E3" s="12" t="s">
        <v>900</v>
      </c>
      <c r="F3">
        <v>700000</v>
      </c>
    </row>
    <row r="4" spans="1:7" x14ac:dyDescent="0.35">
      <c r="A4" t="s">
        <v>65</v>
      </c>
      <c r="B4" s="13">
        <v>59</v>
      </c>
      <c r="C4" s="13">
        <f>B4/100*1000000</f>
        <v>590000</v>
      </c>
      <c r="D4" s="13">
        <v>81</v>
      </c>
      <c r="E4">
        <f>D4/100*1000000</f>
        <v>810000</v>
      </c>
      <c r="F4">
        <f ca="1">F3+historique_hydro!I2-historique_hydro!J2</f>
        <v>707738</v>
      </c>
      <c r="G4" s="42">
        <f ca="1">F4*100/1000000</f>
        <v>70.773799999999994</v>
      </c>
    </row>
    <row r="5" spans="1:7" x14ac:dyDescent="0.35">
      <c r="A5" t="s">
        <v>66</v>
      </c>
      <c r="B5" s="13">
        <v>59.2</v>
      </c>
      <c r="C5" s="13">
        <f t="shared" ref="C5:C68" si="0">B5/100*1000000</f>
        <v>592000.00000000012</v>
      </c>
      <c r="D5" s="13">
        <v>81.2</v>
      </c>
      <c r="E5">
        <f t="shared" ref="E5:E68" si="1">D5/100*1000000</f>
        <v>812000</v>
      </c>
      <c r="F5">
        <f ca="1">F4+historique_hydro!I3-historique_hydro!J3</f>
        <v>722332</v>
      </c>
      <c r="G5" s="42">
        <f t="shared" ref="G5:G68" ca="1" si="2">F5*100/1000000</f>
        <v>72.233199999999997</v>
      </c>
    </row>
    <row r="6" spans="1:7" x14ac:dyDescent="0.35">
      <c r="A6" t="s">
        <v>67</v>
      </c>
      <c r="B6" s="13">
        <v>59.3</v>
      </c>
      <c r="C6" s="13">
        <f t="shared" si="0"/>
        <v>593000</v>
      </c>
      <c r="D6" s="13">
        <v>81.400000000000006</v>
      </c>
      <c r="E6">
        <f t="shared" si="1"/>
        <v>814000</v>
      </c>
      <c r="F6">
        <f ca="1">F5+historique_hydro!I4-historique_hydro!J4</f>
        <v>721271</v>
      </c>
      <c r="G6" s="42">
        <f t="shared" ca="1" si="2"/>
        <v>72.127099999999999</v>
      </c>
    </row>
    <row r="7" spans="1:7" x14ac:dyDescent="0.35">
      <c r="A7" t="s">
        <v>68</v>
      </c>
      <c r="B7" s="13">
        <v>59.5</v>
      </c>
      <c r="C7" s="13">
        <f t="shared" si="0"/>
        <v>595000</v>
      </c>
      <c r="D7" s="13">
        <v>81.599999999999994</v>
      </c>
      <c r="E7">
        <f t="shared" si="1"/>
        <v>816000</v>
      </c>
      <c r="F7">
        <f ca="1">F6+historique_hydro!I5-historique_hydro!J5</f>
        <v>727723</v>
      </c>
      <c r="G7" s="42">
        <f t="shared" ca="1" si="2"/>
        <v>72.772300000000001</v>
      </c>
    </row>
    <row r="8" spans="1:7" x14ac:dyDescent="0.35">
      <c r="A8" t="s">
        <v>69</v>
      </c>
      <c r="B8" s="13">
        <v>59.6</v>
      </c>
      <c r="C8" s="13">
        <f t="shared" si="0"/>
        <v>596000</v>
      </c>
      <c r="D8" s="13">
        <v>81.8</v>
      </c>
      <c r="E8">
        <f t="shared" si="1"/>
        <v>818000</v>
      </c>
      <c r="F8">
        <f ca="1">F7+historique_hydro!I6-historique_hydro!J6</f>
        <v>721854</v>
      </c>
      <c r="G8" s="42">
        <f t="shared" ca="1" si="2"/>
        <v>72.185400000000001</v>
      </c>
    </row>
    <row r="9" spans="1:7" x14ac:dyDescent="0.35">
      <c r="A9" t="s">
        <v>70</v>
      </c>
      <c r="B9" s="13">
        <v>59.8</v>
      </c>
      <c r="C9" s="13">
        <f t="shared" si="0"/>
        <v>598000</v>
      </c>
      <c r="D9" s="13">
        <v>82</v>
      </c>
      <c r="E9">
        <f t="shared" si="1"/>
        <v>820000</v>
      </c>
      <c r="F9">
        <f ca="1">F8+historique_hydro!I7-historique_hydro!J7</f>
        <v>709053</v>
      </c>
      <c r="G9" s="42">
        <f t="shared" ca="1" si="2"/>
        <v>70.905299999999997</v>
      </c>
    </row>
    <row r="10" spans="1:7" x14ac:dyDescent="0.35">
      <c r="A10" t="s">
        <v>71</v>
      </c>
      <c r="B10" s="13">
        <v>60</v>
      </c>
      <c r="C10" s="13">
        <f t="shared" si="0"/>
        <v>600000</v>
      </c>
      <c r="D10" s="13">
        <v>82.2</v>
      </c>
      <c r="E10">
        <f t="shared" si="1"/>
        <v>822000.00000000012</v>
      </c>
      <c r="F10">
        <f ca="1">F9+historique_hydro!I8-historique_hydro!J8</f>
        <v>713851</v>
      </c>
      <c r="G10" s="42">
        <f t="shared" ca="1" si="2"/>
        <v>71.385099999999994</v>
      </c>
    </row>
    <row r="11" spans="1:7" x14ac:dyDescent="0.35">
      <c r="A11" t="s">
        <v>72</v>
      </c>
      <c r="B11" s="13">
        <v>60.1</v>
      </c>
      <c r="C11" s="13">
        <f t="shared" si="0"/>
        <v>601000</v>
      </c>
      <c r="D11" s="13">
        <v>82.4</v>
      </c>
      <c r="E11">
        <f t="shared" si="1"/>
        <v>824000.00000000012</v>
      </c>
      <c r="F11">
        <f ca="1">F10+historique_hydro!I9-historique_hydro!J9</f>
        <v>725687</v>
      </c>
      <c r="G11" s="42">
        <f t="shared" ca="1" si="2"/>
        <v>72.568700000000007</v>
      </c>
    </row>
    <row r="12" spans="1:7" x14ac:dyDescent="0.35">
      <c r="A12" t="s">
        <v>73</v>
      </c>
      <c r="B12" s="13">
        <v>60.3</v>
      </c>
      <c r="C12" s="13">
        <f t="shared" si="0"/>
        <v>603000</v>
      </c>
      <c r="D12" s="13">
        <v>82.5</v>
      </c>
      <c r="E12">
        <f t="shared" si="1"/>
        <v>825000</v>
      </c>
      <c r="F12">
        <f ca="1">F11+historique_hydro!I10-historique_hydro!J10</f>
        <v>740281</v>
      </c>
      <c r="G12" s="42">
        <f t="shared" ca="1" si="2"/>
        <v>74.028099999999995</v>
      </c>
    </row>
    <row r="13" spans="1:7" x14ac:dyDescent="0.35">
      <c r="A13" t="s">
        <v>74</v>
      </c>
      <c r="B13" s="13">
        <v>60.5</v>
      </c>
      <c r="C13" s="13">
        <f t="shared" si="0"/>
        <v>605000</v>
      </c>
      <c r="D13" s="13">
        <v>82.7</v>
      </c>
      <c r="E13">
        <f t="shared" si="1"/>
        <v>827000.00000000012</v>
      </c>
      <c r="F13">
        <f ca="1">F12+historique_hydro!I11-historique_hydro!J11</f>
        <v>743376</v>
      </c>
      <c r="G13" s="42">
        <f t="shared" ca="1" si="2"/>
        <v>74.337599999999995</v>
      </c>
    </row>
    <row r="14" spans="1:7" x14ac:dyDescent="0.35">
      <c r="A14" t="s">
        <v>75</v>
      </c>
      <c r="B14" s="13">
        <v>60.6</v>
      </c>
      <c r="C14" s="13">
        <f t="shared" si="0"/>
        <v>606000</v>
      </c>
      <c r="D14" s="13">
        <v>82.9</v>
      </c>
      <c r="E14">
        <f t="shared" si="1"/>
        <v>829000.00000000012</v>
      </c>
      <c r="F14">
        <f ca="1">F13+historique_hydro!I12-historique_hydro!J12</f>
        <v>732906</v>
      </c>
      <c r="G14" s="42">
        <f t="shared" ca="1" si="2"/>
        <v>73.290599999999998</v>
      </c>
    </row>
    <row r="15" spans="1:7" x14ac:dyDescent="0.35">
      <c r="A15" t="s">
        <v>76</v>
      </c>
      <c r="B15" s="13">
        <v>60.8</v>
      </c>
      <c r="C15" s="13">
        <f t="shared" si="0"/>
        <v>608000</v>
      </c>
      <c r="D15" s="13">
        <v>83.1</v>
      </c>
      <c r="E15">
        <f t="shared" si="1"/>
        <v>831000</v>
      </c>
      <c r="F15">
        <f ca="1">F14+historique_hydro!I13-historique_hydro!J13</f>
        <v>720162</v>
      </c>
      <c r="G15" s="42">
        <f t="shared" ca="1" si="2"/>
        <v>72.016199999999998</v>
      </c>
    </row>
    <row r="16" spans="1:7" x14ac:dyDescent="0.35">
      <c r="A16" t="s">
        <v>77</v>
      </c>
      <c r="B16" s="13">
        <v>60.9</v>
      </c>
      <c r="C16" s="13">
        <f t="shared" si="0"/>
        <v>609000</v>
      </c>
      <c r="D16" s="13">
        <v>83.3</v>
      </c>
      <c r="E16">
        <f t="shared" si="1"/>
        <v>833000</v>
      </c>
      <c r="F16">
        <f ca="1">F15+historique_hydro!I14-historique_hydro!J14</f>
        <v>734756</v>
      </c>
      <c r="G16" s="42">
        <f t="shared" ca="1" si="2"/>
        <v>73.4756</v>
      </c>
    </row>
    <row r="17" spans="1:7" x14ac:dyDescent="0.35">
      <c r="A17" t="s">
        <v>78</v>
      </c>
      <c r="B17" s="13">
        <v>61.1</v>
      </c>
      <c r="C17" s="13">
        <f t="shared" si="0"/>
        <v>611000</v>
      </c>
      <c r="D17" s="13">
        <v>83.5</v>
      </c>
      <c r="E17">
        <f t="shared" si="1"/>
        <v>835000</v>
      </c>
      <c r="F17">
        <f ca="1">F16+historique_hydro!I15-historique_hydro!J15</f>
        <v>749350</v>
      </c>
      <c r="G17" s="42">
        <f t="shared" ca="1" si="2"/>
        <v>74.935000000000002</v>
      </c>
    </row>
    <row r="18" spans="1:7" x14ac:dyDescent="0.35">
      <c r="A18" t="s">
        <v>79</v>
      </c>
      <c r="B18" s="13">
        <v>61.3</v>
      </c>
      <c r="C18" s="13">
        <f t="shared" si="0"/>
        <v>613000</v>
      </c>
      <c r="D18" s="13">
        <v>83.7</v>
      </c>
      <c r="E18">
        <f t="shared" si="1"/>
        <v>837000.00000000012</v>
      </c>
      <c r="F18">
        <f ca="1">F17+historique_hydro!I16-historique_hydro!J16</f>
        <v>759911</v>
      </c>
      <c r="G18" s="42">
        <f t="shared" ca="1" si="2"/>
        <v>75.991100000000003</v>
      </c>
    </row>
    <row r="19" spans="1:7" x14ac:dyDescent="0.35">
      <c r="A19" t="s">
        <v>80</v>
      </c>
      <c r="B19" s="13">
        <v>61.4</v>
      </c>
      <c r="C19" s="13">
        <f t="shared" si="0"/>
        <v>614000</v>
      </c>
      <c r="D19" s="13">
        <v>83.9</v>
      </c>
      <c r="E19">
        <f t="shared" si="1"/>
        <v>839000.00000000012</v>
      </c>
      <c r="F19">
        <f ca="1">F18+historique_hydro!I17-historique_hydro!J17</f>
        <v>774438</v>
      </c>
      <c r="G19" s="42">
        <f t="shared" ca="1" si="2"/>
        <v>77.443799999999996</v>
      </c>
    </row>
    <row r="20" spans="1:7" x14ac:dyDescent="0.35">
      <c r="A20" t="s">
        <v>81</v>
      </c>
      <c r="B20" s="13">
        <v>61.6</v>
      </c>
      <c r="C20" s="13">
        <f t="shared" si="0"/>
        <v>616000</v>
      </c>
      <c r="D20" s="13">
        <v>84.1</v>
      </c>
      <c r="E20">
        <f t="shared" si="1"/>
        <v>841000</v>
      </c>
      <c r="F20">
        <f ca="1">F19+historique_hydro!I18-historique_hydro!J18</f>
        <v>765760</v>
      </c>
      <c r="G20" s="42">
        <f t="shared" ca="1" si="2"/>
        <v>76.575999999999993</v>
      </c>
    </row>
    <row r="21" spans="1:7" x14ac:dyDescent="0.35">
      <c r="A21" t="s">
        <v>82</v>
      </c>
      <c r="B21" s="13">
        <v>61.7</v>
      </c>
      <c r="C21" s="13">
        <f t="shared" si="0"/>
        <v>617000</v>
      </c>
      <c r="D21" s="13">
        <v>84.3</v>
      </c>
      <c r="E21">
        <f t="shared" si="1"/>
        <v>843000</v>
      </c>
      <c r="F21">
        <f ca="1">F20+historique_hydro!I19-historique_hydro!J19</f>
        <v>751999</v>
      </c>
      <c r="G21" s="42">
        <f t="shared" ca="1" si="2"/>
        <v>75.1999</v>
      </c>
    </row>
    <row r="22" spans="1:7" x14ac:dyDescent="0.35">
      <c r="A22" t="s">
        <v>83</v>
      </c>
      <c r="B22" s="13">
        <v>61.9</v>
      </c>
      <c r="C22" s="13">
        <f t="shared" si="0"/>
        <v>619000</v>
      </c>
      <c r="D22" s="13">
        <v>84.5</v>
      </c>
      <c r="E22">
        <f t="shared" si="1"/>
        <v>845000</v>
      </c>
      <c r="F22">
        <f ca="1">F21+historique_hydro!I20-historique_hydro!J20</f>
        <v>748764</v>
      </c>
      <c r="G22" s="42">
        <f t="shared" ca="1" si="2"/>
        <v>74.876400000000004</v>
      </c>
    </row>
    <row r="23" spans="1:7" x14ac:dyDescent="0.35">
      <c r="A23" t="s">
        <v>84</v>
      </c>
      <c r="B23" s="13">
        <v>62.1</v>
      </c>
      <c r="C23" s="13">
        <f t="shared" si="0"/>
        <v>621000</v>
      </c>
      <c r="D23" s="13">
        <v>84.7</v>
      </c>
      <c r="E23">
        <f t="shared" si="1"/>
        <v>847000</v>
      </c>
      <c r="F23">
        <f ca="1">F22+historique_hydro!I21-historique_hydro!J21</f>
        <v>748875</v>
      </c>
      <c r="G23" s="42">
        <f t="shared" ca="1" si="2"/>
        <v>74.887500000000003</v>
      </c>
    </row>
    <row r="24" spans="1:7" x14ac:dyDescent="0.35">
      <c r="A24" t="s">
        <v>85</v>
      </c>
      <c r="B24" s="13">
        <v>62.2</v>
      </c>
      <c r="C24" s="13">
        <f t="shared" si="0"/>
        <v>622000</v>
      </c>
      <c r="D24" s="13">
        <v>84.9</v>
      </c>
      <c r="E24">
        <f t="shared" si="1"/>
        <v>849000.00000000012</v>
      </c>
      <c r="F24">
        <f ca="1">F23+historique_hydro!I22-historique_hydro!J22</f>
        <v>751296</v>
      </c>
      <c r="G24" s="42">
        <f t="shared" ca="1" si="2"/>
        <v>75.129599999999996</v>
      </c>
    </row>
    <row r="25" spans="1:7" x14ac:dyDescent="0.35">
      <c r="A25" t="s">
        <v>86</v>
      </c>
      <c r="B25" s="13">
        <v>62.4</v>
      </c>
      <c r="C25" s="13">
        <f t="shared" si="0"/>
        <v>624000</v>
      </c>
      <c r="D25" s="13">
        <v>85.1</v>
      </c>
      <c r="E25">
        <f t="shared" si="1"/>
        <v>851000</v>
      </c>
      <c r="F25">
        <f ca="1">F24+historique_hydro!I23-historique_hydro!J23</f>
        <v>765890</v>
      </c>
      <c r="G25" s="42">
        <f t="shared" ca="1" si="2"/>
        <v>76.588999999999999</v>
      </c>
    </row>
    <row r="26" spans="1:7" x14ac:dyDescent="0.35">
      <c r="A26" t="s">
        <v>87</v>
      </c>
      <c r="B26" s="13">
        <v>62.5</v>
      </c>
      <c r="C26" s="13">
        <f t="shared" si="0"/>
        <v>625000</v>
      </c>
      <c r="D26" s="13">
        <v>85.3</v>
      </c>
      <c r="E26">
        <f t="shared" si="1"/>
        <v>853000</v>
      </c>
      <c r="F26">
        <f ca="1">F25+historique_hydro!I24-historique_hydro!J24</f>
        <v>780484</v>
      </c>
      <c r="G26" s="42">
        <f t="shared" ca="1" si="2"/>
        <v>78.048400000000001</v>
      </c>
    </row>
    <row r="27" spans="1:7" x14ac:dyDescent="0.35">
      <c r="A27" t="s">
        <v>88</v>
      </c>
      <c r="B27" s="13">
        <v>62.7</v>
      </c>
      <c r="C27" s="13">
        <f t="shared" si="0"/>
        <v>627000</v>
      </c>
      <c r="D27" s="13">
        <v>85.5</v>
      </c>
      <c r="E27">
        <f t="shared" si="1"/>
        <v>855000</v>
      </c>
      <c r="F27">
        <f ca="1">F26+historique_hydro!I25-historique_hydro!J25</f>
        <v>788708</v>
      </c>
      <c r="G27" s="42">
        <f t="shared" ca="1" si="2"/>
        <v>78.870800000000003</v>
      </c>
    </row>
    <row r="28" spans="1:7" x14ac:dyDescent="0.35">
      <c r="A28" t="s">
        <v>89</v>
      </c>
      <c r="B28" s="13">
        <v>62.9</v>
      </c>
      <c r="C28" s="13">
        <f t="shared" si="0"/>
        <v>629000</v>
      </c>
      <c r="D28" s="13">
        <v>85.6</v>
      </c>
      <c r="E28">
        <f t="shared" si="1"/>
        <v>856000</v>
      </c>
      <c r="F28">
        <f ca="1">F27+historique_hydro!I26-historique_hydro!J26</f>
        <v>790164</v>
      </c>
      <c r="G28" s="42">
        <f t="shared" ca="1" si="2"/>
        <v>79.016400000000004</v>
      </c>
    </row>
    <row r="29" spans="1:7" x14ac:dyDescent="0.35">
      <c r="A29" t="s">
        <v>90</v>
      </c>
      <c r="B29" s="13">
        <v>63</v>
      </c>
      <c r="C29" s="13">
        <f t="shared" si="0"/>
        <v>630000</v>
      </c>
      <c r="D29" s="13">
        <v>85.8</v>
      </c>
      <c r="E29">
        <f t="shared" si="1"/>
        <v>858000</v>
      </c>
      <c r="F29">
        <f ca="1">F28+historique_hydro!I27-historique_hydro!J27</f>
        <v>785315</v>
      </c>
      <c r="G29" s="42">
        <f t="shared" ca="1" si="2"/>
        <v>78.531499999999994</v>
      </c>
    </row>
    <row r="30" spans="1:7" x14ac:dyDescent="0.35">
      <c r="A30" t="s">
        <v>91</v>
      </c>
      <c r="B30" s="13">
        <v>63.2</v>
      </c>
      <c r="C30" s="13">
        <f t="shared" si="0"/>
        <v>632000</v>
      </c>
      <c r="D30" s="13">
        <v>86</v>
      </c>
      <c r="E30">
        <f t="shared" si="1"/>
        <v>860000</v>
      </c>
      <c r="F30">
        <f ca="1">F29+historique_hydro!I28-historique_hydro!J28</f>
        <v>778292</v>
      </c>
      <c r="G30" s="42">
        <f t="shared" ca="1" si="2"/>
        <v>77.8292</v>
      </c>
    </row>
    <row r="31" spans="1:7" x14ac:dyDescent="0.35">
      <c r="A31" t="s">
        <v>92</v>
      </c>
      <c r="B31" s="13">
        <v>63.4</v>
      </c>
      <c r="C31" s="13">
        <f t="shared" si="0"/>
        <v>634000</v>
      </c>
      <c r="D31" s="13">
        <v>86.2</v>
      </c>
      <c r="E31">
        <f t="shared" si="1"/>
        <v>862000</v>
      </c>
      <c r="F31">
        <f ca="1">F30+historique_hydro!I29-historique_hydro!J29</f>
        <v>764580</v>
      </c>
      <c r="G31" s="42">
        <f t="shared" ca="1" si="2"/>
        <v>76.457999999999998</v>
      </c>
    </row>
    <row r="32" spans="1:7" x14ac:dyDescent="0.35">
      <c r="A32" t="s">
        <v>93</v>
      </c>
      <c r="B32" s="13">
        <v>63.5</v>
      </c>
      <c r="C32" s="13">
        <f t="shared" si="0"/>
        <v>635000</v>
      </c>
      <c r="D32" s="13">
        <v>86.4</v>
      </c>
      <c r="E32">
        <f t="shared" si="1"/>
        <v>864000.00000000012</v>
      </c>
      <c r="F32">
        <f ca="1">F31+historique_hydro!I30-historique_hydro!J30</f>
        <v>767566</v>
      </c>
      <c r="G32" s="42">
        <f t="shared" ca="1" si="2"/>
        <v>76.756600000000006</v>
      </c>
    </row>
    <row r="33" spans="1:7" x14ac:dyDescent="0.35">
      <c r="A33" t="s">
        <v>94</v>
      </c>
      <c r="B33" s="13">
        <v>63.7</v>
      </c>
      <c r="C33" s="13">
        <f t="shared" si="0"/>
        <v>637000</v>
      </c>
      <c r="D33" s="13">
        <v>86.6</v>
      </c>
      <c r="E33">
        <f t="shared" si="1"/>
        <v>866000</v>
      </c>
      <c r="F33">
        <f ca="1">F32+historique_hydro!I31-historique_hydro!J31</f>
        <v>777358</v>
      </c>
      <c r="G33" s="42">
        <f t="shared" ca="1" si="2"/>
        <v>77.735799999999998</v>
      </c>
    </row>
    <row r="34" spans="1:7" x14ac:dyDescent="0.35">
      <c r="A34" t="s">
        <v>95</v>
      </c>
      <c r="B34" s="13">
        <v>63.8</v>
      </c>
      <c r="C34" s="13">
        <f t="shared" si="0"/>
        <v>638000</v>
      </c>
      <c r="D34" s="13">
        <v>86.8</v>
      </c>
      <c r="E34">
        <f t="shared" si="1"/>
        <v>868000</v>
      </c>
      <c r="F34">
        <f ca="1">F33+historique_hydro!I32-historique_hydro!J32</f>
        <v>771123</v>
      </c>
      <c r="G34" s="42">
        <f t="shared" ca="1" si="2"/>
        <v>77.112300000000005</v>
      </c>
    </row>
    <row r="35" spans="1:7" x14ac:dyDescent="0.35">
      <c r="A35" t="s">
        <v>96</v>
      </c>
      <c r="B35" s="13">
        <v>64</v>
      </c>
      <c r="C35" s="13">
        <f t="shared" si="0"/>
        <v>640000</v>
      </c>
      <c r="D35" s="13">
        <v>87</v>
      </c>
      <c r="E35">
        <f t="shared" si="1"/>
        <v>870000</v>
      </c>
      <c r="F35">
        <f ca="1">F34+historique_hydro!I33-historique_hydro!J33</f>
        <v>761101</v>
      </c>
      <c r="G35" s="42">
        <f t="shared" ca="1" si="2"/>
        <v>76.110100000000003</v>
      </c>
    </row>
    <row r="36" spans="1:7" x14ac:dyDescent="0.35">
      <c r="A36" t="s">
        <v>97</v>
      </c>
      <c r="B36" s="13">
        <v>64</v>
      </c>
      <c r="C36" s="13">
        <f t="shared" si="0"/>
        <v>640000</v>
      </c>
      <c r="D36" s="13">
        <v>87.1</v>
      </c>
      <c r="E36">
        <f t="shared" si="1"/>
        <v>871000</v>
      </c>
      <c r="F36">
        <f ca="1">F35+historique_hydro!I34-historique_hydro!J34</f>
        <v>753412</v>
      </c>
      <c r="G36" s="42">
        <f t="shared" ca="1" si="2"/>
        <v>75.341200000000001</v>
      </c>
    </row>
    <row r="37" spans="1:7" x14ac:dyDescent="0.35">
      <c r="A37" t="s">
        <v>98</v>
      </c>
      <c r="B37" s="13">
        <v>63.9</v>
      </c>
      <c r="C37" s="13">
        <f t="shared" si="0"/>
        <v>639000</v>
      </c>
      <c r="D37" s="13">
        <v>87.2</v>
      </c>
      <c r="E37">
        <f t="shared" si="1"/>
        <v>872000</v>
      </c>
      <c r="F37">
        <f ca="1">F36+historique_hydro!I35-historique_hydro!J35</f>
        <v>745844</v>
      </c>
      <c r="G37" s="42">
        <f t="shared" ca="1" si="2"/>
        <v>74.584400000000002</v>
      </c>
    </row>
    <row r="38" spans="1:7" x14ac:dyDescent="0.35">
      <c r="A38" t="s">
        <v>99</v>
      </c>
      <c r="B38" s="13">
        <v>63.9</v>
      </c>
      <c r="C38" s="13">
        <f t="shared" si="0"/>
        <v>639000</v>
      </c>
      <c r="D38" s="13">
        <v>87.3</v>
      </c>
      <c r="E38">
        <f t="shared" si="1"/>
        <v>873000</v>
      </c>
      <c r="F38">
        <f ca="1">F37+historique_hydro!I36-historique_hydro!J36</f>
        <v>747634</v>
      </c>
      <c r="G38" s="42">
        <f t="shared" ca="1" si="2"/>
        <v>74.763400000000004</v>
      </c>
    </row>
    <row r="39" spans="1:7" x14ac:dyDescent="0.35">
      <c r="A39" t="s">
        <v>100</v>
      </c>
      <c r="B39" s="13">
        <v>63.9</v>
      </c>
      <c r="C39" s="13">
        <f t="shared" si="0"/>
        <v>639000</v>
      </c>
      <c r="D39" s="13">
        <v>87.4</v>
      </c>
      <c r="E39">
        <f t="shared" si="1"/>
        <v>874000.00000000012</v>
      </c>
      <c r="F39">
        <f ca="1">F38+historique_hydro!I37-historique_hydro!J37</f>
        <v>750217</v>
      </c>
      <c r="G39" s="42">
        <f t="shared" ca="1" si="2"/>
        <v>75.021699999999996</v>
      </c>
    </row>
    <row r="40" spans="1:7" x14ac:dyDescent="0.35">
      <c r="A40" t="s">
        <v>101</v>
      </c>
      <c r="B40" s="13">
        <v>63.8</v>
      </c>
      <c r="C40" s="13">
        <f t="shared" si="0"/>
        <v>638000</v>
      </c>
      <c r="D40" s="13">
        <v>87.5</v>
      </c>
      <c r="E40">
        <f t="shared" si="1"/>
        <v>875000</v>
      </c>
      <c r="F40">
        <f ca="1">F39+historique_hydro!I38-historique_hydro!J38</f>
        <v>760153</v>
      </c>
      <c r="G40" s="42">
        <f t="shared" ca="1" si="2"/>
        <v>76.015299999999996</v>
      </c>
    </row>
    <row r="41" spans="1:7" x14ac:dyDescent="0.35">
      <c r="A41" t="s">
        <v>102</v>
      </c>
      <c r="B41" s="13">
        <v>63.8</v>
      </c>
      <c r="C41" s="13">
        <f t="shared" si="0"/>
        <v>638000</v>
      </c>
      <c r="D41" s="13">
        <v>87.6</v>
      </c>
      <c r="E41">
        <f t="shared" si="1"/>
        <v>875999.99999999988</v>
      </c>
      <c r="F41">
        <f ca="1">F40+historique_hydro!I39-historique_hydro!J39</f>
        <v>762705</v>
      </c>
      <c r="G41" s="42">
        <f t="shared" ca="1" si="2"/>
        <v>76.270499999999998</v>
      </c>
    </row>
    <row r="42" spans="1:7" x14ac:dyDescent="0.35">
      <c r="A42" t="s">
        <v>103</v>
      </c>
      <c r="B42" s="13">
        <v>63.8</v>
      </c>
      <c r="C42" s="13">
        <f t="shared" si="0"/>
        <v>638000</v>
      </c>
      <c r="D42" s="13">
        <v>87.7</v>
      </c>
      <c r="E42">
        <f t="shared" si="1"/>
        <v>877000</v>
      </c>
      <c r="F42">
        <f ca="1">F41+historique_hydro!I40-historique_hydro!J40</f>
        <v>764907</v>
      </c>
      <c r="G42" s="42">
        <f t="shared" ca="1" si="2"/>
        <v>76.490700000000004</v>
      </c>
    </row>
    <row r="43" spans="1:7" x14ac:dyDescent="0.35">
      <c r="A43" t="s">
        <v>104</v>
      </c>
      <c r="B43" s="13">
        <v>63.7</v>
      </c>
      <c r="C43" s="13">
        <f t="shared" si="0"/>
        <v>637000</v>
      </c>
      <c r="D43" s="13">
        <v>87.8</v>
      </c>
      <c r="E43">
        <f t="shared" si="1"/>
        <v>878000</v>
      </c>
      <c r="F43">
        <f ca="1">F42+historique_hydro!I41-historique_hydro!J41</f>
        <v>764212</v>
      </c>
      <c r="G43" s="42">
        <f t="shared" ca="1" si="2"/>
        <v>76.421199999999999</v>
      </c>
    </row>
    <row r="44" spans="1:7" x14ac:dyDescent="0.35">
      <c r="A44" t="s">
        <v>105</v>
      </c>
      <c r="B44" s="13">
        <v>63.7</v>
      </c>
      <c r="C44" s="13">
        <f t="shared" si="0"/>
        <v>637000</v>
      </c>
      <c r="D44" s="13">
        <v>87.9</v>
      </c>
      <c r="E44">
        <f t="shared" si="1"/>
        <v>879000</v>
      </c>
      <c r="F44">
        <f ca="1">F43+historique_hydro!I42-historique_hydro!J42</f>
        <v>759619</v>
      </c>
      <c r="G44" s="42">
        <f t="shared" ca="1" si="2"/>
        <v>75.9619</v>
      </c>
    </row>
    <row r="45" spans="1:7" x14ac:dyDescent="0.35">
      <c r="A45" t="s">
        <v>106</v>
      </c>
      <c r="B45" s="13">
        <v>63.7</v>
      </c>
      <c r="C45" s="13">
        <f t="shared" si="0"/>
        <v>637000</v>
      </c>
      <c r="D45" s="13">
        <v>88</v>
      </c>
      <c r="E45">
        <f t="shared" si="1"/>
        <v>880000</v>
      </c>
      <c r="F45">
        <f ca="1">F44+historique_hydro!I43-historique_hydro!J43</f>
        <v>751671</v>
      </c>
      <c r="G45" s="42">
        <f t="shared" ca="1" si="2"/>
        <v>75.167100000000005</v>
      </c>
    </row>
    <row r="46" spans="1:7" x14ac:dyDescent="0.35">
      <c r="A46" t="s">
        <v>107</v>
      </c>
      <c r="B46" s="13">
        <v>63.6</v>
      </c>
      <c r="C46" s="13">
        <f t="shared" si="0"/>
        <v>636000</v>
      </c>
      <c r="D46" s="13">
        <v>88.1</v>
      </c>
      <c r="E46">
        <f t="shared" si="1"/>
        <v>880999.99999999988</v>
      </c>
      <c r="F46">
        <f ca="1">F45+historique_hydro!I44-historique_hydro!J44</f>
        <v>754555</v>
      </c>
      <c r="G46" s="42">
        <f t="shared" ca="1" si="2"/>
        <v>75.455500000000001</v>
      </c>
    </row>
    <row r="47" spans="1:7" x14ac:dyDescent="0.35">
      <c r="A47" t="s">
        <v>108</v>
      </c>
      <c r="B47" s="13">
        <v>63.6</v>
      </c>
      <c r="C47" s="13">
        <f t="shared" si="0"/>
        <v>636000</v>
      </c>
      <c r="D47" s="13">
        <v>88.2</v>
      </c>
      <c r="E47">
        <f t="shared" si="1"/>
        <v>882000</v>
      </c>
      <c r="F47">
        <f ca="1">F46+historique_hydro!I45-historique_hydro!J45</f>
        <v>759978</v>
      </c>
      <c r="G47" s="42">
        <f t="shared" ca="1" si="2"/>
        <v>75.997799999999998</v>
      </c>
    </row>
    <row r="48" spans="1:7" x14ac:dyDescent="0.35">
      <c r="A48" t="s">
        <v>109</v>
      </c>
      <c r="B48" s="13">
        <v>63.6</v>
      </c>
      <c r="C48" s="13">
        <f t="shared" si="0"/>
        <v>636000</v>
      </c>
      <c r="D48" s="13">
        <v>88.3</v>
      </c>
      <c r="E48">
        <f t="shared" si="1"/>
        <v>883000</v>
      </c>
      <c r="F48">
        <f ca="1">F47+historique_hydro!I46-historique_hydro!J46</f>
        <v>757417</v>
      </c>
      <c r="G48" s="42">
        <f t="shared" ca="1" si="2"/>
        <v>75.741699999999994</v>
      </c>
    </row>
    <row r="49" spans="1:7" x14ac:dyDescent="0.35">
      <c r="A49" t="s">
        <v>110</v>
      </c>
      <c r="B49" s="13">
        <v>63.5</v>
      </c>
      <c r="C49" s="13">
        <f t="shared" si="0"/>
        <v>635000</v>
      </c>
      <c r="D49" s="13">
        <v>88.4</v>
      </c>
      <c r="E49">
        <f t="shared" si="1"/>
        <v>884000</v>
      </c>
      <c r="F49">
        <f ca="1">F48+historique_hydro!I47-historique_hydro!J47</f>
        <v>768430</v>
      </c>
      <c r="G49" s="42">
        <f t="shared" ca="1" si="2"/>
        <v>76.843000000000004</v>
      </c>
    </row>
    <row r="50" spans="1:7" x14ac:dyDescent="0.35">
      <c r="A50" t="s">
        <v>111</v>
      </c>
      <c r="B50" s="13">
        <v>63.5</v>
      </c>
      <c r="C50" s="13">
        <f t="shared" si="0"/>
        <v>635000</v>
      </c>
      <c r="D50" s="13">
        <v>88.5</v>
      </c>
      <c r="E50">
        <f t="shared" si="1"/>
        <v>885000</v>
      </c>
      <c r="F50">
        <f ca="1">F49+historique_hydro!I48-historique_hydro!J48</f>
        <v>776023</v>
      </c>
      <c r="G50" s="42">
        <f t="shared" ca="1" si="2"/>
        <v>77.6023</v>
      </c>
    </row>
    <row r="51" spans="1:7" x14ac:dyDescent="0.35">
      <c r="A51" t="s">
        <v>112</v>
      </c>
      <c r="B51" s="13">
        <v>63.5</v>
      </c>
      <c r="C51" s="13">
        <f t="shared" si="0"/>
        <v>635000</v>
      </c>
      <c r="D51" s="13">
        <v>88.5</v>
      </c>
      <c r="E51">
        <f t="shared" si="1"/>
        <v>885000</v>
      </c>
      <c r="F51">
        <f ca="1">F50+historique_hydro!I49-historique_hydro!J49</f>
        <v>782390</v>
      </c>
      <c r="G51" s="42">
        <f t="shared" ca="1" si="2"/>
        <v>78.239000000000004</v>
      </c>
    </row>
    <row r="52" spans="1:7" x14ac:dyDescent="0.35">
      <c r="A52" t="s">
        <v>113</v>
      </c>
      <c r="B52" s="13">
        <v>63.5</v>
      </c>
      <c r="C52" s="13">
        <f t="shared" si="0"/>
        <v>635000</v>
      </c>
      <c r="D52" s="13">
        <v>88.6</v>
      </c>
      <c r="E52">
        <f t="shared" si="1"/>
        <v>885999.99999999988</v>
      </c>
      <c r="F52">
        <f ca="1">F51+historique_hydro!I50-historique_hydro!J50</f>
        <v>780077</v>
      </c>
      <c r="G52" s="42">
        <f t="shared" ca="1" si="2"/>
        <v>78.0077</v>
      </c>
    </row>
    <row r="53" spans="1:7" x14ac:dyDescent="0.35">
      <c r="A53" t="s">
        <v>114</v>
      </c>
      <c r="B53" s="13">
        <v>63.4</v>
      </c>
      <c r="C53" s="13">
        <f t="shared" si="0"/>
        <v>634000</v>
      </c>
      <c r="D53" s="13">
        <v>88.7</v>
      </c>
      <c r="E53">
        <f t="shared" si="1"/>
        <v>887000</v>
      </c>
      <c r="F53">
        <f ca="1">F52+historique_hydro!I51-historique_hydro!J51</f>
        <v>778609</v>
      </c>
      <c r="G53" s="42">
        <f t="shared" ca="1" si="2"/>
        <v>77.860900000000001</v>
      </c>
    </row>
    <row r="54" spans="1:7" x14ac:dyDescent="0.35">
      <c r="A54" t="s">
        <v>115</v>
      </c>
      <c r="B54" s="13">
        <v>63.4</v>
      </c>
      <c r="C54" s="13">
        <f t="shared" si="0"/>
        <v>634000</v>
      </c>
      <c r="D54" s="13">
        <v>88.8</v>
      </c>
      <c r="E54">
        <f t="shared" si="1"/>
        <v>888000</v>
      </c>
      <c r="F54">
        <f ca="1">F53+historique_hydro!I52-historique_hydro!J52</f>
        <v>778802</v>
      </c>
      <c r="G54" s="42">
        <f t="shared" ca="1" si="2"/>
        <v>77.880200000000002</v>
      </c>
    </row>
    <row r="55" spans="1:7" x14ac:dyDescent="0.35">
      <c r="A55" t="s">
        <v>116</v>
      </c>
      <c r="B55" s="13">
        <v>63.4</v>
      </c>
      <c r="C55" s="13">
        <f t="shared" si="0"/>
        <v>634000</v>
      </c>
      <c r="D55" s="13">
        <v>88.9</v>
      </c>
      <c r="E55">
        <f t="shared" si="1"/>
        <v>889000</v>
      </c>
      <c r="F55">
        <f ca="1">F54+historique_hydro!I53-historique_hydro!J53</f>
        <v>773620</v>
      </c>
      <c r="G55" s="42">
        <f t="shared" ca="1" si="2"/>
        <v>77.361999999999995</v>
      </c>
    </row>
    <row r="56" spans="1:7" x14ac:dyDescent="0.35">
      <c r="A56" t="s">
        <v>117</v>
      </c>
      <c r="B56" s="13">
        <v>63.3</v>
      </c>
      <c r="C56" s="13">
        <f t="shared" si="0"/>
        <v>633000</v>
      </c>
      <c r="D56" s="13">
        <v>89</v>
      </c>
      <c r="E56">
        <f t="shared" si="1"/>
        <v>890000</v>
      </c>
      <c r="F56">
        <f ca="1">F55+historique_hydro!I54-historique_hydro!J54</f>
        <v>771221</v>
      </c>
      <c r="G56" s="42">
        <f t="shared" ca="1" si="2"/>
        <v>77.122100000000003</v>
      </c>
    </row>
    <row r="57" spans="1:7" x14ac:dyDescent="0.35">
      <c r="A57" t="s">
        <v>118</v>
      </c>
      <c r="B57" s="13">
        <v>63.3</v>
      </c>
      <c r="C57" s="13">
        <f t="shared" si="0"/>
        <v>633000</v>
      </c>
      <c r="D57" s="13">
        <v>89.1</v>
      </c>
      <c r="E57">
        <f t="shared" si="1"/>
        <v>890999.99999999988</v>
      </c>
      <c r="F57">
        <f ca="1">F56+historique_hydro!I55-historique_hydro!J55</f>
        <v>779159</v>
      </c>
      <c r="G57" s="42">
        <f t="shared" ca="1" si="2"/>
        <v>77.915899999999993</v>
      </c>
    </row>
    <row r="58" spans="1:7" x14ac:dyDescent="0.35">
      <c r="A58" t="s">
        <v>119</v>
      </c>
      <c r="B58" s="13">
        <v>63.3</v>
      </c>
      <c r="C58" s="13">
        <f t="shared" si="0"/>
        <v>633000</v>
      </c>
      <c r="D58" s="13">
        <v>89.2</v>
      </c>
      <c r="E58">
        <f t="shared" si="1"/>
        <v>892000</v>
      </c>
      <c r="F58">
        <f ca="1">F57+historique_hydro!I56-historique_hydro!J56</f>
        <v>786921</v>
      </c>
      <c r="G58" s="42">
        <f t="shared" ca="1" si="2"/>
        <v>78.692099999999996</v>
      </c>
    </row>
    <row r="59" spans="1:7" x14ac:dyDescent="0.35">
      <c r="A59" t="s">
        <v>120</v>
      </c>
      <c r="B59" s="13">
        <v>63.2</v>
      </c>
      <c r="C59" s="13">
        <f t="shared" si="0"/>
        <v>632000</v>
      </c>
      <c r="D59" s="13">
        <v>89.3</v>
      </c>
      <c r="E59">
        <f t="shared" si="1"/>
        <v>893000</v>
      </c>
      <c r="F59">
        <f ca="1">F58+historique_hydro!I57-historique_hydro!J57</f>
        <v>793231</v>
      </c>
      <c r="G59" s="42">
        <f t="shared" ca="1" si="2"/>
        <v>79.323099999999997</v>
      </c>
    </row>
    <row r="60" spans="1:7" x14ac:dyDescent="0.35">
      <c r="A60" t="s">
        <v>121</v>
      </c>
      <c r="B60" s="13">
        <v>63.2</v>
      </c>
      <c r="C60" s="13">
        <f t="shared" si="0"/>
        <v>632000</v>
      </c>
      <c r="D60" s="13">
        <v>89.4</v>
      </c>
      <c r="E60">
        <f t="shared" si="1"/>
        <v>894000</v>
      </c>
      <c r="F60">
        <f ca="1">F59+historique_hydro!I58-historique_hydro!J58</f>
        <v>800472</v>
      </c>
      <c r="G60" s="42">
        <f t="shared" ca="1" si="2"/>
        <v>80.047200000000004</v>
      </c>
    </row>
    <row r="61" spans="1:7" x14ac:dyDescent="0.35">
      <c r="A61" t="s">
        <v>122</v>
      </c>
      <c r="B61" s="13">
        <v>63.2</v>
      </c>
      <c r="C61" s="13">
        <f t="shared" si="0"/>
        <v>632000</v>
      </c>
      <c r="D61" s="13">
        <v>89.5</v>
      </c>
      <c r="E61">
        <f t="shared" si="1"/>
        <v>895000</v>
      </c>
      <c r="F61">
        <f ca="1">F60+historique_hydro!I59-historique_hydro!J59</f>
        <v>809450</v>
      </c>
      <c r="G61" s="42">
        <f t="shared" ca="1" si="2"/>
        <v>80.944999999999993</v>
      </c>
    </row>
    <row r="62" spans="1:7" x14ac:dyDescent="0.35">
      <c r="A62" t="s">
        <v>123</v>
      </c>
      <c r="B62" s="13">
        <v>63.1</v>
      </c>
      <c r="C62" s="13">
        <f t="shared" si="0"/>
        <v>631000</v>
      </c>
      <c r="D62" s="13">
        <v>89.6</v>
      </c>
      <c r="E62">
        <f t="shared" si="1"/>
        <v>895999.99999999988</v>
      </c>
      <c r="F62">
        <f ca="1">F61+historique_hydro!I60-historique_hydro!J60</f>
        <v>801772</v>
      </c>
      <c r="G62" s="42">
        <f t="shared" ca="1" si="2"/>
        <v>80.177199999999999</v>
      </c>
    </row>
    <row r="63" spans="1:7" x14ac:dyDescent="0.35">
      <c r="A63" t="s">
        <v>124</v>
      </c>
      <c r="B63" s="13">
        <v>63.1</v>
      </c>
      <c r="C63" s="13">
        <f t="shared" si="0"/>
        <v>631000</v>
      </c>
      <c r="D63" s="13">
        <v>89.7</v>
      </c>
      <c r="E63">
        <f t="shared" si="1"/>
        <v>897000</v>
      </c>
      <c r="F63">
        <f ca="1">F62+historique_hydro!I61-historique_hydro!J61</f>
        <v>795410</v>
      </c>
      <c r="G63" s="42">
        <f t="shared" ca="1" si="2"/>
        <v>79.540999999999997</v>
      </c>
    </row>
    <row r="64" spans="1:7" x14ac:dyDescent="0.35">
      <c r="A64" t="s">
        <v>125</v>
      </c>
      <c r="B64" s="13">
        <v>63.1</v>
      </c>
      <c r="C64" s="13">
        <f t="shared" si="0"/>
        <v>631000</v>
      </c>
      <c r="D64" s="13">
        <v>89.8</v>
      </c>
      <c r="E64">
        <f t="shared" si="1"/>
        <v>898000</v>
      </c>
      <c r="F64">
        <f ca="1">F63+historique_hydro!I62-historique_hydro!J62</f>
        <v>788857</v>
      </c>
      <c r="G64" s="42">
        <f t="shared" ca="1" si="2"/>
        <v>78.8857</v>
      </c>
    </row>
    <row r="65" spans="1:7" x14ac:dyDescent="0.35">
      <c r="A65" t="s">
        <v>126</v>
      </c>
      <c r="B65" s="13">
        <v>63</v>
      </c>
      <c r="C65" s="13">
        <f t="shared" si="0"/>
        <v>630000</v>
      </c>
      <c r="D65" s="13">
        <v>89.9</v>
      </c>
      <c r="E65">
        <f t="shared" si="1"/>
        <v>899000</v>
      </c>
      <c r="F65">
        <f ca="1">F64+historique_hydro!I63-historique_hydro!J63</f>
        <v>780518</v>
      </c>
      <c r="G65" s="42">
        <f t="shared" ca="1" si="2"/>
        <v>78.0518</v>
      </c>
    </row>
    <row r="66" spans="1:7" x14ac:dyDescent="0.35">
      <c r="A66" t="s">
        <v>127</v>
      </c>
      <c r="B66" s="13">
        <v>63</v>
      </c>
      <c r="C66" s="13">
        <f t="shared" si="0"/>
        <v>630000</v>
      </c>
      <c r="D66" s="13">
        <v>90</v>
      </c>
      <c r="E66">
        <f t="shared" si="1"/>
        <v>900000</v>
      </c>
      <c r="F66">
        <f ca="1">F65+historique_hydro!I64-historique_hydro!J64</f>
        <v>780887</v>
      </c>
      <c r="G66" s="42">
        <f t="shared" ca="1" si="2"/>
        <v>78.088700000000003</v>
      </c>
    </row>
    <row r="67" spans="1:7" x14ac:dyDescent="0.35">
      <c r="A67" t="s">
        <v>128</v>
      </c>
      <c r="B67" s="13">
        <v>62.9</v>
      </c>
      <c r="C67" s="13">
        <f t="shared" si="0"/>
        <v>629000</v>
      </c>
      <c r="D67" s="13">
        <v>90</v>
      </c>
      <c r="E67">
        <f t="shared" si="1"/>
        <v>900000</v>
      </c>
      <c r="F67">
        <f ca="1">F66+historique_hydro!I65-historique_hydro!J65</f>
        <v>789469</v>
      </c>
      <c r="G67" s="42">
        <f t="shared" ca="1" si="2"/>
        <v>78.946899999999999</v>
      </c>
    </row>
    <row r="68" spans="1:7" x14ac:dyDescent="0.35">
      <c r="A68" t="s">
        <v>129</v>
      </c>
      <c r="B68" s="13">
        <v>62.9</v>
      </c>
      <c r="C68" s="13">
        <f t="shared" si="0"/>
        <v>629000</v>
      </c>
      <c r="D68" s="13">
        <v>90</v>
      </c>
      <c r="E68">
        <f t="shared" si="1"/>
        <v>900000</v>
      </c>
      <c r="F68">
        <f ca="1">F67+historique_hydro!I66-historique_hydro!J66</f>
        <v>797048</v>
      </c>
      <c r="G68" s="42">
        <f t="shared" ca="1" si="2"/>
        <v>79.704800000000006</v>
      </c>
    </row>
    <row r="69" spans="1:7" x14ac:dyDescent="0.35">
      <c r="A69" t="s">
        <v>130</v>
      </c>
      <c r="B69" s="13">
        <v>62.8</v>
      </c>
      <c r="C69" s="13">
        <f t="shared" ref="C69:C132" si="3">B69/100*1000000</f>
        <v>628000</v>
      </c>
      <c r="D69" s="13">
        <v>90</v>
      </c>
      <c r="E69">
        <f t="shared" ref="E69:E132" si="4">D69/100*1000000</f>
        <v>900000</v>
      </c>
      <c r="F69">
        <f ca="1">F68+historique_hydro!I67-historique_hydro!J67</f>
        <v>794740</v>
      </c>
      <c r="G69" s="42">
        <f t="shared" ref="G69:G132" ca="1" si="5">F69*100/1000000</f>
        <v>79.474000000000004</v>
      </c>
    </row>
    <row r="70" spans="1:7" x14ac:dyDescent="0.35">
      <c r="A70" t="s">
        <v>131</v>
      </c>
      <c r="B70" s="13">
        <v>62.7</v>
      </c>
      <c r="C70" s="13">
        <f t="shared" si="3"/>
        <v>627000</v>
      </c>
      <c r="D70" s="13">
        <v>90</v>
      </c>
      <c r="E70">
        <f t="shared" si="4"/>
        <v>900000</v>
      </c>
      <c r="F70">
        <f ca="1">F69+historique_hydro!I68-historique_hydro!J68</f>
        <v>786795</v>
      </c>
      <c r="G70" s="42">
        <f t="shared" ca="1" si="5"/>
        <v>78.679500000000004</v>
      </c>
    </row>
    <row r="71" spans="1:7" x14ac:dyDescent="0.35">
      <c r="A71" t="s">
        <v>132</v>
      </c>
      <c r="B71" s="13">
        <v>62.7</v>
      </c>
      <c r="C71" s="13">
        <f t="shared" si="3"/>
        <v>627000</v>
      </c>
      <c r="D71" s="13">
        <v>90</v>
      </c>
      <c r="E71">
        <f t="shared" si="4"/>
        <v>900000</v>
      </c>
      <c r="F71">
        <f ca="1">F70+historique_hydro!I69-historique_hydro!J69</f>
        <v>778459</v>
      </c>
      <c r="G71" s="42">
        <f t="shared" ca="1" si="5"/>
        <v>77.8459</v>
      </c>
    </row>
    <row r="72" spans="1:7" x14ac:dyDescent="0.35">
      <c r="A72" t="s">
        <v>133</v>
      </c>
      <c r="B72" s="13">
        <v>62.6</v>
      </c>
      <c r="C72" s="13">
        <f t="shared" si="3"/>
        <v>626000</v>
      </c>
      <c r="D72" s="13">
        <v>90</v>
      </c>
      <c r="E72">
        <f t="shared" si="4"/>
        <v>900000</v>
      </c>
      <c r="F72">
        <f ca="1">F71+historique_hydro!I70-historique_hydro!J70</f>
        <v>771522</v>
      </c>
      <c r="G72" s="42">
        <f t="shared" ca="1" si="5"/>
        <v>77.152199999999993</v>
      </c>
    </row>
    <row r="73" spans="1:7" x14ac:dyDescent="0.35">
      <c r="A73" t="s">
        <v>134</v>
      </c>
      <c r="B73" s="13">
        <v>62.5</v>
      </c>
      <c r="C73" s="13">
        <f t="shared" si="3"/>
        <v>625000</v>
      </c>
      <c r="D73" s="13">
        <v>90</v>
      </c>
      <c r="E73">
        <f t="shared" si="4"/>
        <v>900000</v>
      </c>
      <c r="F73">
        <f ca="1">F72+historique_hydro!I71-historique_hydro!J71</f>
        <v>770576</v>
      </c>
      <c r="G73" s="42">
        <f t="shared" ca="1" si="5"/>
        <v>77.057599999999994</v>
      </c>
    </row>
    <row r="74" spans="1:7" x14ac:dyDescent="0.35">
      <c r="A74" t="s">
        <v>135</v>
      </c>
      <c r="B74" s="13">
        <v>62.5</v>
      </c>
      <c r="C74" s="13">
        <f t="shared" si="3"/>
        <v>625000</v>
      </c>
      <c r="D74" s="13">
        <v>90</v>
      </c>
      <c r="E74">
        <f t="shared" si="4"/>
        <v>900000</v>
      </c>
      <c r="F74">
        <f ca="1">F73+historique_hydro!I72-historique_hydro!J72</f>
        <v>775425</v>
      </c>
      <c r="G74" s="42">
        <f t="shared" ca="1" si="5"/>
        <v>77.542500000000004</v>
      </c>
    </row>
    <row r="75" spans="1:7" x14ac:dyDescent="0.35">
      <c r="A75" t="s">
        <v>136</v>
      </c>
      <c r="B75" s="13">
        <v>62.4</v>
      </c>
      <c r="C75" s="13">
        <f t="shared" si="3"/>
        <v>624000</v>
      </c>
      <c r="D75" s="13">
        <v>90</v>
      </c>
      <c r="E75">
        <f t="shared" si="4"/>
        <v>900000</v>
      </c>
      <c r="F75">
        <f ca="1">F74+historique_hydro!I73-historique_hydro!J73</f>
        <v>784140</v>
      </c>
      <c r="G75" s="42">
        <f t="shared" ca="1" si="5"/>
        <v>78.414000000000001</v>
      </c>
    </row>
    <row r="76" spans="1:7" x14ac:dyDescent="0.35">
      <c r="A76" t="s">
        <v>137</v>
      </c>
      <c r="B76" s="13">
        <v>62.3</v>
      </c>
      <c r="C76" s="13">
        <f t="shared" si="3"/>
        <v>623000</v>
      </c>
      <c r="D76" s="13">
        <v>90</v>
      </c>
      <c r="E76">
        <f t="shared" si="4"/>
        <v>900000</v>
      </c>
      <c r="F76">
        <f ca="1">F75+historique_hydro!I74-historique_hydro!J74</f>
        <v>786046</v>
      </c>
      <c r="G76" s="42">
        <f t="shared" ca="1" si="5"/>
        <v>78.604600000000005</v>
      </c>
    </row>
    <row r="77" spans="1:7" x14ac:dyDescent="0.35">
      <c r="A77" t="s">
        <v>138</v>
      </c>
      <c r="B77" s="13">
        <v>62.3</v>
      </c>
      <c r="C77" s="13">
        <f t="shared" si="3"/>
        <v>623000</v>
      </c>
      <c r="D77" s="13">
        <v>90</v>
      </c>
      <c r="E77">
        <f t="shared" si="4"/>
        <v>900000</v>
      </c>
      <c r="F77">
        <f ca="1">F76+historique_hydro!I75-historique_hydro!J75</f>
        <v>787392</v>
      </c>
      <c r="G77" s="42">
        <f t="shared" ca="1" si="5"/>
        <v>78.739199999999997</v>
      </c>
    </row>
    <row r="78" spans="1:7" x14ac:dyDescent="0.35">
      <c r="A78" t="s">
        <v>139</v>
      </c>
      <c r="B78" s="13">
        <v>62.2</v>
      </c>
      <c r="C78" s="13">
        <f t="shared" si="3"/>
        <v>622000</v>
      </c>
      <c r="D78" s="13">
        <v>90</v>
      </c>
      <c r="E78">
        <f t="shared" si="4"/>
        <v>900000</v>
      </c>
      <c r="F78">
        <f ca="1">F77+historique_hydro!I76-historique_hydro!J76</f>
        <v>780056</v>
      </c>
      <c r="G78" s="42">
        <f t="shared" ca="1" si="5"/>
        <v>78.005600000000001</v>
      </c>
    </row>
    <row r="79" spans="1:7" x14ac:dyDescent="0.35">
      <c r="A79" t="s">
        <v>140</v>
      </c>
      <c r="B79" s="13">
        <v>62.1</v>
      </c>
      <c r="C79" s="13">
        <f t="shared" si="3"/>
        <v>621000</v>
      </c>
      <c r="D79" s="13">
        <v>90</v>
      </c>
      <c r="E79">
        <f t="shared" si="4"/>
        <v>900000</v>
      </c>
      <c r="F79">
        <f ca="1">F78+historique_hydro!I77-historique_hydro!J77</f>
        <v>772500</v>
      </c>
      <c r="G79" s="42">
        <f t="shared" ca="1" si="5"/>
        <v>77.25</v>
      </c>
    </row>
    <row r="80" spans="1:7" x14ac:dyDescent="0.35">
      <c r="A80" t="s">
        <v>141</v>
      </c>
      <c r="B80" s="13">
        <v>62.1</v>
      </c>
      <c r="C80" s="13">
        <f t="shared" si="3"/>
        <v>621000</v>
      </c>
      <c r="D80" s="13">
        <v>90</v>
      </c>
      <c r="E80">
        <f t="shared" si="4"/>
        <v>900000</v>
      </c>
      <c r="F80">
        <f ca="1">F79+historique_hydro!I78-historique_hydro!J78</f>
        <v>766719</v>
      </c>
      <c r="G80" s="42">
        <f t="shared" ca="1" si="5"/>
        <v>76.671899999999994</v>
      </c>
    </row>
    <row r="81" spans="1:7" x14ac:dyDescent="0.35">
      <c r="A81" t="s">
        <v>142</v>
      </c>
      <c r="B81" s="13">
        <v>62</v>
      </c>
      <c r="C81" s="13">
        <f t="shared" si="3"/>
        <v>620000</v>
      </c>
      <c r="D81" s="13">
        <v>90</v>
      </c>
      <c r="E81">
        <f t="shared" si="4"/>
        <v>900000</v>
      </c>
      <c r="F81">
        <f ca="1">F80+historique_hydro!I79-historique_hydro!J79</f>
        <v>771742</v>
      </c>
      <c r="G81" s="42">
        <f t="shared" ca="1" si="5"/>
        <v>77.174199999999999</v>
      </c>
    </row>
    <row r="82" spans="1:7" x14ac:dyDescent="0.35">
      <c r="A82" t="s">
        <v>143</v>
      </c>
      <c r="B82" s="13">
        <v>61.9</v>
      </c>
      <c r="C82" s="13">
        <f t="shared" si="3"/>
        <v>619000</v>
      </c>
      <c r="D82" s="13">
        <v>90</v>
      </c>
      <c r="E82">
        <f t="shared" si="4"/>
        <v>900000</v>
      </c>
      <c r="F82">
        <f ca="1">F81+historique_hydro!I80-historique_hydro!J80</f>
        <v>778928</v>
      </c>
      <c r="G82" s="42">
        <f t="shared" ca="1" si="5"/>
        <v>77.892799999999994</v>
      </c>
    </row>
    <row r="83" spans="1:7" x14ac:dyDescent="0.35">
      <c r="A83" t="s">
        <v>144</v>
      </c>
      <c r="B83" s="13">
        <v>61.9</v>
      </c>
      <c r="C83" s="13">
        <f t="shared" si="3"/>
        <v>619000</v>
      </c>
      <c r="D83" s="13">
        <v>90</v>
      </c>
      <c r="E83">
        <f t="shared" si="4"/>
        <v>900000</v>
      </c>
      <c r="F83">
        <f ca="1">F82+historique_hydro!I81-historique_hydro!J81</f>
        <v>771760</v>
      </c>
      <c r="G83" s="42">
        <f t="shared" ca="1" si="5"/>
        <v>77.176000000000002</v>
      </c>
    </row>
    <row r="84" spans="1:7" x14ac:dyDescent="0.35">
      <c r="A84" t="s">
        <v>145</v>
      </c>
      <c r="B84" s="13">
        <v>61.8</v>
      </c>
      <c r="C84" s="13">
        <f t="shared" si="3"/>
        <v>618000</v>
      </c>
      <c r="D84" s="13">
        <v>90</v>
      </c>
      <c r="E84">
        <f t="shared" si="4"/>
        <v>900000</v>
      </c>
      <c r="F84">
        <f ca="1">F83+historique_hydro!I82-historique_hydro!J82</f>
        <v>771444</v>
      </c>
      <c r="G84" s="42">
        <f t="shared" ca="1" si="5"/>
        <v>77.144400000000005</v>
      </c>
    </row>
    <row r="85" spans="1:7" x14ac:dyDescent="0.35">
      <c r="A85" t="s">
        <v>146</v>
      </c>
      <c r="B85" s="13">
        <v>61.7</v>
      </c>
      <c r="C85" s="13">
        <f t="shared" si="3"/>
        <v>617000</v>
      </c>
      <c r="D85" s="13">
        <v>90</v>
      </c>
      <c r="E85">
        <f t="shared" si="4"/>
        <v>900000</v>
      </c>
      <c r="F85">
        <f ca="1">F84+historique_hydro!I83-historique_hydro!J83</f>
        <v>773118</v>
      </c>
      <c r="G85" s="42">
        <f t="shared" ca="1" si="5"/>
        <v>77.311800000000005</v>
      </c>
    </row>
    <row r="86" spans="1:7" x14ac:dyDescent="0.35">
      <c r="A86" t="s">
        <v>147</v>
      </c>
      <c r="B86" s="13">
        <v>61.7</v>
      </c>
      <c r="C86" s="13">
        <f t="shared" si="3"/>
        <v>617000</v>
      </c>
      <c r="D86" s="13">
        <v>90</v>
      </c>
      <c r="E86">
        <f t="shared" si="4"/>
        <v>900000</v>
      </c>
      <c r="F86">
        <f ca="1">F85+historique_hydro!I84-historique_hydro!J84</f>
        <v>770290</v>
      </c>
      <c r="G86" s="42">
        <f t="shared" ca="1" si="5"/>
        <v>77.028999999999996</v>
      </c>
    </row>
    <row r="87" spans="1:7" x14ac:dyDescent="0.35">
      <c r="A87" t="s">
        <v>148</v>
      </c>
      <c r="B87" s="13">
        <v>61.6</v>
      </c>
      <c r="C87" s="13">
        <f t="shared" si="3"/>
        <v>616000</v>
      </c>
      <c r="D87" s="13">
        <v>90</v>
      </c>
      <c r="E87">
        <f t="shared" si="4"/>
        <v>900000</v>
      </c>
      <c r="F87">
        <f ca="1">F86+historique_hydro!I85-historique_hydro!J85</f>
        <v>769511</v>
      </c>
      <c r="G87" s="42">
        <f t="shared" ca="1" si="5"/>
        <v>76.951099999999997</v>
      </c>
    </row>
    <row r="88" spans="1:7" x14ac:dyDescent="0.35">
      <c r="A88" t="s">
        <v>149</v>
      </c>
      <c r="B88" s="13">
        <v>61.5</v>
      </c>
      <c r="C88" s="13">
        <f t="shared" si="3"/>
        <v>615000</v>
      </c>
      <c r="D88" s="13">
        <v>90</v>
      </c>
      <c r="E88">
        <f t="shared" si="4"/>
        <v>900000</v>
      </c>
      <c r="F88">
        <f ca="1">F87+historique_hydro!I86-historique_hydro!J86</f>
        <v>778226</v>
      </c>
      <c r="G88" s="42">
        <f t="shared" ca="1" si="5"/>
        <v>77.822599999999994</v>
      </c>
    </row>
    <row r="89" spans="1:7" x14ac:dyDescent="0.35">
      <c r="A89" t="s">
        <v>150</v>
      </c>
      <c r="B89" s="13">
        <v>61.5</v>
      </c>
      <c r="C89" s="13">
        <f t="shared" si="3"/>
        <v>615000</v>
      </c>
      <c r="D89" s="13">
        <v>90</v>
      </c>
      <c r="E89">
        <f t="shared" si="4"/>
        <v>900000</v>
      </c>
      <c r="F89">
        <f ca="1">F88+historique_hydro!I87-historique_hydro!J87</f>
        <v>786941</v>
      </c>
      <c r="G89" s="42">
        <f t="shared" ca="1" si="5"/>
        <v>78.694100000000006</v>
      </c>
    </row>
    <row r="90" spans="1:7" x14ac:dyDescent="0.35">
      <c r="A90" t="s">
        <v>151</v>
      </c>
      <c r="B90" s="13">
        <v>61.4</v>
      </c>
      <c r="C90" s="13">
        <f t="shared" si="3"/>
        <v>614000</v>
      </c>
      <c r="D90" s="13">
        <v>90</v>
      </c>
      <c r="E90">
        <f t="shared" si="4"/>
        <v>900000</v>
      </c>
      <c r="F90">
        <f ca="1">F89+historique_hydro!I88-historique_hydro!J88</f>
        <v>787280</v>
      </c>
      <c r="G90" s="42">
        <f t="shared" ca="1" si="5"/>
        <v>78.727999999999994</v>
      </c>
    </row>
    <row r="91" spans="1:7" x14ac:dyDescent="0.35">
      <c r="A91" t="s">
        <v>152</v>
      </c>
      <c r="B91" s="13">
        <v>61.3</v>
      </c>
      <c r="C91" s="13">
        <f t="shared" si="3"/>
        <v>613000</v>
      </c>
      <c r="D91" s="13">
        <v>90</v>
      </c>
      <c r="E91">
        <f t="shared" si="4"/>
        <v>900000</v>
      </c>
      <c r="F91">
        <f ca="1">F90+historique_hydro!I89-historique_hydro!J89</f>
        <v>787606</v>
      </c>
      <c r="G91" s="42">
        <f t="shared" ca="1" si="5"/>
        <v>78.760599999999997</v>
      </c>
    </row>
    <row r="92" spans="1:7" x14ac:dyDescent="0.35">
      <c r="A92" t="s">
        <v>153</v>
      </c>
      <c r="B92" s="13">
        <v>61.3</v>
      </c>
      <c r="C92" s="13">
        <f t="shared" si="3"/>
        <v>613000</v>
      </c>
      <c r="D92" s="13">
        <v>90</v>
      </c>
      <c r="E92">
        <f t="shared" si="4"/>
        <v>900000</v>
      </c>
      <c r="F92">
        <f ca="1">F91+historique_hydro!I90-historique_hydro!J90</f>
        <v>780663</v>
      </c>
      <c r="G92" s="42">
        <f t="shared" ca="1" si="5"/>
        <v>78.066299999999998</v>
      </c>
    </row>
    <row r="93" spans="1:7" x14ac:dyDescent="0.35">
      <c r="A93" t="s">
        <v>154</v>
      </c>
      <c r="B93" s="13">
        <v>61.2</v>
      </c>
      <c r="C93" s="13">
        <f t="shared" si="3"/>
        <v>612000</v>
      </c>
      <c r="D93" s="13">
        <v>90</v>
      </c>
      <c r="E93">
        <f t="shared" si="4"/>
        <v>900000</v>
      </c>
      <c r="F93">
        <f ca="1">F92+historique_hydro!I91-historique_hydro!J91</f>
        <v>771347</v>
      </c>
      <c r="G93" s="42">
        <f t="shared" ca="1" si="5"/>
        <v>77.134699999999995</v>
      </c>
    </row>
    <row r="94" spans="1:7" x14ac:dyDescent="0.35">
      <c r="A94" t="s">
        <v>155</v>
      </c>
      <c r="B94" s="13">
        <v>61.1</v>
      </c>
      <c r="C94" s="13">
        <f t="shared" si="3"/>
        <v>611000</v>
      </c>
      <c r="D94" s="13">
        <v>90</v>
      </c>
      <c r="E94">
        <f t="shared" si="4"/>
        <v>900000</v>
      </c>
      <c r="F94">
        <f ca="1">F93+historique_hydro!I92-historique_hydro!J92</f>
        <v>776113</v>
      </c>
      <c r="G94" s="42">
        <f t="shared" ca="1" si="5"/>
        <v>77.6113</v>
      </c>
    </row>
    <row r="95" spans="1:7" x14ac:dyDescent="0.35">
      <c r="A95" t="s">
        <v>156</v>
      </c>
      <c r="B95" s="13">
        <v>61.1</v>
      </c>
      <c r="C95" s="13">
        <f t="shared" si="3"/>
        <v>611000</v>
      </c>
      <c r="D95" s="13">
        <v>90</v>
      </c>
      <c r="E95">
        <f t="shared" si="4"/>
        <v>900000</v>
      </c>
      <c r="F95">
        <f ca="1">F94+historique_hydro!I93-historique_hydro!J93</f>
        <v>782317</v>
      </c>
      <c r="G95" s="42">
        <f t="shared" ca="1" si="5"/>
        <v>78.231700000000004</v>
      </c>
    </row>
    <row r="96" spans="1:7" x14ac:dyDescent="0.35">
      <c r="A96" t="s">
        <v>157</v>
      </c>
      <c r="B96" s="13">
        <v>61</v>
      </c>
      <c r="C96" s="13">
        <f t="shared" si="3"/>
        <v>610000</v>
      </c>
      <c r="D96" s="13">
        <v>90</v>
      </c>
      <c r="E96">
        <f t="shared" si="4"/>
        <v>900000</v>
      </c>
      <c r="F96">
        <f ca="1">F95+historique_hydro!I94-historique_hydro!J94</f>
        <v>788286</v>
      </c>
      <c r="G96" s="42">
        <f t="shared" ca="1" si="5"/>
        <v>78.828599999999994</v>
      </c>
    </row>
    <row r="97" spans="1:7" x14ac:dyDescent="0.35">
      <c r="A97" t="s">
        <v>158</v>
      </c>
      <c r="B97" s="13">
        <v>60.8</v>
      </c>
      <c r="C97" s="13">
        <f t="shared" si="3"/>
        <v>608000</v>
      </c>
      <c r="D97" s="13">
        <v>90</v>
      </c>
      <c r="E97">
        <f t="shared" si="4"/>
        <v>900000</v>
      </c>
      <c r="F97">
        <f ca="1">F96+historique_hydro!I95-historique_hydro!J95</f>
        <v>796024</v>
      </c>
      <c r="G97" s="42">
        <f t="shared" ca="1" si="5"/>
        <v>79.602400000000003</v>
      </c>
    </row>
    <row r="98" spans="1:7" x14ac:dyDescent="0.35">
      <c r="A98" t="s">
        <v>159</v>
      </c>
      <c r="B98" s="13">
        <v>60.6</v>
      </c>
      <c r="C98" s="13">
        <f t="shared" si="3"/>
        <v>606000</v>
      </c>
      <c r="D98" s="13">
        <v>90.1</v>
      </c>
      <c r="E98">
        <f t="shared" si="4"/>
        <v>900999.99999999988</v>
      </c>
      <c r="F98">
        <f ca="1">F97+historique_hydro!I96-historique_hydro!J96</f>
        <v>796843</v>
      </c>
      <c r="G98" s="42">
        <f t="shared" ca="1" si="5"/>
        <v>79.684299999999993</v>
      </c>
    </row>
    <row r="99" spans="1:7" x14ac:dyDescent="0.35">
      <c r="A99" t="s">
        <v>160</v>
      </c>
      <c r="B99" s="13">
        <v>60.4</v>
      </c>
      <c r="C99" s="13">
        <f t="shared" si="3"/>
        <v>604000</v>
      </c>
      <c r="D99" s="13">
        <v>90.1</v>
      </c>
      <c r="E99">
        <f t="shared" si="4"/>
        <v>900999.99999999988</v>
      </c>
      <c r="F99">
        <f ca="1">F98+historique_hydro!I97-historique_hydro!J97</f>
        <v>797705</v>
      </c>
      <c r="G99" s="42">
        <f t="shared" ca="1" si="5"/>
        <v>79.770499999999998</v>
      </c>
    </row>
    <row r="100" spans="1:7" x14ac:dyDescent="0.35">
      <c r="A100" t="s">
        <v>161</v>
      </c>
      <c r="B100" s="13">
        <v>60.2</v>
      </c>
      <c r="C100" s="13">
        <f t="shared" si="3"/>
        <v>602000</v>
      </c>
      <c r="D100" s="13">
        <v>90.1</v>
      </c>
      <c r="E100">
        <f t="shared" si="4"/>
        <v>900999.99999999988</v>
      </c>
      <c r="F100">
        <f ca="1">F99+historique_hydro!I98-historique_hydro!J98</f>
        <v>793993</v>
      </c>
      <c r="G100" s="42">
        <f t="shared" ca="1" si="5"/>
        <v>79.399299999999997</v>
      </c>
    </row>
    <row r="101" spans="1:7" x14ac:dyDescent="0.35">
      <c r="A101" t="s">
        <v>162</v>
      </c>
      <c r="B101" s="13">
        <v>60</v>
      </c>
      <c r="C101" s="13">
        <f t="shared" si="3"/>
        <v>600000</v>
      </c>
      <c r="D101" s="13">
        <v>90.2</v>
      </c>
      <c r="E101">
        <f t="shared" si="4"/>
        <v>902000</v>
      </c>
      <c r="F101">
        <f ca="1">F100+historique_hydro!I99-historique_hydro!J99</f>
        <v>793683</v>
      </c>
      <c r="G101" s="42">
        <f t="shared" ca="1" si="5"/>
        <v>79.368300000000005</v>
      </c>
    </row>
    <row r="102" spans="1:7" x14ac:dyDescent="0.35">
      <c r="A102" t="s">
        <v>163</v>
      </c>
      <c r="B102" s="13">
        <v>59.8</v>
      </c>
      <c r="C102" s="13">
        <f t="shared" si="3"/>
        <v>598000</v>
      </c>
      <c r="D102" s="13">
        <v>90.2</v>
      </c>
      <c r="E102">
        <f t="shared" si="4"/>
        <v>902000</v>
      </c>
      <c r="F102">
        <f ca="1">F101+historique_hydro!I100-historique_hydro!J100</f>
        <v>796546</v>
      </c>
      <c r="G102" s="42">
        <f t="shared" ca="1" si="5"/>
        <v>79.654600000000002</v>
      </c>
    </row>
    <row r="103" spans="1:7" x14ac:dyDescent="0.35">
      <c r="A103" t="s">
        <v>164</v>
      </c>
      <c r="B103" s="13">
        <v>59.6</v>
      </c>
      <c r="C103" s="13">
        <f t="shared" si="3"/>
        <v>596000</v>
      </c>
      <c r="D103" s="13">
        <v>90.2</v>
      </c>
      <c r="E103">
        <f t="shared" si="4"/>
        <v>902000</v>
      </c>
      <c r="F103">
        <f ca="1">F102+historique_hydro!I101-historique_hydro!J101</f>
        <v>804511</v>
      </c>
      <c r="G103" s="42">
        <f t="shared" ca="1" si="5"/>
        <v>80.451099999999997</v>
      </c>
    </row>
    <row r="104" spans="1:7" x14ac:dyDescent="0.35">
      <c r="A104" t="s">
        <v>165</v>
      </c>
      <c r="B104" s="13">
        <v>59.5</v>
      </c>
      <c r="C104" s="13">
        <f t="shared" si="3"/>
        <v>595000</v>
      </c>
      <c r="D104" s="13">
        <v>90.3</v>
      </c>
      <c r="E104">
        <f t="shared" si="4"/>
        <v>903000</v>
      </c>
      <c r="F104">
        <f ca="1">F103+historique_hydro!I102-historique_hydro!J102</f>
        <v>803509</v>
      </c>
      <c r="G104" s="42">
        <f t="shared" ca="1" si="5"/>
        <v>80.350899999999996</v>
      </c>
    </row>
    <row r="105" spans="1:7" x14ac:dyDescent="0.35">
      <c r="A105" t="s">
        <v>166</v>
      </c>
      <c r="B105" s="13">
        <v>59.3</v>
      </c>
      <c r="C105" s="13">
        <f t="shared" si="3"/>
        <v>593000</v>
      </c>
      <c r="D105" s="13">
        <v>90.3</v>
      </c>
      <c r="E105">
        <f t="shared" si="4"/>
        <v>903000</v>
      </c>
      <c r="F105">
        <f ca="1">F104+historique_hydro!I103-historique_hydro!J103</f>
        <v>801096</v>
      </c>
      <c r="G105" s="42">
        <f t="shared" ca="1" si="5"/>
        <v>80.1096</v>
      </c>
    </row>
    <row r="106" spans="1:7" x14ac:dyDescent="0.35">
      <c r="A106" t="s">
        <v>167</v>
      </c>
      <c r="B106" s="13">
        <v>59.1</v>
      </c>
      <c r="C106" s="13">
        <f t="shared" si="3"/>
        <v>591000</v>
      </c>
      <c r="D106" s="13">
        <v>90.3</v>
      </c>
      <c r="E106">
        <f t="shared" si="4"/>
        <v>903000</v>
      </c>
      <c r="F106">
        <f ca="1">F105+historique_hydro!I104-historique_hydro!J104</f>
        <v>800359</v>
      </c>
      <c r="G106" s="42">
        <f t="shared" ca="1" si="5"/>
        <v>80.035899999999998</v>
      </c>
    </row>
    <row r="107" spans="1:7" x14ac:dyDescent="0.35">
      <c r="A107" t="s">
        <v>168</v>
      </c>
      <c r="B107" s="13">
        <v>58.9</v>
      </c>
      <c r="C107" s="13">
        <f t="shared" si="3"/>
        <v>589000</v>
      </c>
      <c r="D107" s="13">
        <v>90.4</v>
      </c>
      <c r="E107">
        <f t="shared" si="4"/>
        <v>904000</v>
      </c>
      <c r="F107">
        <f ca="1">F106+historique_hydro!I105-historique_hydro!J105</f>
        <v>796282</v>
      </c>
      <c r="G107" s="42">
        <f t="shared" ca="1" si="5"/>
        <v>79.628200000000007</v>
      </c>
    </row>
    <row r="108" spans="1:7" x14ac:dyDescent="0.35">
      <c r="A108" t="s">
        <v>169</v>
      </c>
      <c r="B108" s="13">
        <v>58.7</v>
      </c>
      <c r="C108" s="13">
        <f t="shared" si="3"/>
        <v>587000.00000000012</v>
      </c>
      <c r="D108" s="13">
        <v>90.4</v>
      </c>
      <c r="E108">
        <f t="shared" si="4"/>
        <v>904000</v>
      </c>
      <c r="F108">
        <f ca="1">F107+historique_hydro!I106-historique_hydro!J106</f>
        <v>801912</v>
      </c>
      <c r="G108" s="42">
        <f t="shared" ca="1" si="5"/>
        <v>80.191199999999995</v>
      </c>
    </row>
    <row r="109" spans="1:7" x14ac:dyDescent="0.35">
      <c r="A109" t="s">
        <v>170</v>
      </c>
      <c r="B109" s="13">
        <v>58.5</v>
      </c>
      <c r="C109" s="13">
        <f t="shared" si="3"/>
        <v>585000</v>
      </c>
      <c r="D109" s="13">
        <v>90.4</v>
      </c>
      <c r="E109">
        <f t="shared" si="4"/>
        <v>904000</v>
      </c>
      <c r="F109">
        <f ca="1">F108+historique_hydro!I107-historique_hydro!J107</f>
        <v>809725</v>
      </c>
      <c r="G109" s="42">
        <f t="shared" ca="1" si="5"/>
        <v>80.972499999999997</v>
      </c>
    </row>
    <row r="110" spans="1:7" x14ac:dyDescent="0.35">
      <c r="A110" t="s">
        <v>171</v>
      </c>
      <c r="B110" s="13">
        <v>58.3</v>
      </c>
      <c r="C110" s="13">
        <f t="shared" si="3"/>
        <v>583000</v>
      </c>
      <c r="D110" s="13">
        <v>90.5</v>
      </c>
      <c r="E110">
        <f t="shared" si="4"/>
        <v>905000</v>
      </c>
      <c r="F110">
        <f ca="1">F109+historique_hydro!I108-historique_hydro!J108</f>
        <v>817837</v>
      </c>
      <c r="G110" s="42">
        <f t="shared" ca="1" si="5"/>
        <v>81.783699999999996</v>
      </c>
    </row>
    <row r="111" spans="1:7" x14ac:dyDescent="0.35">
      <c r="A111" t="s">
        <v>172</v>
      </c>
      <c r="B111" s="13">
        <v>58.1</v>
      </c>
      <c r="C111" s="13">
        <f t="shared" si="3"/>
        <v>581000</v>
      </c>
      <c r="D111" s="13">
        <v>90.5</v>
      </c>
      <c r="E111">
        <f t="shared" si="4"/>
        <v>905000</v>
      </c>
      <c r="F111">
        <f ca="1">F110+historique_hydro!I109-historique_hydro!J109</f>
        <v>823499</v>
      </c>
      <c r="G111" s="42">
        <f t="shared" ca="1" si="5"/>
        <v>82.349900000000005</v>
      </c>
    </row>
    <row r="112" spans="1:7" x14ac:dyDescent="0.35">
      <c r="A112" t="s">
        <v>173</v>
      </c>
      <c r="B112" s="13">
        <v>57.9</v>
      </c>
      <c r="C112" s="13">
        <f t="shared" si="3"/>
        <v>579000</v>
      </c>
      <c r="D112" s="13">
        <v>90.5</v>
      </c>
      <c r="E112">
        <f t="shared" si="4"/>
        <v>905000</v>
      </c>
      <c r="F112">
        <f ca="1">F111+historique_hydro!I110-historique_hydro!J110</f>
        <v>822578</v>
      </c>
      <c r="G112" s="42">
        <f t="shared" ca="1" si="5"/>
        <v>82.257800000000003</v>
      </c>
    </row>
    <row r="113" spans="1:7" x14ac:dyDescent="0.35">
      <c r="A113" t="s">
        <v>174</v>
      </c>
      <c r="B113" s="13">
        <v>57.7</v>
      </c>
      <c r="C113" s="13">
        <f t="shared" si="3"/>
        <v>577000.00000000012</v>
      </c>
      <c r="D113" s="13">
        <v>90.5</v>
      </c>
      <c r="E113">
        <f t="shared" si="4"/>
        <v>905000</v>
      </c>
      <c r="F113">
        <f ca="1">F112+historique_hydro!I111-historique_hydro!J111</f>
        <v>814000</v>
      </c>
      <c r="G113" s="42">
        <f t="shared" ca="1" si="5"/>
        <v>81.400000000000006</v>
      </c>
    </row>
    <row r="114" spans="1:7" x14ac:dyDescent="0.35">
      <c r="A114" t="s">
        <v>175</v>
      </c>
      <c r="B114" s="13">
        <v>57.5</v>
      </c>
      <c r="C114" s="13">
        <f t="shared" si="3"/>
        <v>575000</v>
      </c>
      <c r="D114" s="13">
        <v>90.6</v>
      </c>
      <c r="E114">
        <f t="shared" si="4"/>
        <v>905999.99999999988</v>
      </c>
      <c r="F114">
        <f ca="1">F113+historique_hydro!I112-historique_hydro!J112</f>
        <v>810640</v>
      </c>
      <c r="G114" s="42">
        <f t="shared" ca="1" si="5"/>
        <v>81.063999999999993</v>
      </c>
    </row>
    <row r="115" spans="1:7" x14ac:dyDescent="0.35">
      <c r="A115" t="s">
        <v>176</v>
      </c>
      <c r="B115" s="13">
        <v>57.3</v>
      </c>
      <c r="C115" s="13">
        <f t="shared" si="3"/>
        <v>573000</v>
      </c>
      <c r="D115" s="13">
        <v>90.6</v>
      </c>
      <c r="E115">
        <f t="shared" si="4"/>
        <v>905999.99999999988</v>
      </c>
      <c r="F115">
        <f ca="1">F114+historique_hydro!I113-historique_hydro!J113</f>
        <v>808861</v>
      </c>
      <c r="G115" s="42">
        <f t="shared" ca="1" si="5"/>
        <v>80.886099999999999</v>
      </c>
    </row>
    <row r="116" spans="1:7" x14ac:dyDescent="0.35">
      <c r="A116" t="s">
        <v>177</v>
      </c>
      <c r="B116" s="13">
        <v>57.1</v>
      </c>
      <c r="C116" s="13">
        <f t="shared" si="3"/>
        <v>571000.00000000012</v>
      </c>
      <c r="D116" s="13">
        <v>90.6</v>
      </c>
      <c r="E116">
        <f t="shared" si="4"/>
        <v>905999.99999999988</v>
      </c>
      <c r="F116">
        <f ca="1">F115+historique_hydro!I114-historique_hydro!J114</f>
        <v>816973</v>
      </c>
      <c r="G116" s="42">
        <f t="shared" ca="1" si="5"/>
        <v>81.697299999999998</v>
      </c>
    </row>
    <row r="117" spans="1:7" x14ac:dyDescent="0.35">
      <c r="A117" t="s">
        <v>178</v>
      </c>
      <c r="B117" s="13">
        <v>56.9</v>
      </c>
      <c r="C117" s="13">
        <f t="shared" si="3"/>
        <v>569000</v>
      </c>
      <c r="D117" s="13">
        <v>90.7</v>
      </c>
      <c r="E117">
        <f t="shared" si="4"/>
        <v>907000</v>
      </c>
      <c r="F117">
        <f ca="1">F116+historique_hydro!I115-historique_hydro!J115</f>
        <v>822073</v>
      </c>
      <c r="G117" s="42">
        <f t="shared" ca="1" si="5"/>
        <v>82.207300000000004</v>
      </c>
    </row>
    <row r="118" spans="1:7" x14ac:dyDescent="0.35">
      <c r="A118" t="s">
        <v>179</v>
      </c>
      <c r="B118" s="13">
        <v>56.7</v>
      </c>
      <c r="C118" s="13">
        <f t="shared" si="3"/>
        <v>567000.00000000012</v>
      </c>
      <c r="D118" s="13">
        <v>90.7</v>
      </c>
      <c r="E118">
        <f t="shared" si="4"/>
        <v>907000</v>
      </c>
      <c r="F118">
        <f ca="1">F117+historique_hydro!I116-historique_hydro!J116</f>
        <v>821175</v>
      </c>
      <c r="G118" s="42">
        <f t="shared" ca="1" si="5"/>
        <v>82.117500000000007</v>
      </c>
    </row>
    <row r="119" spans="1:7" x14ac:dyDescent="0.35">
      <c r="A119" t="s">
        <v>180</v>
      </c>
      <c r="B119" s="13">
        <v>56.5</v>
      </c>
      <c r="C119" s="13">
        <f t="shared" si="3"/>
        <v>565000</v>
      </c>
      <c r="D119" s="13">
        <v>90.7</v>
      </c>
      <c r="E119">
        <f t="shared" si="4"/>
        <v>907000</v>
      </c>
      <c r="F119">
        <f ca="1">F118+historique_hydro!I117-historique_hydro!J117</f>
        <v>818642</v>
      </c>
      <c r="G119" s="42">
        <f t="shared" ca="1" si="5"/>
        <v>81.864199999999997</v>
      </c>
    </row>
    <row r="120" spans="1:7" x14ac:dyDescent="0.35">
      <c r="A120" t="s">
        <v>181</v>
      </c>
      <c r="B120" s="13">
        <v>56.4</v>
      </c>
      <c r="C120" s="13">
        <f t="shared" si="3"/>
        <v>564000</v>
      </c>
      <c r="D120" s="13">
        <v>90.8</v>
      </c>
      <c r="E120">
        <f t="shared" si="4"/>
        <v>907999.99999999988</v>
      </c>
      <c r="F120">
        <f ca="1">F119+historique_hydro!I118-historique_hydro!J118</f>
        <v>817518</v>
      </c>
      <c r="G120" s="42">
        <f t="shared" ca="1" si="5"/>
        <v>81.751800000000003</v>
      </c>
    </row>
    <row r="121" spans="1:7" x14ac:dyDescent="0.35">
      <c r="A121" t="s">
        <v>182</v>
      </c>
      <c r="B121" s="13">
        <v>56.2</v>
      </c>
      <c r="C121" s="13">
        <f t="shared" si="3"/>
        <v>562000</v>
      </c>
      <c r="D121" s="13">
        <v>90.8</v>
      </c>
      <c r="E121">
        <f t="shared" si="4"/>
        <v>907999.99999999988</v>
      </c>
      <c r="F121">
        <f ca="1">F120+historique_hydro!I119-historique_hydro!J119</f>
        <v>806986</v>
      </c>
      <c r="G121" s="42">
        <f t="shared" ca="1" si="5"/>
        <v>80.698599999999999</v>
      </c>
    </row>
    <row r="122" spans="1:7" x14ac:dyDescent="0.35">
      <c r="A122" t="s">
        <v>183</v>
      </c>
      <c r="B122" s="13">
        <v>56</v>
      </c>
      <c r="C122" s="13">
        <f t="shared" si="3"/>
        <v>560000</v>
      </c>
      <c r="D122" s="13">
        <v>90.8</v>
      </c>
      <c r="E122">
        <f t="shared" si="4"/>
        <v>907999.99999999988</v>
      </c>
      <c r="F122">
        <f ca="1">F121+historique_hydro!I120-historique_hydro!J120</f>
        <v>797119</v>
      </c>
      <c r="G122" s="42">
        <f t="shared" ca="1" si="5"/>
        <v>79.7119</v>
      </c>
    </row>
    <row r="123" spans="1:7" x14ac:dyDescent="0.35">
      <c r="A123" t="s">
        <v>184</v>
      </c>
      <c r="B123" s="13">
        <v>55.8</v>
      </c>
      <c r="C123" s="13">
        <f t="shared" si="3"/>
        <v>557999.99999999988</v>
      </c>
      <c r="D123" s="13">
        <v>90.9</v>
      </c>
      <c r="E123">
        <f t="shared" si="4"/>
        <v>909000</v>
      </c>
      <c r="F123">
        <f ca="1">F122+historique_hydro!I121-historique_hydro!J121</f>
        <v>795997</v>
      </c>
      <c r="G123" s="42">
        <f t="shared" ca="1" si="5"/>
        <v>79.599699999999999</v>
      </c>
    </row>
    <row r="124" spans="1:7" x14ac:dyDescent="0.35">
      <c r="A124" t="s">
        <v>185</v>
      </c>
      <c r="B124" s="13">
        <v>55.6</v>
      </c>
      <c r="C124" s="13">
        <f t="shared" si="3"/>
        <v>556000</v>
      </c>
      <c r="D124" s="13">
        <v>90.9</v>
      </c>
      <c r="E124">
        <f t="shared" si="4"/>
        <v>909000</v>
      </c>
      <c r="F124">
        <f ca="1">F123+historique_hydro!I122-historique_hydro!J122</f>
        <v>789592</v>
      </c>
      <c r="G124" s="42">
        <f t="shared" ca="1" si="5"/>
        <v>78.959199999999996</v>
      </c>
    </row>
    <row r="125" spans="1:7" x14ac:dyDescent="0.35">
      <c r="A125" t="s">
        <v>186</v>
      </c>
      <c r="B125" s="13">
        <v>55.4</v>
      </c>
      <c r="C125" s="13">
        <f t="shared" si="3"/>
        <v>553999.99999999988</v>
      </c>
      <c r="D125" s="13">
        <v>90.9</v>
      </c>
      <c r="E125">
        <f t="shared" si="4"/>
        <v>909000</v>
      </c>
      <c r="F125">
        <f ca="1">F124+historique_hydro!I123-historique_hydro!J123</f>
        <v>778187</v>
      </c>
      <c r="G125" s="42">
        <f t="shared" ca="1" si="5"/>
        <v>77.818700000000007</v>
      </c>
    </row>
    <row r="126" spans="1:7" x14ac:dyDescent="0.35">
      <c r="A126" t="s">
        <v>187</v>
      </c>
      <c r="B126" s="13">
        <v>55.2</v>
      </c>
      <c r="C126" s="13">
        <f t="shared" si="3"/>
        <v>552000</v>
      </c>
      <c r="D126" s="13">
        <v>91</v>
      </c>
      <c r="E126">
        <f t="shared" si="4"/>
        <v>910000</v>
      </c>
      <c r="F126">
        <f ca="1">F125+historique_hydro!I124-historique_hydro!J124</f>
        <v>768778</v>
      </c>
      <c r="G126" s="42">
        <f t="shared" ca="1" si="5"/>
        <v>76.877799999999993</v>
      </c>
    </row>
    <row r="127" spans="1:7" x14ac:dyDescent="0.35">
      <c r="A127" t="s">
        <v>188</v>
      </c>
      <c r="B127" s="13">
        <v>55</v>
      </c>
      <c r="C127" s="13">
        <f t="shared" si="3"/>
        <v>550000</v>
      </c>
      <c r="D127" s="13">
        <v>91</v>
      </c>
      <c r="E127">
        <f t="shared" si="4"/>
        <v>910000</v>
      </c>
      <c r="F127">
        <f ca="1">F126+historique_hydro!I125-historique_hydro!J125</f>
        <v>773479</v>
      </c>
      <c r="G127" s="42">
        <f t="shared" ca="1" si="5"/>
        <v>77.347899999999996</v>
      </c>
    </row>
    <row r="128" spans="1:7" x14ac:dyDescent="0.35">
      <c r="A128" t="s">
        <v>189</v>
      </c>
      <c r="B128" s="13">
        <v>54.5</v>
      </c>
      <c r="C128" s="13">
        <f t="shared" si="3"/>
        <v>545000</v>
      </c>
      <c r="D128" s="13">
        <v>91</v>
      </c>
      <c r="E128">
        <f t="shared" si="4"/>
        <v>910000</v>
      </c>
      <c r="F128">
        <f ca="1">F127+historique_hydro!I126-historique_hydro!J126</f>
        <v>773857</v>
      </c>
      <c r="G128" s="42">
        <f t="shared" ca="1" si="5"/>
        <v>77.3857</v>
      </c>
    </row>
    <row r="129" spans="1:7" x14ac:dyDescent="0.35">
      <c r="A129" t="s">
        <v>190</v>
      </c>
      <c r="B129" s="13">
        <v>54.1</v>
      </c>
      <c r="C129" s="13">
        <f t="shared" si="3"/>
        <v>541000</v>
      </c>
      <c r="D129" s="13">
        <v>91.1</v>
      </c>
      <c r="E129">
        <f t="shared" si="4"/>
        <v>910999.99999999988</v>
      </c>
      <c r="F129">
        <f ca="1">F128+historique_hydro!I127-historique_hydro!J127</f>
        <v>780195</v>
      </c>
      <c r="G129" s="42">
        <f t="shared" ca="1" si="5"/>
        <v>78.019499999999994</v>
      </c>
    </row>
    <row r="130" spans="1:7" x14ac:dyDescent="0.35">
      <c r="A130" t="s">
        <v>191</v>
      </c>
      <c r="B130" s="13">
        <v>53.6</v>
      </c>
      <c r="C130" s="13">
        <f t="shared" si="3"/>
        <v>536000</v>
      </c>
      <c r="D130" s="13">
        <v>91.1</v>
      </c>
      <c r="E130">
        <f t="shared" si="4"/>
        <v>910999.99999999988</v>
      </c>
      <c r="F130">
        <f ca="1">F129+historique_hydro!I128-historique_hydro!J128</f>
        <v>786582</v>
      </c>
      <c r="G130" s="42">
        <f t="shared" ca="1" si="5"/>
        <v>78.658199999999994</v>
      </c>
    </row>
    <row r="131" spans="1:7" x14ac:dyDescent="0.35">
      <c r="A131" t="s">
        <v>192</v>
      </c>
      <c r="B131" s="13">
        <v>53.1</v>
      </c>
      <c r="C131" s="13">
        <f t="shared" si="3"/>
        <v>531000</v>
      </c>
      <c r="D131" s="13">
        <v>91.1</v>
      </c>
      <c r="E131">
        <f t="shared" si="4"/>
        <v>910999.99999999988</v>
      </c>
      <c r="F131">
        <f ca="1">F130+historique_hydro!I129-historique_hydro!J129</f>
        <v>792615</v>
      </c>
      <c r="G131" s="42">
        <f t="shared" ca="1" si="5"/>
        <v>79.261499999999998</v>
      </c>
    </row>
    <row r="132" spans="1:7" x14ac:dyDescent="0.35">
      <c r="A132" t="s">
        <v>193</v>
      </c>
      <c r="B132" s="13">
        <v>52.7</v>
      </c>
      <c r="C132" s="13">
        <f t="shared" si="3"/>
        <v>527000</v>
      </c>
      <c r="D132" s="13">
        <v>91.2</v>
      </c>
      <c r="E132">
        <f t="shared" si="4"/>
        <v>912000</v>
      </c>
      <c r="F132">
        <f ca="1">F131+historique_hydro!I130-historique_hydro!J130</f>
        <v>798846</v>
      </c>
      <c r="G132" s="42">
        <f t="shared" ca="1" si="5"/>
        <v>79.884600000000006</v>
      </c>
    </row>
    <row r="133" spans="1:7" x14ac:dyDescent="0.35">
      <c r="A133" t="s">
        <v>194</v>
      </c>
      <c r="B133" s="13">
        <v>52.2</v>
      </c>
      <c r="C133" s="13">
        <f t="shared" ref="C133:C196" si="6">B133/100*1000000</f>
        <v>522000</v>
      </c>
      <c r="D133" s="13">
        <v>91.2</v>
      </c>
      <c r="E133">
        <f t="shared" ref="E133:E196" si="7">D133/100*1000000</f>
        <v>912000</v>
      </c>
      <c r="F133">
        <f ca="1">F132+historique_hydro!I131-historique_hydro!J131</f>
        <v>783238</v>
      </c>
      <c r="G133" s="42">
        <f t="shared" ref="G133:G196" ca="1" si="8">F133*100/1000000</f>
        <v>78.323800000000006</v>
      </c>
    </row>
    <row r="134" spans="1:7" x14ac:dyDescent="0.35">
      <c r="A134" t="s">
        <v>195</v>
      </c>
      <c r="B134" s="13">
        <v>51.7</v>
      </c>
      <c r="C134" s="13">
        <f t="shared" si="6"/>
        <v>517000</v>
      </c>
      <c r="D134" s="13">
        <v>91.2</v>
      </c>
      <c r="E134">
        <f t="shared" si="7"/>
        <v>912000</v>
      </c>
      <c r="F134">
        <f ca="1">F133+historique_hydro!I132-historique_hydro!J132</f>
        <v>769213</v>
      </c>
      <c r="G134" s="42">
        <f t="shared" ca="1" si="8"/>
        <v>76.921300000000002</v>
      </c>
    </row>
    <row r="135" spans="1:7" x14ac:dyDescent="0.35">
      <c r="A135" t="s">
        <v>196</v>
      </c>
      <c r="B135" s="13">
        <v>51.3</v>
      </c>
      <c r="C135" s="13">
        <f t="shared" si="6"/>
        <v>513000</v>
      </c>
      <c r="D135" s="13">
        <v>91.3</v>
      </c>
      <c r="E135">
        <f t="shared" si="7"/>
        <v>912999.99999999988</v>
      </c>
      <c r="F135">
        <f ca="1">F134+historique_hydro!I133-historique_hydro!J133</f>
        <v>761221</v>
      </c>
      <c r="G135" s="42">
        <f t="shared" ca="1" si="8"/>
        <v>76.122100000000003</v>
      </c>
    </row>
    <row r="136" spans="1:7" x14ac:dyDescent="0.35">
      <c r="A136" t="s">
        <v>197</v>
      </c>
      <c r="B136" s="13">
        <v>50.8</v>
      </c>
      <c r="C136" s="13">
        <f t="shared" si="6"/>
        <v>508000</v>
      </c>
      <c r="D136" s="13">
        <v>91.3</v>
      </c>
      <c r="E136">
        <f t="shared" si="7"/>
        <v>912999.99999999988</v>
      </c>
      <c r="F136">
        <f ca="1">F135+historique_hydro!I134-historique_hydro!J134</f>
        <v>766095</v>
      </c>
      <c r="G136" s="42">
        <f t="shared" ca="1" si="8"/>
        <v>76.609499999999997</v>
      </c>
    </row>
    <row r="137" spans="1:7" x14ac:dyDescent="0.35">
      <c r="A137" t="s">
        <v>198</v>
      </c>
      <c r="B137" s="13">
        <v>50.3</v>
      </c>
      <c r="C137" s="13">
        <f t="shared" si="6"/>
        <v>503000</v>
      </c>
      <c r="D137" s="13">
        <v>91.3</v>
      </c>
      <c r="E137">
        <f t="shared" si="7"/>
        <v>912999.99999999988</v>
      </c>
      <c r="F137">
        <f ca="1">F136+historique_hydro!I135-historique_hydro!J135</f>
        <v>770970</v>
      </c>
      <c r="G137" s="42">
        <f t="shared" ca="1" si="8"/>
        <v>77.096999999999994</v>
      </c>
    </row>
    <row r="138" spans="1:7" x14ac:dyDescent="0.35">
      <c r="A138" t="s">
        <v>199</v>
      </c>
      <c r="B138" s="13">
        <v>49.9</v>
      </c>
      <c r="C138" s="13">
        <f t="shared" si="6"/>
        <v>499000</v>
      </c>
      <c r="D138" s="13">
        <v>91.4</v>
      </c>
      <c r="E138">
        <f t="shared" si="7"/>
        <v>914000</v>
      </c>
      <c r="F138">
        <f ca="1">F137+historique_hydro!I136-historique_hydro!J136</f>
        <v>776860</v>
      </c>
      <c r="G138" s="42">
        <f t="shared" ca="1" si="8"/>
        <v>77.686000000000007</v>
      </c>
    </row>
    <row r="139" spans="1:7" x14ac:dyDescent="0.35">
      <c r="A139" t="s">
        <v>200</v>
      </c>
      <c r="B139" s="13">
        <v>49.4</v>
      </c>
      <c r="C139" s="13">
        <f t="shared" si="6"/>
        <v>494000</v>
      </c>
      <c r="D139" s="13">
        <v>91.4</v>
      </c>
      <c r="E139">
        <f t="shared" si="7"/>
        <v>914000</v>
      </c>
      <c r="F139">
        <f ca="1">F138+historique_hydro!I137-historique_hydro!J137</f>
        <v>773048</v>
      </c>
      <c r="G139" s="42">
        <f t="shared" ca="1" si="8"/>
        <v>77.3048</v>
      </c>
    </row>
    <row r="140" spans="1:7" x14ac:dyDescent="0.35">
      <c r="A140" t="s">
        <v>201</v>
      </c>
      <c r="B140" s="13">
        <v>48.9</v>
      </c>
      <c r="C140" s="13">
        <f t="shared" si="6"/>
        <v>489000</v>
      </c>
      <c r="D140" s="13">
        <v>91.4</v>
      </c>
      <c r="E140">
        <f t="shared" si="7"/>
        <v>914000</v>
      </c>
      <c r="F140">
        <f ca="1">F139+historique_hydro!I138-historique_hydro!J138</f>
        <v>753633</v>
      </c>
      <c r="G140" s="42">
        <f t="shared" ca="1" si="8"/>
        <v>75.363299999999995</v>
      </c>
    </row>
    <row r="141" spans="1:7" x14ac:dyDescent="0.35">
      <c r="A141" t="s">
        <v>202</v>
      </c>
      <c r="B141" s="13">
        <v>48.5</v>
      </c>
      <c r="C141" s="13">
        <f t="shared" si="6"/>
        <v>485000</v>
      </c>
      <c r="D141" s="13">
        <v>91.5</v>
      </c>
      <c r="E141">
        <f t="shared" si="7"/>
        <v>915000</v>
      </c>
      <c r="F141">
        <f ca="1">F140+historique_hydro!I139-historique_hydro!J139</f>
        <v>732916</v>
      </c>
      <c r="G141" s="42">
        <f t="shared" ca="1" si="8"/>
        <v>73.291600000000003</v>
      </c>
    </row>
    <row r="142" spans="1:7" x14ac:dyDescent="0.35">
      <c r="A142" t="s">
        <v>203</v>
      </c>
      <c r="B142" s="13">
        <v>48</v>
      </c>
      <c r="C142" s="13">
        <f t="shared" si="6"/>
        <v>480000</v>
      </c>
      <c r="D142" s="13">
        <v>91.5</v>
      </c>
      <c r="E142">
        <f t="shared" si="7"/>
        <v>915000</v>
      </c>
      <c r="F142">
        <f ca="1">F141+historique_hydro!I140-historique_hydro!J140</f>
        <v>720635</v>
      </c>
      <c r="G142" s="42">
        <f t="shared" ca="1" si="8"/>
        <v>72.063500000000005</v>
      </c>
    </row>
    <row r="143" spans="1:7" x14ac:dyDescent="0.35">
      <c r="A143" t="s">
        <v>204</v>
      </c>
      <c r="B143" s="13">
        <v>47.5</v>
      </c>
      <c r="C143" s="13">
        <f t="shared" si="6"/>
        <v>475000</v>
      </c>
      <c r="D143" s="13">
        <v>91.5</v>
      </c>
      <c r="E143">
        <f t="shared" si="7"/>
        <v>915000</v>
      </c>
      <c r="F143">
        <f ca="1">F142+historique_hydro!I141-historique_hydro!J141</f>
        <v>701013</v>
      </c>
      <c r="G143" s="42">
        <f t="shared" ca="1" si="8"/>
        <v>70.101299999999995</v>
      </c>
    </row>
    <row r="144" spans="1:7" x14ac:dyDescent="0.35">
      <c r="A144" t="s">
        <v>205</v>
      </c>
      <c r="B144" s="13">
        <v>47.1</v>
      </c>
      <c r="C144" s="13">
        <f t="shared" si="6"/>
        <v>471000.00000000006</v>
      </c>
      <c r="D144" s="13">
        <v>91.6</v>
      </c>
      <c r="E144">
        <f t="shared" si="7"/>
        <v>915999.99999999988</v>
      </c>
      <c r="F144">
        <f ca="1">F143+historique_hydro!I142-historique_hydro!J142</f>
        <v>681209</v>
      </c>
      <c r="G144" s="42">
        <f t="shared" ca="1" si="8"/>
        <v>68.120900000000006</v>
      </c>
    </row>
    <row r="145" spans="1:7" x14ac:dyDescent="0.35">
      <c r="A145" t="s">
        <v>206</v>
      </c>
      <c r="B145" s="13">
        <v>46.6</v>
      </c>
      <c r="C145" s="13">
        <f t="shared" si="6"/>
        <v>466000</v>
      </c>
      <c r="D145" s="13">
        <v>91.6</v>
      </c>
      <c r="E145">
        <f t="shared" si="7"/>
        <v>915999.99999999988</v>
      </c>
      <c r="F145">
        <f ca="1">F144+historique_hydro!I143-historique_hydro!J143</f>
        <v>687183</v>
      </c>
      <c r="G145" s="42">
        <f t="shared" ca="1" si="8"/>
        <v>68.718299999999999</v>
      </c>
    </row>
    <row r="146" spans="1:7" x14ac:dyDescent="0.35">
      <c r="A146" t="s">
        <v>207</v>
      </c>
      <c r="B146" s="13">
        <v>46.1</v>
      </c>
      <c r="C146" s="13">
        <f t="shared" si="6"/>
        <v>461000</v>
      </c>
      <c r="D146" s="13">
        <v>91.6</v>
      </c>
      <c r="E146">
        <f t="shared" si="7"/>
        <v>915999.99999999988</v>
      </c>
      <c r="F146">
        <f ca="1">F145+historique_hydro!I144-historique_hydro!J144</f>
        <v>676570</v>
      </c>
      <c r="G146" s="42">
        <f t="shared" ca="1" si="8"/>
        <v>67.656999999999996</v>
      </c>
    </row>
    <row r="147" spans="1:7" x14ac:dyDescent="0.35">
      <c r="A147" t="s">
        <v>208</v>
      </c>
      <c r="B147" s="13">
        <v>45.7</v>
      </c>
      <c r="C147" s="13">
        <f t="shared" si="6"/>
        <v>457000</v>
      </c>
      <c r="D147" s="13">
        <v>91.7</v>
      </c>
      <c r="E147">
        <f t="shared" si="7"/>
        <v>917000</v>
      </c>
      <c r="F147">
        <f ca="1">F146+historique_hydro!I145-historique_hydro!J145</f>
        <v>676581</v>
      </c>
      <c r="G147" s="42">
        <f t="shared" ca="1" si="8"/>
        <v>67.658100000000005</v>
      </c>
    </row>
    <row r="148" spans="1:7" x14ac:dyDescent="0.35">
      <c r="A148" t="s">
        <v>209</v>
      </c>
      <c r="B148" s="13">
        <v>45.2</v>
      </c>
      <c r="C148" s="13">
        <f t="shared" si="6"/>
        <v>452000</v>
      </c>
      <c r="D148" s="13">
        <v>91.7</v>
      </c>
      <c r="E148">
        <f t="shared" si="7"/>
        <v>917000</v>
      </c>
      <c r="F148">
        <f ca="1">F147+historique_hydro!I146-historique_hydro!J146</f>
        <v>680696</v>
      </c>
      <c r="G148" s="42">
        <f t="shared" ca="1" si="8"/>
        <v>68.069599999999994</v>
      </c>
    </row>
    <row r="149" spans="1:7" x14ac:dyDescent="0.35">
      <c r="A149" t="s">
        <v>210</v>
      </c>
      <c r="B149" s="13">
        <v>44.7</v>
      </c>
      <c r="C149" s="13">
        <f t="shared" si="6"/>
        <v>447000</v>
      </c>
      <c r="D149" s="13">
        <v>91.7</v>
      </c>
      <c r="E149">
        <f t="shared" si="7"/>
        <v>917000</v>
      </c>
      <c r="F149">
        <f ca="1">F148+historique_hydro!I147-historique_hydro!J147</f>
        <v>687083</v>
      </c>
      <c r="G149" s="42">
        <f t="shared" ca="1" si="8"/>
        <v>68.708299999999994</v>
      </c>
    </row>
    <row r="150" spans="1:7" x14ac:dyDescent="0.35">
      <c r="A150" t="s">
        <v>211</v>
      </c>
      <c r="B150" s="13">
        <v>44.3</v>
      </c>
      <c r="C150" s="13">
        <f t="shared" si="6"/>
        <v>442999.99999999994</v>
      </c>
      <c r="D150" s="13">
        <v>91.8</v>
      </c>
      <c r="E150">
        <f t="shared" si="7"/>
        <v>917999.99999999988</v>
      </c>
      <c r="F150">
        <f ca="1">F149+historique_hydro!I148-historique_hydro!J148</f>
        <v>688018</v>
      </c>
      <c r="G150" s="42">
        <f t="shared" ca="1" si="8"/>
        <v>68.8018</v>
      </c>
    </row>
    <row r="151" spans="1:7" x14ac:dyDescent="0.35">
      <c r="A151" t="s">
        <v>212</v>
      </c>
      <c r="B151" s="13">
        <v>43.8</v>
      </c>
      <c r="C151" s="13">
        <f t="shared" si="6"/>
        <v>437999.99999999994</v>
      </c>
      <c r="D151" s="13">
        <v>91.8</v>
      </c>
      <c r="E151">
        <f t="shared" si="7"/>
        <v>917999.99999999988</v>
      </c>
      <c r="F151">
        <f ca="1">F150+historique_hydro!I149-historique_hydro!J149</f>
        <v>692313</v>
      </c>
      <c r="G151" s="42">
        <f t="shared" ca="1" si="8"/>
        <v>69.231300000000005</v>
      </c>
    </row>
    <row r="152" spans="1:7" x14ac:dyDescent="0.35">
      <c r="A152" t="s">
        <v>213</v>
      </c>
      <c r="B152" s="13">
        <v>43.3</v>
      </c>
      <c r="C152" s="13">
        <f t="shared" si="6"/>
        <v>433000</v>
      </c>
      <c r="D152" s="13">
        <v>91.8</v>
      </c>
      <c r="E152">
        <f t="shared" si="7"/>
        <v>917999.99999999988</v>
      </c>
      <c r="F152">
        <f ca="1">F151+historique_hydro!I150-historique_hydro!J150</f>
        <v>698700</v>
      </c>
      <c r="G152" s="42">
        <f t="shared" ca="1" si="8"/>
        <v>69.87</v>
      </c>
    </row>
    <row r="153" spans="1:7" x14ac:dyDescent="0.35">
      <c r="A153" t="s">
        <v>214</v>
      </c>
      <c r="B153" s="13">
        <v>42.9</v>
      </c>
      <c r="C153" s="13">
        <f t="shared" si="6"/>
        <v>429000</v>
      </c>
      <c r="D153" s="13">
        <v>91.9</v>
      </c>
      <c r="E153">
        <f t="shared" si="7"/>
        <v>919000</v>
      </c>
      <c r="F153">
        <f ca="1">F152+historique_hydro!I151-historique_hydro!J151</f>
        <v>698731</v>
      </c>
      <c r="G153" s="42">
        <f t="shared" ca="1" si="8"/>
        <v>69.873099999999994</v>
      </c>
    </row>
    <row r="154" spans="1:7" x14ac:dyDescent="0.35">
      <c r="A154" t="s">
        <v>215</v>
      </c>
      <c r="B154" s="13">
        <v>42.4</v>
      </c>
      <c r="C154" s="13">
        <f t="shared" si="6"/>
        <v>424000</v>
      </c>
      <c r="D154" s="13">
        <v>91.9</v>
      </c>
      <c r="E154">
        <f t="shared" si="7"/>
        <v>919000</v>
      </c>
      <c r="F154">
        <f ca="1">F153+historique_hydro!I152-historique_hydro!J152</f>
        <v>690906</v>
      </c>
      <c r="G154" s="42">
        <f t="shared" ca="1" si="8"/>
        <v>69.090599999999995</v>
      </c>
    </row>
    <row r="155" spans="1:7" x14ac:dyDescent="0.35">
      <c r="A155" t="s">
        <v>216</v>
      </c>
      <c r="B155" s="13">
        <v>41.9</v>
      </c>
      <c r="C155" s="13">
        <f t="shared" si="6"/>
        <v>419000</v>
      </c>
      <c r="D155" s="13">
        <v>91.9</v>
      </c>
      <c r="E155">
        <f t="shared" si="7"/>
        <v>919000</v>
      </c>
      <c r="F155">
        <f ca="1">F154+historique_hydro!I153-historique_hydro!J153</f>
        <v>667563</v>
      </c>
      <c r="G155" s="42">
        <f t="shared" ca="1" si="8"/>
        <v>66.756299999999996</v>
      </c>
    </row>
    <row r="156" spans="1:7" x14ac:dyDescent="0.35">
      <c r="A156" t="s">
        <v>217</v>
      </c>
      <c r="B156" s="13">
        <v>41.5</v>
      </c>
      <c r="C156" s="13">
        <f t="shared" si="6"/>
        <v>415000</v>
      </c>
      <c r="D156" s="13">
        <v>92</v>
      </c>
      <c r="E156">
        <f t="shared" si="7"/>
        <v>920000</v>
      </c>
      <c r="F156">
        <f ca="1">F155+historique_hydro!I154-historique_hydro!J154</f>
        <v>647989</v>
      </c>
      <c r="G156" s="42">
        <f t="shared" ca="1" si="8"/>
        <v>64.798900000000003</v>
      </c>
    </row>
    <row r="157" spans="1:7" x14ac:dyDescent="0.35">
      <c r="A157" t="s">
        <v>218</v>
      </c>
      <c r="B157" s="13">
        <v>41</v>
      </c>
      <c r="C157" s="13">
        <f t="shared" si="6"/>
        <v>410000</v>
      </c>
      <c r="D157" s="13">
        <v>92</v>
      </c>
      <c r="E157">
        <f t="shared" si="7"/>
        <v>920000</v>
      </c>
      <c r="F157">
        <f ca="1">F156+historique_hydro!I155-historique_hydro!J155</f>
        <v>635389</v>
      </c>
      <c r="G157" s="42">
        <f t="shared" ca="1" si="8"/>
        <v>63.538899999999998</v>
      </c>
    </row>
    <row r="158" spans="1:7" x14ac:dyDescent="0.35">
      <c r="A158" t="s">
        <v>219</v>
      </c>
      <c r="B158" s="13">
        <v>40.700000000000003</v>
      </c>
      <c r="C158" s="13">
        <f t="shared" si="6"/>
        <v>407000</v>
      </c>
      <c r="D158" s="13">
        <v>91.6</v>
      </c>
      <c r="E158">
        <f t="shared" si="7"/>
        <v>915999.99999999988</v>
      </c>
      <c r="F158">
        <f ca="1">F157+historique_hydro!I156-historique_hydro!J156</f>
        <v>632098</v>
      </c>
      <c r="G158" s="42">
        <f t="shared" ca="1" si="8"/>
        <v>63.209800000000001</v>
      </c>
    </row>
    <row r="159" spans="1:7" x14ac:dyDescent="0.35">
      <c r="A159" t="s">
        <v>220</v>
      </c>
      <c r="B159" s="13">
        <v>40.4</v>
      </c>
      <c r="C159" s="13">
        <f t="shared" si="6"/>
        <v>403999.99999999994</v>
      </c>
      <c r="D159" s="13">
        <v>91.2</v>
      </c>
      <c r="E159">
        <f t="shared" si="7"/>
        <v>912000</v>
      </c>
      <c r="F159">
        <f ca="1">F158+historique_hydro!I157-historique_hydro!J157</f>
        <v>625223</v>
      </c>
      <c r="G159" s="42">
        <f t="shared" ca="1" si="8"/>
        <v>62.522300000000001</v>
      </c>
    </row>
    <row r="160" spans="1:7" x14ac:dyDescent="0.35">
      <c r="A160" t="s">
        <v>221</v>
      </c>
      <c r="B160" s="13">
        <v>40.1</v>
      </c>
      <c r="C160" s="13">
        <f t="shared" si="6"/>
        <v>401000</v>
      </c>
      <c r="D160" s="13">
        <v>90.7</v>
      </c>
      <c r="E160">
        <f t="shared" si="7"/>
        <v>907000</v>
      </c>
      <c r="F160">
        <f ca="1">F159+historique_hydro!I158-historique_hydro!J158</f>
        <v>611970</v>
      </c>
      <c r="G160" s="42">
        <f t="shared" ca="1" si="8"/>
        <v>61.197000000000003</v>
      </c>
    </row>
    <row r="161" spans="1:7" x14ac:dyDescent="0.35">
      <c r="A161" t="s">
        <v>222</v>
      </c>
      <c r="B161" s="13">
        <v>39.799999999999997</v>
      </c>
      <c r="C161" s="13">
        <f t="shared" si="6"/>
        <v>397999.99999999994</v>
      </c>
      <c r="D161" s="13">
        <v>90.3</v>
      </c>
      <c r="E161">
        <f t="shared" si="7"/>
        <v>903000</v>
      </c>
      <c r="F161">
        <f ca="1">F160+historique_hydro!I159-historique_hydro!J159</f>
        <v>617660</v>
      </c>
      <c r="G161" s="42">
        <f t="shared" ca="1" si="8"/>
        <v>61.765999999999998</v>
      </c>
    </row>
    <row r="162" spans="1:7" x14ac:dyDescent="0.35">
      <c r="A162" t="s">
        <v>223</v>
      </c>
      <c r="B162" s="13">
        <v>39.5</v>
      </c>
      <c r="C162" s="13">
        <f t="shared" si="6"/>
        <v>395000</v>
      </c>
      <c r="D162" s="13">
        <v>89.9</v>
      </c>
      <c r="E162">
        <f t="shared" si="7"/>
        <v>899000</v>
      </c>
      <c r="F162">
        <f ca="1">F161+historique_hydro!I160-historique_hydro!J160</f>
        <v>612574</v>
      </c>
      <c r="G162" s="42">
        <f t="shared" ca="1" si="8"/>
        <v>61.257399999999997</v>
      </c>
    </row>
    <row r="163" spans="1:7" x14ac:dyDescent="0.35">
      <c r="A163" t="s">
        <v>224</v>
      </c>
      <c r="B163" s="13">
        <v>39.299999999999997</v>
      </c>
      <c r="C163" s="13">
        <f t="shared" si="6"/>
        <v>392999.99999999994</v>
      </c>
      <c r="D163" s="13">
        <v>89.5</v>
      </c>
      <c r="E163">
        <f t="shared" si="7"/>
        <v>895000</v>
      </c>
      <c r="F163">
        <f ca="1">F162+historique_hydro!I161-historique_hydro!J161</f>
        <v>608816</v>
      </c>
      <c r="G163" s="42">
        <f t="shared" ca="1" si="8"/>
        <v>60.881599999999999</v>
      </c>
    </row>
    <row r="164" spans="1:7" x14ac:dyDescent="0.35">
      <c r="A164" t="s">
        <v>225</v>
      </c>
      <c r="B164" s="13">
        <v>39</v>
      </c>
      <c r="C164" s="13">
        <f t="shared" si="6"/>
        <v>390000</v>
      </c>
      <c r="D164" s="13">
        <v>89.1</v>
      </c>
      <c r="E164">
        <f t="shared" si="7"/>
        <v>890999.99999999988</v>
      </c>
      <c r="F164">
        <f ca="1">F163+historique_hydro!I162-historique_hydro!J162</f>
        <v>612439</v>
      </c>
      <c r="G164" s="42">
        <f t="shared" ca="1" si="8"/>
        <v>61.243899999999996</v>
      </c>
    </row>
    <row r="165" spans="1:7" x14ac:dyDescent="0.35">
      <c r="A165" t="s">
        <v>226</v>
      </c>
      <c r="B165" s="13">
        <v>38.700000000000003</v>
      </c>
      <c r="C165" s="13">
        <f t="shared" si="6"/>
        <v>387000</v>
      </c>
      <c r="D165" s="13">
        <v>88.6</v>
      </c>
      <c r="E165">
        <f t="shared" si="7"/>
        <v>885999.99999999988</v>
      </c>
      <c r="F165">
        <f ca="1">F164+historique_hydro!I163-historique_hydro!J163</f>
        <v>619194</v>
      </c>
      <c r="G165" s="42">
        <f t="shared" ca="1" si="8"/>
        <v>61.919400000000003</v>
      </c>
    </row>
    <row r="166" spans="1:7" x14ac:dyDescent="0.35">
      <c r="A166" t="s">
        <v>227</v>
      </c>
      <c r="B166" s="13">
        <v>38.4</v>
      </c>
      <c r="C166" s="13">
        <f t="shared" si="6"/>
        <v>384000</v>
      </c>
      <c r="D166" s="13">
        <v>88.2</v>
      </c>
      <c r="E166">
        <f t="shared" si="7"/>
        <v>882000</v>
      </c>
      <c r="F166">
        <f ca="1">F165+historique_hydro!I164-historique_hydro!J164</f>
        <v>625355</v>
      </c>
      <c r="G166" s="42">
        <f t="shared" ca="1" si="8"/>
        <v>62.535499999999999</v>
      </c>
    </row>
    <row r="167" spans="1:7" x14ac:dyDescent="0.35">
      <c r="A167" t="s">
        <v>228</v>
      </c>
      <c r="B167" s="13">
        <v>38.1</v>
      </c>
      <c r="C167" s="13">
        <f t="shared" si="6"/>
        <v>381000</v>
      </c>
      <c r="D167" s="13">
        <v>87.8</v>
      </c>
      <c r="E167">
        <f t="shared" si="7"/>
        <v>878000</v>
      </c>
      <c r="F167">
        <f ca="1">F166+historique_hydro!I165-historique_hydro!J165</f>
        <v>630518</v>
      </c>
      <c r="G167" s="42">
        <f t="shared" ca="1" si="8"/>
        <v>63.0518</v>
      </c>
    </row>
    <row r="168" spans="1:7" x14ac:dyDescent="0.35">
      <c r="A168" t="s">
        <v>229</v>
      </c>
      <c r="B168" s="13">
        <v>37.799999999999997</v>
      </c>
      <c r="C168" s="13">
        <f t="shared" si="6"/>
        <v>377999.99999999994</v>
      </c>
      <c r="D168" s="13">
        <v>87.4</v>
      </c>
      <c r="E168">
        <f t="shared" si="7"/>
        <v>874000.00000000012</v>
      </c>
      <c r="F168">
        <f ca="1">F167+historique_hydro!I166-historique_hydro!J166</f>
        <v>634541</v>
      </c>
      <c r="G168" s="42">
        <f t="shared" ca="1" si="8"/>
        <v>63.454099999999997</v>
      </c>
    </row>
    <row r="169" spans="1:7" x14ac:dyDescent="0.35">
      <c r="A169" t="s">
        <v>230</v>
      </c>
      <c r="B169" s="13">
        <v>37.5</v>
      </c>
      <c r="C169" s="13">
        <f t="shared" si="6"/>
        <v>375000</v>
      </c>
      <c r="D169" s="13">
        <v>87</v>
      </c>
      <c r="E169">
        <f t="shared" si="7"/>
        <v>870000</v>
      </c>
      <c r="F169">
        <f ca="1">F168+historique_hydro!I167-historique_hydro!J167</f>
        <v>602662</v>
      </c>
      <c r="G169" s="42">
        <f t="shared" ca="1" si="8"/>
        <v>60.266199999999998</v>
      </c>
    </row>
    <row r="170" spans="1:7" x14ac:dyDescent="0.35">
      <c r="A170" t="s">
        <v>231</v>
      </c>
      <c r="B170" s="13">
        <v>37.200000000000003</v>
      </c>
      <c r="C170" s="13">
        <f t="shared" si="6"/>
        <v>372000.00000000006</v>
      </c>
      <c r="D170" s="13">
        <v>86.5</v>
      </c>
      <c r="E170">
        <f t="shared" si="7"/>
        <v>865000</v>
      </c>
      <c r="F170">
        <f ca="1">F169+historique_hydro!I168-historique_hydro!J168</f>
        <v>557961</v>
      </c>
      <c r="G170" s="42">
        <f t="shared" ca="1" si="8"/>
        <v>55.796100000000003</v>
      </c>
    </row>
    <row r="171" spans="1:7" x14ac:dyDescent="0.35">
      <c r="A171" t="s">
        <v>232</v>
      </c>
      <c r="B171" s="13">
        <v>36.9</v>
      </c>
      <c r="C171" s="13">
        <f t="shared" si="6"/>
        <v>369000</v>
      </c>
      <c r="D171" s="13">
        <v>86.1</v>
      </c>
      <c r="E171">
        <f t="shared" si="7"/>
        <v>861000</v>
      </c>
      <c r="F171">
        <f ca="1">F170+historique_hydro!I169-historique_hydro!J169</f>
        <v>540891</v>
      </c>
      <c r="G171" s="42">
        <f t="shared" ca="1" si="8"/>
        <v>54.089100000000002</v>
      </c>
    </row>
    <row r="172" spans="1:7" x14ac:dyDescent="0.35">
      <c r="A172" t="s">
        <v>233</v>
      </c>
      <c r="B172" s="13">
        <v>36.6</v>
      </c>
      <c r="C172" s="13">
        <f t="shared" si="6"/>
        <v>366000</v>
      </c>
      <c r="D172" s="13">
        <v>85.7</v>
      </c>
      <c r="E172">
        <f t="shared" si="7"/>
        <v>857000</v>
      </c>
      <c r="F172">
        <f ca="1">F171+historique_hydro!I170-historique_hydro!J170</f>
        <v>515378</v>
      </c>
      <c r="G172" s="42">
        <f t="shared" ca="1" si="8"/>
        <v>51.537799999999997</v>
      </c>
    </row>
    <row r="173" spans="1:7" x14ac:dyDescent="0.35">
      <c r="A173" t="s">
        <v>234</v>
      </c>
      <c r="B173" s="13">
        <v>36.4</v>
      </c>
      <c r="C173" s="13">
        <f t="shared" si="6"/>
        <v>364000</v>
      </c>
      <c r="D173" s="13">
        <v>85.3</v>
      </c>
      <c r="E173">
        <f t="shared" si="7"/>
        <v>853000</v>
      </c>
      <c r="F173">
        <f ca="1">F172+historique_hydro!I171-historique_hydro!J171</f>
        <v>504273</v>
      </c>
      <c r="G173" s="42">
        <f t="shared" ca="1" si="8"/>
        <v>50.427300000000002</v>
      </c>
    </row>
    <row r="174" spans="1:7" x14ac:dyDescent="0.35">
      <c r="A174" t="s">
        <v>235</v>
      </c>
      <c r="B174" s="13">
        <v>36.1</v>
      </c>
      <c r="C174" s="13">
        <f t="shared" si="6"/>
        <v>361000</v>
      </c>
      <c r="D174" s="13">
        <v>84.9</v>
      </c>
      <c r="E174">
        <f t="shared" si="7"/>
        <v>849000.00000000012</v>
      </c>
      <c r="F174">
        <f ca="1">F173+historique_hydro!I172-historique_hydro!J172</f>
        <v>485849</v>
      </c>
      <c r="G174" s="42">
        <f t="shared" ca="1" si="8"/>
        <v>48.584899999999998</v>
      </c>
    </row>
    <row r="175" spans="1:7" x14ac:dyDescent="0.35">
      <c r="A175" t="s">
        <v>236</v>
      </c>
      <c r="B175" s="13">
        <v>35.799999999999997</v>
      </c>
      <c r="C175" s="13">
        <f t="shared" si="6"/>
        <v>358000</v>
      </c>
      <c r="D175" s="13">
        <v>84.5</v>
      </c>
      <c r="E175">
        <f t="shared" si="7"/>
        <v>845000</v>
      </c>
      <c r="F175">
        <f ca="1">F174+historique_hydro!I173-historique_hydro!J173</f>
        <v>488199</v>
      </c>
      <c r="G175" s="42">
        <f t="shared" ca="1" si="8"/>
        <v>48.819899999999997</v>
      </c>
    </row>
    <row r="176" spans="1:7" x14ac:dyDescent="0.35">
      <c r="A176" t="s">
        <v>237</v>
      </c>
      <c r="B176" s="13">
        <v>35.5</v>
      </c>
      <c r="C176" s="13">
        <f t="shared" si="6"/>
        <v>355000</v>
      </c>
      <c r="D176" s="13">
        <v>84</v>
      </c>
      <c r="E176">
        <f t="shared" si="7"/>
        <v>840000</v>
      </c>
      <c r="F176">
        <f ca="1">F175+historique_hydro!I174-historique_hydro!J174</f>
        <v>492724</v>
      </c>
      <c r="G176" s="42">
        <f t="shared" ca="1" si="8"/>
        <v>49.272399999999998</v>
      </c>
    </row>
    <row r="177" spans="1:7" x14ac:dyDescent="0.35">
      <c r="A177" t="s">
        <v>238</v>
      </c>
      <c r="B177" s="13">
        <v>35.200000000000003</v>
      </c>
      <c r="C177" s="13">
        <f t="shared" si="6"/>
        <v>352000.00000000006</v>
      </c>
      <c r="D177" s="13">
        <v>83.6</v>
      </c>
      <c r="E177">
        <f t="shared" si="7"/>
        <v>836000</v>
      </c>
      <c r="F177">
        <f ca="1">F176+historique_hydro!I175-historique_hydro!J175</f>
        <v>482258</v>
      </c>
      <c r="G177" s="42">
        <f t="shared" ca="1" si="8"/>
        <v>48.2258</v>
      </c>
    </row>
    <row r="178" spans="1:7" x14ac:dyDescent="0.35">
      <c r="A178" t="s">
        <v>239</v>
      </c>
      <c r="B178" s="13">
        <v>34.9</v>
      </c>
      <c r="C178" s="13">
        <f t="shared" si="6"/>
        <v>349000</v>
      </c>
      <c r="D178" s="13">
        <v>83.2</v>
      </c>
      <c r="E178">
        <f t="shared" si="7"/>
        <v>832000.00000000012</v>
      </c>
      <c r="F178">
        <f ca="1">F177+historique_hydro!I176-historique_hydro!J176</f>
        <v>478340</v>
      </c>
      <c r="G178" s="42">
        <f t="shared" ca="1" si="8"/>
        <v>47.834000000000003</v>
      </c>
    </row>
    <row r="179" spans="1:7" x14ac:dyDescent="0.35">
      <c r="A179" t="s">
        <v>240</v>
      </c>
      <c r="B179" s="13">
        <v>34.6</v>
      </c>
      <c r="C179" s="13">
        <f t="shared" si="6"/>
        <v>346000.00000000006</v>
      </c>
      <c r="D179" s="13">
        <v>82.8</v>
      </c>
      <c r="E179">
        <f t="shared" si="7"/>
        <v>828000</v>
      </c>
      <c r="F179">
        <f ca="1">F178+historique_hydro!I177-historique_hydro!J177</f>
        <v>463439</v>
      </c>
      <c r="G179" s="42">
        <f t="shared" ca="1" si="8"/>
        <v>46.343899999999998</v>
      </c>
    </row>
    <row r="180" spans="1:7" x14ac:dyDescent="0.35">
      <c r="A180" t="s">
        <v>241</v>
      </c>
      <c r="B180" s="13">
        <v>34.299999999999997</v>
      </c>
      <c r="C180" s="13">
        <f t="shared" si="6"/>
        <v>343000</v>
      </c>
      <c r="D180" s="13">
        <v>82.4</v>
      </c>
      <c r="E180">
        <f t="shared" si="7"/>
        <v>824000.00000000012</v>
      </c>
      <c r="F180">
        <f ca="1">F179+historique_hydro!I178-historique_hydro!J178</f>
        <v>469379</v>
      </c>
      <c r="G180" s="42">
        <f t="shared" ca="1" si="8"/>
        <v>46.937899999999999</v>
      </c>
    </row>
    <row r="181" spans="1:7" x14ac:dyDescent="0.35">
      <c r="A181" t="s">
        <v>242</v>
      </c>
      <c r="B181" s="13">
        <v>34</v>
      </c>
      <c r="C181" s="13">
        <f t="shared" si="6"/>
        <v>340000</v>
      </c>
      <c r="D181" s="13">
        <v>81.900000000000006</v>
      </c>
      <c r="E181">
        <f t="shared" si="7"/>
        <v>819000.00000000012</v>
      </c>
      <c r="F181">
        <f ca="1">F180+historique_hydro!I179-historique_hydro!J179</f>
        <v>476134</v>
      </c>
      <c r="G181" s="42">
        <f t="shared" ca="1" si="8"/>
        <v>47.613399999999999</v>
      </c>
    </row>
    <row r="182" spans="1:7" x14ac:dyDescent="0.35">
      <c r="A182" t="s">
        <v>243</v>
      </c>
      <c r="B182" s="13">
        <v>33.700000000000003</v>
      </c>
      <c r="C182" s="13">
        <f t="shared" si="6"/>
        <v>337000</v>
      </c>
      <c r="D182" s="13">
        <v>81.5</v>
      </c>
      <c r="E182">
        <f t="shared" si="7"/>
        <v>815000</v>
      </c>
      <c r="F182">
        <f ca="1">F181+historique_hydro!I180-historique_hydro!J180</f>
        <v>472463</v>
      </c>
      <c r="G182" s="42">
        <f t="shared" ca="1" si="8"/>
        <v>47.246299999999998</v>
      </c>
    </row>
    <row r="183" spans="1:7" x14ac:dyDescent="0.35">
      <c r="A183" t="s">
        <v>244</v>
      </c>
      <c r="B183" s="13">
        <v>33.5</v>
      </c>
      <c r="C183" s="13">
        <f t="shared" si="6"/>
        <v>335000</v>
      </c>
      <c r="D183" s="13">
        <v>81.099999999999994</v>
      </c>
      <c r="E183">
        <f t="shared" si="7"/>
        <v>811000</v>
      </c>
      <c r="F183">
        <f ca="1">F182+historique_hydro!I181-historique_hydro!J181</f>
        <v>458285</v>
      </c>
      <c r="G183" s="42">
        <f t="shared" ca="1" si="8"/>
        <v>45.828499999999998</v>
      </c>
    </row>
    <row r="184" spans="1:7" x14ac:dyDescent="0.35">
      <c r="A184" t="s">
        <v>245</v>
      </c>
      <c r="B184" s="13">
        <v>33.200000000000003</v>
      </c>
      <c r="C184" s="13">
        <f t="shared" si="6"/>
        <v>332000</v>
      </c>
      <c r="D184" s="13">
        <v>80.7</v>
      </c>
      <c r="E184">
        <f t="shared" si="7"/>
        <v>807000</v>
      </c>
      <c r="F184">
        <f ca="1">F183+historique_hydro!I182-historique_hydro!J182</f>
        <v>454102</v>
      </c>
      <c r="G184" s="42">
        <f t="shared" ca="1" si="8"/>
        <v>45.410200000000003</v>
      </c>
    </row>
    <row r="185" spans="1:7" x14ac:dyDescent="0.35">
      <c r="A185" t="s">
        <v>246</v>
      </c>
      <c r="B185" s="13">
        <v>32.9</v>
      </c>
      <c r="C185" s="13">
        <f t="shared" si="6"/>
        <v>328999.99999999994</v>
      </c>
      <c r="D185" s="13">
        <v>80.3</v>
      </c>
      <c r="E185">
        <f t="shared" si="7"/>
        <v>802999.99999999988</v>
      </c>
      <c r="F185">
        <f ca="1">F184+historique_hydro!I183-historique_hydro!J183</f>
        <v>450103</v>
      </c>
      <c r="G185" s="42">
        <f t="shared" ca="1" si="8"/>
        <v>45.010300000000001</v>
      </c>
    </row>
    <row r="186" spans="1:7" x14ac:dyDescent="0.35">
      <c r="A186" t="s">
        <v>247</v>
      </c>
      <c r="B186" s="13">
        <v>32.6</v>
      </c>
      <c r="C186" s="13">
        <f t="shared" si="6"/>
        <v>326000</v>
      </c>
      <c r="D186" s="13">
        <v>79.8</v>
      </c>
      <c r="E186">
        <f t="shared" si="7"/>
        <v>797999.99999999988</v>
      </c>
      <c r="F186">
        <f ca="1">F185+historique_hydro!I184-historique_hydro!J184</f>
        <v>448343</v>
      </c>
      <c r="G186" s="42">
        <f t="shared" ca="1" si="8"/>
        <v>44.834299999999999</v>
      </c>
    </row>
    <row r="187" spans="1:7" x14ac:dyDescent="0.35">
      <c r="A187" t="s">
        <v>248</v>
      </c>
      <c r="B187" s="13">
        <v>32.299999999999997</v>
      </c>
      <c r="C187" s="13">
        <f t="shared" si="6"/>
        <v>322999.99999999994</v>
      </c>
      <c r="D187" s="13">
        <v>79.400000000000006</v>
      </c>
      <c r="E187">
        <f t="shared" si="7"/>
        <v>794000</v>
      </c>
      <c r="F187">
        <f ca="1">F186+historique_hydro!I185-historique_hydro!J185</f>
        <v>451568</v>
      </c>
      <c r="G187" s="42">
        <f t="shared" ca="1" si="8"/>
        <v>45.156799999999997</v>
      </c>
    </row>
    <row r="188" spans="1:7" x14ac:dyDescent="0.35">
      <c r="A188" t="s">
        <v>249</v>
      </c>
      <c r="B188" s="13">
        <v>32</v>
      </c>
      <c r="C188" s="13">
        <f t="shared" si="6"/>
        <v>320000</v>
      </c>
      <c r="D188" s="13">
        <v>79</v>
      </c>
      <c r="E188">
        <f t="shared" si="7"/>
        <v>790000</v>
      </c>
      <c r="F188">
        <f ca="1">F187+historique_hydro!I186-historique_hydro!J186</f>
        <v>457835</v>
      </c>
      <c r="G188" s="42">
        <f t="shared" ca="1" si="8"/>
        <v>45.783499999999997</v>
      </c>
    </row>
    <row r="189" spans="1:7" x14ac:dyDescent="0.35">
      <c r="A189" t="s">
        <v>250</v>
      </c>
      <c r="B189" s="13">
        <v>31.8</v>
      </c>
      <c r="C189" s="13">
        <f t="shared" si="6"/>
        <v>318000</v>
      </c>
      <c r="D189" s="13">
        <v>78.7</v>
      </c>
      <c r="E189">
        <f t="shared" si="7"/>
        <v>787000</v>
      </c>
      <c r="F189">
        <f ca="1">F188+historique_hydro!I187-historique_hydro!J187</f>
        <v>464642</v>
      </c>
      <c r="G189" s="42">
        <f t="shared" ca="1" si="8"/>
        <v>46.464199999999998</v>
      </c>
    </row>
    <row r="190" spans="1:7" x14ac:dyDescent="0.35">
      <c r="A190" t="s">
        <v>251</v>
      </c>
      <c r="B190" s="13">
        <v>31.5</v>
      </c>
      <c r="C190" s="13">
        <f t="shared" si="6"/>
        <v>315000</v>
      </c>
      <c r="D190" s="13">
        <v>78.400000000000006</v>
      </c>
      <c r="E190">
        <f t="shared" si="7"/>
        <v>784000</v>
      </c>
      <c r="F190">
        <f ca="1">F189+historique_hydro!I188-historique_hydro!J188</f>
        <v>466229</v>
      </c>
      <c r="G190" s="42">
        <f t="shared" ca="1" si="8"/>
        <v>46.622900000000001</v>
      </c>
    </row>
    <row r="191" spans="1:7" x14ac:dyDescent="0.35">
      <c r="A191" t="s">
        <v>252</v>
      </c>
      <c r="B191" s="13">
        <v>31.3</v>
      </c>
      <c r="C191" s="13">
        <f t="shared" si="6"/>
        <v>313000</v>
      </c>
      <c r="D191" s="13">
        <v>78.099999999999994</v>
      </c>
      <c r="E191">
        <f t="shared" si="7"/>
        <v>780999.99999999988</v>
      </c>
      <c r="F191">
        <f ca="1">F190+historique_hydro!I189-historique_hydro!J189</f>
        <v>447361</v>
      </c>
      <c r="G191" s="42">
        <f t="shared" ca="1" si="8"/>
        <v>44.7361</v>
      </c>
    </row>
    <row r="192" spans="1:7" x14ac:dyDescent="0.35">
      <c r="A192" t="s">
        <v>253</v>
      </c>
      <c r="B192" s="13">
        <v>31.1</v>
      </c>
      <c r="C192" s="13">
        <f t="shared" si="6"/>
        <v>311000</v>
      </c>
      <c r="D192" s="13">
        <v>77.8</v>
      </c>
      <c r="E192">
        <f t="shared" si="7"/>
        <v>778000</v>
      </c>
      <c r="F192">
        <f ca="1">F191+historique_hydro!I190-historique_hydro!J190</f>
        <v>453500</v>
      </c>
      <c r="G192" s="42">
        <f t="shared" ca="1" si="8"/>
        <v>45.35</v>
      </c>
    </row>
    <row r="193" spans="1:7" x14ac:dyDescent="0.35">
      <c r="A193" t="s">
        <v>254</v>
      </c>
      <c r="B193" s="13">
        <v>30.9</v>
      </c>
      <c r="C193" s="13">
        <f t="shared" si="6"/>
        <v>309000</v>
      </c>
      <c r="D193" s="13">
        <v>77.5</v>
      </c>
      <c r="E193">
        <f t="shared" si="7"/>
        <v>775000</v>
      </c>
      <c r="F193">
        <f ca="1">F192+historique_hydro!I191-historique_hydro!J191</f>
        <v>457532</v>
      </c>
      <c r="G193" s="42">
        <f t="shared" ca="1" si="8"/>
        <v>45.7532</v>
      </c>
    </row>
    <row r="194" spans="1:7" x14ac:dyDescent="0.35">
      <c r="A194" t="s">
        <v>255</v>
      </c>
      <c r="B194" s="13">
        <v>30.6</v>
      </c>
      <c r="C194" s="13">
        <f t="shared" si="6"/>
        <v>306000</v>
      </c>
      <c r="D194" s="13">
        <v>77.3</v>
      </c>
      <c r="E194">
        <f t="shared" si="7"/>
        <v>773000</v>
      </c>
      <c r="F194">
        <f ca="1">F193+historique_hydro!I192-historique_hydro!J192</f>
        <v>464909</v>
      </c>
      <c r="G194" s="42">
        <f t="shared" ca="1" si="8"/>
        <v>46.490900000000003</v>
      </c>
    </row>
    <row r="195" spans="1:7" x14ac:dyDescent="0.35">
      <c r="A195" t="s">
        <v>256</v>
      </c>
      <c r="B195" s="13">
        <v>30.4</v>
      </c>
      <c r="C195" s="13">
        <f t="shared" si="6"/>
        <v>304000</v>
      </c>
      <c r="D195" s="13">
        <v>77</v>
      </c>
      <c r="E195">
        <f t="shared" si="7"/>
        <v>770000</v>
      </c>
      <c r="F195">
        <f ca="1">F194+historique_hydro!I193-historique_hydro!J193</f>
        <v>472286</v>
      </c>
      <c r="G195" s="42">
        <f t="shared" ca="1" si="8"/>
        <v>47.2286</v>
      </c>
    </row>
    <row r="196" spans="1:7" x14ac:dyDescent="0.35">
      <c r="A196" t="s">
        <v>257</v>
      </c>
      <c r="B196" s="13">
        <v>30.2</v>
      </c>
      <c r="C196" s="13">
        <f t="shared" si="6"/>
        <v>302000</v>
      </c>
      <c r="D196" s="13">
        <v>76.7</v>
      </c>
      <c r="E196">
        <f t="shared" si="7"/>
        <v>767000</v>
      </c>
      <c r="F196">
        <f ca="1">F195+historique_hydro!I194-historique_hydro!J194</f>
        <v>476327</v>
      </c>
      <c r="G196" s="42">
        <f t="shared" ca="1" si="8"/>
        <v>47.6327</v>
      </c>
    </row>
    <row r="197" spans="1:7" x14ac:dyDescent="0.35">
      <c r="A197" t="s">
        <v>258</v>
      </c>
      <c r="B197" s="13">
        <v>30</v>
      </c>
      <c r="C197" s="13">
        <f t="shared" ref="C197:C260" si="9">B197/100*1000000</f>
        <v>300000</v>
      </c>
      <c r="D197" s="13">
        <v>76.400000000000006</v>
      </c>
      <c r="E197">
        <f t="shared" ref="E197:E260" si="10">D197/100*1000000</f>
        <v>764000</v>
      </c>
      <c r="F197">
        <f ca="1">F196+historique_hydro!I195-historique_hydro!J195</f>
        <v>463611</v>
      </c>
      <c r="G197" s="42">
        <f t="shared" ref="G197:G260" ca="1" si="11">F197*100/1000000</f>
        <v>46.3611</v>
      </c>
    </row>
    <row r="198" spans="1:7" x14ac:dyDescent="0.35">
      <c r="A198" t="s">
        <v>259</v>
      </c>
      <c r="B198" s="13">
        <v>29.7</v>
      </c>
      <c r="C198" s="13">
        <f t="shared" si="9"/>
        <v>297000</v>
      </c>
      <c r="D198" s="13">
        <v>76.099999999999994</v>
      </c>
      <c r="E198">
        <f t="shared" si="10"/>
        <v>760999.99999999988</v>
      </c>
      <c r="F198">
        <f ca="1">F197+historique_hydro!I196-historique_hydro!J196</f>
        <v>442479</v>
      </c>
      <c r="G198" s="42">
        <f t="shared" ca="1" si="11"/>
        <v>44.247900000000001</v>
      </c>
    </row>
    <row r="199" spans="1:7" x14ac:dyDescent="0.35">
      <c r="A199" t="s">
        <v>260</v>
      </c>
      <c r="B199" s="13">
        <v>29.5</v>
      </c>
      <c r="C199" s="13">
        <f t="shared" si="9"/>
        <v>295000</v>
      </c>
      <c r="D199" s="13">
        <v>75.8</v>
      </c>
      <c r="E199">
        <f t="shared" si="10"/>
        <v>758000</v>
      </c>
      <c r="F199">
        <f ca="1">F198+historique_hydro!I197-historique_hydro!J197</f>
        <v>425614</v>
      </c>
      <c r="G199" s="42">
        <f t="shared" ca="1" si="11"/>
        <v>42.561399999999999</v>
      </c>
    </row>
    <row r="200" spans="1:7" x14ac:dyDescent="0.35">
      <c r="A200" t="s">
        <v>261</v>
      </c>
      <c r="B200" s="13">
        <v>29.3</v>
      </c>
      <c r="C200" s="13">
        <f t="shared" si="9"/>
        <v>293000</v>
      </c>
      <c r="D200" s="13">
        <v>75.5</v>
      </c>
      <c r="E200">
        <f t="shared" si="10"/>
        <v>755000</v>
      </c>
      <c r="F200">
        <f ca="1">F199+historique_hydro!I198-historique_hydro!J198</f>
        <v>427582</v>
      </c>
      <c r="G200" s="42">
        <f t="shared" ca="1" si="11"/>
        <v>42.758200000000002</v>
      </c>
    </row>
    <row r="201" spans="1:7" x14ac:dyDescent="0.35">
      <c r="A201" t="s">
        <v>262</v>
      </c>
      <c r="B201" s="13">
        <v>29.1</v>
      </c>
      <c r="C201" s="13">
        <f t="shared" si="9"/>
        <v>291000.00000000006</v>
      </c>
      <c r="D201" s="13">
        <v>75.2</v>
      </c>
      <c r="E201">
        <f t="shared" si="10"/>
        <v>752000</v>
      </c>
      <c r="F201">
        <f ca="1">F200+historique_hydro!I199-historique_hydro!J199</f>
        <v>424704</v>
      </c>
      <c r="G201" s="42">
        <f t="shared" ca="1" si="11"/>
        <v>42.470399999999998</v>
      </c>
    </row>
    <row r="202" spans="1:7" x14ac:dyDescent="0.35">
      <c r="A202" t="s">
        <v>263</v>
      </c>
      <c r="B202" s="13">
        <v>28.8</v>
      </c>
      <c r="C202" s="13">
        <f t="shared" si="9"/>
        <v>288000.00000000006</v>
      </c>
      <c r="D202" s="13">
        <v>74.900000000000006</v>
      </c>
      <c r="E202">
        <f t="shared" si="10"/>
        <v>749000.00000000012</v>
      </c>
      <c r="F202">
        <f ca="1">F201+historique_hydro!I200-historique_hydro!J200</f>
        <v>387299</v>
      </c>
      <c r="G202" s="42">
        <f t="shared" ca="1" si="11"/>
        <v>38.729900000000001</v>
      </c>
    </row>
    <row r="203" spans="1:7" x14ac:dyDescent="0.35">
      <c r="A203" t="s">
        <v>264</v>
      </c>
      <c r="B203" s="13">
        <v>28.6</v>
      </c>
      <c r="C203" s="13">
        <f t="shared" si="9"/>
        <v>286000.00000000006</v>
      </c>
      <c r="D203" s="13">
        <v>74.599999999999994</v>
      </c>
      <c r="E203">
        <f t="shared" si="10"/>
        <v>746000</v>
      </c>
      <c r="F203">
        <f ca="1">F202+historique_hydro!I201-historique_hydro!J201</f>
        <v>339004</v>
      </c>
      <c r="G203" s="42">
        <f t="shared" ca="1" si="11"/>
        <v>33.900399999999998</v>
      </c>
    </row>
    <row r="204" spans="1:7" x14ac:dyDescent="0.35">
      <c r="A204" t="s">
        <v>265</v>
      </c>
      <c r="B204" s="13">
        <v>28.4</v>
      </c>
      <c r="C204" s="13">
        <f t="shared" si="9"/>
        <v>284000</v>
      </c>
      <c r="D204" s="13">
        <v>74.400000000000006</v>
      </c>
      <c r="E204">
        <f t="shared" si="10"/>
        <v>744000.00000000012</v>
      </c>
      <c r="F204">
        <f ca="1">F203+historique_hydro!I202-historique_hydro!J202</f>
        <v>298062</v>
      </c>
      <c r="G204" s="42">
        <f t="shared" ca="1" si="11"/>
        <v>29.8062</v>
      </c>
    </row>
    <row r="205" spans="1:7" x14ac:dyDescent="0.35">
      <c r="A205" t="s">
        <v>266</v>
      </c>
      <c r="B205" s="13">
        <v>28.2</v>
      </c>
      <c r="C205" s="13">
        <f t="shared" si="9"/>
        <v>282000</v>
      </c>
      <c r="D205" s="13">
        <v>74.099999999999994</v>
      </c>
      <c r="E205">
        <f t="shared" si="10"/>
        <v>741000</v>
      </c>
      <c r="F205">
        <f ca="1">F204+historique_hydro!I203-historique_hydro!J203</f>
        <v>288003</v>
      </c>
      <c r="G205" s="42">
        <f t="shared" ca="1" si="11"/>
        <v>28.8003</v>
      </c>
    </row>
    <row r="206" spans="1:7" x14ac:dyDescent="0.35">
      <c r="A206" t="s">
        <v>267</v>
      </c>
      <c r="B206" s="13">
        <v>27.9</v>
      </c>
      <c r="C206" s="13">
        <f t="shared" si="9"/>
        <v>278999.99999999994</v>
      </c>
      <c r="D206" s="13">
        <v>73.8</v>
      </c>
      <c r="E206">
        <f t="shared" si="10"/>
        <v>738000</v>
      </c>
      <c r="F206">
        <f ca="1">F205+historique_hydro!I204-historique_hydro!J204</f>
        <v>287329</v>
      </c>
      <c r="G206" s="42">
        <f t="shared" ca="1" si="11"/>
        <v>28.732900000000001</v>
      </c>
    </row>
    <row r="207" spans="1:7" x14ac:dyDescent="0.35">
      <c r="A207" t="s">
        <v>268</v>
      </c>
      <c r="B207" s="13">
        <v>27.7</v>
      </c>
      <c r="C207" s="13">
        <f t="shared" si="9"/>
        <v>276999.99999999994</v>
      </c>
      <c r="D207" s="13">
        <v>73.5</v>
      </c>
      <c r="E207">
        <f t="shared" si="10"/>
        <v>735000</v>
      </c>
      <c r="F207">
        <f ca="1">F206+historique_hydro!I205-historique_hydro!J205</f>
        <v>282297</v>
      </c>
      <c r="G207" s="42">
        <f t="shared" ca="1" si="11"/>
        <v>28.229700000000001</v>
      </c>
    </row>
    <row r="208" spans="1:7" x14ac:dyDescent="0.35">
      <c r="A208" t="s">
        <v>269</v>
      </c>
      <c r="B208" s="13">
        <v>27.5</v>
      </c>
      <c r="C208" s="13">
        <f t="shared" si="9"/>
        <v>275000</v>
      </c>
      <c r="D208" s="13">
        <v>73.2</v>
      </c>
      <c r="E208">
        <f t="shared" si="10"/>
        <v>732000</v>
      </c>
      <c r="F208">
        <f ca="1">F207+historique_hydro!I206-historique_hydro!J206</f>
        <v>284699</v>
      </c>
      <c r="G208" s="42">
        <f t="shared" ca="1" si="11"/>
        <v>28.469899999999999</v>
      </c>
    </row>
    <row r="209" spans="1:7" x14ac:dyDescent="0.35">
      <c r="A209" t="s">
        <v>270</v>
      </c>
      <c r="B209" s="13">
        <v>27.3</v>
      </c>
      <c r="C209" s="13">
        <f t="shared" si="9"/>
        <v>273000</v>
      </c>
      <c r="D209" s="13">
        <v>72.900000000000006</v>
      </c>
      <c r="E209">
        <f t="shared" si="10"/>
        <v>729000.00000000012</v>
      </c>
      <c r="F209">
        <f ca="1">F208+historique_hydro!I207-historique_hydro!J207</f>
        <v>263099</v>
      </c>
      <c r="G209" s="42">
        <f t="shared" ca="1" si="11"/>
        <v>26.309899999999999</v>
      </c>
    </row>
    <row r="210" spans="1:7" x14ac:dyDescent="0.35">
      <c r="A210" t="s">
        <v>271</v>
      </c>
      <c r="B210" s="13">
        <v>27</v>
      </c>
      <c r="C210" s="13">
        <f t="shared" si="9"/>
        <v>270000</v>
      </c>
      <c r="D210" s="13">
        <v>72.599999999999994</v>
      </c>
      <c r="E210">
        <f t="shared" si="10"/>
        <v>726000</v>
      </c>
      <c r="F210">
        <f ca="1">F209+historique_hydro!I208-historique_hydro!J208</f>
        <v>237942</v>
      </c>
      <c r="G210" s="42">
        <f t="shared" ca="1" si="11"/>
        <v>23.7942</v>
      </c>
    </row>
    <row r="211" spans="1:7" x14ac:dyDescent="0.35">
      <c r="A211" t="s">
        <v>272</v>
      </c>
      <c r="B211" s="13">
        <v>26.8</v>
      </c>
      <c r="C211" s="13">
        <f t="shared" si="9"/>
        <v>268000</v>
      </c>
      <c r="D211" s="13">
        <v>72.3</v>
      </c>
      <c r="E211">
        <f t="shared" si="10"/>
        <v>723000</v>
      </c>
      <c r="F211">
        <f ca="1">F210+historique_hydro!I209-historique_hydro!J209</f>
        <v>221380</v>
      </c>
      <c r="G211" s="42">
        <f t="shared" ca="1" si="11"/>
        <v>22.138000000000002</v>
      </c>
    </row>
    <row r="212" spans="1:7" x14ac:dyDescent="0.35">
      <c r="A212" t="s">
        <v>273</v>
      </c>
      <c r="B212" s="13">
        <v>26.6</v>
      </c>
      <c r="C212" s="13">
        <f t="shared" si="9"/>
        <v>266000</v>
      </c>
      <c r="D212" s="13">
        <v>72</v>
      </c>
      <c r="E212">
        <f t="shared" si="10"/>
        <v>720000</v>
      </c>
      <c r="F212">
        <f ca="1">F211+historique_hydro!I210-historique_hydro!J210</f>
        <v>224124</v>
      </c>
      <c r="G212" s="42">
        <f t="shared" ca="1" si="11"/>
        <v>22.412400000000002</v>
      </c>
    </row>
    <row r="213" spans="1:7" x14ac:dyDescent="0.35">
      <c r="A213" t="s">
        <v>274</v>
      </c>
      <c r="B213" s="13">
        <v>26.4</v>
      </c>
      <c r="C213" s="13">
        <f t="shared" si="9"/>
        <v>264000</v>
      </c>
      <c r="D213" s="13">
        <v>71.7</v>
      </c>
      <c r="E213">
        <f t="shared" si="10"/>
        <v>717000.00000000012</v>
      </c>
      <c r="F213">
        <f ca="1">F212+historique_hydro!I211-historique_hydro!J211</f>
        <v>224264</v>
      </c>
      <c r="G213" s="42">
        <f t="shared" ca="1" si="11"/>
        <v>22.426400000000001</v>
      </c>
    </row>
    <row r="214" spans="1:7" x14ac:dyDescent="0.35">
      <c r="A214" t="s">
        <v>275</v>
      </c>
      <c r="B214" s="13">
        <v>26.1</v>
      </c>
      <c r="C214" s="13">
        <f t="shared" si="9"/>
        <v>261000</v>
      </c>
      <c r="D214" s="13">
        <v>71.5</v>
      </c>
      <c r="E214">
        <f t="shared" si="10"/>
        <v>715000</v>
      </c>
      <c r="F214">
        <f ca="1">F213+historique_hydro!I212-historique_hydro!J212</f>
        <v>231208</v>
      </c>
      <c r="G214" s="42">
        <f t="shared" ca="1" si="11"/>
        <v>23.120799999999999</v>
      </c>
    </row>
    <row r="215" spans="1:7" x14ac:dyDescent="0.35">
      <c r="A215" t="s">
        <v>276</v>
      </c>
      <c r="B215" s="13">
        <v>25.9</v>
      </c>
      <c r="C215" s="13">
        <f t="shared" si="9"/>
        <v>259000</v>
      </c>
      <c r="D215" s="13">
        <v>71.2</v>
      </c>
      <c r="E215">
        <f t="shared" si="10"/>
        <v>712000.00000000012</v>
      </c>
      <c r="F215">
        <f ca="1">F214+historique_hydro!I213-historique_hydro!J213</f>
        <v>238585</v>
      </c>
      <c r="G215" s="42">
        <f t="shared" ca="1" si="11"/>
        <v>23.858499999999999</v>
      </c>
    </row>
    <row r="216" spans="1:7" x14ac:dyDescent="0.35">
      <c r="A216" t="s">
        <v>277</v>
      </c>
      <c r="B216" s="13">
        <v>25.7</v>
      </c>
      <c r="C216" s="13">
        <f t="shared" si="9"/>
        <v>257000</v>
      </c>
      <c r="D216" s="13">
        <v>70.900000000000006</v>
      </c>
      <c r="E216">
        <f t="shared" si="10"/>
        <v>709000.00000000012</v>
      </c>
      <c r="F216">
        <f ca="1">F215+historique_hydro!I214-historique_hydro!J214</f>
        <v>206636.25</v>
      </c>
      <c r="G216" s="42">
        <f t="shared" ca="1" si="11"/>
        <v>20.663625</v>
      </c>
    </row>
    <row r="217" spans="1:7" x14ac:dyDescent="0.35">
      <c r="A217" t="s">
        <v>278</v>
      </c>
      <c r="B217" s="13">
        <v>25.5</v>
      </c>
      <c r="C217" s="13">
        <f t="shared" si="9"/>
        <v>255000</v>
      </c>
      <c r="D217" s="13">
        <v>70.599999999999994</v>
      </c>
      <c r="E217">
        <f t="shared" si="10"/>
        <v>706000</v>
      </c>
      <c r="F217">
        <f ca="1">F216+historique_hydro!I215-historique_hydro!J215</f>
        <v>188442.5</v>
      </c>
      <c r="G217" s="42">
        <f t="shared" ca="1" si="11"/>
        <v>18.844249999999999</v>
      </c>
    </row>
    <row r="218" spans="1:7" x14ac:dyDescent="0.35">
      <c r="A218" t="s">
        <v>279</v>
      </c>
      <c r="B218" s="13">
        <v>25.2</v>
      </c>
      <c r="C218" s="13">
        <f t="shared" si="9"/>
        <v>252000</v>
      </c>
      <c r="D218" s="13">
        <v>70.3</v>
      </c>
      <c r="E218">
        <f t="shared" si="10"/>
        <v>703000</v>
      </c>
      <c r="F218">
        <f ca="1">F217+historique_hydro!I216-historique_hydro!J216</f>
        <v>187203.75</v>
      </c>
      <c r="G218" s="42">
        <f t="shared" ca="1" si="11"/>
        <v>18.720375000000001</v>
      </c>
    </row>
    <row r="219" spans="1:7" x14ac:dyDescent="0.35">
      <c r="A219" t="s">
        <v>280</v>
      </c>
      <c r="B219" s="13">
        <v>25</v>
      </c>
      <c r="C219" s="13">
        <f t="shared" si="9"/>
        <v>250000</v>
      </c>
      <c r="D219" s="13">
        <v>70</v>
      </c>
      <c r="E219">
        <f t="shared" si="10"/>
        <v>700000</v>
      </c>
      <c r="F219">
        <f ca="1">F218+historique_hydro!I217-historique_hydro!J217</f>
        <v>192202</v>
      </c>
      <c r="G219" s="42">
        <f t="shared" ca="1" si="11"/>
        <v>19.220199999999998</v>
      </c>
    </row>
    <row r="220" spans="1:7" x14ac:dyDescent="0.35">
      <c r="A220" t="s">
        <v>281</v>
      </c>
      <c r="B220" s="13">
        <v>24.8</v>
      </c>
      <c r="C220" s="13">
        <f t="shared" si="9"/>
        <v>248000</v>
      </c>
      <c r="D220" s="13">
        <v>69.5</v>
      </c>
      <c r="E220">
        <f t="shared" si="10"/>
        <v>695000</v>
      </c>
      <c r="F220">
        <f ca="1">F219+historique_hydro!I218-historique_hydro!J218</f>
        <v>203917.25</v>
      </c>
      <c r="G220" s="42">
        <f t="shared" ca="1" si="11"/>
        <v>20.391725000000001</v>
      </c>
    </row>
    <row r="221" spans="1:7" x14ac:dyDescent="0.35">
      <c r="A221" t="s">
        <v>282</v>
      </c>
      <c r="B221" s="13">
        <v>24.5</v>
      </c>
      <c r="C221" s="13">
        <f t="shared" si="9"/>
        <v>245000</v>
      </c>
      <c r="D221" s="13">
        <v>69.099999999999994</v>
      </c>
      <c r="E221">
        <f t="shared" si="10"/>
        <v>691000</v>
      </c>
      <c r="F221">
        <f ca="1">F220+historique_hydro!I219-historique_hydro!J219</f>
        <v>218277.5</v>
      </c>
      <c r="G221" s="42">
        <f t="shared" ca="1" si="11"/>
        <v>21.827750000000002</v>
      </c>
    </row>
    <row r="222" spans="1:7" x14ac:dyDescent="0.35">
      <c r="A222" t="s">
        <v>283</v>
      </c>
      <c r="B222" s="13">
        <v>24.3</v>
      </c>
      <c r="C222" s="13">
        <f t="shared" si="9"/>
        <v>243000</v>
      </c>
      <c r="D222" s="13">
        <v>68.599999999999994</v>
      </c>
      <c r="E222">
        <f t="shared" si="10"/>
        <v>686000</v>
      </c>
      <c r="F222">
        <f ca="1">F221+historique_hydro!I220-historique_hydro!J220</f>
        <v>232637.75</v>
      </c>
      <c r="G222" s="42">
        <f t="shared" ca="1" si="11"/>
        <v>23.263774999999999</v>
      </c>
    </row>
    <row r="223" spans="1:7" x14ac:dyDescent="0.35">
      <c r="A223" t="s">
        <v>284</v>
      </c>
      <c r="B223" s="13">
        <v>24</v>
      </c>
      <c r="C223" s="13">
        <f t="shared" si="9"/>
        <v>240000</v>
      </c>
      <c r="D223" s="13">
        <v>68.099999999999994</v>
      </c>
      <c r="E223">
        <f t="shared" si="10"/>
        <v>680999.99999999988</v>
      </c>
      <c r="F223">
        <f ca="1">F222+historique_hydro!I221-historique_hydro!J221</f>
        <v>230665</v>
      </c>
      <c r="G223" s="42">
        <f t="shared" ca="1" si="11"/>
        <v>23.066500000000001</v>
      </c>
    </row>
    <row r="224" spans="1:7" x14ac:dyDescent="0.35">
      <c r="A224" t="s">
        <v>285</v>
      </c>
      <c r="B224" s="13">
        <v>23.8</v>
      </c>
      <c r="C224" s="13">
        <f t="shared" si="9"/>
        <v>238000.00000000003</v>
      </c>
      <c r="D224" s="13">
        <v>67.7</v>
      </c>
      <c r="E224">
        <f t="shared" si="10"/>
        <v>677000</v>
      </c>
      <c r="F224">
        <f ca="1">F223+historique_hydro!I222-historique_hydro!J222</f>
        <v>210854.25</v>
      </c>
      <c r="G224" s="42">
        <f t="shared" ca="1" si="11"/>
        <v>21.085425000000001</v>
      </c>
    </row>
    <row r="225" spans="1:7" x14ac:dyDescent="0.35">
      <c r="A225" t="s">
        <v>286</v>
      </c>
      <c r="B225" s="13">
        <v>23.5</v>
      </c>
      <c r="C225" s="13">
        <f t="shared" si="9"/>
        <v>235000</v>
      </c>
      <c r="D225" s="13">
        <v>67.2</v>
      </c>
      <c r="E225">
        <f t="shared" si="10"/>
        <v>672000</v>
      </c>
      <c r="F225">
        <f ca="1">F224+historique_hydro!I223-historique_hydro!J223</f>
        <v>175158.5</v>
      </c>
      <c r="G225" s="42">
        <f t="shared" ca="1" si="11"/>
        <v>17.51585</v>
      </c>
    </row>
    <row r="226" spans="1:7" x14ac:dyDescent="0.35">
      <c r="A226" t="s">
        <v>287</v>
      </c>
      <c r="B226" s="13">
        <v>23.2</v>
      </c>
      <c r="C226" s="13">
        <f t="shared" si="9"/>
        <v>231999.99999999997</v>
      </c>
      <c r="D226" s="13">
        <v>66.8</v>
      </c>
      <c r="E226">
        <f t="shared" si="10"/>
        <v>667999.99999999988</v>
      </c>
      <c r="F226">
        <f ca="1">F225+historique_hydro!I224-historique_hydro!J224</f>
        <v>167637.75</v>
      </c>
      <c r="G226" s="42">
        <f t="shared" ca="1" si="11"/>
        <v>16.763774999999999</v>
      </c>
    </row>
    <row r="227" spans="1:7" x14ac:dyDescent="0.35">
      <c r="A227" t="s">
        <v>288</v>
      </c>
      <c r="B227" s="13">
        <v>23</v>
      </c>
      <c r="C227" s="13">
        <f t="shared" si="9"/>
        <v>230000</v>
      </c>
      <c r="D227" s="13">
        <v>66.3</v>
      </c>
      <c r="E227">
        <f t="shared" si="10"/>
        <v>662999.99999999988</v>
      </c>
      <c r="F227">
        <f ca="1">F226+historique_hydro!I225-historique_hydro!J225</f>
        <v>151191</v>
      </c>
      <c r="G227" s="42">
        <f t="shared" ca="1" si="11"/>
        <v>15.1191</v>
      </c>
    </row>
    <row r="228" spans="1:7" x14ac:dyDescent="0.35">
      <c r="A228" t="s">
        <v>289</v>
      </c>
      <c r="B228" s="13">
        <v>22.8</v>
      </c>
      <c r="C228" s="13">
        <f t="shared" si="9"/>
        <v>228000</v>
      </c>
      <c r="D228" s="13">
        <v>65.8</v>
      </c>
      <c r="E228">
        <f t="shared" si="10"/>
        <v>657999.99999999988</v>
      </c>
      <c r="F228">
        <f ca="1">F227+historique_hydro!I226-historique_hydro!J226</f>
        <v>99562.25</v>
      </c>
      <c r="G228" s="42">
        <f t="shared" ca="1" si="11"/>
        <v>9.9562249999999999</v>
      </c>
    </row>
    <row r="229" spans="1:7" x14ac:dyDescent="0.35">
      <c r="A229" t="s">
        <v>290</v>
      </c>
      <c r="B229" s="13">
        <v>22.5</v>
      </c>
      <c r="C229" s="13">
        <f t="shared" si="9"/>
        <v>225000</v>
      </c>
      <c r="D229" s="13">
        <v>65.400000000000006</v>
      </c>
      <c r="E229">
        <f t="shared" si="10"/>
        <v>654000</v>
      </c>
      <c r="F229">
        <f ca="1">F228+historique_hydro!I227-historique_hydro!J227</f>
        <v>89605.5</v>
      </c>
      <c r="G229" s="42">
        <f t="shared" ca="1" si="11"/>
        <v>8.9605499999999996</v>
      </c>
    </row>
    <row r="230" spans="1:7" x14ac:dyDescent="0.35">
      <c r="A230" t="s">
        <v>291</v>
      </c>
      <c r="B230" s="13">
        <v>22.3</v>
      </c>
      <c r="C230" s="13">
        <f t="shared" si="9"/>
        <v>223000</v>
      </c>
      <c r="D230" s="13">
        <v>64.900000000000006</v>
      </c>
      <c r="E230">
        <f t="shared" si="10"/>
        <v>649000</v>
      </c>
      <c r="F230">
        <f ca="1">F229+historique_hydro!I228-historique_hydro!J228</f>
        <v>88281.75</v>
      </c>
      <c r="G230" s="42">
        <f t="shared" ca="1" si="11"/>
        <v>8.8281749999999999</v>
      </c>
    </row>
    <row r="231" spans="1:7" x14ac:dyDescent="0.35">
      <c r="A231" t="s">
        <v>292</v>
      </c>
      <c r="B231" s="13">
        <v>22</v>
      </c>
      <c r="C231" s="13">
        <f t="shared" si="9"/>
        <v>220000</v>
      </c>
      <c r="D231" s="13">
        <v>64.400000000000006</v>
      </c>
      <c r="E231">
        <f t="shared" si="10"/>
        <v>644000</v>
      </c>
      <c r="F231">
        <f ca="1">F230+historique_hydro!I229-historique_hydro!J229</f>
        <v>96259</v>
      </c>
      <c r="G231" s="42">
        <f t="shared" ca="1" si="11"/>
        <v>9.6258999999999997</v>
      </c>
    </row>
    <row r="232" spans="1:7" x14ac:dyDescent="0.35">
      <c r="A232" t="s">
        <v>293</v>
      </c>
      <c r="B232" s="13">
        <v>21.8</v>
      </c>
      <c r="C232" s="13">
        <f t="shared" si="9"/>
        <v>218000</v>
      </c>
      <c r="D232" s="13">
        <v>64</v>
      </c>
      <c r="E232">
        <f t="shared" si="10"/>
        <v>640000</v>
      </c>
      <c r="F232">
        <f ca="1">F231+historique_hydro!I230-historique_hydro!J230</f>
        <v>101768.25</v>
      </c>
      <c r="G232" s="42">
        <f t="shared" ca="1" si="11"/>
        <v>10.176824999999999</v>
      </c>
    </row>
    <row r="233" spans="1:7" x14ac:dyDescent="0.35">
      <c r="A233" t="s">
        <v>294</v>
      </c>
      <c r="B233" s="13">
        <v>21.5</v>
      </c>
      <c r="C233" s="13">
        <f t="shared" si="9"/>
        <v>215000</v>
      </c>
      <c r="D233" s="13">
        <v>63.5</v>
      </c>
      <c r="E233">
        <f t="shared" si="10"/>
        <v>635000</v>
      </c>
      <c r="F233">
        <f ca="1">F232+historique_hydro!I231-historique_hydro!J231</f>
        <v>113481.5</v>
      </c>
      <c r="G233" s="42">
        <f t="shared" ca="1" si="11"/>
        <v>11.34815</v>
      </c>
    </row>
    <row r="234" spans="1:7" x14ac:dyDescent="0.35">
      <c r="A234" t="s">
        <v>295</v>
      </c>
      <c r="B234" s="13">
        <v>21.3</v>
      </c>
      <c r="C234" s="13">
        <f t="shared" si="9"/>
        <v>213000</v>
      </c>
      <c r="D234" s="13">
        <v>63</v>
      </c>
      <c r="E234">
        <f t="shared" si="10"/>
        <v>630000</v>
      </c>
      <c r="F234">
        <f ca="1">F233+historique_hydro!I232-historique_hydro!J232</f>
        <v>126162.75</v>
      </c>
      <c r="G234" s="42">
        <f t="shared" ca="1" si="11"/>
        <v>12.616275</v>
      </c>
    </row>
    <row r="235" spans="1:7" x14ac:dyDescent="0.35">
      <c r="A235" t="s">
        <v>296</v>
      </c>
      <c r="B235" s="13">
        <v>21</v>
      </c>
      <c r="C235" s="13">
        <f t="shared" si="9"/>
        <v>210000</v>
      </c>
      <c r="D235" s="13">
        <v>62.6</v>
      </c>
      <c r="E235">
        <f t="shared" si="10"/>
        <v>626000</v>
      </c>
      <c r="F235">
        <f ca="1">F234+historique_hydro!I233-historique_hydro!J233</f>
        <v>134653</v>
      </c>
      <c r="G235" s="42">
        <f t="shared" ca="1" si="11"/>
        <v>13.465299999999999</v>
      </c>
    </row>
    <row r="236" spans="1:7" x14ac:dyDescent="0.35">
      <c r="A236" t="s">
        <v>297</v>
      </c>
      <c r="B236" s="13">
        <v>20.8</v>
      </c>
      <c r="C236" s="13">
        <f t="shared" si="9"/>
        <v>208000.00000000003</v>
      </c>
      <c r="D236" s="13">
        <v>62.1</v>
      </c>
      <c r="E236">
        <f t="shared" si="10"/>
        <v>621000</v>
      </c>
      <c r="F236">
        <f ca="1">F235+historique_hydro!I234-historique_hydro!J234</f>
        <v>149013.25</v>
      </c>
      <c r="G236" s="42">
        <f t="shared" ca="1" si="11"/>
        <v>14.901325</v>
      </c>
    </row>
    <row r="237" spans="1:7" x14ac:dyDescent="0.35">
      <c r="A237" t="s">
        <v>298</v>
      </c>
      <c r="B237" s="13">
        <v>20.5</v>
      </c>
      <c r="C237" s="13">
        <f t="shared" si="9"/>
        <v>205000</v>
      </c>
      <c r="D237" s="13">
        <v>61.6</v>
      </c>
      <c r="E237">
        <f t="shared" si="10"/>
        <v>616000</v>
      </c>
      <c r="F237">
        <f ca="1">F236+historique_hydro!I235-historique_hydro!J235</f>
        <v>150730.5</v>
      </c>
      <c r="G237" s="42">
        <f t="shared" ca="1" si="11"/>
        <v>15.07305</v>
      </c>
    </row>
    <row r="238" spans="1:7" x14ac:dyDescent="0.35">
      <c r="A238" t="s">
        <v>299</v>
      </c>
      <c r="B238" s="13">
        <v>20.3</v>
      </c>
      <c r="C238" s="13">
        <f t="shared" si="9"/>
        <v>203000</v>
      </c>
      <c r="D238" s="13">
        <v>61.2</v>
      </c>
      <c r="E238">
        <f t="shared" si="10"/>
        <v>612000</v>
      </c>
      <c r="F238">
        <f ca="1">F237+historique_hydro!I236-historique_hydro!J236</f>
        <v>145154.75</v>
      </c>
      <c r="G238" s="42">
        <f t="shared" ca="1" si="11"/>
        <v>14.515475</v>
      </c>
    </row>
    <row r="239" spans="1:7" x14ac:dyDescent="0.35">
      <c r="A239" t="s">
        <v>300</v>
      </c>
      <c r="B239" s="13">
        <v>20</v>
      </c>
      <c r="C239" s="13">
        <f t="shared" si="9"/>
        <v>200000</v>
      </c>
      <c r="D239" s="13">
        <v>60.7</v>
      </c>
      <c r="E239">
        <f t="shared" si="10"/>
        <v>607000</v>
      </c>
      <c r="F239">
        <f ca="1">F238+historique_hydro!I237-historique_hydro!J237</f>
        <v>152583</v>
      </c>
      <c r="G239" s="42">
        <f t="shared" ca="1" si="11"/>
        <v>15.2583</v>
      </c>
    </row>
    <row r="240" spans="1:7" x14ac:dyDescent="0.35">
      <c r="A240" t="s">
        <v>301</v>
      </c>
      <c r="B240" s="13">
        <v>19.8</v>
      </c>
      <c r="C240" s="13">
        <f t="shared" si="9"/>
        <v>198000</v>
      </c>
      <c r="D240" s="13">
        <v>60.2</v>
      </c>
      <c r="E240">
        <f t="shared" si="10"/>
        <v>602000</v>
      </c>
      <c r="F240">
        <f ca="1">F239+historique_hydro!I238-historique_hydro!J238</f>
        <v>157121.25</v>
      </c>
      <c r="G240" s="42">
        <f t="shared" ca="1" si="11"/>
        <v>15.712125</v>
      </c>
    </row>
    <row r="241" spans="1:7" x14ac:dyDescent="0.35">
      <c r="A241" t="s">
        <v>302</v>
      </c>
      <c r="B241" s="13">
        <v>19.5</v>
      </c>
      <c r="C241" s="13">
        <f t="shared" si="9"/>
        <v>195000</v>
      </c>
      <c r="D241" s="13">
        <v>59.8</v>
      </c>
      <c r="E241">
        <f t="shared" si="10"/>
        <v>598000</v>
      </c>
      <c r="F241">
        <f ca="1">F240+historique_hydro!I239-historique_hydro!J239</f>
        <v>126632.5</v>
      </c>
      <c r="G241" s="42">
        <f t="shared" ca="1" si="11"/>
        <v>12.66325</v>
      </c>
    </row>
    <row r="242" spans="1:7" x14ac:dyDescent="0.35">
      <c r="A242" t="s">
        <v>303</v>
      </c>
      <c r="B242" s="13">
        <v>19.3</v>
      </c>
      <c r="C242" s="13">
        <f t="shared" si="9"/>
        <v>193000</v>
      </c>
      <c r="D242" s="13">
        <v>59.3</v>
      </c>
      <c r="E242">
        <f t="shared" si="10"/>
        <v>593000</v>
      </c>
      <c r="F242">
        <f ca="1">F241+historique_hydro!I240-historique_hydro!J240</f>
        <v>127867.75</v>
      </c>
      <c r="G242" s="42">
        <f t="shared" ca="1" si="11"/>
        <v>12.786775</v>
      </c>
    </row>
    <row r="243" spans="1:7" x14ac:dyDescent="0.35">
      <c r="A243" t="s">
        <v>304</v>
      </c>
      <c r="B243" s="13">
        <v>19</v>
      </c>
      <c r="C243" s="13">
        <f t="shared" si="9"/>
        <v>190000</v>
      </c>
      <c r="D243" s="13">
        <v>58.9</v>
      </c>
      <c r="E243">
        <f t="shared" si="10"/>
        <v>589000</v>
      </c>
      <c r="F243">
        <f ca="1">F242+historique_hydro!I241-historique_hydro!J241</f>
        <v>140443</v>
      </c>
      <c r="G243" s="42">
        <f t="shared" ca="1" si="11"/>
        <v>14.0443</v>
      </c>
    </row>
    <row r="244" spans="1:7" x14ac:dyDescent="0.35">
      <c r="A244" t="s">
        <v>305</v>
      </c>
      <c r="B244" s="13">
        <v>18.8</v>
      </c>
      <c r="C244" s="13">
        <f t="shared" si="9"/>
        <v>188000</v>
      </c>
      <c r="D244" s="13">
        <v>58.4</v>
      </c>
      <c r="E244">
        <f t="shared" si="10"/>
        <v>584000</v>
      </c>
      <c r="F244">
        <f ca="1">F243+historique_hydro!I242-historique_hydro!J242</f>
        <v>132935</v>
      </c>
      <c r="G244" s="42">
        <f t="shared" ca="1" si="11"/>
        <v>13.2935</v>
      </c>
    </row>
    <row r="245" spans="1:7" x14ac:dyDescent="0.35">
      <c r="A245" t="s">
        <v>306</v>
      </c>
      <c r="B245" s="13">
        <v>18.5</v>
      </c>
      <c r="C245" s="13">
        <f t="shared" si="9"/>
        <v>185000</v>
      </c>
      <c r="D245" s="13">
        <v>57.9</v>
      </c>
      <c r="E245">
        <f t="shared" si="10"/>
        <v>579000</v>
      </c>
      <c r="F245">
        <f ca="1">F244+historique_hydro!I243-historique_hydro!J243</f>
        <v>116131</v>
      </c>
      <c r="G245" s="42">
        <f t="shared" ca="1" si="11"/>
        <v>11.613099999999999</v>
      </c>
    </row>
    <row r="246" spans="1:7" x14ac:dyDescent="0.35">
      <c r="A246" t="s">
        <v>307</v>
      </c>
      <c r="B246" s="13">
        <v>18.3</v>
      </c>
      <c r="C246" s="13">
        <f t="shared" si="9"/>
        <v>183000</v>
      </c>
      <c r="D246" s="13">
        <v>57.5</v>
      </c>
      <c r="E246">
        <f t="shared" si="10"/>
        <v>575000</v>
      </c>
      <c r="F246">
        <f ca="1">F245+historique_hydro!I244-historique_hydro!J244</f>
        <v>83548</v>
      </c>
      <c r="G246" s="42">
        <f t="shared" ca="1" si="11"/>
        <v>8.3547999999999991</v>
      </c>
    </row>
    <row r="247" spans="1:7" x14ac:dyDescent="0.35">
      <c r="A247" t="s">
        <v>308</v>
      </c>
      <c r="B247" s="13">
        <v>18</v>
      </c>
      <c r="C247" s="13">
        <f t="shared" si="9"/>
        <v>180000</v>
      </c>
      <c r="D247" s="13">
        <v>57</v>
      </c>
      <c r="E247">
        <f t="shared" si="10"/>
        <v>570000</v>
      </c>
      <c r="F247">
        <f ca="1">F246+historique_hydro!I245-historique_hydro!J245</f>
        <v>78472</v>
      </c>
      <c r="G247" s="42">
        <f t="shared" ca="1" si="11"/>
        <v>7.8472</v>
      </c>
    </row>
    <row r="248" spans="1:7" x14ac:dyDescent="0.35">
      <c r="A248" t="s">
        <v>309</v>
      </c>
      <c r="B248" s="13">
        <v>17.899999999999999</v>
      </c>
      <c r="C248" s="13">
        <f t="shared" si="9"/>
        <v>179000</v>
      </c>
      <c r="D248" s="13">
        <v>57</v>
      </c>
      <c r="E248">
        <f t="shared" si="10"/>
        <v>570000</v>
      </c>
      <c r="F248">
        <f ca="1">F247+historique_hydro!I246-historique_hydro!J246</f>
        <v>84403</v>
      </c>
      <c r="G248" s="42">
        <f t="shared" ca="1" si="11"/>
        <v>8.4403000000000006</v>
      </c>
    </row>
    <row r="249" spans="1:7" x14ac:dyDescent="0.35">
      <c r="A249" t="s">
        <v>310</v>
      </c>
      <c r="B249" s="13">
        <v>17.899999999999999</v>
      </c>
      <c r="C249" s="13">
        <f t="shared" si="9"/>
        <v>179000</v>
      </c>
      <c r="D249" s="13">
        <v>56.9</v>
      </c>
      <c r="E249">
        <f t="shared" si="10"/>
        <v>569000</v>
      </c>
      <c r="F249">
        <f ca="1">F248+historique_hydro!I247-historique_hydro!J247</f>
        <v>97582</v>
      </c>
      <c r="G249" s="42">
        <f t="shared" ca="1" si="11"/>
        <v>9.7582000000000004</v>
      </c>
    </row>
    <row r="250" spans="1:7" x14ac:dyDescent="0.35">
      <c r="A250" t="s">
        <v>311</v>
      </c>
      <c r="B250" s="13">
        <v>17.8</v>
      </c>
      <c r="C250" s="13">
        <f t="shared" si="9"/>
        <v>178000.00000000003</v>
      </c>
      <c r="D250" s="13">
        <v>56.9</v>
      </c>
      <c r="E250">
        <f t="shared" si="10"/>
        <v>569000</v>
      </c>
      <c r="F250">
        <f ca="1">F249+historique_hydro!I248-historique_hydro!J248</f>
        <v>100425</v>
      </c>
      <c r="G250" s="42">
        <f t="shared" ca="1" si="11"/>
        <v>10.0425</v>
      </c>
    </row>
    <row r="251" spans="1:7" x14ac:dyDescent="0.35">
      <c r="A251" t="s">
        <v>312</v>
      </c>
      <c r="B251" s="13">
        <v>17.7</v>
      </c>
      <c r="C251" s="13">
        <f t="shared" si="9"/>
        <v>177000</v>
      </c>
      <c r="D251" s="13">
        <v>56.9</v>
      </c>
      <c r="E251">
        <f t="shared" si="10"/>
        <v>569000</v>
      </c>
      <c r="F251">
        <f ca="1">F250+historique_hydro!I249-historique_hydro!J249</f>
        <v>85759</v>
      </c>
      <c r="G251" s="42">
        <f t="shared" ca="1" si="11"/>
        <v>8.5759000000000007</v>
      </c>
    </row>
    <row r="252" spans="1:7" x14ac:dyDescent="0.35">
      <c r="A252" t="s">
        <v>313</v>
      </c>
      <c r="B252" s="13">
        <v>17.7</v>
      </c>
      <c r="C252" s="13">
        <f t="shared" si="9"/>
        <v>177000</v>
      </c>
      <c r="D252" s="13">
        <v>56.8</v>
      </c>
      <c r="E252">
        <f t="shared" si="10"/>
        <v>568000</v>
      </c>
      <c r="F252">
        <f ca="1">F251+historique_hydro!I250-historique_hydro!J250</f>
        <v>67706</v>
      </c>
      <c r="G252" s="42">
        <f t="shared" ca="1" si="11"/>
        <v>6.7706</v>
      </c>
    </row>
    <row r="253" spans="1:7" x14ac:dyDescent="0.35">
      <c r="A253" t="s">
        <v>314</v>
      </c>
      <c r="B253" s="13">
        <v>17.600000000000001</v>
      </c>
      <c r="C253" s="13">
        <f t="shared" si="9"/>
        <v>176000.00000000003</v>
      </c>
      <c r="D253" s="13">
        <v>56.8</v>
      </c>
      <c r="E253">
        <f t="shared" si="10"/>
        <v>568000</v>
      </c>
      <c r="F253">
        <f ca="1">F252+historique_hydro!I251-historique_hydro!J251</f>
        <v>72850</v>
      </c>
      <c r="G253" s="42">
        <f t="shared" ca="1" si="11"/>
        <v>7.2850000000000001</v>
      </c>
    </row>
    <row r="254" spans="1:7" x14ac:dyDescent="0.35">
      <c r="A254" t="s">
        <v>315</v>
      </c>
      <c r="B254" s="13">
        <v>17.5</v>
      </c>
      <c r="C254" s="13">
        <f t="shared" si="9"/>
        <v>175000</v>
      </c>
      <c r="D254" s="13">
        <v>56.8</v>
      </c>
      <c r="E254">
        <f t="shared" si="10"/>
        <v>568000</v>
      </c>
      <c r="F254">
        <f ca="1">F253+historique_hydro!I252-historique_hydro!J252</f>
        <v>87790</v>
      </c>
      <c r="G254" s="42">
        <f t="shared" ca="1" si="11"/>
        <v>8.7789999999999999</v>
      </c>
    </row>
    <row r="255" spans="1:7" x14ac:dyDescent="0.35">
      <c r="A255" t="s">
        <v>316</v>
      </c>
      <c r="B255" s="13">
        <v>17.5</v>
      </c>
      <c r="C255" s="13">
        <f t="shared" si="9"/>
        <v>175000</v>
      </c>
      <c r="D255" s="13">
        <v>56.7</v>
      </c>
      <c r="E255">
        <f t="shared" si="10"/>
        <v>567000.00000000012</v>
      </c>
      <c r="F255">
        <f ca="1">F254+historique_hydro!I253-historique_hydro!J253</f>
        <v>99250</v>
      </c>
      <c r="G255" s="42">
        <f t="shared" ca="1" si="11"/>
        <v>9.9250000000000007</v>
      </c>
    </row>
    <row r="256" spans="1:7" x14ac:dyDescent="0.35">
      <c r="A256" t="s">
        <v>317</v>
      </c>
      <c r="B256" s="13">
        <v>17.399999999999999</v>
      </c>
      <c r="C256" s="13">
        <f t="shared" si="9"/>
        <v>174000</v>
      </c>
      <c r="D256" s="13">
        <v>56.7</v>
      </c>
      <c r="E256">
        <f t="shared" si="10"/>
        <v>567000.00000000012</v>
      </c>
      <c r="F256">
        <f ca="1">F255+historique_hydro!I254-historique_hydro!J254</f>
        <v>107985</v>
      </c>
      <c r="G256" s="42">
        <f t="shared" ca="1" si="11"/>
        <v>10.798500000000001</v>
      </c>
    </row>
    <row r="257" spans="1:7" x14ac:dyDescent="0.35">
      <c r="A257" t="s">
        <v>318</v>
      </c>
      <c r="B257" s="13">
        <v>17.399999999999999</v>
      </c>
      <c r="C257" s="13">
        <f t="shared" si="9"/>
        <v>174000</v>
      </c>
      <c r="D257" s="13">
        <v>56.7</v>
      </c>
      <c r="E257">
        <f t="shared" si="10"/>
        <v>567000.00000000012</v>
      </c>
      <c r="F257">
        <f ca="1">F256+historique_hydro!I255-historique_hydro!J255</f>
        <v>122853</v>
      </c>
      <c r="G257" s="42">
        <f t="shared" ca="1" si="11"/>
        <v>12.285299999999999</v>
      </c>
    </row>
    <row r="258" spans="1:7" x14ac:dyDescent="0.35">
      <c r="A258" t="s">
        <v>319</v>
      </c>
      <c r="B258" s="13">
        <v>17.3</v>
      </c>
      <c r="C258" s="13">
        <f t="shared" si="9"/>
        <v>173000.00000000003</v>
      </c>
      <c r="D258" s="13">
        <v>56.6</v>
      </c>
      <c r="E258">
        <f t="shared" si="10"/>
        <v>566000.00000000012</v>
      </c>
      <c r="F258">
        <f ca="1">F257+historique_hydro!I256-historique_hydro!J256</f>
        <v>119673</v>
      </c>
      <c r="G258" s="42">
        <f t="shared" ca="1" si="11"/>
        <v>11.9673</v>
      </c>
    </row>
    <row r="259" spans="1:7" x14ac:dyDescent="0.35">
      <c r="A259" t="s">
        <v>320</v>
      </c>
      <c r="B259" s="13">
        <v>17.2</v>
      </c>
      <c r="C259" s="13">
        <f t="shared" si="9"/>
        <v>172000</v>
      </c>
      <c r="D259" s="13">
        <v>56.6</v>
      </c>
      <c r="E259">
        <f t="shared" si="10"/>
        <v>566000.00000000012</v>
      </c>
      <c r="F259">
        <f ca="1">F258+historique_hydro!I257-historique_hydro!J257</f>
        <v>104846</v>
      </c>
      <c r="G259" s="42">
        <f t="shared" ca="1" si="11"/>
        <v>10.4846</v>
      </c>
    </row>
    <row r="260" spans="1:7" x14ac:dyDescent="0.35">
      <c r="A260" t="s">
        <v>321</v>
      </c>
      <c r="B260" s="13">
        <v>17.2</v>
      </c>
      <c r="C260" s="13">
        <f t="shared" si="9"/>
        <v>172000</v>
      </c>
      <c r="D260" s="13">
        <v>56.6</v>
      </c>
      <c r="E260">
        <f t="shared" si="10"/>
        <v>566000.00000000012</v>
      </c>
      <c r="F260">
        <f ca="1">F259+historique_hydro!I258-historique_hydro!J258</f>
        <v>104142</v>
      </c>
      <c r="G260" s="42">
        <f t="shared" ca="1" si="11"/>
        <v>10.414199999999999</v>
      </c>
    </row>
    <row r="261" spans="1:7" x14ac:dyDescent="0.35">
      <c r="A261" t="s">
        <v>322</v>
      </c>
      <c r="B261" s="13">
        <v>17.100000000000001</v>
      </c>
      <c r="C261" s="13">
        <f t="shared" ref="C261:C324" si="12">B261/100*1000000</f>
        <v>171000</v>
      </c>
      <c r="D261" s="13">
        <v>56.5</v>
      </c>
      <c r="E261">
        <f t="shared" ref="E261:E324" si="13">D261/100*1000000</f>
        <v>565000</v>
      </c>
      <c r="F261">
        <f ca="1">F260+historique_hydro!I259-historique_hydro!J259</f>
        <v>110696</v>
      </c>
      <c r="G261" s="42">
        <f t="shared" ref="G261:G324" ca="1" si="14">F261*100/1000000</f>
        <v>11.069599999999999</v>
      </c>
    </row>
    <row r="262" spans="1:7" x14ac:dyDescent="0.35">
      <c r="A262" t="s">
        <v>323</v>
      </c>
      <c r="B262" s="13">
        <v>17</v>
      </c>
      <c r="C262" s="13">
        <f t="shared" si="12"/>
        <v>170000</v>
      </c>
      <c r="D262" s="13">
        <v>56.5</v>
      </c>
      <c r="E262">
        <f t="shared" si="13"/>
        <v>565000</v>
      </c>
      <c r="F262">
        <f ca="1">F261+historique_hydro!I260-historique_hydro!J260</f>
        <v>125636</v>
      </c>
      <c r="G262" s="42">
        <f t="shared" ca="1" si="14"/>
        <v>12.563599999999999</v>
      </c>
    </row>
    <row r="263" spans="1:7" x14ac:dyDescent="0.35">
      <c r="A263" t="s">
        <v>324</v>
      </c>
      <c r="B263" s="13">
        <v>17</v>
      </c>
      <c r="C263" s="13">
        <f t="shared" si="12"/>
        <v>170000</v>
      </c>
      <c r="D263" s="13">
        <v>56.5</v>
      </c>
      <c r="E263">
        <f t="shared" si="13"/>
        <v>565000</v>
      </c>
      <c r="F263">
        <f ca="1">F262+historique_hydro!I261-historique_hydro!J261</f>
        <v>140576</v>
      </c>
      <c r="G263" s="42">
        <f t="shared" ca="1" si="14"/>
        <v>14.057600000000001</v>
      </c>
    </row>
    <row r="264" spans="1:7" x14ac:dyDescent="0.35">
      <c r="A264" t="s">
        <v>325</v>
      </c>
      <c r="B264" s="13">
        <v>16.899999999999999</v>
      </c>
      <c r="C264" s="13">
        <f t="shared" si="12"/>
        <v>168999.99999999997</v>
      </c>
      <c r="D264" s="13">
        <v>56.5</v>
      </c>
      <c r="E264">
        <f t="shared" si="13"/>
        <v>565000</v>
      </c>
      <c r="F264">
        <f ca="1">F263+historique_hydro!I262-historique_hydro!J262</f>
        <v>155516</v>
      </c>
      <c r="G264" s="42">
        <f t="shared" ca="1" si="14"/>
        <v>15.551600000000001</v>
      </c>
    </row>
    <row r="265" spans="1:7" x14ac:dyDescent="0.35">
      <c r="A265" t="s">
        <v>326</v>
      </c>
      <c r="B265" s="13">
        <v>16.8</v>
      </c>
      <c r="C265" s="13">
        <f t="shared" si="12"/>
        <v>168000</v>
      </c>
      <c r="D265" s="13">
        <v>56.4</v>
      </c>
      <c r="E265">
        <f t="shared" si="13"/>
        <v>564000</v>
      </c>
      <c r="F265">
        <f ca="1">F264+historique_hydro!I263-historique_hydro!J263</f>
        <v>169719</v>
      </c>
      <c r="G265" s="42">
        <f t="shared" ca="1" si="14"/>
        <v>16.971900000000002</v>
      </c>
    </row>
    <row r="266" spans="1:7" x14ac:dyDescent="0.35">
      <c r="A266" t="s">
        <v>327</v>
      </c>
      <c r="B266" s="13">
        <v>16.8</v>
      </c>
      <c r="C266" s="13">
        <f t="shared" si="12"/>
        <v>168000</v>
      </c>
      <c r="D266" s="13">
        <v>56.4</v>
      </c>
      <c r="E266">
        <f t="shared" si="13"/>
        <v>564000</v>
      </c>
      <c r="F266">
        <f ca="1">F265+historique_hydro!I264-historique_hydro!J264</f>
        <v>171058</v>
      </c>
      <c r="G266" s="42">
        <f t="shared" ca="1" si="14"/>
        <v>17.105799999999999</v>
      </c>
    </row>
    <row r="267" spans="1:7" x14ac:dyDescent="0.35">
      <c r="A267" t="s">
        <v>328</v>
      </c>
      <c r="B267" s="13">
        <v>16.7</v>
      </c>
      <c r="C267" s="13">
        <f t="shared" si="12"/>
        <v>166999.99999999997</v>
      </c>
      <c r="D267" s="13">
        <v>56.4</v>
      </c>
      <c r="E267">
        <f t="shared" si="13"/>
        <v>564000</v>
      </c>
      <c r="F267">
        <f ca="1">F266+historique_hydro!I265-historique_hydro!J265</f>
        <v>169890</v>
      </c>
      <c r="G267" s="42">
        <f t="shared" ca="1" si="14"/>
        <v>16.989000000000001</v>
      </c>
    </row>
    <row r="268" spans="1:7" x14ac:dyDescent="0.35">
      <c r="A268" t="s">
        <v>329</v>
      </c>
      <c r="B268" s="13">
        <v>16.600000000000001</v>
      </c>
      <c r="C268" s="13">
        <f t="shared" si="12"/>
        <v>166000</v>
      </c>
      <c r="D268" s="13">
        <v>56.3</v>
      </c>
      <c r="E268">
        <f t="shared" si="13"/>
        <v>563000</v>
      </c>
      <c r="F268">
        <f ca="1">F267+historique_hydro!I266-historique_hydro!J266</f>
        <v>156895</v>
      </c>
      <c r="G268" s="42">
        <f t="shared" ca="1" si="14"/>
        <v>15.689500000000001</v>
      </c>
    </row>
    <row r="269" spans="1:7" x14ac:dyDescent="0.35">
      <c r="A269" t="s">
        <v>330</v>
      </c>
      <c r="B269" s="13">
        <v>16.600000000000001</v>
      </c>
      <c r="C269" s="13">
        <f t="shared" si="12"/>
        <v>166000</v>
      </c>
      <c r="D269" s="13">
        <v>56.3</v>
      </c>
      <c r="E269">
        <f t="shared" si="13"/>
        <v>563000</v>
      </c>
      <c r="F269">
        <f ca="1">F268+historique_hydro!I267-historique_hydro!J267</f>
        <v>164617</v>
      </c>
      <c r="G269" s="42">
        <f t="shared" ca="1" si="14"/>
        <v>16.4617</v>
      </c>
    </row>
    <row r="270" spans="1:7" x14ac:dyDescent="0.35">
      <c r="A270" t="s">
        <v>331</v>
      </c>
      <c r="B270" s="13">
        <v>16.5</v>
      </c>
      <c r="C270" s="13">
        <f t="shared" si="12"/>
        <v>165000</v>
      </c>
      <c r="D270" s="13">
        <v>56.3</v>
      </c>
      <c r="E270">
        <f t="shared" si="13"/>
        <v>563000</v>
      </c>
      <c r="F270">
        <f ca="1">F269+historique_hydro!I268-historique_hydro!J268</f>
        <v>179446</v>
      </c>
      <c r="G270" s="42">
        <f t="shared" ca="1" si="14"/>
        <v>17.944600000000001</v>
      </c>
    </row>
    <row r="271" spans="1:7" x14ac:dyDescent="0.35">
      <c r="A271" t="s">
        <v>332</v>
      </c>
      <c r="B271" s="13">
        <v>16.5</v>
      </c>
      <c r="C271" s="13">
        <f t="shared" si="12"/>
        <v>165000</v>
      </c>
      <c r="D271" s="13">
        <v>56.2</v>
      </c>
      <c r="E271">
        <f t="shared" si="13"/>
        <v>562000</v>
      </c>
      <c r="F271">
        <f ca="1">F270+historique_hydro!I269-historique_hydro!J269</f>
        <v>194204</v>
      </c>
      <c r="G271" s="42">
        <f t="shared" ca="1" si="14"/>
        <v>19.420400000000001</v>
      </c>
    </row>
    <row r="272" spans="1:7" x14ac:dyDescent="0.35">
      <c r="A272" t="s">
        <v>333</v>
      </c>
      <c r="B272" s="13">
        <v>16.399999999999999</v>
      </c>
      <c r="C272" s="13">
        <f t="shared" si="12"/>
        <v>163999.99999999997</v>
      </c>
      <c r="D272" s="13">
        <v>56.2</v>
      </c>
      <c r="E272">
        <f t="shared" si="13"/>
        <v>562000</v>
      </c>
      <c r="F272">
        <f ca="1">F271+historique_hydro!I270-historique_hydro!J270</f>
        <v>198143</v>
      </c>
      <c r="G272" s="42">
        <f t="shared" ca="1" si="14"/>
        <v>19.814299999999999</v>
      </c>
    </row>
    <row r="273" spans="1:7" x14ac:dyDescent="0.35">
      <c r="A273" t="s">
        <v>334</v>
      </c>
      <c r="B273" s="13">
        <v>16.3</v>
      </c>
      <c r="C273" s="13">
        <f t="shared" si="12"/>
        <v>163000</v>
      </c>
      <c r="D273" s="13">
        <v>56.2</v>
      </c>
      <c r="E273">
        <f t="shared" si="13"/>
        <v>562000</v>
      </c>
      <c r="F273">
        <f ca="1">F272+historique_hydro!I271-historique_hydro!J271</f>
        <v>197145</v>
      </c>
      <c r="G273" s="42">
        <f t="shared" ca="1" si="14"/>
        <v>19.714500000000001</v>
      </c>
    </row>
    <row r="274" spans="1:7" x14ac:dyDescent="0.35">
      <c r="A274" t="s">
        <v>335</v>
      </c>
      <c r="B274" s="13">
        <v>16.3</v>
      </c>
      <c r="C274" s="13">
        <f t="shared" si="12"/>
        <v>163000</v>
      </c>
      <c r="D274" s="13">
        <v>56.1</v>
      </c>
      <c r="E274">
        <f t="shared" si="13"/>
        <v>561000</v>
      </c>
      <c r="F274">
        <f ca="1">F273+historique_hydro!I272-historique_hydro!J272</f>
        <v>194071</v>
      </c>
      <c r="G274" s="42">
        <f t="shared" ca="1" si="14"/>
        <v>19.4071</v>
      </c>
    </row>
    <row r="275" spans="1:7" x14ac:dyDescent="0.35">
      <c r="A275" t="s">
        <v>336</v>
      </c>
      <c r="B275" s="13">
        <v>16.2</v>
      </c>
      <c r="C275" s="13">
        <f t="shared" si="12"/>
        <v>162000</v>
      </c>
      <c r="D275" s="13">
        <v>56.1</v>
      </c>
      <c r="E275">
        <f t="shared" si="13"/>
        <v>561000</v>
      </c>
      <c r="F275">
        <f ca="1">F274+historique_hydro!I273-historique_hydro!J273</f>
        <v>198522.53333333333</v>
      </c>
      <c r="G275" s="42">
        <f t="shared" ca="1" si="14"/>
        <v>19.852253333333334</v>
      </c>
    </row>
    <row r="276" spans="1:7" x14ac:dyDescent="0.35">
      <c r="A276" t="s">
        <v>337</v>
      </c>
      <c r="B276" s="13">
        <v>16.100000000000001</v>
      </c>
      <c r="C276" s="13">
        <f t="shared" si="12"/>
        <v>161000</v>
      </c>
      <c r="D276" s="13">
        <v>56.1</v>
      </c>
      <c r="E276">
        <f t="shared" si="13"/>
        <v>561000</v>
      </c>
      <c r="F276">
        <f ca="1">F275+historique_hydro!I274-historique_hydro!J274</f>
        <v>213598.06666666665</v>
      </c>
      <c r="G276" s="42">
        <f t="shared" ca="1" si="14"/>
        <v>21.359806666666664</v>
      </c>
    </row>
    <row r="277" spans="1:7" x14ac:dyDescent="0.35">
      <c r="A277" t="s">
        <v>338</v>
      </c>
      <c r="B277" s="13">
        <v>16.100000000000001</v>
      </c>
      <c r="C277" s="13">
        <f t="shared" si="12"/>
        <v>161000</v>
      </c>
      <c r="D277" s="13">
        <v>56</v>
      </c>
      <c r="E277">
        <f t="shared" si="13"/>
        <v>560000</v>
      </c>
      <c r="F277">
        <f ca="1">F276+historique_hydro!I275-historique_hydro!J275</f>
        <v>229347.59999999998</v>
      </c>
      <c r="G277" s="42">
        <f t="shared" ca="1" si="14"/>
        <v>22.934759999999997</v>
      </c>
    </row>
    <row r="278" spans="1:7" x14ac:dyDescent="0.35">
      <c r="A278" t="s">
        <v>339</v>
      </c>
      <c r="B278" s="13">
        <v>16</v>
      </c>
      <c r="C278" s="13">
        <f t="shared" si="12"/>
        <v>160000</v>
      </c>
      <c r="D278" s="13">
        <v>56</v>
      </c>
      <c r="E278">
        <f t="shared" si="13"/>
        <v>560000</v>
      </c>
      <c r="F278">
        <f ca="1">F277+historique_hydro!I276-historique_hydro!J276</f>
        <v>245097.1333333333</v>
      </c>
      <c r="G278" s="42">
        <f t="shared" ca="1" si="14"/>
        <v>24.509713333333327</v>
      </c>
    </row>
    <row r="279" spans="1:7" x14ac:dyDescent="0.35">
      <c r="A279" t="s">
        <v>340</v>
      </c>
      <c r="B279" s="13">
        <v>16.2</v>
      </c>
      <c r="C279" s="13">
        <f t="shared" si="12"/>
        <v>162000</v>
      </c>
      <c r="D279" s="13">
        <v>55.7</v>
      </c>
      <c r="E279">
        <f t="shared" si="13"/>
        <v>557000</v>
      </c>
      <c r="F279">
        <f ca="1">F278+historique_hydro!I277-historique_hydro!J277</f>
        <v>258856.66666666663</v>
      </c>
      <c r="G279" s="42">
        <f t="shared" ca="1" si="14"/>
        <v>25.885666666666665</v>
      </c>
    </row>
    <row r="280" spans="1:7" x14ac:dyDescent="0.35">
      <c r="A280" t="s">
        <v>341</v>
      </c>
      <c r="B280" s="13">
        <v>16.399999999999999</v>
      </c>
      <c r="C280" s="13">
        <f t="shared" si="12"/>
        <v>163999.99999999997</v>
      </c>
      <c r="D280" s="13">
        <v>55.5</v>
      </c>
      <c r="E280">
        <f t="shared" si="13"/>
        <v>555000</v>
      </c>
      <c r="F280">
        <f ca="1">F279+historique_hydro!I278-historique_hydro!J278</f>
        <v>259293.19999999995</v>
      </c>
      <c r="G280" s="42">
        <f t="shared" ca="1" si="14"/>
        <v>25.929319999999997</v>
      </c>
    </row>
    <row r="281" spans="1:7" x14ac:dyDescent="0.35">
      <c r="A281" t="s">
        <v>342</v>
      </c>
      <c r="B281" s="13">
        <v>16.600000000000001</v>
      </c>
      <c r="C281" s="13">
        <f t="shared" si="12"/>
        <v>166000</v>
      </c>
      <c r="D281" s="13">
        <v>55.2</v>
      </c>
      <c r="E281">
        <f t="shared" si="13"/>
        <v>552000</v>
      </c>
      <c r="F281">
        <f ca="1">F280+historique_hydro!I279-historique_hydro!J279</f>
        <v>254126.73333333328</v>
      </c>
      <c r="G281" s="42">
        <f t="shared" ca="1" si="14"/>
        <v>25.412673333333327</v>
      </c>
    </row>
    <row r="282" spans="1:7" x14ac:dyDescent="0.35">
      <c r="A282" t="s">
        <v>343</v>
      </c>
      <c r="B282" s="13">
        <v>16.8</v>
      </c>
      <c r="C282" s="13">
        <f t="shared" si="12"/>
        <v>168000</v>
      </c>
      <c r="D282" s="13">
        <v>54.9</v>
      </c>
      <c r="E282">
        <f t="shared" si="13"/>
        <v>548999.99999999988</v>
      </c>
      <c r="F282">
        <f ca="1">F281+historique_hydro!I280-historique_hydro!J280</f>
        <v>258340.2666666666</v>
      </c>
      <c r="G282" s="42">
        <f t="shared" ca="1" si="14"/>
        <v>25.834026666666659</v>
      </c>
    </row>
    <row r="283" spans="1:7" x14ac:dyDescent="0.35">
      <c r="A283" t="s">
        <v>344</v>
      </c>
      <c r="B283" s="13">
        <v>17</v>
      </c>
      <c r="C283" s="13">
        <f t="shared" si="12"/>
        <v>170000</v>
      </c>
      <c r="D283" s="13">
        <v>54.7</v>
      </c>
      <c r="E283">
        <f t="shared" si="13"/>
        <v>547000</v>
      </c>
      <c r="F283">
        <f ca="1">F282+historique_hydro!I281-historique_hydro!J281</f>
        <v>257436.79999999993</v>
      </c>
      <c r="G283" s="42">
        <f t="shared" ca="1" si="14"/>
        <v>25.743679999999994</v>
      </c>
    </row>
    <row r="284" spans="1:7" x14ac:dyDescent="0.35">
      <c r="A284" t="s">
        <v>345</v>
      </c>
      <c r="B284" s="13">
        <v>17.2</v>
      </c>
      <c r="C284" s="13">
        <f t="shared" si="12"/>
        <v>172000</v>
      </c>
      <c r="D284" s="13">
        <v>54.4</v>
      </c>
      <c r="E284">
        <f t="shared" si="13"/>
        <v>544000</v>
      </c>
      <c r="F284">
        <f ca="1">F283+historique_hydro!I282-historique_hydro!J282</f>
        <v>264616.33333333326</v>
      </c>
      <c r="G284" s="42">
        <f t="shared" ca="1" si="14"/>
        <v>26.461633333333324</v>
      </c>
    </row>
    <row r="285" spans="1:7" x14ac:dyDescent="0.35">
      <c r="A285" t="s">
        <v>346</v>
      </c>
      <c r="B285" s="13">
        <v>17.399999999999999</v>
      </c>
      <c r="C285" s="13">
        <f t="shared" si="12"/>
        <v>174000</v>
      </c>
      <c r="D285" s="13">
        <v>54.1</v>
      </c>
      <c r="E285">
        <f t="shared" si="13"/>
        <v>541000</v>
      </c>
      <c r="F285">
        <f ca="1">F284+historique_hydro!I283-historique_hydro!J283</f>
        <v>276245.86666666658</v>
      </c>
      <c r="G285" s="42">
        <f t="shared" ca="1" si="14"/>
        <v>27.624586666666655</v>
      </c>
    </row>
    <row r="286" spans="1:7" x14ac:dyDescent="0.35">
      <c r="A286" t="s">
        <v>347</v>
      </c>
      <c r="B286" s="13">
        <v>17.600000000000001</v>
      </c>
      <c r="C286" s="13">
        <f t="shared" si="12"/>
        <v>176000.00000000003</v>
      </c>
      <c r="D286" s="13">
        <v>53.9</v>
      </c>
      <c r="E286">
        <f t="shared" si="13"/>
        <v>539000</v>
      </c>
      <c r="F286">
        <f ca="1">F285+historique_hydro!I284-historique_hydro!J284</f>
        <v>260307.39999999991</v>
      </c>
      <c r="G286" s="42">
        <f t="shared" ca="1" si="14"/>
        <v>26.030739999999991</v>
      </c>
    </row>
    <row r="287" spans="1:7" x14ac:dyDescent="0.35">
      <c r="A287" t="s">
        <v>348</v>
      </c>
      <c r="B287" s="13">
        <v>17.8</v>
      </c>
      <c r="C287" s="13">
        <f t="shared" si="12"/>
        <v>178000.00000000003</v>
      </c>
      <c r="D287" s="13">
        <v>53.6</v>
      </c>
      <c r="E287">
        <f t="shared" si="13"/>
        <v>536000</v>
      </c>
      <c r="F287">
        <f ca="1">F286+historique_hydro!I285-historique_hydro!J285</f>
        <v>259064.93333333323</v>
      </c>
      <c r="G287" s="42">
        <f t="shared" ca="1" si="14"/>
        <v>25.906493333333323</v>
      </c>
    </row>
    <row r="288" spans="1:7" x14ac:dyDescent="0.35">
      <c r="A288" t="s">
        <v>349</v>
      </c>
      <c r="B288" s="13">
        <v>18</v>
      </c>
      <c r="C288" s="13">
        <f t="shared" si="12"/>
        <v>180000</v>
      </c>
      <c r="D288" s="13">
        <v>53.3</v>
      </c>
      <c r="E288">
        <f t="shared" si="13"/>
        <v>532999.99999999988</v>
      </c>
      <c r="F288">
        <f ca="1">F287+historique_hydro!I286-historique_hydro!J286</f>
        <v>260196.46666666656</v>
      </c>
      <c r="G288" s="42">
        <f t="shared" ca="1" si="14"/>
        <v>26.019646666666656</v>
      </c>
    </row>
    <row r="289" spans="1:7" x14ac:dyDescent="0.35">
      <c r="A289" t="s">
        <v>350</v>
      </c>
      <c r="B289" s="13">
        <v>18.2</v>
      </c>
      <c r="C289" s="13">
        <f t="shared" si="12"/>
        <v>182000</v>
      </c>
      <c r="D289" s="13">
        <v>53.1</v>
      </c>
      <c r="E289">
        <f t="shared" si="13"/>
        <v>531000</v>
      </c>
      <c r="F289">
        <f ca="1">F288+historique_hydro!I287-historique_hydro!J287</f>
        <v>263744.99999999988</v>
      </c>
      <c r="G289" s="42">
        <f t="shared" ca="1" si="14"/>
        <v>26.374499999999991</v>
      </c>
    </row>
    <row r="290" spans="1:7" x14ac:dyDescent="0.35">
      <c r="A290" t="s">
        <v>351</v>
      </c>
      <c r="B290" s="13">
        <v>18.399999999999999</v>
      </c>
      <c r="C290" s="13">
        <f t="shared" si="12"/>
        <v>184000</v>
      </c>
      <c r="D290" s="13">
        <v>52.8</v>
      </c>
      <c r="E290">
        <f t="shared" si="13"/>
        <v>528000</v>
      </c>
      <c r="F290">
        <f ca="1">F289+historique_hydro!I288-historique_hydro!J288</f>
        <v>274428.53333333321</v>
      </c>
      <c r="G290" s="42">
        <f t="shared" ca="1" si="14"/>
        <v>27.442853333333321</v>
      </c>
    </row>
    <row r="291" spans="1:7" x14ac:dyDescent="0.35">
      <c r="A291" t="s">
        <v>352</v>
      </c>
      <c r="B291" s="13">
        <v>18.600000000000001</v>
      </c>
      <c r="C291" s="13">
        <f t="shared" si="12"/>
        <v>186000.00000000003</v>
      </c>
      <c r="D291" s="13">
        <v>52.5</v>
      </c>
      <c r="E291">
        <f t="shared" si="13"/>
        <v>525000</v>
      </c>
      <c r="F291">
        <f ca="1">F290+historique_hydro!I289-historique_hydro!J289</f>
        <v>289069.06666666653</v>
      </c>
      <c r="G291" s="42">
        <f t="shared" ca="1" si="14"/>
        <v>28.906906666666654</v>
      </c>
    </row>
    <row r="292" spans="1:7" x14ac:dyDescent="0.35">
      <c r="A292" t="s">
        <v>353</v>
      </c>
      <c r="B292" s="13">
        <v>18.8</v>
      </c>
      <c r="C292" s="13">
        <f t="shared" si="12"/>
        <v>188000</v>
      </c>
      <c r="D292" s="13">
        <v>52.3</v>
      </c>
      <c r="E292">
        <f t="shared" si="13"/>
        <v>523000</v>
      </c>
      <c r="F292">
        <f ca="1">F291+historique_hydro!I290-historique_hydro!J290</f>
        <v>304818.59999999986</v>
      </c>
      <c r="G292" s="42">
        <f t="shared" ca="1" si="14"/>
        <v>30.481859999999987</v>
      </c>
    </row>
    <row r="293" spans="1:7" x14ac:dyDescent="0.35">
      <c r="A293" t="s">
        <v>354</v>
      </c>
      <c r="B293" s="13">
        <v>19</v>
      </c>
      <c r="C293" s="13">
        <f t="shared" si="12"/>
        <v>190000</v>
      </c>
      <c r="D293" s="13">
        <v>52</v>
      </c>
      <c r="E293">
        <f t="shared" si="13"/>
        <v>520000</v>
      </c>
      <c r="F293">
        <f ca="1">F292+historique_hydro!I291-historique_hydro!J291</f>
        <v>314547.13333333319</v>
      </c>
      <c r="G293" s="42">
        <f t="shared" ca="1" si="14"/>
        <v>31.454713333333316</v>
      </c>
    </row>
    <row r="294" spans="1:7" x14ac:dyDescent="0.35">
      <c r="A294" t="s">
        <v>355</v>
      </c>
      <c r="B294" s="13">
        <v>19.2</v>
      </c>
      <c r="C294" s="13">
        <f t="shared" si="12"/>
        <v>192000</v>
      </c>
      <c r="D294" s="13">
        <v>51.7</v>
      </c>
      <c r="E294">
        <f t="shared" si="13"/>
        <v>517000</v>
      </c>
      <c r="F294">
        <f ca="1">F293+historique_hydro!I292-historique_hydro!J292</f>
        <v>320239.66666666651</v>
      </c>
      <c r="G294" s="42">
        <f t="shared" ca="1" si="14"/>
        <v>32.023966666666652</v>
      </c>
    </row>
    <row r="295" spans="1:7" x14ac:dyDescent="0.35">
      <c r="A295" t="s">
        <v>356</v>
      </c>
      <c r="B295" s="13">
        <v>19.399999999999999</v>
      </c>
      <c r="C295" s="13">
        <f t="shared" si="12"/>
        <v>193999.99999999997</v>
      </c>
      <c r="D295" s="13">
        <v>51.5</v>
      </c>
      <c r="E295">
        <f t="shared" si="13"/>
        <v>515000</v>
      </c>
      <c r="F295">
        <f ca="1">F294+historique_hydro!I293-historique_hydro!J293</f>
        <v>318400.19999999984</v>
      </c>
      <c r="G295" s="42">
        <f t="shared" ca="1" si="14"/>
        <v>31.840019999999985</v>
      </c>
    </row>
    <row r="296" spans="1:7" x14ac:dyDescent="0.35">
      <c r="A296" t="s">
        <v>357</v>
      </c>
      <c r="B296" s="13">
        <v>19.600000000000001</v>
      </c>
      <c r="C296" s="13">
        <f t="shared" si="12"/>
        <v>196000</v>
      </c>
      <c r="D296" s="13">
        <v>51.2</v>
      </c>
      <c r="E296">
        <f t="shared" si="13"/>
        <v>512000</v>
      </c>
      <c r="F296">
        <f ca="1">F295+historique_hydro!I294-historique_hydro!J294</f>
        <v>319211.73333333316</v>
      </c>
      <c r="G296" s="42">
        <f t="shared" ca="1" si="14"/>
        <v>31.921173333333318</v>
      </c>
    </row>
    <row r="297" spans="1:7" x14ac:dyDescent="0.35">
      <c r="A297" t="s">
        <v>358</v>
      </c>
      <c r="B297" s="13">
        <v>19.8</v>
      </c>
      <c r="C297" s="13">
        <f t="shared" si="12"/>
        <v>198000</v>
      </c>
      <c r="D297" s="13">
        <v>50.9</v>
      </c>
      <c r="E297">
        <f t="shared" si="13"/>
        <v>509000</v>
      </c>
      <c r="F297">
        <f ca="1">F296+historique_hydro!I295-historique_hydro!J295</f>
        <v>332443.26666666649</v>
      </c>
      <c r="G297" s="42">
        <f t="shared" ca="1" si="14"/>
        <v>33.244326666666652</v>
      </c>
    </row>
    <row r="298" spans="1:7" x14ac:dyDescent="0.35">
      <c r="A298" t="s">
        <v>359</v>
      </c>
      <c r="B298" s="13">
        <v>20</v>
      </c>
      <c r="C298" s="13">
        <f t="shared" si="12"/>
        <v>200000</v>
      </c>
      <c r="D298" s="13">
        <v>50.7</v>
      </c>
      <c r="E298">
        <f t="shared" si="13"/>
        <v>507000</v>
      </c>
      <c r="F298">
        <f ca="1">F297+historique_hydro!I296-historique_hydro!J296</f>
        <v>343898.79999999981</v>
      </c>
      <c r="G298" s="42">
        <f t="shared" ca="1" si="14"/>
        <v>34.389879999999984</v>
      </c>
    </row>
    <row r="299" spans="1:7" x14ac:dyDescent="0.35">
      <c r="A299" t="s">
        <v>360</v>
      </c>
      <c r="B299" s="13">
        <v>20.2</v>
      </c>
      <c r="C299" s="13">
        <f t="shared" si="12"/>
        <v>201999.99999999997</v>
      </c>
      <c r="D299" s="13">
        <v>50.4</v>
      </c>
      <c r="E299">
        <f t="shared" si="13"/>
        <v>504000</v>
      </c>
      <c r="F299">
        <f ca="1">F298+historique_hydro!I297-historique_hydro!J297</f>
        <v>358502.33333333314</v>
      </c>
      <c r="G299" s="42">
        <f t="shared" ca="1" si="14"/>
        <v>35.850233333333314</v>
      </c>
    </row>
    <row r="300" spans="1:7" x14ac:dyDescent="0.35">
      <c r="A300" t="s">
        <v>361</v>
      </c>
      <c r="B300" s="13">
        <v>20.399999999999999</v>
      </c>
      <c r="C300" s="13">
        <f t="shared" si="12"/>
        <v>204000</v>
      </c>
      <c r="D300" s="13">
        <v>50.1</v>
      </c>
      <c r="E300">
        <f t="shared" si="13"/>
        <v>501000</v>
      </c>
      <c r="F300">
        <f ca="1">F299+historique_hydro!I298-historique_hydro!J298</f>
        <v>344977.86666666646</v>
      </c>
      <c r="G300" s="42">
        <f t="shared" ca="1" si="14"/>
        <v>34.497786666666649</v>
      </c>
    </row>
    <row r="301" spans="1:7" x14ac:dyDescent="0.35">
      <c r="A301" t="s">
        <v>362</v>
      </c>
      <c r="B301" s="13">
        <v>20.6</v>
      </c>
      <c r="C301" s="13">
        <f t="shared" si="12"/>
        <v>206000.00000000003</v>
      </c>
      <c r="D301" s="13">
        <v>49.9</v>
      </c>
      <c r="E301">
        <f t="shared" si="13"/>
        <v>499000</v>
      </c>
      <c r="F301">
        <f ca="1">F300+historique_hydro!I299-historique_hydro!J299</f>
        <v>316029.39999999979</v>
      </c>
      <c r="G301" s="42">
        <f t="shared" ca="1" si="14"/>
        <v>31.602939999999979</v>
      </c>
    </row>
    <row r="302" spans="1:7" x14ac:dyDescent="0.35">
      <c r="A302" t="s">
        <v>363</v>
      </c>
      <c r="B302" s="13">
        <v>20.8</v>
      </c>
      <c r="C302" s="13">
        <f t="shared" si="12"/>
        <v>208000.00000000003</v>
      </c>
      <c r="D302" s="13">
        <v>49.6</v>
      </c>
      <c r="E302">
        <f t="shared" si="13"/>
        <v>496000</v>
      </c>
      <c r="F302">
        <f ca="1">F301+historique_hydro!I300-historique_hydro!J300</f>
        <v>321800.93333333312</v>
      </c>
      <c r="G302" s="42">
        <f t="shared" ca="1" si="14"/>
        <v>32.180093333333311</v>
      </c>
    </row>
    <row r="303" spans="1:7" x14ac:dyDescent="0.35">
      <c r="A303" t="s">
        <v>364</v>
      </c>
      <c r="B303" s="13">
        <v>21</v>
      </c>
      <c r="C303" s="13">
        <f t="shared" si="12"/>
        <v>210000</v>
      </c>
      <c r="D303" s="13">
        <v>49.3</v>
      </c>
      <c r="E303">
        <f t="shared" si="13"/>
        <v>493000</v>
      </c>
      <c r="F303">
        <f ca="1">F302+historique_hydro!I301-historique_hydro!J301</f>
        <v>337550.46666666644</v>
      </c>
      <c r="G303" s="42">
        <f t="shared" ca="1" si="14"/>
        <v>33.755046666666644</v>
      </c>
    </row>
    <row r="304" spans="1:7" x14ac:dyDescent="0.35">
      <c r="A304" t="s">
        <v>365</v>
      </c>
      <c r="B304" s="13">
        <v>21.2</v>
      </c>
      <c r="C304" s="13">
        <f t="shared" si="12"/>
        <v>212000</v>
      </c>
      <c r="D304" s="13">
        <v>49.1</v>
      </c>
      <c r="E304">
        <f t="shared" si="13"/>
        <v>491000</v>
      </c>
      <c r="F304">
        <f ca="1">F303+historique_hydro!I302-historique_hydro!J302</f>
        <v>351304.99999999977</v>
      </c>
      <c r="G304" s="42">
        <f t="shared" ca="1" si="14"/>
        <v>35.130499999999977</v>
      </c>
    </row>
    <row r="305" spans="1:7" x14ac:dyDescent="0.35">
      <c r="A305" t="s">
        <v>366</v>
      </c>
      <c r="B305" s="13">
        <v>21.4</v>
      </c>
      <c r="C305" s="13">
        <f t="shared" si="12"/>
        <v>214000</v>
      </c>
      <c r="D305" s="13">
        <v>48.8</v>
      </c>
      <c r="E305">
        <f t="shared" si="13"/>
        <v>488000</v>
      </c>
      <c r="F305">
        <f ca="1">F304+historique_hydro!I303-historique_hydro!J303</f>
        <v>361886.13333333313</v>
      </c>
      <c r="G305" s="42">
        <f t="shared" ca="1" si="14"/>
        <v>36.188613333333315</v>
      </c>
    </row>
    <row r="306" spans="1:7" x14ac:dyDescent="0.35">
      <c r="A306" t="s">
        <v>367</v>
      </c>
      <c r="B306" s="13">
        <v>21.6</v>
      </c>
      <c r="C306" s="13">
        <f t="shared" si="12"/>
        <v>216000.00000000003</v>
      </c>
      <c r="D306" s="13">
        <v>48.5</v>
      </c>
      <c r="E306">
        <f t="shared" si="13"/>
        <v>485000</v>
      </c>
      <c r="F306">
        <f ca="1">F305+historique_hydro!I304-historique_hydro!J304</f>
        <v>379214.26666666649</v>
      </c>
      <c r="G306" s="42">
        <f t="shared" ca="1" si="14"/>
        <v>37.921426666666648</v>
      </c>
    </row>
    <row r="307" spans="1:7" x14ac:dyDescent="0.35">
      <c r="A307" t="s">
        <v>368</v>
      </c>
      <c r="B307" s="13">
        <v>21.8</v>
      </c>
      <c r="C307" s="13">
        <f t="shared" si="12"/>
        <v>218000</v>
      </c>
      <c r="D307" s="13">
        <v>48.3</v>
      </c>
      <c r="E307">
        <f t="shared" si="13"/>
        <v>483000</v>
      </c>
      <c r="F307">
        <f ca="1">F306+historique_hydro!I305-historique_hydro!J305</f>
        <v>379918.39999999985</v>
      </c>
      <c r="G307" s="42">
        <f t="shared" ca="1" si="14"/>
        <v>37.991839999999982</v>
      </c>
    </row>
    <row r="308" spans="1:7" x14ac:dyDescent="0.35">
      <c r="A308" t="s">
        <v>369</v>
      </c>
      <c r="B308" s="13">
        <v>22</v>
      </c>
      <c r="C308" s="13">
        <f t="shared" si="12"/>
        <v>220000</v>
      </c>
      <c r="D308" s="13">
        <v>48</v>
      </c>
      <c r="E308">
        <f t="shared" si="13"/>
        <v>480000</v>
      </c>
      <c r="F308">
        <f ca="1">F307+historique_hydro!I306-historique_hydro!J306</f>
        <v>398460.53333333321</v>
      </c>
      <c r="G308" s="42">
        <f t="shared" ca="1" si="14"/>
        <v>39.846053333333323</v>
      </c>
    </row>
    <row r="309" spans="1:7" x14ac:dyDescent="0.35">
      <c r="A309" t="s">
        <v>370</v>
      </c>
      <c r="B309" s="13">
        <v>22.4</v>
      </c>
      <c r="C309" s="13">
        <f t="shared" si="12"/>
        <v>223999.99999999997</v>
      </c>
      <c r="D309" s="13">
        <v>48.7</v>
      </c>
      <c r="E309">
        <f t="shared" si="13"/>
        <v>487000.00000000006</v>
      </c>
      <c r="F309">
        <f ca="1">F308+historique_hydro!I307-historique_hydro!J307</f>
        <v>413898.66666666657</v>
      </c>
      <c r="G309" s="42">
        <f t="shared" ca="1" si="14"/>
        <v>41.389866666666656</v>
      </c>
    </row>
    <row r="310" spans="1:7" x14ac:dyDescent="0.35">
      <c r="A310" t="s">
        <v>371</v>
      </c>
      <c r="B310" s="13">
        <v>22.7</v>
      </c>
      <c r="C310" s="13">
        <f t="shared" si="12"/>
        <v>226999.99999999997</v>
      </c>
      <c r="D310" s="13">
        <v>49.5</v>
      </c>
      <c r="E310">
        <f t="shared" si="13"/>
        <v>495000</v>
      </c>
      <c r="F310">
        <f ca="1">F309+historique_hydro!I308-historique_hydro!J308</f>
        <v>432440.79999999993</v>
      </c>
      <c r="G310" s="42">
        <f t="shared" ca="1" si="14"/>
        <v>43.24407999999999</v>
      </c>
    </row>
    <row r="311" spans="1:7" x14ac:dyDescent="0.35">
      <c r="A311" t="s">
        <v>372</v>
      </c>
      <c r="B311" s="13">
        <v>23.1</v>
      </c>
      <c r="C311" s="13">
        <f t="shared" si="12"/>
        <v>231000</v>
      </c>
      <c r="D311" s="13">
        <v>50.2</v>
      </c>
      <c r="E311">
        <f t="shared" si="13"/>
        <v>502000</v>
      </c>
      <c r="F311">
        <f ca="1">F310+historique_hydro!I309-historique_hydro!J309</f>
        <v>443897.93333333329</v>
      </c>
      <c r="G311" s="42">
        <f t="shared" ca="1" si="14"/>
        <v>44.38979333333333</v>
      </c>
    </row>
    <row r="312" spans="1:7" x14ac:dyDescent="0.35">
      <c r="A312" t="s">
        <v>373</v>
      </c>
      <c r="B312" s="13">
        <v>23.4</v>
      </c>
      <c r="C312" s="13">
        <f t="shared" si="12"/>
        <v>234000</v>
      </c>
      <c r="D312" s="13">
        <v>51</v>
      </c>
      <c r="E312">
        <f t="shared" si="13"/>
        <v>510000</v>
      </c>
      <c r="F312">
        <f ca="1">F311+historique_hydro!I310-historique_hydro!J310</f>
        <v>462440.06666666665</v>
      </c>
      <c r="G312" s="42">
        <f t="shared" ca="1" si="14"/>
        <v>46.244006666666664</v>
      </c>
    </row>
    <row r="313" spans="1:7" x14ac:dyDescent="0.35">
      <c r="A313" t="s">
        <v>374</v>
      </c>
      <c r="B313" s="13">
        <v>23.8</v>
      </c>
      <c r="C313" s="13">
        <f t="shared" si="12"/>
        <v>238000.00000000003</v>
      </c>
      <c r="D313" s="13">
        <v>51.7</v>
      </c>
      <c r="E313">
        <f t="shared" si="13"/>
        <v>517000</v>
      </c>
      <c r="F313">
        <f ca="1">F312+historique_hydro!I311-historique_hydro!J311</f>
        <v>480304.2</v>
      </c>
      <c r="G313" s="42">
        <f t="shared" ca="1" si="14"/>
        <v>48.030419999999999</v>
      </c>
    </row>
    <row r="314" spans="1:7" x14ac:dyDescent="0.35">
      <c r="A314" t="s">
        <v>375</v>
      </c>
      <c r="B314" s="13">
        <v>24.1</v>
      </c>
      <c r="C314" s="13">
        <f t="shared" si="12"/>
        <v>241000.00000000003</v>
      </c>
      <c r="D314" s="13">
        <v>52.5</v>
      </c>
      <c r="E314">
        <f t="shared" si="13"/>
        <v>525000</v>
      </c>
      <c r="F314">
        <f ca="1">F313+historique_hydro!I312-historique_hydro!J312</f>
        <v>485166.33333333337</v>
      </c>
      <c r="G314" s="42">
        <f t="shared" ca="1" si="14"/>
        <v>48.516633333333338</v>
      </c>
    </row>
    <row r="315" spans="1:7" x14ac:dyDescent="0.35">
      <c r="A315" t="s">
        <v>376</v>
      </c>
      <c r="B315" s="13">
        <v>24.5</v>
      </c>
      <c r="C315" s="13">
        <f t="shared" si="12"/>
        <v>245000</v>
      </c>
      <c r="D315" s="13">
        <v>53.2</v>
      </c>
      <c r="E315">
        <f t="shared" si="13"/>
        <v>532000</v>
      </c>
      <c r="F315">
        <f ca="1">F314+historique_hydro!I313-historique_hydro!J313</f>
        <v>503387.46666666673</v>
      </c>
      <c r="G315" s="42">
        <f t="shared" ca="1" si="14"/>
        <v>50.338746666666673</v>
      </c>
    </row>
    <row r="316" spans="1:7" x14ac:dyDescent="0.35">
      <c r="A316" t="s">
        <v>377</v>
      </c>
      <c r="B316" s="13">
        <v>24.8</v>
      </c>
      <c r="C316" s="13">
        <f t="shared" si="12"/>
        <v>248000</v>
      </c>
      <c r="D316" s="13">
        <v>53.9</v>
      </c>
      <c r="E316">
        <f t="shared" si="13"/>
        <v>539000</v>
      </c>
      <c r="F316">
        <f ca="1">F315+historique_hydro!I314-historique_hydro!J314</f>
        <v>499299.60000000009</v>
      </c>
      <c r="G316" s="42">
        <f t="shared" ca="1" si="14"/>
        <v>49.929960000000008</v>
      </c>
    </row>
    <row r="317" spans="1:7" x14ac:dyDescent="0.35">
      <c r="A317" t="s">
        <v>378</v>
      </c>
      <c r="B317" s="13">
        <v>25.2</v>
      </c>
      <c r="C317" s="13">
        <f t="shared" si="12"/>
        <v>252000</v>
      </c>
      <c r="D317" s="13">
        <v>54.7</v>
      </c>
      <c r="E317">
        <f t="shared" si="13"/>
        <v>547000</v>
      </c>
      <c r="F317">
        <f ca="1">F316+historique_hydro!I315-historique_hydro!J315</f>
        <v>516287.73333333345</v>
      </c>
      <c r="G317" s="42">
        <f t="shared" ca="1" si="14"/>
        <v>51.628773333333342</v>
      </c>
    </row>
    <row r="318" spans="1:7" x14ac:dyDescent="0.35">
      <c r="A318" t="s">
        <v>379</v>
      </c>
      <c r="B318" s="13">
        <v>25.5</v>
      </c>
      <c r="C318" s="13">
        <f t="shared" si="12"/>
        <v>255000</v>
      </c>
      <c r="D318" s="13">
        <v>55.4</v>
      </c>
      <c r="E318">
        <f t="shared" si="13"/>
        <v>553999.99999999988</v>
      </c>
      <c r="F318">
        <f ca="1">F317+historique_hydro!I316-historique_hydro!J316</f>
        <v>503101.86666666681</v>
      </c>
      <c r="G318" s="42">
        <f t="shared" ca="1" si="14"/>
        <v>50.310186666666681</v>
      </c>
    </row>
    <row r="319" spans="1:7" x14ac:dyDescent="0.35">
      <c r="A319" t="s">
        <v>380</v>
      </c>
      <c r="B319" s="13">
        <v>25.9</v>
      </c>
      <c r="C319" s="13">
        <f t="shared" si="12"/>
        <v>259000</v>
      </c>
      <c r="D319" s="13">
        <v>56.2</v>
      </c>
      <c r="E319">
        <f t="shared" si="13"/>
        <v>562000</v>
      </c>
      <c r="F319">
        <f ca="1">F318+historique_hydro!I317-historique_hydro!J317</f>
        <v>512722.00000000017</v>
      </c>
      <c r="G319" s="42">
        <f t="shared" ca="1" si="14"/>
        <v>51.272200000000012</v>
      </c>
    </row>
    <row r="320" spans="1:7" x14ac:dyDescent="0.35">
      <c r="A320" t="s">
        <v>381</v>
      </c>
      <c r="B320" s="13">
        <v>26.3</v>
      </c>
      <c r="C320" s="13">
        <f t="shared" si="12"/>
        <v>263000</v>
      </c>
      <c r="D320" s="13">
        <v>56.9</v>
      </c>
      <c r="E320">
        <f t="shared" si="13"/>
        <v>569000</v>
      </c>
      <c r="F320">
        <f ca="1">F319+historique_hydro!I318-historique_hydro!J318</f>
        <v>525135.13333333354</v>
      </c>
      <c r="G320" s="42">
        <f t="shared" ca="1" si="14"/>
        <v>52.51351333333335</v>
      </c>
    </row>
    <row r="321" spans="1:7" x14ac:dyDescent="0.35">
      <c r="A321" t="s">
        <v>382</v>
      </c>
      <c r="B321" s="13">
        <v>26.6</v>
      </c>
      <c r="C321" s="13">
        <f t="shared" si="12"/>
        <v>266000</v>
      </c>
      <c r="D321" s="13">
        <v>57.6</v>
      </c>
      <c r="E321">
        <f t="shared" si="13"/>
        <v>576000.00000000012</v>
      </c>
      <c r="F321">
        <f ca="1">F320+historique_hydro!I319-historique_hydro!J319</f>
        <v>523488.26666666684</v>
      </c>
      <c r="G321" s="42">
        <f t="shared" ca="1" si="14"/>
        <v>52.348826666666689</v>
      </c>
    </row>
    <row r="322" spans="1:7" x14ac:dyDescent="0.35">
      <c r="A322" t="s">
        <v>383</v>
      </c>
      <c r="B322" s="13">
        <v>27</v>
      </c>
      <c r="C322" s="13">
        <f t="shared" si="12"/>
        <v>270000</v>
      </c>
      <c r="D322" s="13">
        <v>58.4</v>
      </c>
      <c r="E322">
        <f t="shared" si="13"/>
        <v>584000</v>
      </c>
      <c r="F322">
        <f ca="1">F321+historique_hydro!I320-historique_hydro!J320</f>
        <v>522139.40000000014</v>
      </c>
      <c r="G322" s="42">
        <f t="shared" ca="1" si="14"/>
        <v>52.213940000000015</v>
      </c>
    </row>
    <row r="323" spans="1:7" x14ac:dyDescent="0.35">
      <c r="A323" t="s">
        <v>384</v>
      </c>
      <c r="B323" s="13">
        <v>27.3</v>
      </c>
      <c r="C323" s="13">
        <f t="shared" si="12"/>
        <v>273000</v>
      </c>
      <c r="D323" s="13">
        <v>59.1</v>
      </c>
      <c r="E323">
        <f t="shared" si="13"/>
        <v>591000</v>
      </c>
      <c r="F323">
        <f ca="1">F322+historique_hydro!I321-historique_hydro!J321</f>
        <v>511443.53333333344</v>
      </c>
      <c r="G323" s="42">
        <f t="shared" ca="1" si="14"/>
        <v>51.144353333333342</v>
      </c>
    </row>
    <row r="324" spans="1:7" x14ac:dyDescent="0.35">
      <c r="A324" t="s">
        <v>385</v>
      </c>
      <c r="B324" s="13">
        <v>27.7</v>
      </c>
      <c r="C324" s="13">
        <f t="shared" si="12"/>
        <v>276999.99999999994</v>
      </c>
      <c r="D324" s="13">
        <v>59.9</v>
      </c>
      <c r="E324">
        <f t="shared" si="13"/>
        <v>599000</v>
      </c>
      <c r="F324">
        <f ca="1">F323+historique_hydro!I322-historique_hydro!J322</f>
        <v>499948.66666666674</v>
      </c>
      <c r="G324" s="42">
        <f t="shared" ca="1" si="14"/>
        <v>49.994866666666674</v>
      </c>
    </row>
    <row r="325" spans="1:7" x14ac:dyDescent="0.35">
      <c r="A325" t="s">
        <v>386</v>
      </c>
      <c r="B325" s="13">
        <v>28</v>
      </c>
      <c r="C325" s="13">
        <f t="shared" ref="C325:C368" si="15">B325/100*1000000</f>
        <v>280000</v>
      </c>
      <c r="D325" s="13">
        <v>60.6</v>
      </c>
      <c r="E325">
        <f t="shared" ref="E325:E368" si="16">D325/100*1000000</f>
        <v>606000</v>
      </c>
      <c r="F325">
        <f ca="1">F324+historique_hydro!I323-historique_hydro!J323</f>
        <v>487800.8000000001</v>
      </c>
      <c r="G325" s="42">
        <f t="shared" ref="G325:G368" ca="1" si="17">F325*100/1000000</f>
        <v>48.780080000000005</v>
      </c>
    </row>
    <row r="326" spans="1:7" x14ac:dyDescent="0.35">
      <c r="A326" t="s">
        <v>387</v>
      </c>
      <c r="B326" s="13">
        <v>28.4</v>
      </c>
      <c r="C326" s="13">
        <f t="shared" si="15"/>
        <v>284000</v>
      </c>
      <c r="D326" s="13">
        <v>61.4</v>
      </c>
      <c r="E326">
        <f t="shared" si="16"/>
        <v>614000</v>
      </c>
      <c r="F326">
        <f ca="1">F325+historique_hydro!I324-historique_hydro!J324</f>
        <v>499844.93333333347</v>
      </c>
      <c r="G326" s="42">
        <f t="shared" ca="1" si="17"/>
        <v>49.98449333333334</v>
      </c>
    </row>
    <row r="327" spans="1:7" x14ac:dyDescent="0.35">
      <c r="A327" t="s">
        <v>388</v>
      </c>
      <c r="B327" s="13">
        <v>28.7</v>
      </c>
      <c r="C327" s="13">
        <f t="shared" si="15"/>
        <v>287000</v>
      </c>
      <c r="D327" s="13">
        <v>62.1</v>
      </c>
      <c r="E327">
        <f t="shared" si="16"/>
        <v>621000</v>
      </c>
      <c r="F327">
        <f ca="1">F326+historique_hydro!I325-historique_hydro!J325</f>
        <v>517484.06666666683</v>
      </c>
      <c r="G327" s="42">
        <f t="shared" ca="1" si="17"/>
        <v>51.748406666666682</v>
      </c>
    </row>
    <row r="328" spans="1:7" x14ac:dyDescent="0.35">
      <c r="A328" t="s">
        <v>389</v>
      </c>
      <c r="B328" s="13">
        <v>29.1</v>
      </c>
      <c r="C328" s="13">
        <f t="shared" si="15"/>
        <v>291000.00000000006</v>
      </c>
      <c r="D328" s="13">
        <v>62.8</v>
      </c>
      <c r="E328">
        <f t="shared" si="16"/>
        <v>628000</v>
      </c>
      <c r="F328">
        <f ca="1">F327+historique_hydro!I326-historique_hydro!J326</f>
        <v>535846.20000000019</v>
      </c>
      <c r="G328" s="42">
        <f t="shared" ca="1" si="17"/>
        <v>53.584620000000015</v>
      </c>
    </row>
    <row r="329" spans="1:7" x14ac:dyDescent="0.35">
      <c r="A329" t="s">
        <v>390</v>
      </c>
      <c r="B329" s="13">
        <v>29.5</v>
      </c>
      <c r="C329" s="13">
        <f t="shared" si="15"/>
        <v>295000</v>
      </c>
      <c r="D329" s="13">
        <v>63.6</v>
      </c>
      <c r="E329">
        <f t="shared" si="16"/>
        <v>636000</v>
      </c>
      <c r="F329">
        <f ca="1">F328+historique_hydro!I327-historique_hydro!J327</f>
        <v>553521.33333333349</v>
      </c>
      <c r="G329" s="42">
        <f t="shared" ca="1" si="17"/>
        <v>55.352133333333349</v>
      </c>
    </row>
    <row r="330" spans="1:7" x14ac:dyDescent="0.35">
      <c r="A330" t="s">
        <v>391</v>
      </c>
      <c r="B330" s="13">
        <v>29.8</v>
      </c>
      <c r="C330" s="13">
        <f t="shared" si="15"/>
        <v>298000</v>
      </c>
      <c r="D330" s="13">
        <v>64.3</v>
      </c>
      <c r="E330">
        <f t="shared" si="16"/>
        <v>643000</v>
      </c>
      <c r="F330">
        <f ca="1">F329+historique_hydro!I328-historique_hydro!J328</f>
        <v>548201.46666666679</v>
      </c>
      <c r="G330" s="42">
        <f t="shared" ca="1" si="17"/>
        <v>54.82014666666668</v>
      </c>
    </row>
    <row r="331" spans="1:7" x14ac:dyDescent="0.35">
      <c r="A331" t="s">
        <v>392</v>
      </c>
      <c r="B331" s="13">
        <v>30.2</v>
      </c>
      <c r="C331" s="13">
        <f t="shared" si="15"/>
        <v>302000</v>
      </c>
      <c r="D331" s="13">
        <v>65.099999999999994</v>
      </c>
      <c r="E331">
        <f t="shared" si="16"/>
        <v>650999.99999999988</v>
      </c>
      <c r="F331">
        <f ca="1">F330+historique_hydro!I329-historique_hydro!J329</f>
        <v>536807.60000000009</v>
      </c>
      <c r="G331" s="42">
        <f t="shared" ca="1" si="17"/>
        <v>53.680760000000006</v>
      </c>
    </row>
    <row r="332" spans="1:7" x14ac:dyDescent="0.35">
      <c r="A332" t="s">
        <v>393</v>
      </c>
      <c r="B332" s="13">
        <v>30.5</v>
      </c>
      <c r="C332" s="13">
        <f t="shared" si="15"/>
        <v>305000</v>
      </c>
      <c r="D332" s="13">
        <v>65.8</v>
      </c>
      <c r="E332">
        <f t="shared" si="16"/>
        <v>657999.99999999988</v>
      </c>
      <c r="F332">
        <f ca="1">F331+historique_hydro!I330-historique_hydro!J330</f>
        <v>541501.7333333334</v>
      </c>
      <c r="G332" s="42">
        <f t="shared" ca="1" si="17"/>
        <v>54.150173333333342</v>
      </c>
    </row>
    <row r="333" spans="1:7" x14ac:dyDescent="0.35">
      <c r="A333" t="s">
        <v>394</v>
      </c>
      <c r="B333" s="13">
        <v>30.9</v>
      </c>
      <c r="C333" s="13">
        <f t="shared" si="15"/>
        <v>309000</v>
      </c>
      <c r="D333" s="13">
        <v>66.5</v>
      </c>
      <c r="E333">
        <f t="shared" si="16"/>
        <v>665000</v>
      </c>
      <c r="F333">
        <f ca="1">F332+historique_hydro!I331-historique_hydro!J331</f>
        <v>560043.8666666667</v>
      </c>
      <c r="G333" s="42">
        <f t="shared" ca="1" si="17"/>
        <v>56.004386666666669</v>
      </c>
    </row>
    <row r="334" spans="1:7" x14ac:dyDescent="0.35">
      <c r="A334" t="s">
        <v>395</v>
      </c>
      <c r="B334" s="13">
        <v>31.2</v>
      </c>
      <c r="C334" s="13">
        <f t="shared" si="15"/>
        <v>312000</v>
      </c>
      <c r="D334" s="13">
        <v>67.3</v>
      </c>
      <c r="E334">
        <f t="shared" si="16"/>
        <v>672999.99999999988</v>
      </c>
      <c r="F334">
        <f ca="1">F333+historique_hydro!I332-historique_hydro!J332</f>
        <v>578586</v>
      </c>
      <c r="G334" s="42">
        <f t="shared" ca="1" si="17"/>
        <v>57.858600000000003</v>
      </c>
    </row>
    <row r="335" spans="1:7" x14ac:dyDescent="0.35">
      <c r="A335" t="s">
        <v>396</v>
      </c>
      <c r="B335" s="13">
        <v>31.6</v>
      </c>
      <c r="C335" s="13">
        <f t="shared" si="15"/>
        <v>316000</v>
      </c>
      <c r="D335" s="13">
        <v>68</v>
      </c>
      <c r="E335">
        <f t="shared" si="16"/>
        <v>680000</v>
      </c>
      <c r="F335">
        <f ca="1">F334+historique_hydro!I333-historique_hydro!J333</f>
        <v>588920.1333333333</v>
      </c>
      <c r="G335" s="42">
        <f t="shared" ca="1" si="17"/>
        <v>58.892013333333331</v>
      </c>
    </row>
    <row r="336" spans="1:7" x14ac:dyDescent="0.35">
      <c r="A336" t="s">
        <v>397</v>
      </c>
      <c r="B336" s="13">
        <v>31.9</v>
      </c>
      <c r="C336" s="13">
        <f t="shared" si="15"/>
        <v>319000</v>
      </c>
      <c r="D336" s="13">
        <v>68.8</v>
      </c>
      <c r="E336">
        <f t="shared" si="16"/>
        <v>688000</v>
      </c>
      <c r="F336">
        <f ca="1">F335+historique_hydro!I334-historique_hydro!J334</f>
        <v>594314.96666666667</v>
      </c>
      <c r="G336" s="42">
        <f t="shared" ca="1" si="17"/>
        <v>59.431496666666661</v>
      </c>
    </row>
    <row r="337" spans="1:7" x14ac:dyDescent="0.35">
      <c r="A337" t="s">
        <v>398</v>
      </c>
      <c r="B337" s="13">
        <v>32.299999999999997</v>
      </c>
      <c r="C337" s="13">
        <f t="shared" si="15"/>
        <v>322999.99999999994</v>
      </c>
      <c r="D337" s="13">
        <v>69.5</v>
      </c>
      <c r="E337">
        <f t="shared" si="16"/>
        <v>695000</v>
      </c>
      <c r="F337">
        <f ca="1">F336+historique_hydro!I335-historique_hydro!J335</f>
        <v>600155.80000000005</v>
      </c>
      <c r="G337" s="42">
        <f t="shared" ca="1" si="17"/>
        <v>60.015580000000007</v>
      </c>
    </row>
    <row r="338" spans="1:7" x14ac:dyDescent="0.35">
      <c r="A338" t="s">
        <v>399</v>
      </c>
      <c r="B338" s="13">
        <v>32.6</v>
      </c>
      <c r="C338" s="13">
        <f t="shared" si="15"/>
        <v>326000</v>
      </c>
      <c r="D338" s="13">
        <v>70.3</v>
      </c>
      <c r="E338">
        <f t="shared" si="16"/>
        <v>703000</v>
      </c>
      <c r="F338">
        <f ca="1">F337+historique_hydro!I336-historique_hydro!J336</f>
        <v>596017.63333333342</v>
      </c>
      <c r="G338" s="42">
        <f t="shared" ca="1" si="17"/>
        <v>59.601763333333345</v>
      </c>
    </row>
    <row r="339" spans="1:7" x14ac:dyDescent="0.35">
      <c r="A339" t="s">
        <v>400</v>
      </c>
      <c r="B339" s="13">
        <v>33</v>
      </c>
      <c r="C339" s="13">
        <f t="shared" si="15"/>
        <v>330000</v>
      </c>
      <c r="D339" s="13">
        <v>71</v>
      </c>
      <c r="E339">
        <f t="shared" si="16"/>
        <v>710000</v>
      </c>
      <c r="F339">
        <f ca="1">F338+historique_hydro!I337-historique_hydro!J337</f>
        <v>588086.46666666679</v>
      </c>
      <c r="G339" s="42">
        <f t="shared" ca="1" si="17"/>
        <v>58.808646666666682</v>
      </c>
    </row>
    <row r="340" spans="1:7" x14ac:dyDescent="0.35">
      <c r="A340" t="s">
        <v>401</v>
      </c>
      <c r="B340" s="13">
        <v>33.9</v>
      </c>
      <c r="C340" s="13">
        <f t="shared" si="15"/>
        <v>338999.99999999994</v>
      </c>
      <c r="D340" s="13">
        <v>71.3</v>
      </c>
      <c r="E340">
        <f t="shared" si="16"/>
        <v>713000</v>
      </c>
      <c r="F340">
        <f ca="1">F339+historique_hydro!I338-historique_hydro!J338</f>
        <v>598399.30000000016</v>
      </c>
      <c r="G340" s="42">
        <f t="shared" ca="1" si="17"/>
        <v>59.839930000000017</v>
      </c>
    </row>
    <row r="341" spans="1:7" x14ac:dyDescent="0.35">
      <c r="A341" t="s">
        <v>402</v>
      </c>
      <c r="B341" s="13">
        <v>34.700000000000003</v>
      </c>
      <c r="C341" s="13">
        <f t="shared" si="15"/>
        <v>347000.00000000006</v>
      </c>
      <c r="D341" s="13">
        <v>71.7</v>
      </c>
      <c r="E341">
        <f t="shared" si="16"/>
        <v>717000.00000000012</v>
      </c>
      <c r="F341">
        <f ca="1">F340+historique_hydro!I339-historique_hydro!J339</f>
        <v>613855.13333333354</v>
      </c>
      <c r="G341" s="42">
        <f t="shared" ca="1" si="17"/>
        <v>61.38551333333335</v>
      </c>
    </row>
    <row r="342" spans="1:7" x14ac:dyDescent="0.35">
      <c r="A342" t="s">
        <v>403</v>
      </c>
      <c r="B342" s="13">
        <v>35.6</v>
      </c>
      <c r="C342" s="13">
        <f t="shared" si="15"/>
        <v>356000.00000000006</v>
      </c>
      <c r="D342" s="13">
        <v>72</v>
      </c>
      <c r="E342">
        <f t="shared" si="16"/>
        <v>720000</v>
      </c>
      <c r="F342">
        <f ca="1">F341+historique_hydro!I340-historique_hydro!J340</f>
        <v>609113.96666666691</v>
      </c>
      <c r="G342" s="42">
        <f t="shared" ca="1" si="17"/>
        <v>60.911396666666697</v>
      </c>
    </row>
    <row r="343" spans="1:7" x14ac:dyDescent="0.35">
      <c r="A343" t="s">
        <v>404</v>
      </c>
      <c r="B343" s="13">
        <v>36.5</v>
      </c>
      <c r="C343" s="13">
        <f t="shared" si="15"/>
        <v>365000</v>
      </c>
      <c r="D343" s="13">
        <v>72.3</v>
      </c>
      <c r="E343">
        <f t="shared" si="16"/>
        <v>723000</v>
      </c>
      <c r="F343">
        <f ca="1">F342+historique_hydro!I341-historique_hydro!J341</f>
        <v>600896.80000000028</v>
      </c>
      <c r="G343" s="42">
        <f t="shared" ca="1" si="17"/>
        <v>60.08968000000003</v>
      </c>
    </row>
    <row r="344" spans="1:7" x14ac:dyDescent="0.35">
      <c r="A344" t="s">
        <v>405</v>
      </c>
      <c r="B344" s="13">
        <v>37.299999999999997</v>
      </c>
      <c r="C344" s="13">
        <f t="shared" si="15"/>
        <v>373000</v>
      </c>
      <c r="D344" s="13">
        <v>72.7</v>
      </c>
      <c r="E344">
        <f t="shared" si="16"/>
        <v>727000</v>
      </c>
      <c r="F344">
        <f ca="1">F343+historique_hydro!I342-historique_hydro!J342</f>
        <v>587742.63333333365</v>
      </c>
      <c r="G344" s="42">
        <f t="shared" ca="1" si="17"/>
        <v>58.774263333333366</v>
      </c>
    </row>
    <row r="345" spans="1:7" x14ac:dyDescent="0.35">
      <c r="A345" t="s">
        <v>406</v>
      </c>
      <c r="B345" s="13">
        <v>38.200000000000003</v>
      </c>
      <c r="C345" s="13">
        <f t="shared" si="15"/>
        <v>382000</v>
      </c>
      <c r="D345" s="13">
        <v>73</v>
      </c>
      <c r="E345">
        <f t="shared" si="16"/>
        <v>730000</v>
      </c>
      <c r="F345">
        <f ca="1">F344+historique_hydro!I343-historique_hydro!J343</f>
        <v>576456.46666666702</v>
      </c>
      <c r="G345" s="42">
        <f t="shared" ca="1" si="17"/>
        <v>57.6456466666667</v>
      </c>
    </row>
    <row r="346" spans="1:7" x14ac:dyDescent="0.35">
      <c r="A346" t="s">
        <v>407</v>
      </c>
      <c r="B346" s="13">
        <v>39.1</v>
      </c>
      <c r="C346" s="13">
        <f t="shared" si="15"/>
        <v>391000</v>
      </c>
      <c r="D346" s="13">
        <v>73.3</v>
      </c>
      <c r="E346">
        <f t="shared" si="16"/>
        <v>733000</v>
      </c>
      <c r="F346">
        <f ca="1">F345+historique_hydro!I344-historique_hydro!J344</f>
        <v>581481.3000000004</v>
      </c>
      <c r="G346" s="42">
        <f t="shared" ca="1" si="17"/>
        <v>58.148130000000037</v>
      </c>
    </row>
    <row r="347" spans="1:7" x14ac:dyDescent="0.35">
      <c r="A347" t="s">
        <v>408</v>
      </c>
      <c r="B347" s="13">
        <v>39.9</v>
      </c>
      <c r="C347" s="13">
        <f t="shared" si="15"/>
        <v>398999.99999999994</v>
      </c>
      <c r="D347" s="13">
        <v>73.7</v>
      </c>
      <c r="E347">
        <f t="shared" si="16"/>
        <v>737000</v>
      </c>
      <c r="F347">
        <f ca="1">F346+historique_hydro!I345-historique_hydro!J345</f>
        <v>597204.13333333377</v>
      </c>
      <c r="G347" s="42">
        <f t="shared" ca="1" si="17"/>
        <v>59.720413333333376</v>
      </c>
    </row>
    <row r="348" spans="1:7" x14ac:dyDescent="0.35">
      <c r="A348" t="s">
        <v>409</v>
      </c>
      <c r="B348" s="13">
        <v>40.799999999999997</v>
      </c>
      <c r="C348" s="13">
        <f t="shared" si="15"/>
        <v>408000</v>
      </c>
      <c r="D348" s="13">
        <v>74</v>
      </c>
      <c r="E348">
        <f t="shared" si="16"/>
        <v>740000</v>
      </c>
      <c r="F348">
        <f ca="1">F347+historique_hydro!I346-historique_hydro!J346</f>
        <v>612425.96666666714</v>
      </c>
      <c r="G348" s="42">
        <f t="shared" ca="1" si="17"/>
        <v>61.242596666666714</v>
      </c>
    </row>
    <row r="349" spans="1:7" x14ac:dyDescent="0.35">
      <c r="A349" t="s">
        <v>410</v>
      </c>
      <c r="B349" s="13">
        <v>41.7</v>
      </c>
      <c r="C349" s="13">
        <f t="shared" si="15"/>
        <v>417000.00000000006</v>
      </c>
      <c r="D349" s="13">
        <v>74.3</v>
      </c>
      <c r="E349">
        <f t="shared" si="16"/>
        <v>743000</v>
      </c>
      <c r="F349">
        <f ca="1">F348+historique_hydro!I347-historique_hydro!J347</f>
        <v>623409.80000000051</v>
      </c>
      <c r="G349" s="42">
        <f t="shared" ca="1" si="17"/>
        <v>62.340980000000052</v>
      </c>
    </row>
    <row r="350" spans="1:7" x14ac:dyDescent="0.35">
      <c r="A350" t="s">
        <v>411</v>
      </c>
      <c r="B350" s="13">
        <v>42.5</v>
      </c>
      <c r="C350" s="13">
        <f t="shared" si="15"/>
        <v>425000</v>
      </c>
      <c r="D350" s="13">
        <v>74.7</v>
      </c>
      <c r="E350">
        <f t="shared" si="16"/>
        <v>747000</v>
      </c>
      <c r="F350">
        <f ca="1">F349+historique_hydro!I348-historique_hydro!J348</f>
        <v>616244.63333333388</v>
      </c>
      <c r="G350" s="42">
        <f t="shared" ca="1" si="17"/>
        <v>61.624463333333388</v>
      </c>
    </row>
    <row r="351" spans="1:7" x14ac:dyDescent="0.35">
      <c r="A351" t="s">
        <v>412</v>
      </c>
      <c r="B351" s="13">
        <v>43.4</v>
      </c>
      <c r="C351" s="13">
        <f t="shared" si="15"/>
        <v>434000</v>
      </c>
      <c r="D351" s="13">
        <v>75</v>
      </c>
      <c r="E351">
        <f t="shared" si="16"/>
        <v>750000</v>
      </c>
      <c r="F351">
        <f ca="1">F350+historique_hydro!I349-historique_hydro!J349</f>
        <v>607171.46666666726</v>
      </c>
      <c r="G351" s="42">
        <f t="shared" ca="1" si="17"/>
        <v>60.717146666666721</v>
      </c>
    </row>
    <row r="352" spans="1:7" x14ac:dyDescent="0.35">
      <c r="A352" t="s">
        <v>413</v>
      </c>
      <c r="B352" s="13">
        <v>44.3</v>
      </c>
      <c r="C352" s="13">
        <f t="shared" si="15"/>
        <v>442999.99999999994</v>
      </c>
      <c r="D352" s="13">
        <v>75.3</v>
      </c>
      <c r="E352">
        <f t="shared" si="16"/>
        <v>753000</v>
      </c>
      <c r="F352">
        <f ca="1">F351+historique_hydro!I350-historique_hydro!J350</f>
        <v>605369.30000000063</v>
      </c>
      <c r="G352" s="42">
        <f t="shared" ca="1" si="17"/>
        <v>60.536930000000062</v>
      </c>
    </row>
    <row r="353" spans="1:7" x14ac:dyDescent="0.35">
      <c r="A353" t="s">
        <v>414</v>
      </c>
      <c r="B353" s="13">
        <v>45.1</v>
      </c>
      <c r="C353" s="13">
        <f t="shared" si="15"/>
        <v>451000</v>
      </c>
      <c r="D353" s="13">
        <v>75.7</v>
      </c>
      <c r="E353">
        <f t="shared" si="16"/>
        <v>757000</v>
      </c>
      <c r="F353">
        <f ca="1">F352+historique_hydro!I351-historique_hydro!J351</f>
        <v>606249.133333334</v>
      </c>
      <c r="G353" s="42">
        <f t="shared" ca="1" si="17"/>
        <v>60.624913333333403</v>
      </c>
    </row>
    <row r="354" spans="1:7" x14ac:dyDescent="0.35">
      <c r="A354" t="s">
        <v>415</v>
      </c>
      <c r="B354" s="13">
        <v>46</v>
      </c>
      <c r="C354" s="13">
        <f t="shared" si="15"/>
        <v>460000</v>
      </c>
      <c r="D354" s="13">
        <v>76</v>
      </c>
      <c r="E354">
        <f t="shared" si="16"/>
        <v>760000</v>
      </c>
      <c r="F354">
        <f ca="1">F353+historique_hydro!I352-historique_hydro!J352</f>
        <v>621971.96666666737</v>
      </c>
      <c r="G354" s="42">
        <f t="shared" ca="1" si="17"/>
        <v>62.197196666666741</v>
      </c>
    </row>
    <row r="355" spans="1:7" x14ac:dyDescent="0.35">
      <c r="A355" t="s">
        <v>416</v>
      </c>
      <c r="B355" s="13">
        <v>46.9</v>
      </c>
      <c r="C355" s="13">
        <f t="shared" si="15"/>
        <v>469000</v>
      </c>
      <c r="D355" s="13">
        <v>76.3</v>
      </c>
      <c r="E355">
        <f t="shared" si="16"/>
        <v>763000</v>
      </c>
      <c r="F355">
        <f ca="1">F354+historique_hydro!I353-historique_hydro!J353</f>
        <v>637694.80000000075</v>
      </c>
      <c r="G355" s="42">
        <f t="shared" ca="1" si="17"/>
        <v>63.769480000000073</v>
      </c>
    </row>
    <row r="356" spans="1:7" x14ac:dyDescent="0.35">
      <c r="A356" t="s">
        <v>417</v>
      </c>
      <c r="B356" s="13">
        <v>47.7</v>
      </c>
      <c r="C356" s="13">
        <f t="shared" si="15"/>
        <v>477000.00000000006</v>
      </c>
      <c r="D356" s="13">
        <v>76.7</v>
      </c>
      <c r="E356">
        <f t="shared" si="16"/>
        <v>767000</v>
      </c>
      <c r="F356">
        <f ca="1">F355+historique_hydro!I354-historique_hydro!J354</f>
        <v>639839.63333333412</v>
      </c>
      <c r="G356" s="42">
        <f t="shared" ca="1" si="17"/>
        <v>63.983963333333413</v>
      </c>
    </row>
    <row r="357" spans="1:7" x14ac:dyDescent="0.35">
      <c r="A357" t="s">
        <v>418</v>
      </c>
      <c r="B357" s="13">
        <v>48.6</v>
      </c>
      <c r="C357" s="13">
        <f t="shared" si="15"/>
        <v>486000</v>
      </c>
      <c r="D357" s="13">
        <v>77</v>
      </c>
      <c r="E357">
        <f t="shared" si="16"/>
        <v>770000</v>
      </c>
      <c r="F357">
        <f ca="1">F356+historique_hydro!I355-historique_hydro!J355</f>
        <v>645411.46666666749</v>
      </c>
      <c r="G357" s="42">
        <f t="shared" ca="1" si="17"/>
        <v>64.541146666666748</v>
      </c>
    </row>
    <row r="358" spans="1:7" x14ac:dyDescent="0.35">
      <c r="A358" t="s">
        <v>419</v>
      </c>
      <c r="B358" s="13">
        <v>49.5</v>
      </c>
      <c r="C358" s="13">
        <f t="shared" si="15"/>
        <v>495000</v>
      </c>
      <c r="D358" s="13">
        <v>77.3</v>
      </c>
      <c r="E358">
        <f t="shared" si="16"/>
        <v>773000</v>
      </c>
      <c r="F358">
        <f ca="1">F357+historique_hydro!I356-historique_hydro!J356</f>
        <v>658213.30000000086</v>
      </c>
      <c r="G358" s="42">
        <f t="shared" ca="1" si="17"/>
        <v>65.821330000000088</v>
      </c>
    </row>
    <row r="359" spans="1:7" x14ac:dyDescent="0.35">
      <c r="A359" t="s">
        <v>420</v>
      </c>
      <c r="B359" s="13">
        <v>50.3</v>
      </c>
      <c r="C359" s="13">
        <f t="shared" si="15"/>
        <v>503000</v>
      </c>
      <c r="D359" s="13">
        <v>77.7</v>
      </c>
      <c r="E359">
        <f t="shared" si="16"/>
        <v>777000</v>
      </c>
      <c r="F359">
        <f ca="1">F358+historique_hydro!I357-historique_hydro!J357</f>
        <v>664215.13333333423</v>
      </c>
      <c r="G359" s="42">
        <f t="shared" ca="1" si="17"/>
        <v>66.421513333333422</v>
      </c>
    </row>
    <row r="360" spans="1:7" x14ac:dyDescent="0.35">
      <c r="A360" t="s">
        <v>421</v>
      </c>
      <c r="B360" s="13">
        <v>51.2</v>
      </c>
      <c r="C360" s="13">
        <f t="shared" si="15"/>
        <v>512000</v>
      </c>
      <c r="D360" s="13">
        <v>78</v>
      </c>
      <c r="E360">
        <f t="shared" si="16"/>
        <v>780000</v>
      </c>
      <c r="F360">
        <f ca="1">F359+historique_hydro!I358-historique_hydro!J358</f>
        <v>659112.96666666761</v>
      </c>
      <c r="G360" s="42">
        <f t="shared" ca="1" si="17"/>
        <v>65.911296666666757</v>
      </c>
    </row>
    <row r="361" spans="1:7" x14ac:dyDescent="0.35">
      <c r="A361" t="s">
        <v>422</v>
      </c>
      <c r="B361" s="13">
        <v>52.1</v>
      </c>
      <c r="C361" s="13">
        <f t="shared" si="15"/>
        <v>521000</v>
      </c>
      <c r="D361" s="13">
        <v>78.3</v>
      </c>
      <c r="E361">
        <f t="shared" si="16"/>
        <v>782999.99999999988</v>
      </c>
      <c r="F361">
        <f ca="1">F360+historique_hydro!I359-historique_hydro!J359</f>
        <v>674835.80000000098</v>
      </c>
      <c r="G361" s="42">
        <f t="shared" ca="1" si="17"/>
        <v>67.483580000000103</v>
      </c>
    </row>
    <row r="362" spans="1:7" x14ac:dyDescent="0.35">
      <c r="A362" t="s">
        <v>423</v>
      </c>
      <c r="B362" s="13">
        <v>52.9</v>
      </c>
      <c r="C362" s="13">
        <f t="shared" si="15"/>
        <v>529000</v>
      </c>
      <c r="D362" s="13">
        <v>78.7</v>
      </c>
      <c r="E362">
        <f t="shared" si="16"/>
        <v>787000</v>
      </c>
      <c r="F362">
        <f ca="1">F361+historique_hydro!I360-historique_hydro!J360</f>
        <v>690558.63333333435</v>
      </c>
      <c r="G362" s="42">
        <f t="shared" ca="1" si="17"/>
        <v>69.055863333333434</v>
      </c>
    </row>
    <row r="363" spans="1:7" x14ac:dyDescent="0.35">
      <c r="A363" t="s">
        <v>424</v>
      </c>
      <c r="B363" s="13">
        <v>53.8</v>
      </c>
      <c r="C363" s="13">
        <f t="shared" si="15"/>
        <v>537999.99999999988</v>
      </c>
      <c r="D363" s="13">
        <v>79</v>
      </c>
      <c r="E363">
        <f t="shared" si="16"/>
        <v>790000</v>
      </c>
      <c r="F363">
        <f ca="1">F362+historique_hydro!I361-historique_hydro!J361</f>
        <v>704075.46666666772</v>
      </c>
      <c r="G363" s="42">
        <f t="shared" ca="1" si="17"/>
        <v>70.407546666666775</v>
      </c>
    </row>
    <row r="364" spans="1:7" x14ac:dyDescent="0.35">
      <c r="A364" t="s">
        <v>425</v>
      </c>
      <c r="B364" s="13">
        <v>54.7</v>
      </c>
      <c r="C364" s="13">
        <f t="shared" si="15"/>
        <v>547000</v>
      </c>
      <c r="D364" s="13">
        <v>79.3</v>
      </c>
      <c r="E364">
        <f t="shared" si="16"/>
        <v>792999.99999999988</v>
      </c>
      <c r="F364">
        <f ca="1">F363+historique_hydro!I362-historique_hydro!J362</f>
        <v>700983.30000000109</v>
      </c>
      <c r="G364" s="42">
        <f t="shared" ca="1" si="17"/>
        <v>70.098330000000104</v>
      </c>
    </row>
    <row r="365" spans="1:7" x14ac:dyDescent="0.35">
      <c r="A365" t="s">
        <v>426</v>
      </c>
      <c r="B365" s="13">
        <v>55.5</v>
      </c>
      <c r="C365" s="13">
        <f t="shared" si="15"/>
        <v>555000</v>
      </c>
      <c r="D365" s="13">
        <v>79.7</v>
      </c>
      <c r="E365">
        <f t="shared" si="16"/>
        <v>797000</v>
      </c>
      <c r="F365">
        <f ca="1">F364+historique_hydro!I363-historique_hydro!J363</f>
        <v>693996.13333333447</v>
      </c>
      <c r="G365" s="42">
        <f t="shared" ca="1" si="17"/>
        <v>69.399613333333448</v>
      </c>
    </row>
    <row r="366" spans="1:7" x14ac:dyDescent="0.35">
      <c r="A366" t="s">
        <v>427</v>
      </c>
      <c r="B366" s="13">
        <v>56.4</v>
      </c>
      <c r="C366" s="13">
        <f t="shared" si="15"/>
        <v>564000</v>
      </c>
      <c r="D366" s="13">
        <v>80</v>
      </c>
      <c r="E366">
        <f t="shared" si="16"/>
        <v>800000</v>
      </c>
      <c r="F366">
        <f ca="1">F365+historique_hydro!I364-historique_hydro!J364</f>
        <v>689969.13333333447</v>
      </c>
      <c r="G366" s="42">
        <f t="shared" ca="1" si="17"/>
        <v>68.996913333333453</v>
      </c>
    </row>
    <row r="367" spans="1:7" x14ac:dyDescent="0.35">
      <c r="A367" t="s">
        <v>428</v>
      </c>
      <c r="B367" s="13">
        <v>57.3</v>
      </c>
      <c r="C367" s="13">
        <f t="shared" si="15"/>
        <v>573000</v>
      </c>
      <c r="D367" s="13">
        <v>80.3</v>
      </c>
      <c r="E367">
        <f t="shared" si="16"/>
        <v>802999.99999999988</v>
      </c>
      <c r="F367">
        <f ca="1">F366+historique_hydro!I365-historique_hydro!J365</f>
        <v>695190.13333333447</v>
      </c>
      <c r="G367" s="42">
        <f t="shared" ca="1" si="17"/>
        <v>69.519013333333447</v>
      </c>
    </row>
    <row r="368" spans="1:7" x14ac:dyDescent="0.35">
      <c r="A368" t="s">
        <v>429</v>
      </c>
      <c r="B368" s="13">
        <v>58.1</v>
      </c>
      <c r="C368" s="13">
        <f t="shared" si="15"/>
        <v>581000</v>
      </c>
      <c r="D368" s="13">
        <v>80.7</v>
      </c>
      <c r="E368">
        <f t="shared" si="16"/>
        <v>807000</v>
      </c>
      <c r="F368">
        <f ca="1">F367+historique_hydro!I366-historique_hydro!J366</f>
        <v>709784.13333333447</v>
      </c>
      <c r="G368" s="42">
        <f t="shared" ca="1" si="17"/>
        <v>70.978413333333449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737"/>
  <sheetViews>
    <sheetView topLeftCell="J1" workbookViewId="0">
      <selection activeCell="D3" sqref="D3"/>
    </sheetView>
  </sheetViews>
  <sheetFormatPr baseColWidth="10" defaultColWidth="11.453125" defaultRowHeight="14.5" x14ac:dyDescent="0.35"/>
  <cols>
    <col min="10" max="10" width="12.6328125" customWidth="1"/>
    <col min="13" max="18" width="11.54296875" style="14"/>
  </cols>
  <sheetData>
    <row r="1" spans="1:19" x14ac:dyDescent="0.35">
      <c r="C1" t="s">
        <v>430</v>
      </c>
      <c r="D1" t="s">
        <v>431</v>
      </c>
      <c r="H1" t="s">
        <v>912</v>
      </c>
      <c r="I1" t="s">
        <v>913</v>
      </c>
      <c r="J1" t="s">
        <v>914</v>
      </c>
      <c r="N1" s="15" t="s">
        <v>432</v>
      </c>
      <c r="O1" s="15" t="s">
        <v>433</v>
      </c>
      <c r="P1" s="15" t="s">
        <v>434</v>
      </c>
      <c r="Q1" s="15" t="s">
        <v>51</v>
      </c>
      <c r="R1" s="15" t="s">
        <v>435</v>
      </c>
      <c r="S1" s="15" t="s">
        <v>908</v>
      </c>
    </row>
    <row r="2" spans="1:19" x14ac:dyDescent="0.35">
      <c r="A2" t="s">
        <v>915</v>
      </c>
      <c r="B2">
        <v>7</v>
      </c>
      <c r="C2" t="s">
        <v>436</v>
      </c>
      <c r="D2">
        <v>452414</v>
      </c>
      <c r="G2">
        <v>0</v>
      </c>
      <c r="H2" s="32" t="s">
        <v>65</v>
      </c>
      <c r="I2">
        <f>IF(OR(LEFT(H2,5)="  JUL",LEFT(H2,5)="  AUG",LEFT(H2,5)="  ",LEFT(H2,5)="  OCT",LEFT(H2,5)="  DEC",LEFT(H2,5)="  JAN",LEFT(H2,5)="  MAR"),VLOOKUP(LEFT(H2,5),$A$2:$D$13,4,FALSE)/31,IF(LEFT(H2,5)="  FEB", VLOOKUP(LEFT(H2,5),$A$2:$D$13,4,FALSE)/28,VLOOKUP(LEFT(H2,5),$A$2:$D$13,4,FALSE)/30))</f>
        <v>14594</v>
      </c>
      <c r="J2">
        <f ca="1">SUM(OFFSET($P$2:$P$25,G2*24,0))</f>
        <v>6856</v>
      </c>
      <c r="M2" s="16">
        <v>44016</v>
      </c>
      <c r="N2" s="17">
        <v>0</v>
      </c>
      <c r="O2" s="14">
        <v>650</v>
      </c>
      <c r="P2" s="14">
        <v>1223</v>
      </c>
      <c r="Q2" s="14">
        <v>141</v>
      </c>
      <c r="R2" s="14">
        <v>2014</v>
      </c>
      <c r="S2" s="5">
        <f>IF(OR(MONTH(M2)=1,MONTH(M2)=3,MONTH(M2)=5,MONTH(M2)=7,MONTH(M2)=8,MONTH(M2)=10,MONTH(M2)=12),VLOOKUP(MONTH(M2),$B$2:$D$13,3,FALSE)/(31*24),IF(MONTH(M2)=2,VLOOKUP(MONTH(M2),$B$2:$D$13,3,FALSE)/(28*24),VLOOKUP(MONTH(M2),$B$2:$D$13,3,FALSE)/(30*24)))</f>
        <v>608.08333333333337</v>
      </c>
    </row>
    <row r="3" spans="1:19" x14ac:dyDescent="0.35">
      <c r="A3" t="s">
        <v>916</v>
      </c>
      <c r="B3">
        <v>8</v>
      </c>
      <c r="C3" t="s">
        <v>437</v>
      </c>
      <c r="D3">
        <v>344348</v>
      </c>
      <c r="G3">
        <v>1</v>
      </c>
      <c r="H3" t="s">
        <v>66</v>
      </c>
      <c r="I3">
        <f t="shared" ref="I3:I66" si="0">IF(OR(LEFT(H3,5)="  JUL",LEFT(H3,5)="  AUG",LEFT(H3,5)="  ",LEFT(H3,5)="  OCT",LEFT(H3,5)="  DEC",LEFT(H3,5)="  JAN",LEFT(H3,5)="  MAR"),VLOOKUP(LEFT(H3,5),$A$2:$D$13,4,FALSE)/31,IF(LEFT(H3,5)="  FEB", VLOOKUP(LEFT(H3,5),$A$2:$D$13,4,FALSE)/28,VLOOKUP(LEFT(H3,5),$A$2:$D$13,4,FALSE)/30))</f>
        <v>14594</v>
      </c>
      <c r="J3">
        <f t="shared" ref="J3:J66" ca="1" si="1">SUM(OFFSET($P$2:$P$25,G3*24,0))</f>
        <v>0</v>
      </c>
      <c r="M3" s="16">
        <v>44016</v>
      </c>
      <c r="N3" s="17">
        <v>4.1666666666666664E-2</v>
      </c>
      <c r="O3" s="14">
        <v>650</v>
      </c>
      <c r="P3" s="14">
        <v>1039</v>
      </c>
      <c r="Q3" s="14">
        <v>0</v>
      </c>
      <c r="R3" s="14">
        <v>1689</v>
      </c>
      <c r="S3" s="5">
        <f t="shared" ref="S3:S66" si="2">IF(OR(MONTH(M3)=1,MONTH(M3)=3,MONTH(M3)=5,MONTH(M3)=7,MONTH(M3)=8,MONTH(M3)=10,MONTH(M3)=12),VLOOKUP(MONTH(M3),$B$2:$D$13,3,FALSE)/(31*24),IF(MONTH(M3)=2,VLOOKUP(MONTH(M3),$B$2:$D$13,3,FALSE)/(28*24),VLOOKUP(MONTH(M3),$B$2:$D$13,3,FALSE)/(30*24)))</f>
        <v>608.08333333333337</v>
      </c>
    </row>
    <row r="4" spans="1:19" x14ac:dyDescent="0.35">
      <c r="A4" t="s">
        <v>917</v>
      </c>
      <c r="B4">
        <v>9</v>
      </c>
      <c r="C4" t="s">
        <v>438</v>
      </c>
      <c r="D4">
        <v>261450</v>
      </c>
      <c r="G4">
        <v>2</v>
      </c>
      <c r="H4" t="s">
        <v>67</v>
      </c>
      <c r="I4">
        <f t="shared" si="0"/>
        <v>14594</v>
      </c>
      <c r="J4">
        <f t="shared" ca="1" si="1"/>
        <v>15655</v>
      </c>
      <c r="M4" s="16">
        <v>44016</v>
      </c>
      <c r="N4" s="17">
        <v>8.3333333333333329E-2</v>
      </c>
      <c r="O4" s="14">
        <v>650</v>
      </c>
      <c r="P4" s="14">
        <v>0</v>
      </c>
      <c r="Q4" s="14">
        <v>750</v>
      </c>
      <c r="R4" s="14">
        <v>1400</v>
      </c>
      <c r="S4" s="5">
        <f t="shared" si="2"/>
        <v>608.08333333333337</v>
      </c>
    </row>
    <row r="5" spans="1:19" x14ac:dyDescent="0.35">
      <c r="A5" t="s">
        <v>918</v>
      </c>
      <c r="B5">
        <v>10</v>
      </c>
      <c r="C5" t="s">
        <v>439</v>
      </c>
      <c r="D5">
        <v>251472</v>
      </c>
      <c r="G5">
        <v>3</v>
      </c>
      <c r="H5" t="s">
        <v>68</v>
      </c>
      <c r="I5">
        <f t="shared" si="0"/>
        <v>14594</v>
      </c>
      <c r="J5">
        <f t="shared" ca="1" si="1"/>
        <v>8142</v>
      </c>
      <c r="M5" s="16">
        <v>44016</v>
      </c>
      <c r="N5" s="17">
        <v>0.125</v>
      </c>
      <c r="O5" s="14">
        <v>650</v>
      </c>
      <c r="P5" s="14">
        <v>0</v>
      </c>
      <c r="Q5" s="14">
        <v>441</v>
      </c>
      <c r="R5" s="14">
        <v>1091</v>
      </c>
      <c r="S5" s="5">
        <f t="shared" si="2"/>
        <v>608.08333333333337</v>
      </c>
    </row>
    <row r="6" spans="1:19" x14ac:dyDescent="0.35">
      <c r="A6" t="s">
        <v>919</v>
      </c>
      <c r="B6">
        <v>11</v>
      </c>
      <c r="C6" t="s">
        <v>440</v>
      </c>
      <c r="D6">
        <v>191610</v>
      </c>
      <c r="G6">
        <v>4</v>
      </c>
      <c r="H6" t="s">
        <v>69</v>
      </c>
      <c r="I6">
        <f t="shared" si="0"/>
        <v>14594</v>
      </c>
      <c r="J6">
        <f t="shared" ca="1" si="1"/>
        <v>20463</v>
      </c>
      <c r="M6" s="16">
        <v>44016</v>
      </c>
      <c r="N6" s="17">
        <v>0.16666666666666666</v>
      </c>
      <c r="O6" s="14">
        <v>650</v>
      </c>
      <c r="P6" s="14">
        <v>222</v>
      </c>
      <c r="Q6" s="14">
        <v>0</v>
      </c>
      <c r="R6" s="14">
        <v>872</v>
      </c>
      <c r="S6" s="5">
        <f t="shared" si="2"/>
        <v>608.08333333333337</v>
      </c>
    </row>
    <row r="7" spans="1:19" x14ac:dyDescent="0.35">
      <c r="A7" t="s">
        <v>920</v>
      </c>
      <c r="B7">
        <v>12</v>
      </c>
      <c r="C7" t="s">
        <v>441</v>
      </c>
      <c r="D7">
        <v>209405</v>
      </c>
      <c r="G7">
        <v>5</v>
      </c>
      <c r="H7" t="s">
        <v>70</v>
      </c>
      <c r="I7">
        <f t="shared" si="0"/>
        <v>14594</v>
      </c>
      <c r="J7">
        <f t="shared" ca="1" si="1"/>
        <v>27395</v>
      </c>
      <c r="M7" s="16">
        <v>44016</v>
      </c>
      <c r="N7" s="17">
        <v>0.20833333333333334</v>
      </c>
      <c r="O7" s="14">
        <v>650</v>
      </c>
      <c r="P7" s="14">
        <v>95</v>
      </c>
      <c r="Q7" s="14">
        <v>159</v>
      </c>
      <c r="R7" s="14">
        <v>904</v>
      </c>
      <c r="S7" s="5">
        <f t="shared" si="2"/>
        <v>608.08333333333337</v>
      </c>
    </row>
    <row r="8" spans="1:19" x14ac:dyDescent="0.35">
      <c r="A8" t="s">
        <v>921</v>
      </c>
      <c r="B8">
        <v>1</v>
      </c>
      <c r="C8" t="s">
        <v>442</v>
      </c>
      <c r="D8">
        <v>228687</v>
      </c>
      <c r="G8">
        <v>6</v>
      </c>
      <c r="H8" t="s">
        <v>71</v>
      </c>
      <c r="I8">
        <f t="shared" si="0"/>
        <v>14594</v>
      </c>
      <c r="J8">
        <f t="shared" ca="1" si="1"/>
        <v>9796</v>
      </c>
      <c r="M8" s="16">
        <v>44016</v>
      </c>
      <c r="N8" s="17">
        <v>0.25</v>
      </c>
      <c r="O8" s="14">
        <v>650</v>
      </c>
      <c r="P8" s="14">
        <v>310</v>
      </c>
      <c r="Q8" s="14">
        <v>0</v>
      </c>
      <c r="R8" s="14">
        <v>960</v>
      </c>
      <c r="S8" s="5">
        <f t="shared" si="2"/>
        <v>608.08333333333337</v>
      </c>
    </row>
    <row r="9" spans="1:19" x14ac:dyDescent="0.35">
      <c r="A9" t="s">
        <v>922</v>
      </c>
      <c r="B9">
        <v>2</v>
      </c>
      <c r="C9" t="s">
        <v>443</v>
      </c>
      <c r="D9">
        <v>402087</v>
      </c>
      <c r="G9">
        <v>7</v>
      </c>
      <c r="H9" t="s">
        <v>72</v>
      </c>
      <c r="I9">
        <f t="shared" si="0"/>
        <v>14594</v>
      </c>
      <c r="J9">
        <f t="shared" ca="1" si="1"/>
        <v>2758</v>
      </c>
      <c r="M9" s="16">
        <v>44016</v>
      </c>
      <c r="N9" s="17">
        <v>0.29166666666666669</v>
      </c>
      <c r="O9" s="14">
        <v>650</v>
      </c>
      <c r="P9" s="14">
        <v>0</v>
      </c>
      <c r="Q9" s="14">
        <v>271</v>
      </c>
      <c r="R9" s="14">
        <v>921</v>
      </c>
      <c r="S9" s="5">
        <f t="shared" si="2"/>
        <v>608.08333333333337</v>
      </c>
    </row>
    <row r="10" spans="1:19" x14ac:dyDescent="0.35">
      <c r="A10" t="s">
        <v>923</v>
      </c>
      <c r="B10">
        <v>3</v>
      </c>
      <c r="C10" t="s">
        <v>444</v>
      </c>
      <c r="D10">
        <v>463140</v>
      </c>
      <c r="G10">
        <v>8</v>
      </c>
      <c r="H10" t="s">
        <v>73</v>
      </c>
      <c r="I10">
        <f t="shared" si="0"/>
        <v>14594</v>
      </c>
      <c r="J10">
        <f t="shared" ca="1" si="1"/>
        <v>0</v>
      </c>
      <c r="M10" s="16">
        <v>44016</v>
      </c>
      <c r="N10" s="17">
        <v>0.33333333333333331</v>
      </c>
      <c r="O10" s="14">
        <v>650</v>
      </c>
      <c r="P10" s="14">
        <v>409</v>
      </c>
      <c r="Q10" s="14">
        <v>0</v>
      </c>
      <c r="R10" s="14">
        <v>1059</v>
      </c>
      <c r="S10" s="5">
        <f t="shared" si="2"/>
        <v>608.08333333333337</v>
      </c>
    </row>
    <row r="11" spans="1:19" x14ac:dyDescent="0.35">
      <c r="A11" t="s">
        <v>924</v>
      </c>
      <c r="B11">
        <v>4</v>
      </c>
      <c r="C11" t="s">
        <v>445</v>
      </c>
      <c r="D11">
        <v>472486</v>
      </c>
      <c r="G11">
        <v>9</v>
      </c>
      <c r="H11" t="s">
        <v>74</v>
      </c>
      <c r="I11">
        <f t="shared" si="0"/>
        <v>14594</v>
      </c>
      <c r="J11">
        <f t="shared" ca="1" si="1"/>
        <v>11499</v>
      </c>
      <c r="M11" s="16">
        <v>44016</v>
      </c>
      <c r="N11" s="17">
        <v>0.375</v>
      </c>
      <c r="O11" s="14">
        <v>650</v>
      </c>
      <c r="P11" s="14">
        <v>0</v>
      </c>
      <c r="Q11" s="14">
        <v>461</v>
      </c>
      <c r="R11" s="14">
        <v>1111</v>
      </c>
      <c r="S11" s="5">
        <f t="shared" si="2"/>
        <v>608.08333333333337</v>
      </c>
    </row>
    <row r="12" spans="1:19" x14ac:dyDescent="0.35">
      <c r="A12" t="s">
        <v>925</v>
      </c>
      <c r="B12">
        <v>5</v>
      </c>
      <c r="C12" t="s">
        <v>446</v>
      </c>
      <c r="D12">
        <v>556264</v>
      </c>
      <c r="G12">
        <v>10</v>
      </c>
      <c r="H12" t="s">
        <v>75</v>
      </c>
      <c r="I12">
        <f t="shared" si="0"/>
        <v>14594</v>
      </c>
      <c r="J12">
        <f t="shared" ca="1" si="1"/>
        <v>25064</v>
      </c>
      <c r="M12" s="16">
        <v>44016</v>
      </c>
      <c r="N12" s="17">
        <v>0.41666666666666669</v>
      </c>
      <c r="O12" s="14">
        <v>650</v>
      </c>
      <c r="P12" s="14">
        <v>0</v>
      </c>
      <c r="Q12" s="14">
        <v>251</v>
      </c>
      <c r="R12" s="14">
        <v>901</v>
      </c>
      <c r="S12" s="5">
        <f t="shared" si="2"/>
        <v>608.08333333333337</v>
      </c>
    </row>
    <row r="13" spans="1:19" x14ac:dyDescent="0.35">
      <c r="A13" t="s">
        <v>926</v>
      </c>
      <c r="B13">
        <v>6</v>
      </c>
      <c r="C13" t="s">
        <v>447</v>
      </c>
      <c r="D13">
        <v>471685</v>
      </c>
      <c r="G13">
        <v>11</v>
      </c>
      <c r="H13" t="s">
        <v>76</v>
      </c>
      <c r="I13">
        <f t="shared" si="0"/>
        <v>14594</v>
      </c>
      <c r="J13">
        <f t="shared" ca="1" si="1"/>
        <v>27338</v>
      </c>
      <c r="M13" s="16">
        <v>44016</v>
      </c>
      <c r="N13" s="17">
        <v>0.45833333333333331</v>
      </c>
      <c r="O13" s="14">
        <v>650</v>
      </c>
      <c r="P13" s="14">
        <v>69</v>
      </c>
      <c r="Q13" s="14">
        <v>0</v>
      </c>
      <c r="R13" s="14">
        <v>719</v>
      </c>
      <c r="S13" s="5">
        <f t="shared" si="2"/>
        <v>608.08333333333337</v>
      </c>
    </row>
    <row r="14" spans="1:19" x14ac:dyDescent="0.35">
      <c r="G14">
        <v>12</v>
      </c>
      <c r="H14" t="s">
        <v>77</v>
      </c>
      <c r="I14">
        <f t="shared" si="0"/>
        <v>14594</v>
      </c>
      <c r="J14">
        <f t="shared" ca="1" si="1"/>
        <v>0</v>
      </c>
      <c r="M14" s="16">
        <v>44016</v>
      </c>
      <c r="N14" s="17">
        <v>0.5</v>
      </c>
      <c r="O14" s="14">
        <v>650</v>
      </c>
      <c r="P14" s="14">
        <v>261</v>
      </c>
      <c r="Q14" s="14">
        <v>0</v>
      </c>
      <c r="R14" s="14">
        <v>911</v>
      </c>
      <c r="S14" s="5">
        <f t="shared" si="2"/>
        <v>608.08333333333337</v>
      </c>
    </row>
    <row r="15" spans="1:19" x14ac:dyDescent="0.35">
      <c r="G15">
        <v>13</v>
      </c>
      <c r="H15" t="s">
        <v>78</v>
      </c>
      <c r="I15">
        <f t="shared" si="0"/>
        <v>14594</v>
      </c>
      <c r="J15">
        <f t="shared" ca="1" si="1"/>
        <v>0</v>
      </c>
      <c r="M15" s="16">
        <v>44016</v>
      </c>
      <c r="N15" s="17">
        <v>0.54166666666666663</v>
      </c>
      <c r="O15" s="14">
        <v>650</v>
      </c>
      <c r="P15" s="14">
        <v>0</v>
      </c>
      <c r="Q15" s="14">
        <v>-387</v>
      </c>
      <c r="R15" s="14">
        <v>263</v>
      </c>
      <c r="S15" s="5">
        <f t="shared" si="2"/>
        <v>608.08333333333337</v>
      </c>
    </row>
    <row r="16" spans="1:19" x14ac:dyDescent="0.35">
      <c r="G16">
        <v>14</v>
      </c>
      <c r="H16" t="s">
        <v>79</v>
      </c>
      <c r="I16">
        <f t="shared" si="0"/>
        <v>14594</v>
      </c>
      <c r="J16">
        <f t="shared" ca="1" si="1"/>
        <v>4033</v>
      </c>
      <c r="M16" s="16">
        <v>44016</v>
      </c>
      <c r="N16" s="17">
        <v>0.58333333333333337</v>
      </c>
      <c r="O16" s="14">
        <v>650</v>
      </c>
      <c r="P16" s="14">
        <v>0</v>
      </c>
      <c r="Q16" s="14">
        <v>-800</v>
      </c>
      <c r="R16" s="14">
        <v>-150</v>
      </c>
      <c r="S16" s="5">
        <f t="shared" si="2"/>
        <v>608.08333333333337</v>
      </c>
    </row>
    <row r="17" spans="7:19" x14ac:dyDescent="0.35">
      <c r="G17">
        <v>15</v>
      </c>
      <c r="H17" t="s">
        <v>80</v>
      </c>
      <c r="I17">
        <f t="shared" si="0"/>
        <v>14594</v>
      </c>
      <c r="J17">
        <f t="shared" ca="1" si="1"/>
        <v>67</v>
      </c>
      <c r="M17" s="16">
        <v>44016</v>
      </c>
      <c r="N17" s="17">
        <v>0.625</v>
      </c>
      <c r="O17" s="14">
        <v>650</v>
      </c>
      <c r="P17" s="14">
        <v>0</v>
      </c>
      <c r="Q17" s="14">
        <v>-976</v>
      </c>
      <c r="R17" s="14">
        <v>-326</v>
      </c>
      <c r="S17" s="5">
        <f t="shared" si="2"/>
        <v>608.08333333333337</v>
      </c>
    </row>
    <row r="18" spans="7:19" x14ac:dyDescent="0.35">
      <c r="G18">
        <v>16</v>
      </c>
      <c r="H18" t="s">
        <v>81</v>
      </c>
      <c r="I18">
        <f t="shared" si="0"/>
        <v>14594</v>
      </c>
      <c r="J18">
        <f t="shared" ca="1" si="1"/>
        <v>23272</v>
      </c>
      <c r="M18" s="16">
        <v>44016</v>
      </c>
      <c r="N18" s="17">
        <v>0.66666666666666663</v>
      </c>
      <c r="O18" s="14">
        <v>650</v>
      </c>
      <c r="P18" s="14">
        <v>0</v>
      </c>
      <c r="Q18" s="14">
        <v>-944</v>
      </c>
      <c r="R18" s="14">
        <v>-294</v>
      </c>
      <c r="S18" s="5">
        <f t="shared" si="2"/>
        <v>608.08333333333337</v>
      </c>
    </row>
    <row r="19" spans="7:19" x14ac:dyDescent="0.35">
      <c r="G19">
        <v>17</v>
      </c>
      <c r="H19" t="s">
        <v>82</v>
      </c>
      <c r="I19">
        <f t="shared" si="0"/>
        <v>14594</v>
      </c>
      <c r="J19">
        <f t="shared" ca="1" si="1"/>
        <v>28355</v>
      </c>
      <c r="M19" s="16">
        <v>44016</v>
      </c>
      <c r="N19" s="17">
        <v>0.70833333333333337</v>
      </c>
      <c r="O19" s="14">
        <v>650</v>
      </c>
      <c r="P19" s="14">
        <v>0</v>
      </c>
      <c r="Q19" s="14">
        <v>-715</v>
      </c>
      <c r="R19" s="14">
        <v>-65</v>
      </c>
      <c r="S19" s="5">
        <f t="shared" si="2"/>
        <v>608.08333333333337</v>
      </c>
    </row>
    <row r="20" spans="7:19" x14ac:dyDescent="0.35">
      <c r="G20">
        <v>18</v>
      </c>
      <c r="H20" t="s">
        <v>83</v>
      </c>
      <c r="I20">
        <f t="shared" si="0"/>
        <v>14594</v>
      </c>
      <c r="J20">
        <f t="shared" ca="1" si="1"/>
        <v>17829</v>
      </c>
      <c r="M20" s="16">
        <v>44016</v>
      </c>
      <c r="N20" s="17">
        <v>0.75</v>
      </c>
      <c r="O20" s="14">
        <v>650</v>
      </c>
      <c r="P20" s="14">
        <v>0</v>
      </c>
      <c r="Q20" s="14">
        <v>12</v>
      </c>
      <c r="R20" s="14">
        <v>662</v>
      </c>
      <c r="S20" s="5">
        <f t="shared" si="2"/>
        <v>608.08333333333337</v>
      </c>
    </row>
    <row r="21" spans="7:19" x14ac:dyDescent="0.35">
      <c r="G21">
        <v>19</v>
      </c>
      <c r="H21" t="s">
        <v>84</v>
      </c>
      <c r="I21">
        <f t="shared" si="0"/>
        <v>14594</v>
      </c>
      <c r="J21">
        <f t="shared" ca="1" si="1"/>
        <v>14483</v>
      </c>
      <c r="M21" s="16">
        <v>44016</v>
      </c>
      <c r="N21" s="17">
        <v>0.79166666666666663</v>
      </c>
      <c r="O21" s="14">
        <v>650</v>
      </c>
      <c r="P21" s="14">
        <v>0</v>
      </c>
      <c r="Q21" s="14">
        <v>575</v>
      </c>
      <c r="R21" s="14">
        <v>1225</v>
      </c>
      <c r="S21" s="5">
        <f t="shared" si="2"/>
        <v>608.08333333333337</v>
      </c>
    </row>
    <row r="22" spans="7:19" x14ac:dyDescent="0.35">
      <c r="G22">
        <v>20</v>
      </c>
      <c r="H22" t="s">
        <v>85</v>
      </c>
      <c r="I22">
        <f t="shared" si="0"/>
        <v>14594</v>
      </c>
      <c r="J22">
        <f t="shared" ca="1" si="1"/>
        <v>12173</v>
      </c>
      <c r="M22" s="16">
        <v>44016</v>
      </c>
      <c r="N22" s="17">
        <v>0.83333333333333337</v>
      </c>
      <c r="O22" s="14">
        <v>650</v>
      </c>
      <c r="P22" s="14">
        <v>600</v>
      </c>
      <c r="Q22" s="14">
        <v>0</v>
      </c>
      <c r="R22" s="14">
        <v>1250</v>
      </c>
      <c r="S22" s="5">
        <f t="shared" si="2"/>
        <v>608.08333333333337</v>
      </c>
    </row>
    <row r="23" spans="7:19" x14ac:dyDescent="0.35">
      <c r="G23">
        <v>21</v>
      </c>
      <c r="H23" t="s">
        <v>86</v>
      </c>
      <c r="I23">
        <f t="shared" si="0"/>
        <v>14594</v>
      </c>
      <c r="J23">
        <f t="shared" ca="1" si="1"/>
        <v>0</v>
      </c>
      <c r="M23" s="16">
        <v>44016</v>
      </c>
      <c r="N23" s="17">
        <v>0.875</v>
      </c>
      <c r="O23" s="14">
        <v>650</v>
      </c>
      <c r="P23" s="14">
        <v>518</v>
      </c>
      <c r="Q23" s="14">
        <v>0</v>
      </c>
      <c r="R23" s="14">
        <v>1168</v>
      </c>
      <c r="S23" s="5">
        <f t="shared" si="2"/>
        <v>608.08333333333337</v>
      </c>
    </row>
    <row r="24" spans="7:19" x14ac:dyDescent="0.35">
      <c r="G24">
        <v>22</v>
      </c>
      <c r="H24" t="s">
        <v>87</v>
      </c>
      <c r="I24">
        <f t="shared" si="0"/>
        <v>14594</v>
      </c>
      <c r="J24">
        <f t="shared" ca="1" si="1"/>
        <v>0</v>
      </c>
      <c r="M24" s="16">
        <v>44016</v>
      </c>
      <c r="N24" s="17">
        <v>0.91666666666666663</v>
      </c>
      <c r="O24" s="14">
        <v>650</v>
      </c>
      <c r="P24" s="14">
        <v>1006</v>
      </c>
      <c r="Q24" s="14">
        <v>0</v>
      </c>
      <c r="R24" s="14">
        <v>1656</v>
      </c>
      <c r="S24" s="5">
        <f t="shared" si="2"/>
        <v>608.08333333333337</v>
      </c>
    </row>
    <row r="25" spans="7:19" x14ac:dyDescent="0.35">
      <c r="G25">
        <v>23</v>
      </c>
      <c r="H25" t="s">
        <v>88</v>
      </c>
      <c r="I25">
        <f t="shared" si="0"/>
        <v>14594</v>
      </c>
      <c r="J25">
        <f t="shared" ca="1" si="1"/>
        <v>6370</v>
      </c>
      <c r="M25" s="16">
        <v>44016</v>
      </c>
      <c r="N25" s="17">
        <v>0.95833333333333337</v>
      </c>
      <c r="O25" s="14">
        <v>650</v>
      </c>
      <c r="P25" s="14">
        <v>1104</v>
      </c>
      <c r="Q25" s="14">
        <v>0</v>
      </c>
      <c r="R25" s="14">
        <v>1754</v>
      </c>
      <c r="S25" s="5">
        <f t="shared" si="2"/>
        <v>608.08333333333337</v>
      </c>
    </row>
    <row r="26" spans="7:19" x14ac:dyDescent="0.35">
      <c r="G26">
        <v>24</v>
      </c>
      <c r="H26" t="s">
        <v>89</v>
      </c>
      <c r="I26">
        <f t="shared" si="0"/>
        <v>14594</v>
      </c>
      <c r="J26">
        <f t="shared" ca="1" si="1"/>
        <v>13138</v>
      </c>
      <c r="M26" s="16">
        <f>M2+1</f>
        <v>44017</v>
      </c>
      <c r="N26" s="17">
        <v>0</v>
      </c>
      <c r="O26" s="14">
        <v>650</v>
      </c>
      <c r="P26" s="14">
        <v>0</v>
      </c>
      <c r="Q26" s="14">
        <v>1128</v>
      </c>
      <c r="R26" s="14">
        <v>1778</v>
      </c>
      <c r="S26" s="5">
        <f t="shared" si="2"/>
        <v>608.08333333333337</v>
      </c>
    </row>
    <row r="27" spans="7:19" x14ac:dyDescent="0.35">
      <c r="G27">
        <v>25</v>
      </c>
      <c r="H27" t="s">
        <v>90</v>
      </c>
      <c r="I27">
        <f t="shared" si="0"/>
        <v>14594</v>
      </c>
      <c r="J27">
        <f t="shared" ca="1" si="1"/>
        <v>19443</v>
      </c>
      <c r="M27" s="16">
        <f t="shared" ref="M27:M90" si="3">M3+1</f>
        <v>44017</v>
      </c>
      <c r="N27" s="17">
        <v>4.1666666666666664E-2</v>
      </c>
      <c r="O27" s="14">
        <v>650</v>
      </c>
      <c r="P27" s="14">
        <v>0</v>
      </c>
      <c r="Q27" s="14">
        <v>186</v>
      </c>
      <c r="R27" s="14">
        <v>836</v>
      </c>
      <c r="S27" s="5">
        <f t="shared" si="2"/>
        <v>608.08333333333337</v>
      </c>
    </row>
    <row r="28" spans="7:19" x14ac:dyDescent="0.35">
      <c r="G28">
        <v>26</v>
      </c>
      <c r="H28" t="s">
        <v>91</v>
      </c>
      <c r="I28">
        <f t="shared" si="0"/>
        <v>14594</v>
      </c>
      <c r="J28">
        <f t="shared" ca="1" si="1"/>
        <v>21617</v>
      </c>
      <c r="M28" s="16">
        <f t="shared" si="3"/>
        <v>44017</v>
      </c>
      <c r="N28" s="17">
        <v>8.3333333333333329E-2</v>
      </c>
      <c r="O28" s="14">
        <v>650</v>
      </c>
      <c r="P28" s="14">
        <v>0</v>
      </c>
      <c r="Q28" s="14">
        <v>0</v>
      </c>
      <c r="R28" s="14">
        <v>650</v>
      </c>
      <c r="S28" s="5">
        <f t="shared" si="2"/>
        <v>608.08333333333337</v>
      </c>
    </row>
    <row r="29" spans="7:19" x14ac:dyDescent="0.35">
      <c r="G29">
        <v>27</v>
      </c>
      <c r="H29" t="s">
        <v>92</v>
      </c>
      <c r="I29">
        <f t="shared" si="0"/>
        <v>14594</v>
      </c>
      <c r="J29">
        <f t="shared" ca="1" si="1"/>
        <v>28306</v>
      </c>
      <c r="M29" s="16">
        <f t="shared" si="3"/>
        <v>44017</v>
      </c>
      <c r="N29" s="17">
        <v>0.125</v>
      </c>
      <c r="O29" s="14">
        <v>650</v>
      </c>
      <c r="P29" s="14">
        <v>0</v>
      </c>
      <c r="Q29" s="14">
        <v>0</v>
      </c>
      <c r="R29" s="14">
        <v>650</v>
      </c>
      <c r="S29" s="5">
        <f t="shared" si="2"/>
        <v>608.08333333333337</v>
      </c>
    </row>
    <row r="30" spans="7:19" x14ac:dyDescent="0.35">
      <c r="G30">
        <v>28</v>
      </c>
      <c r="H30" t="s">
        <v>93</v>
      </c>
      <c r="I30">
        <f t="shared" si="0"/>
        <v>11108</v>
      </c>
      <c r="J30">
        <f t="shared" ca="1" si="1"/>
        <v>8122</v>
      </c>
      <c r="M30" s="16">
        <f t="shared" si="3"/>
        <v>44017</v>
      </c>
      <c r="N30" s="17">
        <v>0.16666666666666666</v>
      </c>
      <c r="O30" s="14">
        <v>650</v>
      </c>
      <c r="P30" s="14">
        <v>0</v>
      </c>
      <c r="Q30" s="14">
        <v>0</v>
      </c>
      <c r="R30" s="14">
        <v>650</v>
      </c>
      <c r="S30" s="5">
        <f t="shared" si="2"/>
        <v>608.08333333333337</v>
      </c>
    </row>
    <row r="31" spans="7:19" x14ac:dyDescent="0.35">
      <c r="G31">
        <v>29</v>
      </c>
      <c r="H31" t="s">
        <v>94</v>
      </c>
      <c r="I31">
        <f t="shared" si="0"/>
        <v>11108</v>
      </c>
      <c r="J31">
        <f t="shared" ca="1" si="1"/>
        <v>1316</v>
      </c>
      <c r="M31" s="16">
        <f t="shared" si="3"/>
        <v>44017</v>
      </c>
      <c r="N31" s="17">
        <v>0.20833333333333334</v>
      </c>
      <c r="O31" s="14">
        <v>650</v>
      </c>
      <c r="P31" s="14">
        <v>0</v>
      </c>
      <c r="Q31" s="14">
        <v>0</v>
      </c>
      <c r="R31" s="14">
        <v>650</v>
      </c>
      <c r="S31" s="5">
        <f t="shared" si="2"/>
        <v>608.08333333333337</v>
      </c>
    </row>
    <row r="32" spans="7:19" x14ac:dyDescent="0.35">
      <c r="G32">
        <v>30</v>
      </c>
      <c r="H32" t="s">
        <v>95</v>
      </c>
      <c r="I32">
        <f t="shared" si="0"/>
        <v>11108</v>
      </c>
      <c r="J32">
        <f t="shared" ca="1" si="1"/>
        <v>17343</v>
      </c>
      <c r="M32" s="16">
        <f t="shared" si="3"/>
        <v>44017</v>
      </c>
      <c r="N32" s="17">
        <v>0.25</v>
      </c>
      <c r="O32" s="14">
        <v>650</v>
      </c>
      <c r="P32" s="14">
        <v>0</v>
      </c>
      <c r="Q32" s="14">
        <v>0</v>
      </c>
      <c r="R32" s="14">
        <v>650</v>
      </c>
      <c r="S32" s="5">
        <f t="shared" si="2"/>
        <v>608.08333333333337</v>
      </c>
    </row>
    <row r="33" spans="7:19" x14ac:dyDescent="0.35">
      <c r="G33">
        <v>31</v>
      </c>
      <c r="H33" t="s">
        <v>96</v>
      </c>
      <c r="I33">
        <f t="shared" si="0"/>
        <v>11108</v>
      </c>
      <c r="J33">
        <f t="shared" ca="1" si="1"/>
        <v>21130</v>
      </c>
      <c r="M33" s="16">
        <f t="shared" si="3"/>
        <v>44017</v>
      </c>
      <c r="N33" s="17">
        <v>0.29166666666666669</v>
      </c>
      <c r="O33" s="14">
        <v>650</v>
      </c>
      <c r="P33" s="14">
        <v>0</v>
      </c>
      <c r="Q33" s="14">
        <v>0</v>
      </c>
      <c r="R33" s="14">
        <v>650</v>
      </c>
      <c r="S33" s="5">
        <f t="shared" si="2"/>
        <v>608.08333333333337</v>
      </c>
    </row>
    <row r="34" spans="7:19" x14ac:dyDescent="0.35">
      <c r="G34">
        <v>32</v>
      </c>
      <c r="H34" t="s">
        <v>97</v>
      </c>
      <c r="I34">
        <f t="shared" si="0"/>
        <v>11108</v>
      </c>
      <c r="J34">
        <f t="shared" ca="1" si="1"/>
        <v>18797</v>
      </c>
      <c r="M34" s="16">
        <f t="shared" si="3"/>
        <v>44017</v>
      </c>
      <c r="N34" s="17">
        <v>0.33333333333333331</v>
      </c>
      <c r="O34" s="14">
        <v>650</v>
      </c>
      <c r="P34" s="14">
        <v>0</v>
      </c>
      <c r="Q34" s="14">
        <v>0</v>
      </c>
      <c r="R34" s="14">
        <v>650</v>
      </c>
      <c r="S34" s="5">
        <f t="shared" si="2"/>
        <v>608.08333333333337</v>
      </c>
    </row>
    <row r="35" spans="7:19" x14ac:dyDescent="0.35">
      <c r="G35">
        <v>33</v>
      </c>
      <c r="H35" t="s">
        <v>98</v>
      </c>
      <c r="I35">
        <f t="shared" si="0"/>
        <v>11108</v>
      </c>
      <c r="J35">
        <f t="shared" ca="1" si="1"/>
        <v>18676</v>
      </c>
      <c r="M35" s="16">
        <f t="shared" si="3"/>
        <v>44017</v>
      </c>
      <c r="N35" s="17">
        <v>0.375</v>
      </c>
      <c r="O35" s="14">
        <v>650</v>
      </c>
      <c r="P35" s="14">
        <v>0</v>
      </c>
      <c r="Q35" s="14">
        <v>0</v>
      </c>
      <c r="R35" s="14">
        <v>650</v>
      </c>
      <c r="S35" s="5">
        <f t="shared" si="2"/>
        <v>608.08333333333337</v>
      </c>
    </row>
    <row r="36" spans="7:19" x14ac:dyDescent="0.35">
      <c r="G36">
        <v>34</v>
      </c>
      <c r="H36" t="s">
        <v>99</v>
      </c>
      <c r="I36">
        <f t="shared" si="0"/>
        <v>11108</v>
      </c>
      <c r="J36">
        <f t="shared" ca="1" si="1"/>
        <v>9318</v>
      </c>
      <c r="M36" s="16">
        <f t="shared" si="3"/>
        <v>44017</v>
      </c>
      <c r="N36" s="17">
        <v>0.41666666666666669</v>
      </c>
      <c r="O36" s="14">
        <v>650</v>
      </c>
      <c r="P36" s="14">
        <v>0</v>
      </c>
      <c r="Q36" s="14">
        <v>-23</v>
      </c>
      <c r="R36" s="14">
        <v>627</v>
      </c>
      <c r="S36" s="5">
        <f t="shared" si="2"/>
        <v>608.08333333333337</v>
      </c>
    </row>
    <row r="37" spans="7:19" x14ac:dyDescent="0.35">
      <c r="G37">
        <v>35</v>
      </c>
      <c r="H37" t="s">
        <v>100</v>
      </c>
      <c r="I37">
        <f t="shared" si="0"/>
        <v>11108</v>
      </c>
      <c r="J37">
        <f t="shared" ca="1" si="1"/>
        <v>8525</v>
      </c>
      <c r="M37" s="16">
        <f t="shared" si="3"/>
        <v>44017</v>
      </c>
      <c r="N37" s="17">
        <v>0.45833333333333331</v>
      </c>
      <c r="O37" s="14">
        <v>650</v>
      </c>
      <c r="P37" s="14">
        <v>0</v>
      </c>
      <c r="Q37" s="14">
        <v>-396</v>
      </c>
      <c r="R37" s="14">
        <v>254</v>
      </c>
      <c r="S37" s="5">
        <f t="shared" si="2"/>
        <v>608.08333333333337</v>
      </c>
    </row>
    <row r="38" spans="7:19" x14ac:dyDescent="0.35">
      <c r="G38">
        <v>36</v>
      </c>
      <c r="H38" t="s">
        <v>101</v>
      </c>
      <c r="I38">
        <f t="shared" si="0"/>
        <v>11108</v>
      </c>
      <c r="J38">
        <f t="shared" ca="1" si="1"/>
        <v>1172</v>
      </c>
      <c r="M38" s="16">
        <f t="shared" si="3"/>
        <v>44017</v>
      </c>
      <c r="N38" s="17">
        <v>0.5</v>
      </c>
      <c r="O38" s="14">
        <v>650</v>
      </c>
      <c r="P38" s="14">
        <v>0</v>
      </c>
      <c r="Q38" s="14">
        <v>-444</v>
      </c>
      <c r="R38" s="14">
        <v>206</v>
      </c>
      <c r="S38" s="5">
        <f t="shared" si="2"/>
        <v>608.08333333333337</v>
      </c>
    </row>
    <row r="39" spans="7:19" x14ac:dyDescent="0.35">
      <c r="G39">
        <v>37</v>
      </c>
      <c r="H39" t="s">
        <v>102</v>
      </c>
      <c r="I39">
        <f t="shared" si="0"/>
        <v>11108</v>
      </c>
      <c r="J39">
        <f t="shared" ca="1" si="1"/>
        <v>8556</v>
      </c>
      <c r="M39" s="16">
        <f t="shared" si="3"/>
        <v>44017</v>
      </c>
      <c r="N39" s="17">
        <v>0.54166666666666663</v>
      </c>
      <c r="O39" s="14">
        <v>650</v>
      </c>
      <c r="P39" s="14">
        <v>0</v>
      </c>
      <c r="Q39" s="14">
        <v>-883</v>
      </c>
      <c r="R39" s="14">
        <v>-233</v>
      </c>
      <c r="S39" s="5">
        <f t="shared" si="2"/>
        <v>608.08333333333337</v>
      </c>
    </row>
    <row r="40" spans="7:19" x14ac:dyDescent="0.35">
      <c r="G40">
        <v>38</v>
      </c>
      <c r="H40" t="s">
        <v>103</v>
      </c>
      <c r="I40">
        <f t="shared" si="0"/>
        <v>11108</v>
      </c>
      <c r="J40">
        <f t="shared" ca="1" si="1"/>
        <v>8906</v>
      </c>
      <c r="M40" s="16">
        <f t="shared" si="3"/>
        <v>44017</v>
      </c>
      <c r="N40" s="17">
        <v>0.58333333333333337</v>
      </c>
      <c r="O40" s="14">
        <v>650</v>
      </c>
      <c r="P40" s="14">
        <v>0</v>
      </c>
      <c r="Q40" s="14">
        <v>-1136</v>
      </c>
      <c r="R40" s="14">
        <v>-486</v>
      </c>
      <c r="S40" s="5">
        <f t="shared" si="2"/>
        <v>608.08333333333337</v>
      </c>
    </row>
    <row r="41" spans="7:19" x14ac:dyDescent="0.35">
      <c r="G41">
        <v>39</v>
      </c>
      <c r="H41" t="s">
        <v>104</v>
      </c>
      <c r="I41">
        <f t="shared" si="0"/>
        <v>11108</v>
      </c>
      <c r="J41">
        <f t="shared" ca="1" si="1"/>
        <v>11803</v>
      </c>
      <c r="M41" s="16">
        <f t="shared" si="3"/>
        <v>44017</v>
      </c>
      <c r="N41" s="17">
        <v>0.625</v>
      </c>
      <c r="O41" s="14">
        <v>650</v>
      </c>
      <c r="P41" s="14">
        <v>0</v>
      </c>
      <c r="Q41" s="14">
        <v>-1138</v>
      </c>
      <c r="R41" s="14">
        <v>-488</v>
      </c>
      <c r="S41" s="5">
        <f t="shared" si="2"/>
        <v>608.08333333333337</v>
      </c>
    </row>
    <row r="42" spans="7:19" x14ac:dyDescent="0.35">
      <c r="G42">
        <v>40</v>
      </c>
      <c r="H42" t="s">
        <v>105</v>
      </c>
      <c r="I42">
        <f t="shared" si="0"/>
        <v>11108</v>
      </c>
      <c r="J42">
        <f t="shared" ca="1" si="1"/>
        <v>15701</v>
      </c>
      <c r="M42" s="16">
        <f t="shared" si="3"/>
        <v>44017</v>
      </c>
      <c r="N42" s="17">
        <v>0.66666666666666663</v>
      </c>
      <c r="O42" s="14">
        <v>650</v>
      </c>
      <c r="P42" s="14">
        <v>0</v>
      </c>
      <c r="Q42" s="14">
        <v>-957</v>
      </c>
      <c r="R42" s="14">
        <v>-307</v>
      </c>
      <c r="S42" s="5">
        <f t="shared" si="2"/>
        <v>608.08333333333337</v>
      </c>
    </row>
    <row r="43" spans="7:19" x14ac:dyDescent="0.35">
      <c r="G43">
        <v>41</v>
      </c>
      <c r="H43" t="s">
        <v>106</v>
      </c>
      <c r="I43">
        <f t="shared" si="0"/>
        <v>11108</v>
      </c>
      <c r="J43">
        <f t="shared" ca="1" si="1"/>
        <v>19056</v>
      </c>
      <c r="M43" s="16">
        <f t="shared" si="3"/>
        <v>44017</v>
      </c>
      <c r="N43" s="17">
        <v>0.70833333333333337</v>
      </c>
      <c r="O43" s="14">
        <v>650</v>
      </c>
      <c r="P43" s="14">
        <v>0</v>
      </c>
      <c r="Q43" s="14">
        <v>-573</v>
      </c>
      <c r="R43" s="14">
        <v>77</v>
      </c>
      <c r="S43" s="5">
        <f t="shared" si="2"/>
        <v>608.08333333333337</v>
      </c>
    </row>
    <row r="44" spans="7:19" x14ac:dyDescent="0.35">
      <c r="G44">
        <v>42</v>
      </c>
      <c r="H44" t="s">
        <v>107</v>
      </c>
      <c r="I44">
        <f t="shared" si="0"/>
        <v>11108</v>
      </c>
      <c r="J44">
        <f t="shared" ca="1" si="1"/>
        <v>8224</v>
      </c>
      <c r="M44" s="16">
        <f t="shared" si="3"/>
        <v>44017</v>
      </c>
      <c r="N44" s="17">
        <v>0.75</v>
      </c>
      <c r="O44" s="14">
        <v>650</v>
      </c>
      <c r="P44" s="14">
        <v>0</v>
      </c>
      <c r="Q44" s="14">
        <v>0</v>
      </c>
      <c r="R44" s="14">
        <v>650</v>
      </c>
      <c r="S44" s="5">
        <f t="shared" si="2"/>
        <v>608.08333333333337</v>
      </c>
    </row>
    <row r="45" spans="7:19" x14ac:dyDescent="0.35">
      <c r="G45">
        <v>43</v>
      </c>
      <c r="H45" t="s">
        <v>108</v>
      </c>
      <c r="I45">
        <f t="shared" si="0"/>
        <v>11108</v>
      </c>
      <c r="J45">
        <f t="shared" ca="1" si="1"/>
        <v>5685</v>
      </c>
      <c r="M45" s="16">
        <f t="shared" si="3"/>
        <v>44017</v>
      </c>
      <c r="N45" s="17">
        <v>0.79166666666666663</v>
      </c>
      <c r="O45" s="14">
        <v>650</v>
      </c>
      <c r="P45" s="14">
        <v>0</v>
      </c>
      <c r="Q45" s="14">
        <v>119</v>
      </c>
      <c r="R45" s="14">
        <v>769</v>
      </c>
      <c r="S45" s="5">
        <f t="shared" si="2"/>
        <v>608.08333333333337</v>
      </c>
    </row>
    <row r="46" spans="7:19" x14ac:dyDescent="0.35">
      <c r="G46">
        <v>44</v>
      </c>
      <c r="H46" t="s">
        <v>109</v>
      </c>
      <c r="I46">
        <f t="shared" si="0"/>
        <v>11108</v>
      </c>
      <c r="J46">
        <f t="shared" ca="1" si="1"/>
        <v>13669</v>
      </c>
      <c r="M46" s="16">
        <f t="shared" si="3"/>
        <v>44017</v>
      </c>
      <c r="N46" s="17">
        <v>0.83333333333333337</v>
      </c>
      <c r="O46" s="14">
        <v>650</v>
      </c>
      <c r="P46" s="14">
        <v>0</v>
      </c>
      <c r="Q46" s="14">
        <v>439</v>
      </c>
      <c r="R46" s="14">
        <v>1089</v>
      </c>
      <c r="S46" s="5">
        <f t="shared" si="2"/>
        <v>608.08333333333337</v>
      </c>
    </row>
    <row r="47" spans="7:19" x14ac:dyDescent="0.35">
      <c r="G47">
        <v>45</v>
      </c>
      <c r="H47" t="s">
        <v>110</v>
      </c>
      <c r="I47">
        <f t="shared" si="0"/>
        <v>11108</v>
      </c>
      <c r="J47">
        <f t="shared" ca="1" si="1"/>
        <v>95</v>
      </c>
      <c r="M47" s="16">
        <f t="shared" si="3"/>
        <v>44017</v>
      </c>
      <c r="N47" s="17">
        <v>0.875</v>
      </c>
      <c r="O47" s="14">
        <v>650</v>
      </c>
      <c r="P47" s="14">
        <v>0</v>
      </c>
      <c r="Q47" s="14">
        <v>402</v>
      </c>
      <c r="R47" s="14">
        <v>1052</v>
      </c>
      <c r="S47" s="5">
        <f t="shared" si="2"/>
        <v>608.08333333333337</v>
      </c>
    </row>
    <row r="48" spans="7:19" x14ac:dyDescent="0.35">
      <c r="G48">
        <v>46</v>
      </c>
      <c r="H48" t="s">
        <v>111</v>
      </c>
      <c r="I48">
        <f t="shared" si="0"/>
        <v>11108</v>
      </c>
      <c r="J48">
        <f t="shared" ca="1" si="1"/>
        <v>3515</v>
      </c>
      <c r="M48" s="16">
        <f t="shared" si="3"/>
        <v>44017</v>
      </c>
      <c r="N48" s="17">
        <v>0.91666666666666663</v>
      </c>
      <c r="O48" s="14">
        <v>650</v>
      </c>
      <c r="P48" s="14">
        <v>0</v>
      </c>
      <c r="Q48" s="14">
        <v>1126</v>
      </c>
      <c r="R48" s="14">
        <v>1776</v>
      </c>
      <c r="S48" s="5">
        <f t="shared" si="2"/>
        <v>608.08333333333337</v>
      </c>
    </row>
    <row r="49" spans="7:19" x14ac:dyDescent="0.35">
      <c r="G49">
        <v>47</v>
      </c>
      <c r="H49" t="s">
        <v>112</v>
      </c>
      <c r="I49">
        <f t="shared" si="0"/>
        <v>11108</v>
      </c>
      <c r="J49">
        <f t="shared" ca="1" si="1"/>
        <v>4741</v>
      </c>
      <c r="M49" s="16">
        <f t="shared" si="3"/>
        <v>44017</v>
      </c>
      <c r="N49" s="17">
        <v>0.95833333333333337</v>
      </c>
      <c r="O49" s="14">
        <v>650</v>
      </c>
      <c r="P49" s="14">
        <v>0</v>
      </c>
      <c r="Q49" s="14">
        <v>1037</v>
      </c>
      <c r="R49" s="14">
        <v>1687</v>
      </c>
      <c r="S49" s="5">
        <f t="shared" si="2"/>
        <v>608.08333333333337</v>
      </c>
    </row>
    <row r="50" spans="7:19" x14ac:dyDescent="0.35">
      <c r="G50">
        <v>48</v>
      </c>
      <c r="H50" t="s">
        <v>113</v>
      </c>
      <c r="I50">
        <f t="shared" si="0"/>
        <v>11108</v>
      </c>
      <c r="J50">
        <f t="shared" ca="1" si="1"/>
        <v>13421</v>
      </c>
      <c r="M50" s="16">
        <f t="shared" si="3"/>
        <v>44018</v>
      </c>
      <c r="N50" s="17">
        <v>0</v>
      </c>
      <c r="O50" s="14">
        <v>650</v>
      </c>
      <c r="P50" s="14">
        <v>0</v>
      </c>
      <c r="Q50" s="14">
        <v>-110</v>
      </c>
      <c r="R50" s="14">
        <v>540</v>
      </c>
      <c r="S50" s="5">
        <f t="shared" si="2"/>
        <v>608.08333333333337</v>
      </c>
    </row>
    <row r="51" spans="7:19" x14ac:dyDescent="0.35">
      <c r="G51">
        <v>49</v>
      </c>
      <c r="H51" t="s">
        <v>114</v>
      </c>
      <c r="I51">
        <f t="shared" si="0"/>
        <v>11108</v>
      </c>
      <c r="J51">
        <f t="shared" ca="1" si="1"/>
        <v>12576</v>
      </c>
      <c r="M51" s="16">
        <f t="shared" si="3"/>
        <v>44018</v>
      </c>
      <c r="N51" s="17">
        <v>4.1666666666666664E-2</v>
      </c>
      <c r="O51" s="14">
        <v>650</v>
      </c>
      <c r="P51" s="14">
        <v>0</v>
      </c>
      <c r="Q51" s="14">
        <v>-401</v>
      </c>
      <c r="R51" s="14">
        <v>249</v>
      </c>
      <c r="S51" s="5">
        <f t="shared" si="2"/>
        <v>608.08333333333337</v>
      </c>
    </row>
    <row r="52" spans="7:19" x14ac:dyDescent="0.35">
      <c r="G52">
        <v>50</v>
      </c>
      <c r="H52" t="s">
        <v>115</v>
      </c>
      <c r="I52">
        <f t="shared" si="0"/>
        <v>11108</v>
      </c>
      <c r="J52">
        <f t="shared" ca="1" si="1"/>
        <v>10915</v>
      </c>
      <c r="M52" s="16">
        <f t="shared" si="3"/>
        <v>44018</v>
      </c>
      <c r="N52" s="17">
        <v>8.3333333333333329E-2</v>
      </c>
      <c r="O52" s="14">
        <v>650</v>
      </c>
      <c r="P52" s="14">
        <v>0</v>
      </c>
      <c r="Q52" s="14">
        <v>-216</v>
      </c>
      <c r="R52" s="14">
        <v>434</v>
      </c>
      <c r="S52" s="5">
        <f t="shared" si="2"/>
        <v>608.08333333333337</v>
      </c>
    </row>
    <row r="53" spans="7:19" x14ac:dyDescent="0.35">
      <c r="G53">
        <v>51</v>
      </c>
      <c r="H53" t="s">
        <v>116</v>
      </c>
      <c r="I53">
        <f t="shared" si="0"/>
        <v>11108</v>
      </c>
      <c r="J53">
        <f t="shared" ca="1" si="1"/>
        <v>16290</v>
      </c>
      <c r="M53" s="16">
        <f t="shared" si="3"/>
        <v>44018</v>
      </c>
      <c r="N53" s="17">
        <v>0.125</v>
      </c>
      <c r="O53" s="14">
        <v>650</v>
      </c>
      <c r="P53" s="14">
        <v>0</v>
      </c>
      <c r="Q53" s="14">
        <v>-447</v>
      </c>
      <c r="R53" s="14">
        <v>203</v>
      </c>
      <c r="S53" s="5">
        <f t="shared" si="2"/>
        <v>608.08333333333337</v>
      </c>
    </row>
    <row r="54" spans="7:19" x14ac:dyDescent="0.35">
      <c r="G54">
        <v>52</v>
      </c>
      <c r="H54" t="s">
        <v>117</v>
      </c>
      <c r="I54">
        <f t="shared" si="0"/>
        <v>11108</v>
      </c>
      <c r="J54">
        <f t="shared" ca="1" si="1"/>
        <v>13507</v>
      </c>
      <c r="M54" s="16">
        <f t="shared" si="3"/>
        <v>44018</v>
      </c>
      <c r="N54" s="17">
        <v>0.16666666666666666</v>
      </c>
      <c r="O54" s="14">
        <v>650</v>
      </c>
      <c r="P54" s="14">
        <v>0</v>
      </c>
      <c r="Q54" s="14">
        <v>-455</v>
      </c>
      <c r="R54" s="14">
        <v>195</v>
      </c>
      <c r="S54" s="5">
        <f t="shared" si="2"/>
        <v>608.08333333333337</v>
      </c>
    </row>
    <row r="55" spans="7:19" x14ac:dyDescent="0.35">
      <c r="G55">
        <v>53</v>
      </c>
      <c r="H55" t="s">
        <v>118</v>
      </c>
      <c r="I55">
        <f t="shared" si="0"/>
        <v>11108</v>
      </c>
      <c r="J55">
        <f t="shared" ca="1" si="1"/>
        <v>3170</v>
      </c>
      <c r="M55" s="16">
        <f t="shared" si="3"/>
        <v>44018</v>
      </c>
      <c r="N55" s="17">
        <v>0.20833333333333334</v>
      </c>
      <c r="O55" s="14">
        <v>650</v>
      </c>
      <c r="P55" s="14">
        <v>0</v>
      </c>
      <c r="Q55" s="14">
        <v>-58</v>
      </c>
      <c r="R55" s="14">
        <v>592</v>
      </c>
      <c r="S55" s="5">
        <f t="shared" si="2"/>
        <v>608.08333333333337</v>
      </c>
    </row>
    <row r="56" spans="7:19" x14ac:dyDescent="0.35">
      <c r="G56">
        <v>54</v>
      </c>
      <c r="H56" t="s">
        <v>119</v>
      </c>
      <c r="I56">
        <f t="shared" si="0"/>
        <v>11108</v>
      </c>
      <c r="J56">
        <f t="shared" ca="1" si="1"/>
        <v>3346</v>
      </c>
      <c r="M56" s="16">
        <f t="shared" si="3"/>
        <v>44018</v>
      </c>
      <c r="N56" s="17">
        <v>0.25</v>
      </c>
      <c r="O56" s="14">
        <v>650</v>
      </c>
      <c r="P56" s="14">
        <v>611</v>
      </c>
      <c r="Q56" s="14">
        <v>0</v>
      </c>
      <c r="R56" s="14">
        <v>1261</v>
      </c>
      <c r="S56" s="5">
        <f t="shared" si="2"/>
        <v>608.08333333333337</v>
      </c>
    </row>
    <row r="57" spans="7:19" x14ac:dyDescent="0.35">
      <c r="G57">
        <v>55</v>
      </c>
      <c r="H57" t="s">
        <v>120</v>
      </c>
      <c r="I57">
        <f t="shared" si="0"/>
        <v>11108</v>
      </c>
      <c r="J57">
        <f t="shared" ca="1" si="1"/>
        <v>4798</v>
      </c>
      <c r="M57" s="16">
        <f t="shared" si="3"/>
        <v>44018</v>
      </c>
      <c r="N57" s="17">
        <v>0.29166666666666669</v>
      </c>
      <c r="O57" s="14">
        <v>650</v>
      </c>
      <c r="P57" s="14">
        <v>0</v>
      </c>
      <c r="Q57" s="14">
        <v>587</v>
      </c>
      <c r="R57" s="14">
        <v>1237</v>
      </c>
      <c r="S57" s="5">
        <f t="shared" si="2"/>
        <v>608.08333333333337</v>
      </c>
    </row>
    <row r="58" spans="7:19" x14ac:dyDescent="0.35">
      <c r="G58">
        <v>56</v>
      </c>
      <c r="H58" t="s">
        <v>121</v>
      </c>
      <c r="I58">
        <f t="shared" si="0"/>
        <v>11108</v>
      </c>
      <c r="J58">
        <f t="shared" ca="1" si="1"/>
        <v>3867</v>
      </c>
      <c r="M58" s="16">
        <f t="shared" si="3"/>
        <v>44018</v>
      </c>
      <c r="N58" s="17">
        <v>0.33333333333333331</v>
      </c>
      <c r="O58" s="14">
        <v>650</v>
      </c>
      <c r="P58" s="14">
        <v>1257</v>
      </c>
      <c r="Q58" s="14">
        <v>0</v>
      </c>
      <c r="R58" s="14">
        <v>1907</v>
      </c>
      <c r="S58" s="5">
        <f t="shared" si="2"/>
        <v>608.08333333333337</v>
      </c>
    </row>
    <row r="59" spans="7:19" x14ac:dyDescent="0.35">
      <c r="G59">
        <v>57</v>
      </c>
      <c r="H59" t="s">
        <v>122</v>
      </c>
      <c r="I59">
        <f t="shared" si="0"/>
        <v>11108</v>
      </c>
      <c r="J59">
        <f t="shared" ca="1" si="1"/>
        <v>2130</v>
      </c>
      <c r="M59" s="16">
        <f t="shared" si="3"/>
        <v>44018</v>
      </c>
      <c r="N59" s="17">
        <v>0.375</v>
      </c>
      <c r="O59" s="14">
        <v>650</v>
      </c>
      <c r="P59" s="14">
        <v>1187</v>
      </c>
      <c r="Q59" s="14">
        <v>0</v>
      </c>
      <c r="R59" s="14">
        <v>1837</v>
      </c>
      <c r="S59" s="5">
        <f t="shared" si="2"/>
        <v>608.08333333333337</v>
      </c>
    </row>
    <row r="60" spans="7:19" x14ac:dyDescent="0.35">
      <c r="G60">
        <v>58</v>
      </c>
      <c r="H60" t="s">
        <v>123</v>
      </c>
      <c r="I60">
        <f t="shared" si="0"/>
        <v>11108</v>
      </c>
      <c r="J60">
        <f t="shared" ca="1" si="1"/>
        <v>18786</v>
      </c>
      <c r="M60" s="16">
        <f t="shared" si="3"/>
        <v>44018</v>
      </c>
      <c r="N60" s="17">
        <v>0.41666666666666669</v>
      </c>
      <c r="O60" s="14">
        <v>650</v>
      </c>
      <c r="P60" s="14">
        <v>0</v>
      </c>
      <c r="Q60" s="14">
        <v>0</v>
      </c>
      <c r="R60" s="14">
        <v>650</v>
      </c>
      <c r="S60" s="5">
        <f t="shared" si="2"/>
        <v>608.08333333333337</v>
      </c>
    </row>
    <row r="61" spans="7:19" x14ac:dyDescent="0.35">
      <c r="G61">
        <v>59</v>
      </c>
      <c r="H61" t="s">
        <v>124</v>
      </c>
      <c r="I61">
        <f t="shared" si="0"/>
        <v>8715</v>
      </c>
      <c r="J61">
        <f t="shared" ca="1" si="1"/>
        <v>15077</v>
      </c>
      <c r="M61" s="16">
        <f t="shared" si="3"/>
        <v>44018</v>
      </c>
      <c r="N61" s="17">
        <v>0.45833333333333331</v>
      </c>
      <c r="O61" s="14">
        <v>650</v>
      </c>
      <c r="P61" s="14">
        <v>698</v>
      </c>
      <c r="Q61" s="14">
        <v>0</v>
      </c>
      <c r="R61" s="14">
        <v>1348</v>
      </c>
      <c r="S61" s="5">
        <f t="shared" si="2"/>
        <v>608.08333333333337</v>
      </c>
    </row>
    <row r="62" spans="7:19" x14ac:dyDescent="0.35">
      <c r="G62">
        <v>60</v>
      </c>
      <c r="H62" t="s">
        <v>125</v>
      </c>
      <c r="I62">
        <f t="shared" si="0"/>
        <v>8715</v>
      </c>
      <c r="J62">
        <f t="shared" ca="1" si="1"/>
        <v>15268</v>
      </c>
      <c r="M62" s="16">
        <f t="shared" si="3"/>
        <v>44018</v>
      </c>
      <c r="N62" s="17">
        <v>0.5</v>
      </c>
      <c r="O62" s="14">
        <v>650</v>
      </c>
      <c r="P62" s="14">
        <v>591</v>
      </c>
      <c r="Q62" s="14">
        <v>0</v>
      </c>
      <c r="R62" s="14">
        <v>1241</v>
      </c>
      <c r="S62" s="5">
        <f t="shared" si="2"/>
        <v>608.08333333333337</v>
      </c>
    </row>
    <row r="63" spans="7:19" x14ac:dyDescent="0.35">
      <c r="G63">
        <v>61</v>
      </c>
      <c r="H63" t="s">
        <v>126</v>
      </c>
      <c r="I63">
        <f t="shared" si="0"/>
        <v>8715</v>
      </c>
      <c r="J63">
        <f t="shared" ca="1" si="1"/>
        <v>17054</v>
      </c>
      <c r="M63" s="16">
        <f t="shared" si="3"/>
        <v>44018</v>
      </c>
      <c r="N63" s="17">
        <v>0.54166666666666663</v>
      </c>
      <c r="O63" s="14">
        <v>650</v>
      </c>
      <c r="P63" s="14">
        <v>417</v>
      </c>
      <c r="Q63" s="14">
        <v>0</v>
      </c>
      <c r="R63" s="14">
        <v>1067</v>
      </c>
      <c r="S63" s="5">
        <f t="shared" si="2"/>
        <v>608.08333333333337</v>
      </c>
    </row>
    <row r="64" spans="7:19" x14ac:dyDescent="0.35">
      <c r="G64">
        <v>62</v>
      </c>
      <c r="H64" t="s">
        <v>127</v>
      </c>
      <c r="I64">
        <f t="shared" si="0"/>
        <v>8715</v>
      </c>
      <c r="J64">
        <f t="shared" ca="1" si="1"/>
        <v>8346</v>
      </c>
      <c r="M64" s="16">
        <f t="shared" si="3"/>
        <v>44018</v>
      </c>
      <c r="N64" s="17">
        <v>0.58333333333333337</v>
      </c>
      <c r="O64" s="14">
        <v>650</v>
      </c>
      <c r="P64" s="14">
        <v>231</v>
      </c>
      <c r="Q64" s="14">
        <v>0</v>
      </c>
      <c r="R64" s="14">
        <v>881</v>
      </c>
      <c r="S64" s="5">
        <f t="shared" si="2"/>
        <v>608.08333333333337</v>
      </c>
    </row>
    <row r="65" spans="7:19" x14ac:dyDescent="0.35">
      <c r="G65">
        <v>63</v>
      </c>
      <c r="H65" t="s">
        <v>128</v>
      </c>
      <c r="I65">
        <f t="shared" si="0"/>
        <v>8715</v>
      </c>
      <c r="J65">
        <f t="shared" ca="1" si="1"/>
        <v>133</v>
      </c>
      <c r="M65" s="16">
        <f t="shared" si="3"/>
        <v>44018</v>
      </c>
      <c r="N65" s="17">
        <v>0.625</v>
      </c>
      <c r="O65" s="14">
        <v>650</v>
      </c>
      <c r="P65" s="14">
        <v>0</v>
      </c>
      <c r="Q65" s="14">
        <v>0</v>
      </c>
      <c r="R65" s="14">
        <v>650</v>
      </c>
      <c r="S65" s="5">
        <f t="shared" si="2"/>
        <v>608.08333333333337</v>
      </c>
    </row>
    <row r="66" spans="7:19" x14ac:dyDescent="0.35">
      <c r="G66">
        <v>64</v>
      </c>
      <c r="H66" t="s">
        <v>129</v>
      </c>
      <c r="I66">
        <f t="shared" si="0"/>
        <v>8715</v>
      </c>
      <c r="J66">
        <f t="shared" ca="1" si="1"/>
        <v>1136</v>
      </c>
      <c r="M66" s="16">
        <f t="shared" si="3"/>
        <v>44018</v>
      </c>
      <c r="N66" s="17">
        <v>0.66666666666666663</v>
      </c>
      <c r="O66" s="14">
        <v>650</v>
      </c>
      <c r="P66" s="14">
        <v>136</v>
      </c>
      <c r="Q66" s="14">
        <v>0</v>
      </c>
      <c r="R66" s="14">
        <v>786</v>
      </c>
      <c r="S66" s="5">
        <f t="shared" si="2"/>
        <v>608.08333333333337</v>
      </c>
    </row>
    <row r="67" spans="7:19" x14ac:dyDescent="0.35">
      <c r="G67">
        <v>65</v>
      </c>
      <c r="H67" t="s">
        <v>130</v>
      </c>
      <c r="I67">
        <f t="shared" ref="I67:I130" si="4">IF(OR(LEFT(H67,5)="  JUL",LEFT(H67,5)="  AUG",LEFT(H67,5)="  ",LEFT(H67,5)="  OCT",LEFT(H67,5)="  DEC",LEFT(H67,5)="  JAN",LEFT(H67,5)="  MAR"),VLOOKUP(LEFT(H67,5),$A$2:$D$13,4,FALSE)/31,IF(LEFT(H67,5)="  FEB", VLOOKUP(LEFT(H67,5),$A$2:$D$13,4,FALSE)/28,VLOOKUP(LEFT(H67,5),$A$2:$D$13,4,FALSE)/30))</f>
        <v>8715</v>
      </c>
      <c r="J67">
        <f t="shared" ref="J67:J130" ca="1" si="5">SUM(OFFSET($P$2:$P$25,G67*24,0))</f>
        <v>11023</v>
      </c>
      <c r="M67" s="16">
        <f t="shared" si="3"/>
        <v>44018</v>
      </c>
      <c r="N67" s="17">
        <v>0.70833333333333337</v>
      </c>
      <c r="O67" s="14">
        <v>650</v>
      </c>
      <c r="P67" s="14">
        <v>560</v>
      </c>
      <c r="Q67" s="14">
        <v>0</v>
      </c>
      <c r="R67" s="14">
        <v>1210</v>
      </c>
      <c r="S67" s="5">
        <f t="shared" ref="S67:S130" si="6">IF(OR(MONTH(M67)=1,MONTH(M67)=3,MONTH(M67)=5,MONTH(M67)=7,MONTH(M67)=8,MONTH(M67)=10,MONTH(M67)=12),VLOOKUP(MONTH(M67),$B$2:$D$13,3,FALSE)/(31*24),IF(MONTH(M67)=2,VLOOKUP(MONTH(M67),$B$2:$D$13,3,FALSE)/(28*24),VLOOKUP(MONTH(M67),$B$2:$D$13,3,FALSE)/(30*24)))</f>
        <v>608.08333333333337</v>
      </c>
    </row>
    <row r="68" spans="7:19" x14ac:dyDescent="0.35">
      <c r="G68">
        <v>66</v>
      </c>
      <c r="H68" t="s">
        <v>131</v>
      </c>
      <c r="I68">
        <f t="shared" si="4"/>
        <v>8715</v>
      </c>
      <c r="J68">
        <f t="shared" ca="1" si="5"/>
        <v>16660</v>
      </c>
      <c r="M68" s="16">
        <f t="shared" si="3"/>
        <v>44018</v>
      </c>
      <c r="N68" s="17">
        <v>0.75</v>
      </c>
      <c r="O68" s="14">
        <v>650</v>
      </c>
      <c r="P68" s="14">
        <v>1342</v>
      </c>
      <c r="Q68" s="14">
        <v>0</v>
      </c>
      <c r="R68" s="14">
        <v>1992</v>
      </c>
      <c r="S68" s="5">
        <f t="shared" si="6"/>
        <v>608.08333333333337</v>
      </c>
    </row>
    <row r="69" spans="7:19" x14ac:dyDescent="0.35">
      <c r="G69">
        <v>67</v>
      </c>
      <c r="H69" t="s">
        <v>132</v>
      </c>
      <c r="I69">
        <f t="shared" si="4"/>
        <v>8715</v>
      </c>
      <c r="J69">
        <f t="shared" ca="1" si="5"/>
        <v>17051</v>
      </c>
      <c r="M69" s="16">
        <f t="shared" si="3"/>
        <v>44018</v>
      </c>
      <c r="N69" s="17">
        <v>0.79166666666666663</v>
      </c>
      <c r="O69" s="14">
        <v>650</v>
      </c>
      <c r="P69" s="14">
        <v>1725</v>
      </c>
      <c r="Q69" s="14">
        <v>0</v>
      </c>
      <c r="R69" s="14">
        <v>2375</v>
      </c>
      <c r="S69" s="5">
        <f t="shared" si="6"/>
        <v>608.08333333333337</v>
      </c>
    </row>
    <row r="70" spans="7:19" x14ac:dyDescent="0.35">
      <c r="G70">
        <v>68</v>
      </c>
      <c r="H70" t="s">
        <v>133</v>
      </c>
      <c r="I70">
        <f t="shared" si="4"/>
        <v>8715</v>
      </c>
      <c r="J70">
        <f t="shared" ca="1" si="5"/>
        <v>15652</v>
      </c>
      <c r="M70" s="16">
        <f t="shared" si="3"/>
        <v>44018</v>
      </c>
      <c r="N70" s="17">
        <v>0.83333333333333337</v>
      </c>
      <c r="O70" s="14">
        <v>650</v>
      </c>
      <c r="P70" s="14">
        <v>1725</v>
      </c>
      <c r="Q70" s="14">
        <v>0</v>
      </c>
      <c r="R70" s="14">
        <v>2375</v>
      </c>
      <c r="S70" s="5">
        <f t="shared" si="6"/>
        <v>608.08333333333337</v>
      </c>
    </row>
    <row r="71" spans="7:19" x14ac:dyDescent="0.35">
      <c r="G71">
        <v>69</v>
      </c>
      <c r="H71" t="s">
        <v>134</v>
      </c>
      <c r="I71">
        <f t="shared" si="4"/>
        <v>8715</v>
      </c>
      <c r="J71">
        <f t="shared" ca="1" si="5"/>
        <v>9661</v>
      </c>
      <c r="M71" s="16">
        <f t="shared" si="3"/>
        <v>44018</v>
      </c>
      <c r="N71" s="17">
        <v>0.875</v>
      </c>
      <c r="O71" s="14">
        <v>650</v>
      </c>
      <c r="P71" s="14">
        <v>1725</v>
      </c>
      <c r="Q71" s="14">
        <v>0</v>
      </c>
      <c r="R71" s="14">
        <v>2375</v>
      </c>
      <c r="S71" s="5">
        <f t="shared" si="6"/>
        <v>608.08333333333337</v>
      </c>
    </row>
    <row r="72" spans="7:19" x14ac:dyDescent="0.35">
      <c r="G72">
        <v>70</v>
      </c>
      <c r="H72" t="s">
        <v>135</v>
      </c>
      <c r="I72">
        <f t="shared" si="4"/>
        <v>8715</v>
      </c>
      <c r="J72">
        <f t="shared" ca="1" si="5"/>
        <v>3866</v>
      </c>
      <c r="M72" s="16">
        <f t="shared" si="3"/>
        <v>44018</v>
      </c>
      <c r="N72" s="17">
        <v>0.91666666666666663</v>
      </c>
      <c r="O72" s="14">
        <v>650</v>
      </c>
      <c r="P72" s="14">
        <v>1725</v>
      </c>
      <c r="Q72" s="14">
        <v>0</v>
      </c>
      <c r="R72" s="14">
        <v>2375</v>
      </c>
      <c r="S72" s="5">
        <f t="shared" si="6"/>
        <v>608.08333333333337</v>
      </c>
    </row>
    <row r="73" spans="7:19" x14ac:dyDescent="0.35">
      <c r="G73">
        <v>71</v>
      </c>
      <c r="H73" t="s">
        <v>136</v>
      </c>
      <c r="I73">
        <f t="shared" si="4"/>
        <v>8715</v>
      </c>
      <c r="J73">
        <f t="shared" ca="1" si="5"/>
        <v>0</v>
      </c>
      <c r="M73" s="16">
        <f t="shared" si="3"/>
        <v>44018</v>
      </c>
      <c r="N73" s="17">
        <v>0.95833333333333337</v>
      </c>
      <c r="O73" s="14">
        <v>650</v>
      </c>
      <c r="P73" s="14">
        <v>1725</v>
      </c>
      <c r="Q73" s="14">
        <v>765</v>
      </c>
      <c r="R73" s="14">
        <v>3140</v>
      </c>
      <c r="S73" s="5">
        <f t="shared" si="6"/>
        <v>608.08333333333337</v>
      </c>
    </row>
    <row r="74" spans="7:19" x14ac:dyDescent="0.35">
      <c r="G74">
        <v>72</v>
      </c>
      <c r="H74" t="s">
        <v>137</v>
      </c>
      <c r="I74">
        <f t="shared" si="4"/>
        <v>8715</v>
      </c>
      <c r="J74">
        <f t="shared" ca="1" si="5"/>
        <v>6809</v>
      </c>
      <c r="M74" s="16">
        <f t="shared" si="3"/>
        <v>44019</v>
      </c>
      <c r="N74" s="17">
        <v>0</v>
      </c>
      <c r="O74" s="14">
        <v>650</v>
      </c>
      <c r="P74" s="14">
        <v>1510</v>
      </c>
      <c r="Q74" s="14">
        <v>213</v>
      </c>
      <c r="R74" s="14">
        <v>2373</v>
      </c>
      <c r="S74" s="5">
        <f t="shared" si="6"/>
        <v>608.08333333333337</v>
      </c>
    </row>
    <row r="75" spans="7:19" x14ac:dyDescent="0.35">
      <c r="G75">
        <v>73</v>
      </c>
      <c r="H75" t="s">
        <v>138</v>
      </c>
      <c r="I75">
        <f t="shared" si="4"/>
        <v>8715</v>
      </c>
      <c r="J75">
        <f t="shared" ca="1" si="5"/>
        <v>7369</v>
      </c>
      <c r="M75" s="16">
        <f t="shared" si="3"/>
        <v>44019</v>
      </c>
      <c r="N75" s="17">
        <v>4.1666666666666664E-2</v>
      </c>
      <c r="O75" s="14">
        <v>650</v>
      </c>
      <c r="P75" s="14">
        <v>0</v>
      </c>
      <c r="Q75" s="14">
        <v>631</v>
      </c>
      <c r="R75" s="14">
        <v>1281</v>
      </c>
      <c r="S75" s="5">
        <f t="shared" si="6"/>
        <v>608.08333333333337</v>
      </c>
    </row>
    <row r="76" spans="7:19" x14ac:dyDescent="0.35">
      <c r="G76">
        <v>74</v>
      </c>
      <c r="H76" t="s">
        <v>139</v>
      </c>
      <c r="I76">
        <f t="shared" si="4"/>
        <v>8715</v>
      </c>
      <c r="J76">
        <f t="shared" ca="1" si="5"/>
        <v>16051</v>
      </c>
      <c r="M76" s="16">
        <f t="shared" si="3"/>
        <v>44019</v>
      </c>
      <c r="N76" s="17">
        <v>8.3333333333333329E-2</v>
      </c>
      <c r="O76" s="14">
        <v>650</v>
      </c>
      <c r="P76" s="14">
        <v>912</v>
      </c>
      <c r="Q76" s="14">
        <v>0</v>
      </c>
      <c r="R76" s="14">
        <v>1562</v>
      </c>
      <c r="S76" s="5">
        <f t="shared" si="6"/>
        <v>608.08333333333337</v>
      </c>
    </row>
    <row r="77" spans="7:19" x14ac:dyDescent="0.35">
      <c r="G77">
        <v>75</v>
      </c>
      <c r="H77" t="s">
        <v>140</v>
      </c>
      <c r="I77">
        <f t="shared" si="4"/>
        <v>8715</v>
      </c>
      <c r="J77">
        <f t="shared" ca="1" si="5"/>
        <v>16271</v>
      </c>
      <c r="M77" s="16">
        <f t="shared" si="3"/>
        <v>44019</v>
      </c>
      <c r="N77" s="17">
        <v>0.125</v>
      </c>
      <c r="O77" s="14">
        <v>650</v>
      </c>
      <c r="P77" s="14">
        <v>422</v>
      </c>
      <c r="Q77" s="14">
        <v>0</v>
      </c>
      <c r="R77" s="14">
        <v>1072</v>
      </c>
      <c r="S77" s="5">
        <f t="shared" si="6"/>
        <v>608.08333333333337</v>
      </c>
    </row>
    <row r="78" spans="7:19" x14ac:dyDescent="0.35">
      <c r="G78">
        <v>76</v>
      </c>
      <c r="H78" t="s">
        <v>141</v>
      </c>
      <c r="I78">
        <f t="shared" si="4"/>
        <v>8715</v>
      </c>
      <c r="J78">
        <f t="shared" ca="1" si="5"/>
        <v>14496</v>
      </c>
      <c r="M78" s="16">
        <f t="shared" si="3"/>
        <v>44019</v>
      </c>
      <c r="N78" s="17">
        <v>0.16666666666666666</v>
      </c>
      <c r="O78" s="14">
        <v>650</v>
      </c>
      <c r="P78" s="14">
        <v>365</v>
      </c>
      <c r="Q78" s="14">
        <v>0</v>
      </c>
      <c r="R78" s="14">
        <v>1015</v>
      </c>
      <c r="S78" s="5">
        <f t="shared" si="6"/>
        <v>608.08333333333337</v>
      </c>
    </row>
    <row r="79" spans="7:19" x14ac:dyDescent="0.35">
      <c r="G79">
        <v>77</v>
      </c>
      <c r="H79" t="s">
        <v>142</v>
      </c>
      <c r="I79">
        <f t="shared" si="4"/>
        <v>8715</v>
      </c>
      <c r="J79">
        <f t="shared" ca="1" si="5"/>
        <v>3692</v>
      </c>
      <c r="M79" s="16">
        <f t="shared" si="3"/>
        <v>44019</v>
      </c>
      <c r="N79" s="17">
        <v>0.20833333333333334</v>
      </c>
      <c r="O79" s="14">
        <v>650</v>
      </c>
      <c r="P79" s="14">
        <v>566</v>
      </c>
      <c r="Q79" s="14">
        <v>0</v>
      </c>
      <c r="R79" s="14">
        <v>1216</v>
      </c>
      <c r="S79" s="5">
        <f t="shared" si="6"/>
        <v>608.08333333333337</v>
      </c>
    </row>
    <row r="80" spans="7:19" x14ac:dyDescent="0.35">
      <c r="G80">
        <v>78</v>
      </c>
      <c r="H80" t="s">
        <v>143</v>
      </c>
      <c r="I80">
        <f t="shared" si="4"/>
        <v>8715</v>
      </c>
      <c r="J80">
        <f t="shared" ca="1" si="5"/>
        <v>1529</v>
      </c>
      <c r="M80" s="16">
        <f t="shared" si="3"/>
        <v>44019</v>
      </c>
      <c r="N80" s="17">
        <v>0.25</v>
      </c>
      <c r="O80" s="14">
        <v>650</v>
      </c>
      <c r="P80" s="14">
        <v>0</v>
      </c>
      <c r="Q80" s="14">
        <v>0</v>
      </c>
      <c r="R80" s="14">
        <v>650</v>
      </c>
      <c r="S80" s="5">
        <f t="shared" si="6"/>
        <v>608.08333333333337</v>
      </c>
    </row>
    <row r="81" spans="7:19" x14ac:dyDescent="0.35">
      <c r="G81">
        <v>79</v>
      </c>
      <c r="H81" t="s">
        <v>144</v>
      </c>
      <c r="I81">
        <f t="shared" si="4"/>
        <v>8715</v>
      </c>
      <c r="J81">
        <f t="shared" ca="1" si="5"/>
        <v>15883</v>
      </c>
      <c r="M81" s="16">
        <f t="shared" si="3"/>
        <v>44019</v>
      </c>
      <c r="N81" s="17">
        <v>0.29166666666666669</v>
      </c>
      <c r="O81" s="14">
        <v>650</v>
      </c>
      <c r="P81" s="14">
        <v>0</v>
      </c>
      <c r="Q81" s="14">
        <v>0</v>
      </c>
      <c r="R81" s="14">
        <v>650</v>
      </c>
      <c r="S81" s="5">
        <f t="shared" si="6"/>
        <v>608.08333333333337</v>
      </c>
    </row>
    <row r="82" spans="7:19" x14ac:dyDescent="0.35">
      <c r="G82">
        <v>80</v>
      </c>
      <c r="H82" t="s">
        <v>145</v>
      </c>
      <c r="I82">
        <f t="shared" si="4"/>
        <v>8715</v>
      </c>
      <c r="J82">
        <f t="shared" ca="1" si="5"/>
        <v>9031</v>
      </c>
      <c r="M82" s="16">
        <f t="shared" si="3"/>
        <v>44019</v>
      </c>
      <c r="N82" s="17">
        <v>0.33333333333333331</v>
      </c>
      <c r="O82" s="14">
        <v>650</v>
      </c>
      <c r="P82" s="14">
        <v>0</v>
      </c>
      <c r="Q82" s="14">
        <v>0</v>
      </c>
      <c r="R82" s="14">
        <v>650</v>
      </c>
      <c r="S82" s="5">
        <f t="shared" si="6"/>
        <v>608.08333333333337</v>
      </c>
    </row>
    <row r="83" spans="7:19" x14ac:dyDescent="0.35">
      <c r="G83">
        <v>81</v>
      </c>
      <c r="H83" t="s">
        <v>146</v>
      </c>
      <c r="I83">
        <f t="shared" si="4"/>
        <v>8715</v>
      </c>
      <c r="J83">
        <f t="shared" ca="1" si="5"/>
        <v>7041</v>
      </c>
      <c r="M83" s="16">
        <f t="shared" si="3"/>
        <v>44019</v>
      </c>
      <c r="N83" s="17">
        <v>0.375</v>
      </c>
      <c r="O83" s="14">
        <v>650</v>
      </c>
      <c r="P83" s="14">
        <v>1171</v>
      </c>
      <c r="Q83" s="14">
        <v>0</v>
      </c>
      <c r="R83" s="14">
        <v>1821</v>
      </c>
      <c r="S83" s="5">
        <f t="shared" si="6"/>
        <v>608.08333333333337</v>
      </c>
    </row>
    <row r="84" spans="7:19" x14ac:dyDescent="0.35">
      <c r="G84">
        <v>82</v>
      </c>
      <c r="H84" t="s">
        <v>147</v>
      </c>
      <c r="I84">
        <f t="shared" si="4"/>
        <v>8715</v>
      </c>
      <c r="J84">
        <f t="shared" ca="1" si="5"/>
        <v>11543</v>
      </c>
      <c r="M84" s="16">
        <f t="shared" si="3"/>
        <v>44019</v>
      </c>
      <c r="N84" s="17">
        <v>0.41666666666666669</v>
      </c>
      <c r="O84" s="14">
        <v>650</v>
      </c>
      <c r="P84" s="14">
        <v>0</v>
      </c>
      <c r="Q84" s="14">
        <v>0</v>
      </c>
      <c r="R84" s="14">
        <v>650</v>
      </c>
      <c r="S84" s="5">
        <f t="shared" si="6"/>
        <v>608.08333333333337</v>
      </c>
    </row>
    <row r="85" spans="7:19" x14ac:dyDescent="0.35">
      <c r="G85">
        <v>83</v>
      </c>
      <c r="H85" t="s">
        <v>148</v>
      </c>
      <c r="I85">
        <f t="shared" si="4"/>
        <v>8715</v>
      </c>
      <c r="J85">
        <f t="shared" ca="1" si="5"/>
        <v>9494</v>
      </c>
      <c r="M85" s="16">
        <f t="shared" si="3"/>
        <v>44019</v>
      </c>
      <c r="N85" s="17">
        <v>0.45833333333333331</v>
      </c>
      <c r="O85" s="14">
        <v>650</v>
      </c>
      <c r="P85" s="14">
        <v>406</v>
      </c>
      <c r="Q85" s="14">
        <v>0</v>
      </c>
      <c r="R85" s="14">
        <v>1056</v>
      </c>
      <c r="S85" s="5">
        <f t="shared" si="6"/>
        <v>608.08333333333337</v>
      </c>
    </row>
    <row r="86" spans="7:19" x14ac:dyDescent="0.35">
      <c r="G86">
        <v>84</v>
      </c>
      <c r="H86" t="s">
        <v>149</v>
      </c>
      <c r="I86">
        <f t="shared" si="4"/>
        <v>8715</v>
      </c>
      <c r="J86">
        <f t="shared" ca="1" si="5"/>
        <v>0</v>
      </c>
      <c r="M86" s="16">
        <f t="shared" si="3"/>
        <v>44019</v>
      </c>
      <c r="N86" s="17">
        <v>0.5</v>
      </c>
      <c r="O86" s="14">
        <v>650</v>
      </c>
      <c r="P86" s="14">
        <v>139</v>
      </c>
      <c r="Q86" s="14">
        <v>0</v>
      </c>
      <c r="R86" s="14">
        <v>789</v>
      </c>
      <c r="S86" s="5">
        <f t="shared" si="6"/>
        <v>608.08333333333337</v>
      </c>
    </row>
    <row r="87" spans="7:19" x14ac:dyDescent="0.35">
      <c r="G87">
        <v>85</v>
      </c>
      <c r="H87" t="s">
        <v>150</v>
      </c>
      <c r="I87">
        <f t="shared" si="4"/>
        <v>8715</v>
      </c>
      <c r="J87">
        <f t="shared" ca="1" si="5"/>
        <v>0</v>
      </c>
      <c r="M87" s="16">
        <f t="shared" si="3"/>
        <v>44019</v>
      </c>
      <c r="N87" s="17">
        <v>0.54166666666666663</v>
      </c>
      <c r="O87" s="14">
        <v>650</v>
      </c>
      <c r="P87" s="14">
        <v>0</v>
      </c>
      <c r="Q87" s="14">
        <v>-95</v>
      </c>
      <c r="R87" s="14">
        <v>555</v>
      </c>
      <c r="S87" s="5">
        <f t="shared" si="6"/>
        <v>608.08333333333337</v>
      </c>
    </row>
    <row r="88" spans="7:19" x14ac:dyDescent="0.35">
      <c r="G88">
        <v>86</v>
      </c>
      <c r="H88" t="s">
        <v>151</v>
      </c>
      <c r="I88">
        <f t="shared" si="4"/>
        <v>8715</v>
      </c>
      <c r="J88">
        <f t="shared" ca="1" si="5"/>
        <v>8376</v>
      </c>
      <c r="M88" s="16">
        <f t="shared" si="3"/>
        <v>44019</v>
      </c>
      <c r="N88" s="17">
        <v>0.58333333333333337</v>
      </c>
      <c r="O88" s="14">
        <v>650</v>
      </c>
      <c r="P88" s="14">
        <v>0</v>
      </c>
      <c r="Q88" s="14">
        <v>-233</v>
      </c>
      <c r="R88" s="14">
        <v>417</v>
      </c>
      <c r="S88" s="5">
        <f t="shared" si="6"/>
        <v>608.08333333333337</v>
      </c>
    </row>
    <row r="89" spans="7:19" x14ac:dyDescent="0.35">
      <c r="G89">
        <v>87</v>
      </c>
      <c r="H89" t="s">
        <v>152</v>
      </c>
      <c r="I89">
        <f t="shared" si="4"/>
        <v>8715</v>
      </c>
      <c r="J89">
        <f t="shared" ca="1" si="5"/>
        <v>8389</v>
      </c>
      <c r="M89" s="16">
        <f t="shared" si="3"/>
        <v>44019</v>
      </c>
      <c r="N89" s="17">
        <v>0.625</v>
      </c>
      <c r="O89" s="14">
        <v>650</v>
      </c>
      <c r="P89" s="14">
        <v>0</v>
      </c>
      <c r="Q89" s="14">
        <v>-507</v>
      </c>
      <c r="R89" s="14">
        <v>143</v>
      </c>
      <c r="S89" s="5">
        <f t="shared" si="6"/>
        <v>608.08333333333337</v>
      </c>
    </row>
    <row r="90" spans="7:19" x14ac:dyDescent="0.35">
      <c r="G90">
        <v>88</v>
      </c>
      <c r="H90" t="s">
        <v>153</v>
      </c>
      <c r="I90">
        <f t="shared" si="4"/>
        <v>8715</v>
      </c>
      <c r="J90">
        <f t="shared" ca="1" si="5"/>
        <v>15658</v>
      </c>
      <c r="M90" s="16">
        <f t="shared" si="3"/>
        <v>44019</v>
      </c>
      <c r="N90" s="17">
        <v>0.66666666666666663</v>
      </c>
      <c r="O90" s="14">
        <v>650</v>
      </c>
      <c r="P90" s="14">
        <v>0</v>
      </c>
      <c r="Q90" s="14">
        <v>-467</v>
      </c>
      <c r="R90" s="14">
        <v>183</v>
      </c>
      <c r="S90" s="5">
        <f t="shared" si="6"/>
        <v>608.08333333333337</v>
      </c>
    </row>
    <row r="91" spans="7:19" x14ac:dyDescent="0.35">
      <c r="G91">
        <v>89</v>
      </c>
      <c r="H91" t="s">
        <v>154</v>
      </c>
      <c r="I91">
        <f t="shared" si="4"/>
        <v>8112</v>
      </c>
      <c r="J91">
        <f t="shared" ca="1" si="5"/>
        <v>17428</v>
      </c>
      <c r="M91" s="16">
        <f t="shared" ref="M91:M154" si="7">M67+1</f>
        <v>44019</v>
      </c>
      <c r="N91" s="17">
        <v>0.70833333333333337</v>
      </c>
      <c r="O91" s="14">
        <v>650</v>
      </c>
      <c r="P91" s="14">
        <v>0</v>
      </c>
      <c r="Q91" s="14">
        <v>-278</v>
      </c>
      <c r="R91" s="14">
        <v>372</v>
      </c>
      <c r="S91" s="5">
        <f t="shared" si="6"/>
        <v>608.08333333333337</v>
      </c>
    </row>
    <row r="92" spans="7:19" x14ac:dyDescent="0.35">
      <c r="G92">
        <v>90</v>
      </c>
      <c r="H92" t="s">
        <v>155</v>
      </c>
      <c r="I92">
        <f t="shared" si="4"/>
        <v>8112</v>
      </c>
      <c r="J92">
        <f t="shared" ca="1" si="5"/>
        <v>3346</v>
      </c>
      <c r="M92" s="16">
        <f t="shared" si="7"/>
        <v>44019</v>
      </c>
      <c r="N92" s="17">
        <v>0.75</v>
      </c>
      <c r="O92" s="14">
        <v>650</v>
      </c>
      <c r="P92" s="14">
        <v>604</v>
      </c>
      <c r="Q92" s="14">
        <v>0</v>
      </c>
      <c r="R92" s="14">
        <v>1254</v>
      </c>
      <c r="S92" s="5">
        <f t="shared" si="6"/>
        <v>608.08333333333337</v>
      </c>
    </row>
    <row r="93" spans="7:19" x14ac:dyDescent="0.35">
      <c r="G93">
        <v>91</v>
      </c>
      <c r="H93" t="s">
        <v>156</v>
      </c>
      <c r="I93">
        <f t="shared" si="4"/>
        <v>8112</v>
      </c>
      <c r="J93">
        <f t="shared" ca="1" si="5"/>
        <v>1908</v>
      </c>
      <c r="M93" s="16">
        <f t="shared" si="7"/>
        <v>44019</v>
      </c>
      <c r="N93" s="17">
        <v>0.79166666666666663</v>
      </c>
      <c r="O93" s="14">
        <v>650</v>
      </c>
      <c r="P93" s="14">
        <v>815</v>
      </c>
      <c r="Q93" s="14">
        <v>0</v>
      </c>
      <c r="R93" s="14">
        <v>1465</v>
      </c>
      <c r="S93" s="5">
        <f t="shared" si="6"/>
        <v>608.08333333333337</v>
      </c>
    </row>
    <row r="94" spans="7:19" x14ac:dyDescent="0.35">
      <c r="G94">
        <v>92</v>
      </c>
      <c r="H94" t="s">
        <v>157</v>
      </c>
      <c r="I94">
        <f t="shared" si="4"/>
        <v>8112</v>
      </c>
      <c r="J94">
        <f t="shared" ca="1" si="5"/>
        <v>2143</v>
      </c>
      <c r="M94" s="16">
        <f t="shared" si="7"/>
        <v>44019</v>
      </c>
      <c r="N94" s="17">
        <v>0.83333333333333337</v>
      </c>
      <c r="O94" s="14">
        <v>650</v>
      </c>
      <c r="P94" s="14">
        <v>441</v>
      </c>
      <c r="Q94" s="14">
        <v>0</v>
      </c>
      <c r="R94" s="14">
        <v>1091</v>
      </c>
      <c r="S94" s="5">
        <f t="shared" si="6"/>
        <v>608.08333333333337</v>
      </c>
    </row>
    <row r="95" spans="7:19" x14ac:dyDescent="0.35">
      <c r="G95">
        <v>93</v>
      </c>
      <c r="H95" t="s">
        <v>158</v>
      </c>
      <c r="I95">
        <f t="shared" si="4"/>
        <v>8112</v>
      </c>
      <c r="J95">
        <f t="shared" ca="1" si="5"/>
        <v>374</v>
      </c>
      <c r="M95" s="16">
        <f t="shared" si="7"/>
        <v>44019</v>
      </c>
      <c r="N95" s="17">
        <v>0.875</v>
      </c>
      <c r="O95" s="14">
        <v>650</v>
      </c>
      <c r="P95" s="14">
        <v>181</v>
      </c>
      <c r="Q95" s="14">
        <v>0</v>
      </c>
      <c r="R95" s="14">
        <v>831</v>
      </c>
      <c r="S95" s="5">
        <f t="shared" si="6"/>
        <v>608.08333333333337</v>
      </c>
    </row>
    <row r="96" spans="7:19" x14ac:dyDescent="0.35">
      <c r="G96">
        <v>94</v>
      </c>
      <c r="H96" t="s">
        <v>159</v>
      </c>
      <c r="I96">
        <f t="shared" si="4"/>
        <v>8112</v>
      </c>
      <c r="J96">
        <f t="shared" ca="1" si="5"/>
        <v>7293</v>
      </c>
      <c r="M96" s="16">
        <f t="shared" si="7"/>
        <v>44019</v>
      </c>
      <c r="N96" s="17">
        <v>0.91666666666666663</v>
      </c>
      <c r="O96" s="14">
        <v>650</v>
      </c>
      <c r="P96" s="14">
        <v>610</v>
      </c>
      <c r="Q96" s="14">
        <v>0</v>
      </c>
      <c r="R96" s="14">
        <v>1260</v>
      </c>
      <c r="S96" s="5">
        <f t="shared" si="6"/>
        <v>608.08333333333337</v>
      </c>
    </row>
    <row r="97" spans="7:19" x14ac:dyDescent="0.35">
      <c r="G97">
        <v>95</v>
      </c>
      <c r="H97" t="s">
        <v>160</v>
      </c>
      <c r="I97">
        <f t="shared" si="4"/>
        <v>8112</v>
      </c>
      <c r="J97">
        <f t="shared" ca="1" si="5"/>
        <v>7250</v>
      </c>
      <c r="M97" s="16">
        <f t="shared" si="7"/>
        <v>44019</v>
      </c>
      <c r="N97" s="17">
        <v>0.95833333333333337</v>
      </c>
      <c r="O97" s="14">
        <v>650</v>
      </c>
      <c r="P97" s="14">
        <v>0</v>
      </c>
      <c r="Q97" s="14">
        <v>422</v>
      </c>
      <c r="R97" s="14">
        <v>1072</v>
      </c>
      <c r="S97" s="5">
        <f t="shared" si="6"/>
        <v>608.08333333333337</v>
      </c>
    </row>
    <row r="98" spans="7:19" x14ac:dyDescent="0.35">
      <c r="G98">
        <v>96</v>
      </c>
      <c r="H98" t="s">
        <v>161</v>
      </c>
      <c r="I98">
        <f t="shared" si="4"/>
        <v>8112</v>
      </c>
      <c r="J98">
        <f t="shared" ca="1" si="5"/>
        <v>11824</v>
      </c>
      <c r="M98" s="16">
        <f t="shared" si="7"/>
        <v>44020</v>
      </c>
      <c r="N98" s="17">
        <v>0</v>
      </c>
      <c r="O98" s="14">
        <v>650</v>
      </c>
      <c r="P98" s="14">
        <v>0</v>
      </c>
      <c r="Q98" s="14">
        <v>-317</v>
      </c>
      <c r="R98" s="14">
        <v>333</v>
      </c>
      <c r="S98" s="5">
        <f t="shared" si="6"/>
        <v>608.08333333333337</v>
      </c>
    </row>
    <row r="99" spans="7:19" x14ac:dyDescent="0.35">
      <c r="G99">
        <v>97</v>
      </c>
      <c r="H99" t="s">
        <v>162</v>
      </c>
      <c r="I99">
        <f t="shared" si="4"/>
        <v>8112</v>
      </c>
      <c r="J99">
        <f t="shared" ca="1" si="5"/>
        <v>8422</v>
      </c>
      <c r="M99" s="16">
        <f t="shared" si="7"/>
        <v>44020</v>
      </c>
      <c r="N99" s="17">
        <v>4.1666666666666664E-2</v>
      </c>
      <c r="O99" s="14">
        <v>650</v>
      </c>
      <c r="P99" s="14">
        <v>0</v>
      </c>
      <c r="Q99" s="14">
        <v>-349</v>
      </c>
      <c r="R99" s="14">
        <v>301</v>
      </c>
      <c r="S99" s="5">
        <f t="shared" si="6"/>
        <v>608.08333333333337</v>
      </c>
    </row>
    <row r="100" spans="7:19" x14ac:dyDescent="0.35">
      <c r="G100">
        <v>98</v>
      </c>
      <c r="H100" t="s">
        <v>163</v>
      </c>
      <c r="I100">
        <f t="shared" si="4"/>
        <v>8112</v>
      </c>
      <c r="J100">
        <f t="shared" ca="1" si="5"/>
        <v>5249</v>
      </c>
      <c r="M100" s="16">
        <f t="shared" si="7"/>
        <v>44020</v>
      </c>
      <c r="N100" s="17">
        <v>8.3333333333333329E-2</v>
      </c>
      <c r="O100" s="14">
        <v>650</v>
      </c>
      <c r="P100" s="14">
        <v>0</v>
      </c>
      <c r="Q100" s="14">
        <v>-432</v>
      </c>
      <c r="R100" s="14">
        <v>218</v>
      </c>
      <c r="S100" s="5">
        <f t="shared" si="6"/>
        <v>608.08333333333337</v>
      </c>
    </row>
    <row r="101" spans="7:19" x14ac:dyDescent="0.35">
      <c r="G101">
        <v>99</v>
      </c>
      <c r="H101" t="s">
        <v>164</v>
      </c>
      <c r="I101">
        <f t="shared" si="4"/>
        <v>8112</v>
      </c>
      <c r="J101">
        <f t="shared" ca="1" si="5"/>
        <v>147</v>
      </c>
      <c r="M101" s="16">
        <f t="shared" si="7"/>
        <v>44020</v>
      </c>
      <c r="N101" s="17">
        <v>0.125</v>
      </c>
      <c r="O101" s="14">
        <v>650</v>
      </c>
      <c r="P101" s="14">
        <v>0</v>
      </c>
      <c r="Q101" s="14">
        <v>-325</v>
      </c>
      <c r="R101" s="14">
        <v>325</v>
      </c>
      <c r="S101" s="5">
        <f t="shared" si="6"/>
        <v>608.08333333333337</v>
      </c>
    </row>
    <row r="102" spans="7:19" x14ac:dyDescent="0.35">
      <c r="G102">
        <v>100</v>
      </c>
      <c r="H102" t="s">
        <v>165</v>
      </c>
      <c r="I102">
        <f t="shared" si="4"/>
        <v>8112</v>
      </c>
      <c r="J102">
        <f t="shared" ca="1" si="5"/>
        <v>9114</v>
      </c>
      <c r="M102" s="16">
        <f t="shared" si="7"/>
        <v>44020</v>
      </c>
      <c r="N102" s="17">
        <v>0.16666666666666666</v>
      </c>
      <c r="O102" s="14">
        <v>650</v>
      </c>
      <c r="P102" s="14">
        <v>0</v>
      </c>
      <c r="Q102" s="14">
        <v>-390</v>
      </c>
      <c r="R102" s="14">
        <v>260</v>
      </c>
      <c r="S102" s="5">
        <f t="shared" si="6"/>
        <v>608.08333333333337</v>
      </c>
    </row>
    <row r="103" spans="7:19" x14ac:dyDescent="0.35">
      <c r="G103">
        <v>101</v>
      </c>
      <c r="H103" t="s">
        <v>166</v>
      </c>
      <c r="I103">
        <f t="shared" si="4"/>
        <v>8112</v>
      </c>
      <c r="J103">
        <f t="shared" ca="1" si="5"/>
        <v>10525</v>
      </c>
      <c r="M103" s="16">
        <f t="shared" si="7"/>
        <v>44020</v>
      </c>
      <c r="N103" s="17">
        <v>0.20833333333333334</v>
      </c>
      <c r="O103" s="14">
        <v>650</v>
      </c>
      <c r="P103" s="14">
        <v>31</v>
      </c>
      <c r="Q103" s="14">
        <v>0</v>
      </c>
      <c r="R103" s="14">
        <v>681</v>
      </c>
      <c r="S103" s="5">
        <f t="shared" si="6"/>
        <v>608.08333333333337</v>
      </c>
    </row>
    <row r="104" spans="7:19" x14ac:dyDescent="0.35">
      <c r="G104">
        <v>102</v>
      </c>
      <c r="H104" t="s">
        <v>167</v>
      </c>
      <c r="I104">
        <f t="shared" si="4"/>
        <v>8112</v>
      </c>
      <c r="J104">
        <f t="shared" ca="1" si="5"/>
        <v>8849</v>
      </c>
      <c r="M104" s="16">
        <f t="shared" si="7"/>
        <v>44020</v>
      </c>
      <c r="N104" s="17">
        <v>0.25</v>
      </c>
      <c r="O104" s="14">
        <v>650</v>
      </c>
      <c r="P104" s="14">
        <v>693</v>
      </c>
      <c r="Q104" s="14">
        <v>0</v>
      </c>
      <c r="R104" s="14">
        <v>1343</v>
      </c>
      <c r="S104" s="5">
        <f t="shared" si="6"/>
        <v>608.08333333333337</v>
      </c>
    </row>
    <row r="105" spans="7:19" x14ac:dyDescent="0.35">
      <c r="G105">
        <v>103</v>
      </c>
      <c r="H105" t="s">
        <v>168</v>
      </c>
      <c r="I105">
        <f t="shared" si="4"/>
        <v>8112</v>
      </c>
      <c r="J105">
        <f t="shared" ca="1" si="5"/>
        <v>12189</v>
      </c>
      <c r="M105" s="16">
        <f t="shared" si="7"/>
        <v>44020</v>
      </c>
      <c r="N105" s="17">
        <v>0.29166666666666669</v>
      </c>
      <c r="O105" s="14">
        <v>650</v>
      </c>
      <c r="P105" s="14">
        <v>1377</v>
      </c>
      <c r="Q105" s="14">
        <v>0</v>
      </c>
      <c r="R105" s="14">
        <v>2027</v>
      </c>
      <c r="S105" s="5">
        <f t="shared" si="6"/>
        <v>608.08333333333337</v>
      </c>
    </row>
    <row r="106" spans="7:19" x14ac:dyDescent="0.35">
      <c r="G106">
        <v>104</v>
      </c>
      <c r="H106" t="s">
        <v>169</v>
      </c>
      <c r="I106">
        <f t="shared" si="4"/>
        <v>8112</v>
      </c>
      <c r="J106">
        <f t="shared" ca="1" si="5"/>
        <v>2482</v>
      </c>
      <c r="M106" s="16">
        <f t="shared" si="7"/>
        <v>44020</v>
      </c>
      <c r="N106" s="17">
        <v>0.33333333333333331</v>
      </c>
      <c r="O106" s="14">
        <v>650</v>
      </c>
      <c r="P106" s="14">
        <v>1769</v>
      </c>
      <c r="Q106" s="14">
        <v>0</v>
      </c>
      <c r="R106" s="14">
        <v>2419</v>
      </c>
      <c r="S106" s="5">
        <f t="shared" si="6"/>
        <v>608.08333333333337</v>
      </c>
    </row>
    <row r="107" spans="7:19" x14ac:dyDescent="0.35">
      <c r="G107">
        <v>105</v>
      </c>
      <c r="H107" t="s">
        <v>170</v>
      </c>
      <c r="I107">
        <f t="shared" si="4"/>
        <v>8112</v>
      </c>
      <c r="J107">
        <f t="shared" ca="1" si="5"/>
        <v>299</v>
      </c>
      <c r="M107" s="16">
        <f t="shared" si="7"/>
        <v>44020</v>
      </c>
      <c r="N107" s="17">
        <v>0.375</v>
      </c>
      <c r="O107" s="14">
        <v>650</v>
      </c>
      <c r="P107" s="14">
        <v>1488</v>
      </c>
      <c r="Q107" s="14">
        <v>0</v>
      </c>
      <c r="R107" s="14">
        <v>2138</v>
      </c>
      <c r="S107" s="5">
        <f t="shared" si="6"/>
        <v>608.08333333333337</v>
      </c>
    </row>
    <row r="108" spans="7:19" x14ac:dyDescent="0.35">
      <c r="G108">
        <v>106</v>
      </c>
      <c r="H108" t="s">
        <v>171</v>
      </c>
      <c r="I108">
        <f t="shared" si="4"/>
        <v>8112</v>
      </c>
      <c r="J108">
        <f t="shared" ca="1" si="5"/>
        <v>0</v>
      </c>
      <c r="M108" s="16">
        <f t="shared" si="7"/>
        <v>44020</v>
      </c>
      <c r="N108" s="17">
        <v>0.41666666666666669</v>
      </c>
      <c r="O108" s="14">
        <v>650</v>
      </c>
      <c r="P108" s="14">
        <v>0</v>
      </c>
      <c r="Q108" s="14">
        <v>1200</v>
      </c>
      <c r="R108" s="14">
        <v>1850</v>
      </c>
      <c r="S108" s="5">
        <f t="shared" si="6"/>
        <v>608.08333333333337</v>
      </c>
    </row>
    <row r="109" spans="7:19" x14ac:dyDescent="0.35">
      <c r="G109">
        <v>107</v>
      </c>
      <c r="H109" t="s">
        <v>172</v>
      </c>
      <c r="I109">
        <f t="shared" si="4"/>
        <v>8112</v>
      </c>
      <c r="J109">
        <f t="shared" ca="1" si="5"/>
        <v>2450</v>
      </c>
      <c r="M109" s="16">
        <f t="shared" si="7"/>
        <v>44020</v>
      </c>
      <c r="N109" s="17">
        <v>0.45833333333333331</v>
      </c>
      <c r="O109" s="14">
        <v>650</v>
      </c>
      <c r="P109" s="14">
        <v>1670</v>
      </c>
      <c r="Q109" s="14">
        <v>0</v>
      </c>
      <c r="R109" s="14">
        <v>2320</v>
      </c>
      <c r="S109" s="5">
        <f t="shared" si="6"/>
        <v>608.08333333333337</v>
      </c>
    </row>
    <row r="110" spans="7:19" x14ac:dyDescent="0.35">
      <c r="G110">
        <v>108</v>
      </c>
      <c r="H110" t="s">
        <v>173</v>
      </c>
      <c r="I110">
        <f t="shared" si="4"/>
        <v>8112</v>
      </c>
      <c r="J110">
        <f t="shared" ca="1" si="5"/>
        <v>9033</v>
      </c>
      <c r="M110" s="16">
        <f t="shared" si="7"/>
        <v>44020</v>
      </c>
      <c r="N110" s="17">
        <v>0.5</v>
      </c>
      <c r="O110" s="14">
        <v>650</v>
      </c>
      <c r="P110" s="14">
        <v>0</v>
      </c>
      <c r="Q110" s="14">
        <v>252</v>
      </c>
      <c r="R110" s="14">
        <v>902</v>
      </c>
      <c r="S110" s="5">
        <f t="shared" si="6"/>
        <v>608.08333333333337</v>
      </c>
    </row>
    <row r="111" spans="7:19" x14ac:dyDescent="0.35">
      <c r="G111">
        <v>109</v>
      </c>
      <c r="H111" t="s">
        <v>174</v>
      </c>
      <c r="I111">
        <f t="shared" si="4"/>
        <v>8112</v>
      </c>
      <c r="J111">
        <f t="shared" ca="1" si="5"/>
        <v>16690</v>
      </c>
      <c r="M111" s="16">
        <f t="shared" si="7"/>
        <v>44020</v>
      </c>
      <c r="N111" s="17">
        <v>0.54166666666666663</v>
      </c>
      <c r="O111" s="14">
        <v>650</v>
      </c>
      <c r="P111" s="14">
        <v>1511</v>
      </c>
      <c r="Q111" s="14">
        <v>0</v>
      </c>
      <c r="R111" s="14">
        <v>2161</v>
      </c>
      <c r="S111" s="5">
        <f t="shared" si="6"/>
        <v>608.08333333333337</v>
      </c>
    </row>
    <row r="112" spans="7:19" x14ac:dyDescent="0.35">
      <c r="G112">
        <v>110</v>
      </c>
      <c r="H112" t="s">
        <v>175</v>
      </c>
      <c r="I112">
        <f t="shared" si="4"/>
        <v>8112</v>
      </c>
      <c r="J112">
        <f t="shared" ca="1" si="5"/>
        <v>11472</v>
      </c>
      <c r="M112" s="16">
        <f t="shared" si="7"/>
        <v>44020</v>
      </c>
      <c r="N112" s="17">
        <v>0.58333333333333337</v>
      </c>
      <c r="O112" s="14">
        <v>650</v>
      </c>
      <c r="P112" s="14">
        <v>1505</v>
      </c>
      <c r="Q112" s="14">
        <v>0</v>
      </c>
      <c r="R112" s="14">
        <v>2155</v>
      </c>
      <c r="S112" s="5">
        <f t="shared" si="6"/>
        <v>608.08333333333337</v>
      </c>
    </row>
    <row r="113" spans="7:19" x14ac:dyDescent="0.35">
      <c r="G113">
        <v>111</v>
      </c>
      <c r="H113" t="s">
        <v>176</v>
      </c>
      <c r="I113">
        <f t="shared" si="4"/>
        <v>8112</v>
      </c>
      <c r="J113">
        <f t="shared" ca="1" si="5"/>
        <v>9891</v>
      </c>
      <c r="M113" s="16">
        <f t="shared" si="7"/>
        <v>44020</v>
      </c>
      <c r="N113" s="17">
        <v>0.625</v>
      </c>
      <c r="O113" s="14">
        <v>650</v>
      </c>
      <c r="P113" s="14">
        <v>1033</v>
      </c>
      <c r="Q113" s="14">
        <v>0</v>
      </c>
      <c r="R113" s="14">
        <v>1683</v>
      </c>
      <c r="S113" s="5">
        <f t="shared" si="6"/>
        <v>608.08333333333337</v>
      </c>
    </row>
    <row r="114" spans="7:19" x14ac:dyDescent="0.35">
      <c r="G114">
        <v>112</v>
      </c>
      <c r="H114" t="s">
        <v>177</v>
      </c>
      <c r="I114">
        <f t="shared" si="4"/>
        <v>8112</v>
      </c>
      <c r="J114">
        <f t="shared" ca="1" si="5"/>
        <v>0</v>
      </c>
      <c r="M114" s="16">
        <f t="shared" si="7"/>
        <v>44020</v>
      </c>
      <c r="N114" s="17">
        <v>0.66666666666666663</v>
      </c>
      <c r="O114" s="14">
        <v>650</v>
      </c>
      <c r="P114" s="14">
        <v>884</v>
      </c>
      <c r="Q114" s="14">
        <v>0</v>
      </c>
      <c r="R114" s="14">
        <v>1534</v>
      </c>
      <c r="S114" s="5">
        <f t="shared" si="6"/>
        <v>608.08333333333337</v>
      </c>
    </row>
    <row r="115" spans="7:19" x14ac:dyDescent="0.35">
      <c r="G115">
        <v>113</v>
      </c>
      <c r="H115" t="s">
        <v>178</v>
      </c>
      <c r="I115">
        <f t="shared" si="4"/>
        <v>8112</v>
      </c>
      <c r="J115">
        <f t="shared" ca="1" si="5"/>
        <v>3012</v>
      </c>
      <c r="M115" s="16">
        <f t="shared" si="7"/>
        <v>44020</v>
      </c>
      <c r="N115" s="17">
        <v>0.70833333333333337</v>
      </c>
      <c r="O115" s="14">
        <v>650</v>
      </c>
      <c r="P115" s="14">
        <v>957</v>
      </c>
      <c r="Q115" s="14">
        <v>0</v>
      </c>
      <c r="R115" s="14">
        <v>1607</v>
      </c>
      <c r="S115" s="5">
        <f t="shared" si="6"/>
        <v>608.08333333333337</v>
      </c>
    </row>
    <row r="116" spans="7:19" x14ac:dyDescent="0.35">
      <c r="G116">
        <v>114</v>
      </c>
      <c r="H116" t="s">
        <v>179</v>
      </c>
      <c r="I116">
        <f t="shared" si="4"/>
        <v>8112</v>
      </c>
      <c r="J116">
        <f t="shared" ca="1" si="5"/>
        <v>9010</v>
      </c>
      <c r="M116" s="16">
        <f t="shared" si="7"/>
        <v>44020</v>
      </c>
      <c r="N116" s="17">
        <v>0.75</v>
      </c>
      <c r="O116" s="14">
        <v>650</v>
      </c>
      <c r="P116" s="14">
        <v>1201</v>
      </c>
      <c r="Q116" s="14">
        <v>0</v>
      </c>
      <c r="R116" s="14">
        <v>1851</v>
      </c>
      <c r="S116" s="5">
        <f t="shared" si="6"/>
        <v>608.08333333333337</v>
      </c>
    </row>
    <row r="117" spans="7:19" x14ac:dyDescent="0.35">
      <c r="G117">
        <v>115</v>
      </c>
      <c r="H117" t="s">
        <v>180</v>
      </c>
      <c r="I117">
        <f t="shared" si="4"/>
        <v>8112</v>
      </c>
      <c r="J117">
        <f t="shared" ca="1" si="5"/>
        <v>10645</v>
      </c>
      <c r="M117" s="16">
        <f t="shared" si="7"/>
        <v>44020</v>
      </c>
      <c r="N117" s="17">
        <v>0.79166666666666663</v>
      </c>
      <c r="O117" s="14">
        <v>650</v>
      </c>
      <c r="P117" s="14">
        <v>1607</v>
      </c>
      <c r="Q117" s="14">
        <v>0</v>
      </c>
      <c r="R117" s="14">
        <v>2257</v>
      </c>
      <c r="S117" s="5">
        <f t="shared" si="6"/>
        <v>608.08333333333337</v>
      </c>
    </row>
    <row r="118" spans="7:19" x14ac:dyDescent="0.35">
      <c r="G118">
        <v>116</v>
      </c>
      <c r="H118" t="s">
        <v>181</v>
      </c>
      <c r="I118">
        <f t="shared" si="4"/>
        <v>8112</v>
      </c>
      <c r="J118">
        <f t="shared" ca="1" si="5"/>
        <v>9236</v>
      </c>
      <c r="M118" s="16">
        <f t="shared" si="7"/>
        <v>44020</v>
      </c>
      <c r="N118" s="17">
        <v>0.83333333333333337</v>
      </c>
      <c r="O118" s="14">
        <v>650</v>
      </c>
      <c r="P118" s="14">
        <v>0</v>
      </c>
      <c r="Q118" s="14">
        <v>0</v>
      </c>
      <c r="R118" s="14">
        <v>650</v>
      </c>
      <c r="S118" s="5">
        <f t="shared" si="6"/>
        <v>608.08333333333337</v>
      </c>
    </row>
    <row r="119" spans="7:19" x14ac:dyDescent="0.35">
      <c r="G119">
        <v>117</v>
      </c>
      <c r="H119" t="s">
        <v>182</v>
      </c>
      <c r="I119">
        <f t="shared" si="4"/>
        <v>8112</v>
      </c>
      <c r="J119">
        <f t="shared" ca="1" si="5"/>
        <v>18644</v>
      </c>
      <c r="M119" s="16">
        <f t="shared" si="7"/>
        <v>44020</v>
      </c>
      <c r="N119" s="17">
        <v>0.875</v>
      </c>
      <c r="O119" s="14">
        <v>650</v>
      </c>
      <c r="P119" s="14">
        <v>1086</v>
      </c>
      <c r="Q119" s="14">
        <v>0</v>
      </c>
      <c r="R119" s="14">
        <v>1736</v>
      </c>
      <c r="S119" s="5">
        <f t="shared" si="6"/>
        <v>608.08333333333337</v>
      </c>
    </row>
    <row r="120" spans="7:19" x14ac:dyDescent="0.35">
      <c r="G120">
        <v>118</v>
      </c>
      <c r="H120" t="s">
        <v>183</v>
      </c>
      <c r="I120">
        <f t="shared" si="4"/>
        <v>8112</v>
      </c>
      <c r="J120">
        <f t="shared" ca="1" si="5"/>
        <v>17979</v>
      </c>
      <c r="M120" s="16">
        <f t="shared" si="7"/>
        <v>44020</v>
      </c>
      <c r="N120" s="17">
        <v>0.91666666666666663</v>
      </c>
      <c r="O120" s="14">
        <v>650</v>
      </c>
      <c r="P120" s="14">
        <v>1718</v>
      </c>
      <c r="Q120" s="14">
        <v>0</v>
      </c>
      <c r="R120" s="14">
        <v>2368</v>
      </c>
      <c r="S120" s="5">
        <f t="shared" si="6"/>
        <v>608.08333333333337</v>
      </c>
    </row>
    <row r="121" spans="7:19" x14ac:dyDescent="0.35">
      <c r="G121">
        <v>119</v>
      </c>
      <c r="H121" t="s">
        <v>184</v>
      </c>
      <c r="I121">
        <f t="shared" si="4"/>
        <v>8112</v>
      </c>
      <c r="J121">
        <f t="shared" ca="1" si="5"/>
        <v>9234</v>
      </c>
      <c r="M121" s="16">
        <f t="shared" si="7"/>
        <v>44020</v>
      </c>
      <c r="N121" s="17">
        <v>0.95833333333333337</v>
      </c>
      <c r="O121" s="14">
        <v>650</v>
      </c>
      <c r="P121" s="14">
        <v>1933</v>
      </c>
      <c r="Q121" s="14">
        <v>0</v>
      </c>
      <c r="R121" s="14">
        <v>2583</v>
      </c>
      <c r="S121" s="5">
        <f t="shared" si="6"/>
        <v>608.08333333333337</v>
      </c>
    </row>
    <row r="122" spans="7:19" x14ac:dyDescent="0.35">
      <c r="G122">
        <v>120</v>
      </c>
      <c r="H122" t="s">
        <v>185</v>
      </c>
      <c r="I122">
        <f t="shared" si="4"/>
        <v>6387</v>
      </c>
      <c r="J122">
        <f t="shared" ca="1" si="5"/>
        <v>12792</v>
      </c>
      <c r="M122" s="16">
        <f t="shared" si="7"/>
        <v>44021</v>
      </c>
      <c r="N122" s="17">
        <v>0</v>
      </c>
      <c r="O122" s="14">
        <v>650</v>
      </c>
      <c r="P122" s="14">
        <v>1395</v>
      </c>
      <c r="Q122" s="14">
        <v>0</v>
      </c>
      <c r="R122" s="14">
        <v>2045</v>
      </c>
      <c r="S122" s="5">
        <f t="shared" si="6"/>
        <v>608.08333333333337</v>
      </c>
    </row>
    <row r="123" spans="7:19" x14ac:dyDescent="0.35">
      <c r="G123">
        <v>121</v>
      </c>
      <c r="H123" t="s">
        <v>186</v>
      </c>
      <c r="I123">
        <f t="shared" si="4"/>
        <v>6387</v>
      </c>
      <c r="J123">
        <f t="shared" ca="1" si="5"/>
        <v>17792</v>
      </c>
      <c r="M123" s="16">
        <f t="shared" si="7"/>
        <v>44021</v>
      </c>
      <c r="N123" s="17">
        <v>4.1666666666666664E-2</v>
      </c>
      <c r="O123" s="14">
        <v>650</v>
      </c>
      <c r="P123" s="14">
        <v>1119</v>
      </c>
      <c r="Q123" s="14">
        <v>0</v>
      </c>
      <c r="R123" s="14">
        <v>1769</v>
      </c>
      <c r="S123" s="5">
        <f t="shared" si="6"/>
        <v>608.08333333333337</v>
      </c>
    </row>
    <row r="124" spans="7:19" x14ac:dyDescent="0.35">
      <c r="G124">
        <v>122</v>
      </c>
      <c r="H124" t="s">
        <v>187</v>
      </c>
      <c r="I124">
        <f t="shared" si="4"/>
        <v>6387</v>
      </c>
      <c r="J124">
        <f t="shared" ca="1" si="5"/>
        <v>15796</v>
      </c>
      <c r="M124" s="16">
        <f t="shared" si="7"/>
        <v>44021</v>
      </c>
      <c r="N124" s="17">
        <v>8.3333333333333329E-2</v>
      </c>
      <c r="O124" s="14">
        <v>650</v>
      </c>
      <c r="P124" s="14">
        <v>941</v>
      </c>
      <c r="Q124" s="14">
        <v>0</v>
      </c>
      <c r="R124" s="14">
        <v>1591</v>
      </c>
      <c r="S124" s="5">
        <f t="shared" si="6"/>
        <v>608.08333333333337</v>
      </c>
    </row>
    <row r="125" spans="7:19" x14ac:dyDescent="0.35">
      <c r="G125">
        <v>123</v>
      </c>
      <c r="H125" t="s">
        <v>188</v>
      </c>
      <c r="I125">
        <f t="shared" si="4"/>
        <v>6387</v>
      </c>
      <c r="J125">
        <f t="shared" ca="1" si="5"/>
        <v>1686</v>
      </c>
      <c r="M125" s="16">
        <f t="shared" si="7"/>
        <v>44021</v>
      </c>
      <c r="N125" s="17">
        <v>0.125</v>
      </c>
      <c r="O125" s="14">
        <v>650</v>
      </c>
      <c r="P125" s="14">
        <v>642</v>
      </c>
      <c r="Q125" s="14">
        <v>0</v>
      </c>
      <c r="R125" s="14">
        <v>1292</v>
      </c>
      <c r="S125" s="5">
        <f t="shared" si="6"/>
        <v>608.08333333333337</v>
      </c>
    </row>
    <row r="126" spans="7:19" x14ac:dyDescent="0.35">
      <c r="G126">
        <v>124</v>
      </c>
      <c r="H126" t="s">
        <v>189</v>
      </c>
      <c r="I126">
        <f t="shared" si="4"/>
        <v>6387</v>
      </c>
      <c r="J126">
        <f t="shared" ca="1" si="5"/>
        <v>6009</v>
      </c>
      <c r="M126" s="16">
        <f t="shared" si="7"/>
        <v>44021</v>
      </c>
      <c r="N126" s="17">
        <v>0.16666666666666666</v>
      </c>
      <c r="O126" s="14">
        <v>650</v>
      </c>
      <c r="P126" s="14">
        <v>565</v>
      </c>
      <c r="Q126" s="14">
        <v>0</v>
      </c>
      <c r="R126" s="14">
        <v>1215</v>
      </c>
      <c r="S126" s="5">
        <f t="shared" si="6"/>
        <v>608.08333333333337</v>
      </c>
    </row>
    <row r="127" spans="7:19" x14ac:dyDescent="0.35">
      <c r="G127">
        <v>125</v>
      </c>
      <c r="H127" t="s">
        <v>190</v>
      </c>
      <c r="I127">
        <f t="shared" si="4"/>
        <v>6387</v>
      </c>
      <c r="J127">
        <f t="shared" ca="1" si="5"/>
        <v>49</v>
      </c>
      <c r="M127" s="16">
        <f t="shared" si="7"/>
        <v>44021</v>
      </c>
      <c r="N127" s="17">
        <v>0.20833333333333334</v>
      </c>
      <c r="O127" s="14">
        <v>650</v>
      </c>
      <c r="P127" s="14">
        <v>526</v>
      </c>
      <c r="Q127" s="14">
        <v>0</v>
      </c>
      <c r="R127" s="14">
        <v>1176</v>
      </c>
      <c r="S127" s="5">
        <f t="shared" si="6"/>
        <v>608.08333333333337</v>
      </c>
    </row>
    <row r="128" spans="7:19" x14ac:dyDescent="0.35">
      <c r="G128">
        <v>126</v>
      </c>
      <c r="H128" t="s">
        <v>191</v>
      </c>
      <c r="I128">
        <f t="shared" si="4"/>
        <v>6387</v>
      </c>
      <c r="J128">
        <f t="shared" ca="1" si="5"/>
        <v>0</v>
      </c>
      <c r="M128" s="16">
        <f t="shared" si="7"/>
        <v>44021</v>
      </c>
      <c r="N128" s="17">
        <v>0.25</v>
      </c>
      <c r="O128" s="14">
        <v>650</v>
      </c>
      <c r="P128" s="14">
        <v>1102</v>
      </c>
      <c r="Q128" s="14">
        <v>0</v>
      </c>
      <c r="R128" s="14">
        <v>1752</v>
      </c>
      <c r="S128" s="5">
        <f t="shared" si="6"/>
        <v>608.08333333333337</v>
      </c>
    </row>
    <row r="129" spans="7:19" x14ac:dyDescent="0.35">
      <c r="G129">
        <v>127</v>
      </c>
      <c r="H129" t="s">
        <v>192</v>
      </c>
      <c r="I129">
        <f t="shared" si="4"/>
        <v>6387</v>
      </c>
      <c r="J129">
        <f t="shared" ca="1" si="5"/>
        <v>354</v>
      </c>
      <c r="M129" s="16">
        <f t="shared" si="7"/>
        <v>44021</v>
      </c>
      <c r="N129" s="17">
        <v>0.29166666666666669</v>
      </c>
      <c r="O129" s="14">
        <v>650</v>
      </c>
      <c r="P129" s="14">
        <v>0</v>
      </c>
      <c r="Q129" s="14">
        <v>0</v>
      </c>
      <c r="R129" s="14">
        <v>650</v>
      </c>
      <c r="S129" s="5">
        <f t="shared" si="6"/>
        <v>608.08333333333337</v>
      </c>
    </row>
    <row r="130" spans="7:19" x14ac:dyDescent="0.35">
      <c r="G130">
        <v>128</v>
      </c>
      <c r="H130" t="s">
        <v>193</v>
      </c>
      <c r="I130">
        <f t="shared" si="4"/>
        <v>6387</v>
      </c>
      <c r="J130">
        <f t="shared" ca="1" si="5"/>
        <v>156</v>
      </c>
      <c r="M130" s="16">
        <f t="shared" si="7"/>
        <v>44021</v>
      </c>
      <c r="N130" s="17">
        <v>0.33333333333333331</v>
      </c>
      <c r="O130" s="14">
        <v>650</v>
      </c>
      <c r="P130" s="14">
        <v>1846</v>
      </c>
      <c r="Q130" s="14">
        <v>0</v>
      </c>
      <c r="R130" s="14">
        <v>2496</v>
      </c>
      <c r="S130" s="5">
        <f t="shared" si="6"/>
        <v>608.08333333333337</v>
      </c>
    </row>
    <row r="131" spans="7:19" x14ac:dyDescent="0.35">
      <c r="G131">
        <v>129</v>
      </c>
      <c r="H131" t="s">
        <v>194</v>
      </c>
      <c r="I131">
        <f t="shared" ref="I131:I194" si="8">IF(OR(LEFT(H131,5)="  JUL",LEFT(H131,5)="  AUG",LEFT(H131,5)="  ",LEFT(H131,5)="  OCT",LEFT(H131,5)="  DEC",LEFT(H131,5)="  JAN",LEFT(H131,5)="  MAR"),VLOOKUP(LEFT(H131,5),$A$2:$D$13,4,FALSE)/31,IF(LEFT(H131,5)="  FEB", VLOOKUP(LEFT(H131,5),$A$2:$D$13,4,FALSE)/28,VLOOKUP(LEFT(H131,5),$A$2:$D$13,4,FALSE)/30))</f>
        <v>6387</v>
      </c>
      <c r="J131">
        <f t="shared" ref="J131:J194" ca="1" si="9">SUM(OFFSET($P$2:$P$25,G131*24,0))</f>
        <v>21995</v>
      </c>
      <c r="M131" s="16">
        <f t="shared" si="7"/>
        <v>44021</v>
      </c>
      <c r="N131" s="17">
        <v>0.375</v>
      </c>
      <c r="O131" s="14">
        <v>650</v>
      </c>
      <c r="P131" s="14">
        <v>1901</v>
      </c>
      <c r="Q131" s="14">
        <v>0</v>
      </c>
      <c r="R131" s="14">
        <v>2551</v>
      </c>
      <c r="S131" s="5">
        <f t="shared" ref="S131:S194" si="10">IF(OR(MONTH(M131)=1,MONTH(M131)=3,MONTH(M131)=5,MONTH(M131)=7,MONTH(M131)=8,MONTH(M131)=10,MONTH(M131)=12),VLOOKUP(MONTH(M131),$B$2:$D$13,3,FALSE)/(31*24),IF(MONTH(M131)=2,VLOOKUP(MONTH(M131),$B$2:$D$13,3,FALSE)/(28*24),VLOOKUP(MONTH(M131),$B$2:$D$13,3,FALSE)/(30*24)))</f>
        <v>608.08333333333337</v>
      </c>
    </row>
    <row r="132" spans="7:19" x14ac:dyDescent="0.35">
      <c r="G132">
        <v>130</v>
      </c>
      <c r="H132" t="s">
        <v>195</v>
      </c>
      <c r="I132">
        <f t="shared" si="8"/>
        <v>6387</v>
      </c>
      <c r="J132">
        <f t="shared" ca="1" si="9"/>
        <v>20412</v>
      </c>
      <c r="M132" s="16">
        <f t="shared" si="7"/>
        <v>44021</v>
      </c>
      <c r="N132" s="17">
        <v>0.41666666666666669</v>
      </c>
      <c r="O132" s="14">
        <v>650</v>
      </c>
      <c r="P132" s="14">
        <v>1971</v>
      </c>
      <c r="Q132" s="14">
        <v>0</v>
      </c>
      <c r="R132" s="14">
        <v>2621</v>
      </c>
      <c r="S132" s="5">
        <f t="shared" si="10"/>
        <v>608.08333333333337</v>
      </c>
    </row>
    <row r="133" spans="7:19" x14ac:dyDescent="0.35">
      <c r="G133">
        <v>131</v>
      </c>
      <c r="H133" t="s">
        <v>196</v>
      </c>
      <c r="I133">
        <f t="shared" si="8"/>
        <v>6387</v>
      </c>
      <c r="J133">
        <f t="shared" ca="1" si="9"/>
        <v>14379</v>
      </c>
      <c r="M133" s="16">
        <f t="shared" si="7"/>
        <v>44021</v>
      </c>
      <c r="N133" s="17">
        <v>0.45833333333333331</v>
      </c>
      <c r="O133" s="14">
        <v>650</v>
      </c>
      <c r="P133" s="14">
        <v>2079</v>
      </c>
      <c r="Q133" s="14">
        <v>0</v>
      </c>
      <c r="R133" s="14">
        <v>2729</v>
      </c>
      <c r="S133" s="5">
        <f t="shared" si="10"/>
        <v>608.08333333333337</v>
      </c>
    </row>
    <row r="134" spans="7:19" x14ac:dyDescent="0.35">
      <c r="G134">
        <v>132</v>
      </c>
      <c r="H134" t="s">
        <v>197</v>
      </c>
      <c r="I134">
        <f t="shared" si="8"/>
        <v>6387</v>
      </c>
      <c r="J134">
        <f t="shared" ca="1" si="9"/>
        <v>1513</v>
      </c>
      <c r="M134" s="16">
        <f t="shared" si="7"/>
        <v>44021</v>
      </c>
      <c r="N134" s="17">
        <v>0.5</v>
      </c>
      <c r="O134" s="14">
        <v>650</v>
      </c>
      <c r="P134" s="14">
        <v>2045</v>
      </c>
      <c r="Q134" s="14">
        <v>0</v>
      </c>
      <c r="R134" s="14">
        <v>2695</v>
      </c>
      <c r="S134" s="5">
        <f t="shared" si="10"/>
        <v>608.08333333333337</v>
      </c>
    </row>
    <row r="135" spans="7:19" x14ac:dyDescent="0.35">
      <c r="G135">
        <v>133</v>
      </c>
      <c r="H135" t="s">
        <v>198</v>
      </c>
      <c r="I135">
        <f t="shared" si="8"/>
        <v>6387</v>
      </c>
      <c r="J135">
        <f t="shared" ca="1" si="9"/>
        <v>1512</v>
      </c>
      <c r="M135" s="16">
        <f t="shared" si="7"/>
        <v>44021</v>
      </c>
      <c r="N135" s="17">
        <v>0.54166666666666663</v>
      </c>
      <c r="O135" s="14">
        <v>650</v>
      </c>
      <c r="P135" s="14">
        <v>0</v>
      </c>
      <c r="Q135" s="14">
        <v>0</v>
      </c>
      <c r="R135" s="14">
        <v>650</v>
      </c>
      <c r="S135" s="5">
        <f t="shared" si="10"/>
        <v>608.08333333333337</v>
      </c>
    </row>
    <row r="136" spans="7:19" x14ac:dyDescent="0.35">
      <c r="G136">
        <v>134</v>
      </c>
      <c r="H136" t="s">
        <v>199</v>
      </c>
      <c r="I136">
        <f t="shared" si="8"/>
        <v>6387</v>
      </c>
      <c r="J136">
        <f t="shared" ca="1" si="9"/>
        <v>497</v>
      </c>
      <c r="M136" s="16">
        <f t="shared" si="7"/>
        <v>44021</v>
      </c>
      <c r="N136" s="17">
        <v>0.58333333333333337</v>
      </c>
      <c r="O136" s="14">
        <v>650</v>
      </c>
      <c r="P136" s="14">
        <v>1590</v>
      </c>
      <c r="Q136" s="14">
        <v>0</v>
      </c>
      <c r="R136" s="14">
        <v>2240</v>
      </c>
      <c r="S136" s="5">
        <f t="shared" si="10"/>
        <v>608.08333333333337</v>
      </c>
    </row>
    <row r="137" spans="7:19" x14ac:dyDescent="0.35">
      <c r="G137">
        <v>135</v>
      </c>
      <c r="H137" t="s">
        <v>200</v>
      </c>
      <c r="I137">
        <f t="shared" si="8"/>
        <v>6387</v>
      </c>
      <c r="J137">
        <f t="shared" ca="1" si="9"/>
        <v>10199</v>
      </c>
      <c r="M137" s="16">
        <f t="shared" si="7"/>
        <v>44021</v>
      </c>
      <c r="N137" s="17">
        <v>0.625</v>
      </c>
      <c r="O137" s="14">
        <v>650</v>
      </c>
      <c r="P137" s="14">
        <v>1486</v>
      </c>
      <c r="Q137" s="14">
        <v>0</v>
      </c>
      <c r="R137" s="14">
        <v>2136</v>
      </c>
      <c r="S137" s="5">
        <f t="shared" si="10"/>
        <v>608.08333333333337</v>
      </c>
    </row>
    <row r="138" spans="7:19" x14ac:dyDescent="0.35">
      <c r="G138">
        <v>136</v>
      </c>
      <c r="H138" t="s">
        <v>201</v>
      </c>
      <c r="I138">
        <f t="shared" si="8"/>
        <v>6387</v>
      </c>
      <c r="J138">
        <f t="shared" ca="1" si="9"/>
        <v>25802</v>
      </c>
      <c r="M138" s="16">
        <f t="shared" si="7"/>
        <v>44021</v>
      </c>
      <c r="N138" s="17">
        <v>0.66666666666666663</v>
      </c>
      <c r="O138" s="14">
        <v>650</v>
      </c>
      <c r="P138" s="14">
        <v>1284</v>
      </c>
      <c r="Q138" s="14">
        <v>0</v>
      </c>
      <c r="R138" s="14">
        <v>1934</v>
      </c>
      <c r="S138" s="5">
        <f t="shared" si="10"/>
        <v>608.08333333333337</v>
      </c>
    </row>
    <row r="139" spans="7:19" x14ac:dyDescent="0.35">
      <c r="G139">
        <v>137</v>
      </c>
      <c r="H139" t="s">
        <v>202</v>
      </c>
      <c r="I139">
        <f t="shared" si="8"/>
        <v>6387</v>
      </c>
      <c r="J139">
        <f t="shared" ca="1" si="9"/>
        <v>27104</v>
      </c>
      <c r="M139" s="16">
        <f t="shared" si="7"/>
        <v>44021</v>
      </c>
      <c r="N139" s="17">
        <v>0.70833333333333337</v>
      </c>
      <c r="O139" s="14">
        <v>650</v>
      </c>
      <c r="P139" s="14">
        <v>1130</v>
      </c>
      <c r="Q139" s="14">
        <v>0</v>
      </c>
      <c r="R139" s="14">
        <v>1780</v>
      </c>
      <c r="S139" s="5">
        <f t="shared" si="10"/>
        <v>608.08333333333337</v>
      </c>
    </row>
    <row r="140" spans="7:19" x14ac:dyDescent="0.35">
      <c r="G140">
        <v>138</v>
      </c>
      <c r="H140" t="s">
        <v>203</v>
      </c>
      <c r="I140">
        <f t="shared" si="8"/>
        <v>6387</v>
      </c>
      <c r="J140">
        <f t="shared" ca="1" si="9"/>
        <v>18668</v>
      </c>
      <c r="M140" s="16">
        <f t="shared" si="7"/>
        <v>44021</v>
      </c>
      <c r="N140" s="17">
        <v>0.75</v>
      </c>
      <c r="O140" s="14">
        <v>650</v>
      </c>
      <c r="P140" s="14">
        <v>1467</v>
      </c>
      <c r="Q140" s="14">
        <v>0</v>
      </c>
      <c r="R140" s="14">
        <v>2117</v>
      </c>
      <c r="S140" s="5">
        <f t="shared" si="10"/>
        <v>608.08333333333337</v>
      </c>
    </row>
    <row r="141" spans="7:19" x14ac:dyDescent="0.35">
      <c r="G141">
        <v>139</v>
      </c>
      <c r="H141" t="s">
        <v>204</v>
      </c>
      <c r="I141">
        <f t="shared" si="8"/>
        <v>6387</v>
      </c>
      <c r="J141">
        <f t="shared" ca="1" si="9"/>
        <v>26009</v>
      </c>
      <c r="M141" s="16">
        <f t="shared" si="7"/>
        <v>44021</v>
      </c>
      <c r="N141" s="17">
        <v>0.79166666666666663</v>
      </c>
      <c r="O141" s="14">
        <v>650</v>
      </c>
      <c r="P141" s="14">
        <v>1702</v>
      </c>
      <c r="Q141" s="14">
        <v>0</v>
      </c>
      <c r="R141" s="14">
        <v>2352</v>
      </c>
      <c r="S141" s="5">
        <f t="shared" si="10"/>
        <v>608.08333333333337</v>
      </c>
    </row>
    <row r="142" spans="7:19" x14ac:dyDescent="0.35">
      <c r="G142">
        <v>140</v>
      </c>
      <c r="H142" t="s">
        <v>205</v>
      </c>
      <c r="I142">
        <f t="shared" si="8"/>
        <v>6387</v>
      </c>
      <c r="J142">
        <f t="shared" ca="1" si="9"/>
        <v>26191</v>
      </c>
      <c r="M142" s="16">
        <f t="shared" si="7"/>
        <v>44021</v>
      </c>
      <c r="N142" s="17">
        <v>0.83333333333333337</v>
      </c>
      <c r="O142" s="14">
        <v>650</v>
      </c>
      <c r="P142" s="14">
        <v>1243</v>
      </c>
      <c r="Q142" s="14">
        <v>0</v>
      </c>
      <c r="R142" s="14">
        <v>1893</v>
      </c>
      <c r="S142" s="5">
        <f t="shared" si="10"/>
        <v>608.08333333333337</v>
      </c>
    </row>
    <row r="143" spans="7:19" x14ac:dyDescent="0.35">
      <c r="G143">
        <v>141</v>
      </c>
      <c r="H143" t="s">
        <v>206</v>
      </c>
      <c r="I143">
        <f t="shared" si="8"/>
        <v>6387</v>
      </c>
      <c r="J143">
        <f t="shared" ca="1" si="9"/>
        <v>413</v>
      </c>
      <c r="M143" s="16">
        <f t="shared" si="7"/>
        <v>44021</v>
      </c>
      <c r="N143" s="17">
        <v>0.875</v>
      </c>
      <c r="O143" s="14">
        <v>650</v>
      </c>
      <c r="P143" s="14">
        <v>0</v>
      </c>
      <c r="Q143" s="14">
        <v>0</v>
      </c>
      <c r="R143" s="14">
        <v>650</v>
      </c>
      <c r="S143" s="5">
        <f t="shared" si="10"/>
        <v>608.08333333333337</v>
      </c>
    </row>
    <row r="144" spans="7:19" x14ac:dyDescent="0.35">
      <c r="G144">
        <v>142</v>
      </c>
      <c r="H144" t="s">
        <v>207</v>
      </c>
      <c r="I144">
        <f t="shared" si="8"/>
        <v>6387</v>
      </c>
      <c r="J144">
        <f t="shared" ca="1" si="9"/>
        <v>17000</v>
      </c>
      <c r="M144" s="16">
        <f t="shared" si="7"/>
        <v>44021</v>
      </c>
      <c r="N144" s="17">
        <v>0.91666666666666663</v>
      </c>
      <c r="O144" s="14">
        <v>650</v>
      </c>
      <c r="P144" s="14">
        <v>1361</v>
      </c>
      <c r="Q144" s="14">
        <v>0</v>
      </c>
      <c r="R144" s="14">
        <v>2011</v>
      </c>
      <c r="S144" s="5">
        <f t="shared" si="10"/>
        <v>608.08333333333337</v>
      </c>
    </row>
    <row r="145" spans="7:19" x14ac:dyDescent="0.35">
      <c r="G145">
        <v>143</v>
      </c>
      <c r="H145" t="s">
        <v>208</v>
      </c>
      <c r="I145">
        <f t="shared" si="8"/>
        <v>6387</v>
      </c>
      <c r="J145">
        <f t="shared" ca="1" si="9"/>
        <v>6376</v>
      </c>
      <c r="M145" s="16">
        <f t="shared" si="7"/>
        <v>44021</v>
      </c>
      <c r="N145" s="17">
        <v>0.95833333333333337</v>
      </c>
      <c r="O145" s="14">
        <v>650</v>
      </c>
      <c r="P145" s="14">
        <v>0</v>
      </c>
      <c r="Q145" s="14">
        <v>0</v>
      </c>
      <c r="R145" s="14">
        <v>650</v>
      </c>
      <c r="S145" s="5">
        <f t="shared" si="10"/>
        <v>608.08333333333337</v>
      </c>
    </row>
    <row r="146" spans="7:19" x14ac:dyDescent="0.35">
      <c r="G146">
        <v>144</v>
      </c>
      <c r="H146" t="s">
        <v>209</v>
      </c>
      <c r="I146">
        <f t="shared" si="8"/>
        <v>6387</v>
      </c>
      <c r="J146">
        <f t="shared" ca="1" si="9"/>
        <v>2272</v>
      </c>
      <c r="M146" s="16">
        <f t="shared" si="7"/>
        <v>44022</v>
      </c>
      <c r="N146" s="17">
        <v>0</v>
      </c>
      <c r="O146" s="14">
        <v>650</v>
      </c>
      <c r="P146" s="14">
        <v>914</v>
      </c>
      <c r="Q146" s="14">
        <v>0</v>
      </c>
      <c r="R146" s="14">
        <v>1564</v>
      </c>
      <c r="S146" s="5">
        <f t="shared" si="10"/>
        <v>608.08333333333337</v>
      </c>
    </row>
    <row r="147" spans="7:19" x14ac:dyDescent="0.35">
      <c r="G147">
        <v>145</v>
      </c>
      <c r="H147" t="s">
        <v>210</v>
      </c>
      <c r="I147">
        <f t="shared" si="8"/>
        <v>6387</v>
      </c>
      <c r="J147">
        <f t="shared" ca="1" si="9"/>
        <v>0</v>
      </c>
      <c r="M147" s="16">
        <f t="shared" si="7"/>
        <v>44022</v>
      </c>
      <c r="N147" s="17">
        <v>4.1666666666666664E-2</v>
      </c>
      <c r="O147" s="14">
        <v>650</v>
      </c>
      <c r="P147" s="14">
        <v>579</v>
      </c>
      <c r="Q147" s="14">
        <v>0</v>
      </c>
      <c r="R147" s="14">
        <v>1229</v>
      </c>
      <c r="S147" s="5">
        <f t="shared" si="10"/>
        <v>608.08333333333337</v>
      </c>
    </row>
    <row r="148" spans="7:19" x14ac:dyDescent="0.35">
      <c r="G148">
        <v>146</v>
      </c>
      <c r="H148" t="s">
        <v>211</v>
      </c>
      <c r="I148">
        <f t="shared" si="8"/>
        <v>6387</v>
      </c>
      <c r="J148">
        <f t="shared" ca="1" si="9"/>
        <v>5452</v>
      </c>
      <c r="M148" s="16">
        <f t="shared" si="7"/>
        <v>44022</v>
      </c>
      <c r="N148" s="17">
        <v>8.3333333333333329E-2</v>
      </c>
      <c r="O148" s="14">
        <v>650</v>
      </c>
      <c r="P148" s="14">
        <v>359</v>
      </c>
      <c r="Q148" s="14">
        <v>0</v>
      </c>
      <c r="R148" s="14">
        <v>1009</v>
      </c>
      <c r="S148" s="5">
        <f t="shared" si="10"/>
        <v>608.08333333333337</v>
      </c>
    </row>
    <row r="149" spans="7:19" x14ac:dyDescent="0.35">
      <c r="G149">
        <v>147</v>
      </c>
      <c r="H149" t="s">
        <v>212</v>
      </c>
      <c r="I149">
        <f t="shared" si="8"/>
        <v>6387</v>
      </c>
      <c r="J149">
        <f t="shared" ca="1" si="9"/>
        <v>2092</v>
      </c>
      <c r="M149" s="16">
        <f t="shared" si="7"/>
        <v>44022</v>
      </c>
      <c r="N149" s="17">
        <v>0.125</v>
      </c>
      <c r="O149" s="14">
        <v>650</v>
      </c>
      <c r="P149" s="14">
        <v>77</v>
      </c>
      <c r="Q149" s="14">
        <v>0</v>
      </c>
      <c r="R149" s="14">
        <v>727</v>
      </c>
      <c r="S149" s="5">
        <f t="shared" si="10"/>
        <v>608.08333333333337</v>
      </c>
    </row>
    <row r="150" spans="7:19" x14ac:dyDescent="0.35">
      <c r="G150">
        <v>148</v>
      </c>
      <c r="H150" t="s">
        <v>213</v>
      </c>
      <c r="I150">
        <f t="shared" si="8"/>
        <v>6387</v>
      </c>
      <c r="J150">
        <f t="shared" ca="1" si="9"/>
        <v>0</v>
      </c>
      <c r="M150" s="16">
        <f t="shared" si="7"/>
        <v>44022</v>
      </c>
      <c r="N150" s="17">
        <v>0.16666666666666666</v>
      </c>
      <c r="O150" s="14">
        <v>650</v>
      </c>
      <c r="P150" s="14">
        <v>0</v>
      </c>
      <c r="Q150" s="14">
        <v>-60</v>
      </c>
      <c r="R150" s="14">
        <v>590</v>
      </c>
      <c r="S150" s="5">
        <f t="shared" si="10"/>
        <v>608.08333333333337</v>
      </c>
    </row>
    <row r="151" spans="7:19" x14ac:dyDescent="0.35">
      <c r="G151">
        <v>149</v>
      </c>
      <c r="H151" t="s">
        <v>214</v>
      </c>
      <c r="I151">
        <f t="shared" si="8"/>
        <v>6387</v>
      </c>
      <c r="J151">
        <f t="shared" ca="1" si="9"/>
        <v>6356</v>
      </c>
      <c r="M151" s="16">
        <f t="shared" si="7"/>
        <v>44022</v>
      </c>
      <c r="N151" s="17">
        <v>0.20833333333333334</v>
      </c>
      <c r="O151" s="14">
        <v>650</v>
      </c>
      <c r="P151" s="14">
        <v>121</v>
      </c>
      <c r="Q151" s="14">
        <v>0</v>
      </c>
      <c r="R151" s="14">
        <v>771</v>
      </c>
      <c r="S151" s="5">
        <f t="shared" si="10"/>
        <v>608.08333333333337</v>
      </c>
    </row>
    <row r="152" spans="7:19" x14ac:dyDescent="0.35">
      <c r="G152">
        <v>150</v>
      </c>
      <c r="H152" t="s">
        <v>215</v>
      </c>
      <c r="I152">
        <f t="shared" si="8"/>
        <v>6755</v>
      </c>
      <c r="J152">
        <f t="shared" ca="1" si="9"/>
        <v>14580</v>
      </c>
      <c r="M152" s="16">
        <f t="shared" si="7"/>
        <v>44022</v>
      </c>
      <c r="N152" s="17">
        <v>0.25</v>
      </c>
      <c r="O152" s="14">
        <v>650</v>
      </c>
      <c r="P152" s="14">
        <v>375</v>
      </c>
      <c r="Q152" s="14">
        <v>0</v>
      </c>
      <c r="R152" s="14">
        <v>1025</v>
      </c>
      <c r="S152" s="5">
        <f t="shared" si="10"/>
        <v>608.08333333333337</v>
      </c>
    </row>
    <row r="153" spans="7:19" x14ac:dyDescent="0.35">
      <c r="G153">
        <v>151</v>
      </c>
      <c r="H153" t="s">
        <v>216</v>
      </c>
      <c r="I153">
        <f t="shared" si="8"/>
        <v>6755</v>
      </c>
      <c r="J153">
        <f t="shared" ca="1" si="9"/>
        <v>30098</v>
      </c>
      <c r="M153" s="16">
        <f t="shared" si="7"/>
        <v>44022</v>
      </c>
      <c r="N153" s="17">
        <v>0.29166666666666669</v>
      </c>
      <c r="O153" s="14">
        <v>650</v>
      </c>
      <c r="P153" s="14">
        <v>944</v>
      </c>
      <c r="Q153" s="14">
        <v>0</v>
      </c>
      <c r="R153" s="14">
        <v>1594</v>
      </c>
      <c r="S153" s="5">
        <f t="shared" si="10"/>
        <v>608.08333333333337</v>
      </c>
    </row>
    <row r="154" spans="7:19" x14ac:dyDescent="0.35">
      <c r="G154">
        <v>152</v>
      </c>
      <c r="H154" t="s">
        <v>217</v>
      </c>
      <c r="I154">
        <f t="shared" si="8"/>
        <v>6755</v>
      </c>
      <c r="J154">
        <f t="shared" ca="1" si="9"/>
        <v>26329</v>
      </c>
      <c r="M154" s="16">
        <f t="shared" si="7"/>
        <v>44022</v>
      </c>
      <c r="N154" s="17">
        <v>0.33333333333333331</v>
      </c>
      <c r="O154" s="14">
        <v>650</v>
      </c>
      <c r="P154" s="14">
        <v>880</v>
      </c>
      <c r="Q154" s="14">
        <v>0</v>
      </c>
      <c r="R154" s="14">
        <v>1530</v>
      </c>
      <c r="S154" s="5">
        <f t="shared" si="10"/>
        <v>608.08333333333337</v>
      </c>
    </row>
    <row r="155" spans="7:19" x14ac:dyDescent="0.35">
      <c r="G155">
        <v>153</v>
      </c>
      <c r="H155" t="s">
        <v>218</v>
      </c>
      <c r="I155">
        <f t="shared" si="8"/>
        <v>6755</v>
      </c>
      <c r="J155">
        <f t="shared" ca="1" si="9"/>
        <v>19355</v>
      </c>
      <c r="M155" s="16">
        <f t="shared" ref="M155:M218" si="11">M131+1</f>
        <v>44022</v>
      </c>
      <c r="N155" s="17">
        <v>0.375</v>
      </c>
      <c r="O155" s="14">
        <v>650</v>
      </c>
      <c r="P155" s="14">
        <v>0</v>
      </c>
      <c r="Q155" s="14">
        <v>48</v>
      </c>
      <c r="R155" s="14">
        <v>698</v>
      </c>
      <c r="S155" s="5">
        <f t="shared" si="10"/>
        <v>608.08333333333337</v>
      </c>
    </row>
    <row r="156" spans="7:19" x14ac:dyDescent="0.35">
      <c r="G156">
        <v>154</v>
      </c>
      <c r="H156" t="s">
        <v>219</v>
      </c>
      <c r="I156">
        <f t="shared" si="8"/>
        <v>6755</v>
      </c>
      <c r="J156">
        <f t="shared" ca="1" si="9"/>
        <v>10046</v>
      </c>
      <c r="M156" s="16">
        <f t="shared" si="11"/>
        <v>44022</v>
      </c>
      <c r="N156" s="17">
        <v>0.41666666666666669</v>
      </c>
      <c r="O156" s="14">
        <v>650</v>
      </c>
      <c r="P156" s="14">
        <v>0</v>
      </c>
      <c r="Q156" s="14">
        <v>0</v>
      </c>
      <c r="R156" s="14">
        <v>650</v>
      </c>
      <c r="S156" s="5">
        <f t="shared" si="10"/>
        <v>608.08333333333337</v>
      </c>
    </row>
    <row r="157" spans="7:19" x14ac:dyDescent="0.35">
      <c r="G157">
        <v>155</v>
      </c>
      <c r="H157" t="s">
        <v>220</v>
      </c>
      <c r="I157">
        <f t="shared" si="8"/>
        <v>6755</v>
      </c>
      <c r="J157">
        <f t="shared" ca="1" si="9"/>
        <v>13630</v>
      </c>
      <c r="M157" s="16">
        <f t="shared" si="11"/>
        <v>44022</v>
      </c>
      <c r="N157" s="17">
        <v>0.45833333333333331</v>
      </c>
      <c r="O157" s="14">
        <v>650</v>
      </c>
      <c r="P157" s="14">
        <v>0</v>
      </c>
      <c r="Q157" s="14">
        <v>0</v>
      </c>
      <c r="R157" s="14">
        <v>650</v>
      </c>
      <c r="S157" s="5">
        <f t="shared" si="10"/>
        <v>608.08333333333337</v>
      </c>
    </row>
    <row r="158" spans="7:19" x14ac:dyDescent="0.35">
      <c r="G158">
        <v>156</v>
      </c>
      <c r="H158" t="s">
        <v>221</v>
      </c>
      <c r="I158">
        <f t="shared" si="8"/>
        <v>6755</v>
      </c>
      <c r="J158">
        <f t="shared" ca="1" si="9"/>
        <v>20008</v>
      </c>
      <c r="M158" s="16">
        <f t="shared" si="11"/>
        <v>44022</v>
      </c>
      <c r="N158" s="17">
        <v>0.5</v>
      </c>
      <c r="O158" s="14">
        <v>650</v>
      </c>
      <c r="P158" s="14">
        <v>0</v>
      </c>
      <c r="Q158" s="14">
        <v>0</v>
      </c>
      <c r="R158" s="14">
        <v>650</v>
      </c>
      <c r="S158" s="5">
        <f t="shared" si="10"/>
        <v>608.08333333333337</v>
      </c>
    </row>
    <row r="159" spans="7:19" x14ac:dyDescent="0.35">
      <c r="G159">
        <v>157</v>
      </c>
      <c r="H159" t="s">
        <v>222</v>
      </c>
      <c r="I159">
        <f t="shared" si="8"/>
        <v>6755</v>
      </c>
      <c r="J159">
        <f t="shared" ca="1" si="9"/>
        <v>1065</v>
      </c>
      <c r="M159" s="16">
        <f t="shared" si="11"/>
        <v>44022</v>
      </c>
      <c r="N159" s="17">
        <v>0.54166666666666663</v>
      </c>
      <c r="O159" s="14">
        <v>650</v>
      </c>
      <c r="P159" s="14">
        <v>585</v>
      </c>
      <c r="Q159" s="14">
        <v>0</v>
      </c>
      <c r="R159" s="14">
        <v>1235</v>
      </c>
      <c r="S159" s="5">
        <f t="shared" si="10"/>
        <v>608.08333333333337</v>
      </c>
    </row>
    <row r="160" spans="7:19" x14ac:dyDescent="0.35">
      <c r="G160">
        <v>158</v>
      </c>
      <c r="H160" t="s">
        <v>223</v>
      </c>
      <c r="I160">
        <f t="shared" si="8"/>
        <v>6755</v>
      </c>
      <c r="J160">
        <f t="shared" ca="1" si="9"/>
        <v>11841</v>
      </c>
      <c r="M160" s="16">
        <f t="shared" si="11"/>
        <v>44022</v>
      </c>
      <c r="N160" s="17">
        <v>0.58333333333333337</v>
      </c>
      <c r="O160" s="14">
        <v>650</v>
      </c>
      <c r="P160" s="14">
        <v>482</v>
      </c>
      <c r="Q160" s="14">
        <v>0</v>
      </c>
      <c r="R160" s="14">
        <v>1132</v>
      </c>
      <c r="S160" s="5">
        <f t="shared" si="10"/>
        <v>608.08333333333337</v>
      </c>
    </row>
    <row r="161" spans="7:19" x14ac:dyDescent="0.35">
      <c r="G161">
        <v>159</v>
      </c>
      <c r="H161" t="s">
        <v>224</v>
      </c>
      <c r="I161">
        <f t="shared" si="8"/>
        <v>6755</v>
      </c>
      <c r="J161">
        <f t="shared" ca="1" si="9"/>
        <v>10513</v>
      </c>
      <c r="M161" s="16">
        <f t="shared" si="11"/>
        <v>44022</v>
      </c>
      <c r="N161" s="17">
        <v>0.625</v>
      </c>
      <c r="O161" s="14">
        <v>650</v>
      </c>
      <c r="P161" s="14">
        <v>225</v>
      </c>
      <c r="Q161" s="14">
        <v>0</v>
      </c>
      <c r="R161" s="14">
        <v>875</v>
      </c>
      <c r="S161" s="5">
        <f t="shared" si="10"/>
        <v>608.08333333333337</v>
      </c>
    </row>
    <row r="162" spans="7:19" x14ac:dyDescent="0.35">
      <c r="G162">
        <v>160</v>
      </c>
      <c r="H162" t="s">
        <v>225</v>
      </c>
      <c r="I162">
        <f t="shared" si="8"/>
        <v>6755</v>
      </c>
      <c r="J162">
        <f t="shared" ca="1" si="9"/>
        <v>3132</v>
      </c>
      <c r="M162" s="16">
        <f t="shared" si="11"/>
        <v>44022</v>
      </c>
      <c r="N162" s="17">
        <v>0.66666666666666663</v>
      </c>
      <c r="O162" s="14">
        <v>650</v>
      </c>
      <c r="P162" s="14">
        <v>39</v>
      </c>
      <c r="Q162" s="14">
        <v>0</v>
      </c>
      <c r="R162" s="14">
        <v>689</v>
      </c>
      <c r="S162" s="5">
        <f t="shared" si="10"/>
        <v>608.08333333333337</v>
      </c>
    </row>
    <row r="163" spans="7:19" x14ac:dyDescent="0.35">
      <c r="G163">
        <v>161</v>
      </c>
      <c r="H163" t="s">
        <v>226</v>
      </c>
      <c r="I163">
        <f t="shared" si="8"/>
        <v>6755</v>
      </c>
      <c r="J163">
        <f t="shared" ca="1" si="9"/>
        <v>0</v>
      </c>
      <c r="M163" s="16">
        <f t="shared" si="11"/>
        <v>44022</v>
      </c>
      <c r="N163" s="17">
        <v>0.70833333333333337</v>
      </c>
      <c r="O163" s="14">
        <v>650</v>
      </c>
      <c r="P163" s="14">
        <v>0</v>
      </c>
      <c r="Q163" s="14">
        <v>0</v>
      </c>
      <c r="R163" s="14">
        <v>650</v>
      </c>
      <c r="S163" s="5">
        <f t="shared" si="10"/>
        <v>608.08333333333337</v>
      </c>
    </row>
    <row r="164" spans="7:19" x14ac:dyDescent="0.35">
      <c r="G164">
        <v>162</v>
      </c>
      <c r="H164" t="s">
        <v>227</v>
      </c>
      <c r="I164">
        <f t="shared" si="8"/>
        <v>6755</v>
      </c>
      <c r="J164">
        <f t="shared" ca="1" si="9"/>
        <v>594</v>
      </c>
      <c r="M164" s="16">
        <f t="shared" si="11"/>
        <v>44022</v>
      </c>
      <c r="N164" s="17">
        <v>0.75</v>
      </c>
      <c r="O164" s="14">
        <v>650</v>
      </c>
      <c r="P164" s="14">
        <v>0</v>
      </c>
      <c r="Q164" s="14">
        <v>0</v>
      </c>
      <c r="R164" s="14">
        <v>650</v>
      </c>
      <c r="S164" s="5">
        <f t="shared" si="10"/>
        <v>608.08333333333337</v>
      </c>
    </row>
    <row r="165" spans="7:19" x14ac:dyDescent="0.35">
      <c r="G165">
        <v>163</v>
      </c>
      <c r="H165" t="s">
        <v>228</v>
      </c>
      <c r="I165">
        <f t="shared" si="8"/>
        <v>6755</v>
      </c>
      <c r="J165">
        <f t="shared" ca="1" si="9"/>
        <v>1592</v>
      </c>
      <c r="M165" s="16">
        <f t="shared" si="11"/>
        <v>44022</v>
      </c>
      <c r="N165" s="17">
        <v>0.79166666666666663</v>
      </c>
      <c r="O165" s="14">
        <v>650</v>
      </c>
      <c r="P165" s="14">
        <v>0</v>
      </c>
      <c r="Q165" s="14">
        <v>0</v>
      </c>
      <c r="R165" s="14">
        <v>650</v>
      </c>
      <c r="S165" s="5">
        <f t="shared" si="10"/>
        <v>608.08333333333337</v>
      </c>
    </row>
    <row r="166" spans="7:19" x14ac:dyDescent="0.35">
      <c r="G166">
        <v>164</v>
      </c>
      <c r="H166" t="s">
        <v>229</v>
      </c>
      <c r="I166">
        <f t="shared" si="8"/>
        <v>6755</v>
      </c>
      <c r="J166">
        <f t="shared" ca="1" si="9"/>
        <v>2732</v>
      </c>
      <c r="M166" s="16">
        <f t="shared" si="11"/>
        <v>44022</v>
      </c>
      <c r="N166" s="17">
        <v>0.83333333333333337</v>
      </c>
      <c r="O166" s="14">
        <v>650</v>
      </c>
      <c r="P166" s="14">
        <v>959</v>
      </c>
      <c r="Q166" s="14">
        <v>0</v>
      </c>
      <c r="R166" s="14">
        <v>1609</v>
      </c>
      <c r="S166" s="5">
        <f t="shared" si="10"/>
        <v>608.08333333333337</v>
      </c>
    </row>
    <row r="167" spans="7:19" x14ac:dyDescent="0.35">
      <c r="G167">
        <v>165</v>
      </c>
      <c r="H167" t="s">
        <v>230</v>
      </c>
      <c r="I167">
        <f t="shared" si="8"/>
        <v>6755</v>
      </c>
      <c r="J167">
        <f t="shared" ca="1" si="9"/>
        <v>38634</v>
      </c>
      <c r="M167" s="16">
        <f t="shared" si="11"/>
        <v>44022</v>
      </c>
      <c r="N167" s="17">
        <v>0.875</v>
      </c>
      <c r="O167" s="14">
        <v>650</v>
      </c>
      <c r="P167" s="14">
        <v>0</v>
      </c>
      <c r="Q167" s="14">
        <v>0</v>
      </c>
      <c r="R167" s="14">
        <v>650</v>
      </c>
      <c r="S167" s="5">
        <f t="shared" si="10"/>
        <v>608.08333333333337</v>
      </c>
    </row>
    <row r="168" spans="7:19" x14ac:dyDescent="0.35">
      <c r="G168">
        <v>166</v>
      </c>
      <c r="H168" t="s">
        <v>231</v>
      </c>
      <c r="I168">
        <f t="shared" si="8"/>
        <v>6755</v>
      </c>
      <c r="J168">
        <f t="shared" ca="1" si="9"/>
        <v>51456</v>
      </c>
      <c r="M168" s="16">
        <f t="shared" si="11"/>
        <v>44022</v>
      </c>
      <c r="N168" s="17">
        <v>0.91666666666666663</v>
      </c>
      <c r="O168" s="14">
        <v>650</v>
      </c>
      <c r="P168" s="14">
        <v>1575</v>
      </c>
      <c r="Q168" s="14">
        <v>0</v>
      </c>
      <c r="R168" s="14">
        <v>2225</v>
      </c>
      <c r="S168" s="5">
        <f t="shared" si="10"/>
        <v>608.08333333333337</v>
      </c>
    </row>
    <row r="169" spans="7:19" x14ac:dyDescent="0.35">
      <c r="G169">
        <v>167</v>
      </c>
      <c r="H169" t="s">
        <v>232</v>
      </c>
      <c r="I169">
        <f t="shared" si="8"/>
        <v>6755</v>
      </c>
      <c r="J169">
        <f t="shared" ca="1" si="9"/>
        <v>23825</v>
      </c>
      <c r="M169" s="16">
        <f t="shared" si="11"/>
        <v>44022</v>
      </c>
      <c r="N169" s="17">
        <v>0.95833333333333337</v>
      </c>
      <c r="O169" s="14">
        <v>650</v>
      </c>
      <c r="P169" s="14">
        <v>1682</v>
      </c>
      <c r="Q169" s="14">
        <v>0</v>
      </c>
      <c r="R169" s="14">
        <v>2332</v>
      </c>
      <c r="S169" s="5">
        <f t="shared" si="10"/>
        <v>608.08333333333337</v>
      </c>
    </row>
    <row r="170" spans="7:19" x14ac:dyDescent="0.35">
      <c r="G170">
        <v>168</v>
      </c>
      <c r="H170" t="s">
        <v>233</v>
      </c>
      <c r="I170">
        <f t="shared" si="8"/>
        <v>6755</v>
      </c>
      <c r="J170">
        <f t="shared" ca="1" si="9"/>
        <v>32268</v>
      </c>
      <c r="M170" s="16">
        <f t="shared" si="11"/>
        <v>44023</v>
      </c>
      <c r="N170" s="17">
        <v>0</v>
      </c>
      <c r="O170" s="14">
        <v>650</v>
      </c>
      <c r="P170" s="14">
        <v>1100</v>
      </c>
      <c r="Q170" s="14">
        <v>335</v>
      </c>
      <c r="R170" s="14">
        <v>2085</v>
      </c>
      <c r="S170" s="5">
        <f t="shared" si="10"/>
        <v>608.08333333333337</v>
      </c>
    </row>
    <row r="171" spans="7:19" x14ac:dyDescent="0.35">
      <c r="G171">
        <v>169</v>
      </c>
      <c r="H171" t="s">
        <v>234</v>
      </c>
      <c r="I171">
        <f t="shared" si="8"/>
        <v>6755</v>
      </c>
      <c r="J171">
        <f t="shared" ca="1" si="9"/>
        <v>17860</v>
      </c>
      <c r="M171" s="16">
        <f t="shared" si="11"/>
        <v>44023</v>
      </c>
      <c r="N171" s="17">
        <v>4.1666666666666664E-2</v>
      </c>
      <c r="O171" s="14">
        <v>650</v>
      </c>
      <c r="P171" s="14">
        <v>0</v>
      </c>
      <c r="Q171" s="14">
        <v>1030</v>
      </c>
      <c r="R171" s="14">
        <v>1680</v>
      </c>
      <c r="S171" s="5">
        <f t="shared" si="10"/>
        <v>608.08333333333337</v>
      </c>
    </row>
    <row r="172" spans="7:19" x14ac:dyDescent="0.35">
      <c r="G172">
        <v>170</v>
      </c>
      <c r="H172" t="s">
        <v>235</v>
      </c>
      <c r="I172">
        <f t="shared" si="8"/>
        <v>6755</v>
      </c>
      <c r="J172">
        <f t="shared" ca="1" si="9"/>
        <v>25179</v>
      </c>
      <c r="M172" s="16">
        <f t="shared" si="11"/>
        <v>44023</v>
      </c>
      <c r="N172" s="17">
        <v>8.3333333333333329E-2</v>
      </c>
      <c r="O172" s="14">
        <v>650</v>
      </c>
      <c r="P172" s="14">
        <v>0</v>
      </c>
      <c r="Q172" s="14">
        <v>720</v>
      </c>
      <c r="R172" s="14">
        <v>1370</v>
      </c>
      <c r="S172" s="5">
        <f t="shared" si="10"/>
        <v>608.08333333333337</v>
      </c>
    </row>
    <row r="173" spans="7:19" x14ac:dyDescent="0.35">
      <c r="G173">
        <v>171</v>
      </c>
      <c r="H173" t="s">
        <v>236</v>
      </c>
      <c r="I173">
        <f t="shared" si="8"/>
        <v>6755</v>
      </c>
      <c r="J173">
        <f t="shared" ca="1" si="9"/>
        <v>4405</v>
      </c>
      <c r="M173" s="16">
        <f t="shared" si="11"/>
        <v>44023</v>
      </c>
      <c r="N173" s="17">
        <v>0.125</v>
      </c>
      <c r="O173" s="14">
        <v>650</v>
      </c>
      <c r="P173" s="14">
        <v>179</v>
      </c>
      <c r="Q173" s="14">
        <v>0</v>
      </c>
      <c r="R173" s="14">
        <v>829</v>
      </c>
      <c r="S173" s="5">
        <f t="shared" si="10"/>
        <v>608.08333333333337</v>
      </c>
    </row>
    <row r="174" spans="7:19" x14ac:dyDescent="0.35">
      <c r="G174">
        <v>172</v>
      </c>
      <c r="H174" t="s">
        <v>237</v>
      </c>
      <c r="I174">
        <f t="shared" si="8"/>
        <v>6755</v>
      </c>
      <c r="J174">
        <f t="shared" ca="1" si="9"/>
        <v>2230</v>
      </c>
      <c r="M174" s="16">
        <f t="shared" si="11"/>
        <v>44023</v>
      </c>
      <c r="N174" s="17">
        <v>0.16666666666666666</v>
      </c>
      <c r="O174" s="14">
        <v>650</v>
      </c>
      <c r="P174" s="14">
        <v>0</v>
      </c>
      <c r="Q174" s="14">
        <v>48</v>
      </c>
      <c r="R174" s="14">
        <v>698</v>
      </c>
      <c r="S174" s="5">
        <f t="shared" si="10"/>
        <v>608.08333333333337</v>
      </c>
    </row>
    <row r="175" spans="7:19" x14ac:dyDescent="0.35">
      <c r="G175">
        <v>173</v>
      </c>
      <c r="H175" t="s">
        <v>238</v>
      </c>
      <c r="I175">
        <f t="shared" si="8"/>
        <v>6755</v>
      </c>
      <c r="J175">
        <f t="shared" ca="1" si="9"/>
        <v>17221</v>
      </c>
      <c r="M175" s="16">
        <f t="shared" si="11"/>
        <v>44023</v>
      </c>
      <c r="N175" s="17">
        <v>0.20833333333333334</v>
      </c>
      <c r="O175" s="14">
        <v>650</v>
      </c>
      <c r="P175" s="14">
        <v>54</v>
      </c>
      <c r="Q175" s="14">
        <v>0</v>
      </c>
      <c r="R175" s="14">
        <v>704</v>
      </c>
      <c r="S175" s="5">
        <f t="shared" si="10"/>
        <v>608.08333333333337</v>
      </c>
    </row>
    <row r="176" spans="7:19" x14ac:dyDescent="0.35">
      <c r="G176">
        <v>174</v>
      </c>
      <c r="H176" t="s">
        <v>239</v>
      </c>
      <c r="I176">
        <f t="shared" si="8"/>
        <v>6755</v>
      </c>
      <c r="J176">
        <f t="shared" ca="1" si="9"/>
        <v>10673</v>
      </c>
      <c r="M176" s="16">
        <f t="shared" si="11"/>
        <v>44023</v>
      </c>
      <c r="N176" s="17">
        <v>0.25</v>
      </c>
      <c r="O176" s="14">
        <v>650</v>
      </c>
      <c r="P176" s="14">
        <v>21</v>
      </c>
      <c r="Q176" s="14">
        <v>0</v>
      </c>
      <c r="R176" s="14">
        <v>671</v>
      </c>
      <c r="S176" s="5">
        <f t="shared" si="10"/>
        <v>608.08333333333337</v>
      </c>
    </row>
    <row r="177" spans="7:19" x14ac:dyDescent="0.35">
      <c r="G177">
        <v>175</v>
      </c>
      <c r="H177" t="s">
        <v>240</v>
      </c>
      <c r="I177">
        <f t="shared" si="8"/>
        <v>6755</v>
      </c>
      <c r="J177">
        <f t="shared" ca="1" si="9"/>
        <v>21656</v>
      </c>
      <c r="M177" s="16">
        <f t="shared" si="11"/>
        <v>44023</v>
      </c>
      <c r="N177" s="17">
        <v>0.29166666666666669</v>
      </c>
      <c r="O177" s="14">
        <v>650</v>
      </c>
      <c r="P177" s="14">
        <v>57</v>
      </c>
      <c r="Q177" s="14">
        <v>82</v>
      </c>
      <c r="R177" s="14">
        <v>789</v>
      </c>
      <c r="S177" s="5">
        <f t="shared" si="10"/>
        <v>608.08333333333337</v>
      </c>
    </row>
    <row r="178" spans="7:19" x14ac:dyDescent="0.35">
      <c r="G178">
        <v>176</v>
      </c>
      <c r="H178" t="s">
        <v>241</v>
      </c>
      <c r="I178">
        <f t="shared" si="8"/>
        <v>6755</v>
      </c>
      <c r="J178">
        <f t="shared" ca="1" si="9"/>
        <v>815</v>
      </c>
      <c r="M178" s="16">
        <f t="shared" si="11"/>
        <v>44023</v>
      </c>
      <c r="N178" s="17">
        <v>0.33333333333333331</v>
      </c>
      <c r="O178" s="14">
        <v>650</v>
      </c>
      <c r="P178" s="14">
        <v>0</v>
      </c>
      <c r="Q178" s="14">
        <v>260</v>
      </c>
      <c r="R178" s="14">
        <v>910</v>
      </c>
      <c r="S178" s="5">
        <f t="shared" si="10"/>
        <v>608.08333333333337</v>
      </c>
    </row>
    <row r="179" spans="7:19" x14ac:dyDescent="0.35">
      <c r="G179">
        <v>177</v>
      </c>
      <c r="H179" t="s">
        <v>242</v>
      </c>
      <c r="I179">
        <f t="shared" si="8"/>
        <v>6755</v>
      </c>
      <c r="J179">
        <f t="shared" ca="1" si="9"/>
        <v>0</v>
      </c>
      <c r="M179" s="16">
        <f t="shared" si="11"/>
        <v>44023</v>
      </c>
      <c r="N179" s="17">
        <v>0.375</v>
      </c>
      <c r="O179" s="14">
        <v>650</v>
      </c>
      <c r="P179" s="14">
        <v>0</v>
      </c>
      <c r="Q179" s="14">
        <v>183</v>
      </c>
      <c r="R179" s="14">
        <v>833</v>
      </c>
      <c r="S179" s="5">
        <f t="shared" si="10"/>
        <v>608.08333333333337</v>
      </c>
    </row>
    <row r="180" spans="7:19" x14ac:dyDescent="0.35">
      <c r="G180">
        <v>178</v>
      </c>
      <c r="H180" t="s">
        <v>243</v>
      </c>
      <c r="I180">
        <f t="shared" si="8"/>
        <v>6755</v>
      </c>
      <c r="J180">
        <f t="shared" ca="1" si="9"/>
        <v>10426</v>
      </c>
      <c r="M180" s="16">
        <f t="shared" si="11"/>
        <v>44023</v>
      </c>
      <c r="N180" s="17">
        <v>0.41666666666666669</v>
      </c>
      <c r="O180" s="14">
        <v>650</v>
      </c>
      <c r="P180" s="14">
        <v>79</v>
      </c>
      <c r="Q180" s="14">
        <v>0</v>
      </c>
      <c r="R180" s="14">
        <v>729</v>
      </c>
      <c r="S180" s="5">
        <f t="shared" si="10"/>
        <v>608.08333333333337</v>
      </c>
    </row>
    <row r="181" spans="7:19" x14ac:dyDescent="0.35">
      <c r="G181">
        <v>179</v>
      </c>
      <c r="H181" t="s">
        <v>244</v>
      </c>
      <c r="I181">
        <f t="shared" si="8"/>
        <v>6755</v>
      </c>
      <c r="J181">
        <f t="shared" ca="1" si="9"/>
        <v>20933</v>
      </c>
      <c r="M181" s="16">
        <f t="shared" si="11"/>
        <v>44023</v>
      </c>
      <c r="N181" s="17">
        <v>0.45833333333333331</v>
      </c>
      <c r="O181" s="14">
        <v>650</v>
      </c>
      <c r="P181" s="14">
        <v>0</v>
      </c>
      <c r="Q181" s="14">
        <v>-57</v>
      </c>
      <c r="R181" s="14">
        <v>593</v>
      </c>
      <c r="S181" s="5">
        <f t="shared" si="10"/>
        <v>608.08333333333337</v>
      </c>
    </row>
    <row r="182" spans="7:19" x14ac:dyDescent="0.35">
      <c r="G182">
        <v>180</v>
      </c>
      <c r="H182" t="s">
        <v>245</v>
      </c>
      <c r="I182">
        <f t="shared" si="8"/>
        <v>6755</v>
      </c>
      <c r="J182">
        <f t="shared" ca="1" si="9"/>
        <v>10938</v>
      </c>
      <c r="M182" s="16">
        <f t="shared" si="11"/>
        <v>44023</v>
      </c>
      <c r="N182" s="17">
        <v>0.5</v>
      </c>
      <c r="O182" s="14">
        <v>650</v>
      </c>
      <c r="P182" s="14">
        <v>67</v>
      </c>
      <c r="Q182" s="14">
        <v>0</v>
      </c>
      <c r="R182" s="14">
        <v>717</v>
      </c>
      <c r="S182" s="5">
        <f t="shared" si="10"/>
        <v>608.08333333333337</v>
      </c>
    </row>
    <row r="183" spans="7:19" x14ac:dyDescent="0.35">
      <c r="G183">
        <v>181</v>
      </c>
      <c r="H183" t="s">
        <v>246</v>
      </c>
      <c r="I183">
        <f t="shared" si="8"/>
        <v>7377</v>
      </c>
      <c r="J183">
        <f t="shared" ca="1" si="9"/>
        <v>11376</v>
      </c>
      <c r="M183" s="16">
        <f t="shared" si="11"/>
        <v>44023</v>
      </c>
      <c r="N183" s="17">
        <v>0.54166666666666663</v>
      </c>
      <c r="O183" s="14">
        <v>650</v>
      </c>
      <c r="P183" s="14">
        <v>0</v>
      </c>
      <c r="Q183" s="14">
        <v>-358</v>
      </c>
      <c r="R183" s="14">
        <v>292</v>
      </c>
      <c r="S183" s="5">
        <f t="shared" si="10"/>
        <v>608.08333333333337</v>
      </c>
    </row>
    <row r="184" spans="7:19" x14ac:dyDescent="0.35">
      <c r="G184">
        <v>182</v>
      </c>
      <c r="H184" t="s">
        <v>247</v>
      </c>
      <c r="I184">
        <f t="shared" si="8"/>
        <v>7377</v>
      </c>
      <c r="J184">
        <f t="shared" ca="1" si="9"/>
        <v>9137</v>
      </c>
      <c r="M184" s="16">
        <f t="shared" si="11"/>
        <v>44023</v>
      </c>
      <c r="N184" s="17">
        <v>0.58333333333333337</v>
      </c>
      <c r="O184" s="14">
        <v>650</v>
      </c>
      <c r="P184" s="14">
        <v>0</v>
      </c>
      <c r="Q184" s="14">
        <v>-687</v>
      </c>
      <c r="R184" s="14">
        <v>-37</v>
      </c>
      <c r="S184" s="5">
        <f t="shared" si="10"/>
        <v>608.08333333333337</v>
      </c>
    </row>
    <row r="185" spans="7:19" x14ac:dyDescent="0.35">
      <c r="G185">
        <v>183</v>
      </c>
      <c r="H185" t="s">
        <v>248</v>
      </c>
      <c r="I185">
        <f t="shared" si="8"/>
        <v>7377</v>
      </c>
      <c r="J185">
        <f t="shared" ca="1" si="9"/>
        <v>4152</v>
      </c>
      <c r="M185" s="16">
        <f t="shared" si="11"/>
        <v>44023</v>
      </c>
      <c r="N185" s="17">
        <v>0.625</v>
      </c>
      <c r="O185" s="14">
        <v>650</v>
      </c>
      <c r="P185" s="14">
        <v>0</v>
      </c>
      <c r="Q185" s="14">
        <v>-1000</v>
      </c>
      <c r="R185" s="14">
        <v>-350</v>
      </c>
      <c r="S185" s="5">
        <f t="shared" si="10"/>
        <v>608.08333333333337</v>
      </c>
    </row>
    <row r="186" spans="7:19" x14ac:dyDescent="0.35">
      <c r="G186">
        <v>184</v>
      </c>
      <c r="H186" t="s">
        <v>249</v>
      </c>
      <c r="I186">
        <f t="shared" si="8"/>
        <v>7377</v>
      </c>
      <c r="J186">
        <f t="shared" ca="1" si="9"/>
        <v>1110</v>
      </c>
      <c r="M186" s="16">
        <f t="shared" si="11"/>
        <v>44023</v>
      </c>
      <c r="N186" s="17">
        <v>0.66666666666666663</v>
      </c>
      <c r="O186" s="14">
        <v>650</v>
      </c>
      <c r="P186" s="14">
        <v>0</v>
      </c>
      <c r="Q186" s="14">
        <v>-1120</v>
      </c>
      <c r="R186" s="14">
        <v>-470</v>
      </c>
      <c r="S186" s="5">
        <f t="shared" si="10"/>
        <v>608.08333333333337</v>
      </c>
    </row>
    <row r="187" spans="7:19" x14ac:dyDescent="0.35">
      <c r="G187">
        <v>185</v>
      </c>
      <c r="H187" t="s">
        <v>250</v>
      </c>
      <c r="I187">
        <f t="shared" si="8"/>
        <v>7377</v>
      </c>
      <c r="J187">
        <f t="shared" ca="1" si="9"/>
        <v>570</v>
      </c>
      <c r="M187" s="16">
        <f t="shared" si="11"/>
        <v>44023</v>
      </c>
      <c r="N187" s="17">
        <v>0.70833333333333337</v>
      </c>
      <c r="O187" s="14">
        <v>650</v>
      </c>
      <c r="P187" s="14">
        <v>0</v>
      </c>
      <c r="Q187" s="14">
        <v>-1004</v>
      </c>
      <c r="R187" s="14">
        <v>-354</v>
      </c>
      <c r="S187" s="5">
        <f t="shared" si="10"/>
        <v>608.08333333333337</v>
      </c>
    </row>
    <row r="188" spans="7:19" x14ac:dyDescent="0.35">
      <c r="G188">
        <v>186</v>
      </c>
      <c r="H188" t="s">
        <v>251</v>
      </c>
      <c r="I188">
        <f t="shared" si="8"/>
        <v>7377</v>
      </c>
      <c r="J188">
        <f t="shared" ca="1" si="9"/>
        <v>5790</v>
      </c>
      <c r="M188" s="16">
        <f t="shared" si="11"/>
        <v>44023</v>
      </c>
      <c r="N188" s="17">
        <v>0.75</v>
      </c>
      <c r="O188" s="14">
        <v>650</v>
      </c>
      <c r="P188" s="14">
        <v>0</v>
      </c>
      <c r="Q188" s="14">
        <v>-464</v>
      </c>
      <c r="R188" s="14">
        <v>186</v>
      </c>
      <c r="S188" s="5">
        <f t="shared" si="10"/>
        <v>608.08333333333337</v>
      </c>
    </row>
    <row r="189" spans="7:19" x14ac:dyDescent="0.35">
      <c r="G189">
        <v>187</v>
      </c>
      <c r="H189" t="s">
        <v>252</v>
      </c>
      <c r="I189">
        <f t="shared" si="8"/>
        <v>7377</v>
      </c>
      <c r="J189">
        <f t="shared" ca="1" si="9"/>
        <v>26245</v>
      </c>
      <c r="M189" s="16">
        <f t="shared" si="11"/>
        <v>44023</v>
      </c>
      <c r="N189" s="17">
        <v>0.79166666666666663</v>
      </c>
      <c r="O189" s="14">
        <v>650</v>
      </c>
      <c r="P189" s="14">
        <v>37</v>
      </c>
      <c r="Q189" s="14">
        <v>0</v>
      </c>
      <c r="R189" s="14">
        <v>687</v>
      </c>
      <c r="S189" s="5">
        <f t="shared" si="10"/>
        <v>608.08333333333337</v>
      </c>
    </row>
    <row r="190" spans="7:19" x14ac:dyDescent="0.35">
      <c r="G190">
        <v>188</v>
      </c>
      <c r="H190" t="s">
        <v>253</v>
      </c>
      <c r="I190">
        <f t="shared" si="8"/>
        <v>7377</v>
      </c>
      <c r="J190">
        <f t="shared" ca="1" si="9"/>
        <v>1238</v>
      </c>
      <c r="M190" s="16">
        <f t="shared" si="11"/>
        <v>44023</v>
      </c>
      <c r="N190" s="17">
        <v>0.83333333333333337</v>
      </c>
      <c r="O190" s="14">
        <v>650</v>
      </c>
      <c r="P190" s="14">
        <v>0</v>
      </c>
      <c r="Q190" s="14">
        <v>176</v>
      </c>
      <c r="R190" s="14">
        <v>826</v>
      </c>
      <c r="S190" s="5">
        <f t="shared" si="10"/>
        <v>608.08333333333337</v>
      </c>
    </row>
    <row r="191" spans="7:19" x14ac:dyDescent="0.35">
      <c r="G191">
        <v>189</v>
      </c>
      <c r="H191" t="s">
        <v>254</v>
      </c>
      <c r="I191">
        <f t="shared" si="8"/>
        <v>7377</v>
      </c>
      <c r="J191">
        <f t="shared" ca="1" si="9"/>
        <v>3345</v>
      </c>
      <c r="M191" s="16">
        <f t="shared" si="11"/>
        <v>44023</v>
      </c>
      <c r="N191" s="17">
        <v>0.875</v>
      </c>
      <c r="O191" s="14">
        <v>650</v>
      </c>
      <c r="P191" s="14">
        <v>64</v>
      </c>
      <c r="Q191" s="14">
        <v>0</v>
      </c>
      <c r="R191" s="14">
        <v>714</v>
      </c>
      <c r="S191" s="5">
        <f t="shared" si="10"/>
        <v>608.08333333333337</v>
      </c>
    </row>
    <row r="192" spans="7:19" x14ac:dyDescent="0.35">
      <c r="G192">
        <v>190</v>
      </c>
      <c r="H192" t="s">
        <v>255</v>
      </c>
      <c r="I192">
        <f t="shared" si="8"/>
        <v>7377</v>
      </c>
      <c r="J192">
        <f t="shared" ca="1" si="9"/>
        <v>0</v>
      </c>
      <c r="M192" s="16">
        <f t="shared" si="11"/>
        <v>44023</v>
      </c>
      <c r="N192" s="17">
        <v>0.91666666666666663</v>
      </c>
      <c r="O192" s="14">
        <v>650</v>
      </c>
      <c r="P192" s="14">
        <v>0</v>
      </c>
      <c r="Q192" s="14">
        <v>888</v>
      </c>
      <c r="R192" s="14">
        <v>1538</v>
      </c>
      <c r="S192" s="5">
        <f t="shared" si="10"/>
        <v>608.08333333333337</v>
      </c>
    </row>
    <row r="193" spans="7:19" x14ac:dyDescent="0.35">
      <c r="G193">
        <v>191</v>
      </c>
      <c r="H193" t="s">
        <v>256</v>
      </c>
      <c r="I193">
        <f t="shared" si="8"/>
        <v>7377</v>
      </c>
      <c r="J193">
        <f t="shared" ca="1" si="9"/>
        <v>0</v>
      </c>
      <c r="M193" s="16">
        <f t="shared" si="11"/>
        <v>44023</v>
      </c>
      <c r="N193" s="17">
        <v>0.95833333333333337</v>
      </c>
      <c r="O193" s="14">
        <v>650</v>
      </c>
      <c r="P193" s="14">
        <v>1100</v>
      </c>
      <c r="Q193" s="14">
        <v>35</v>
      </c>
      <c r="R193" s="14">
        <v>1785</v>
      </c>
      <c r="S193" s="5">
        <f t="shared" si="10"/>
        <v>608.08333333333337</v>
      </c>
    </row>
    <row r="194" spans="7:19" x14ac:dyDescent="0.35">
      <c r="G194">
        <v>192</v>
      </c>
      <c r="H194" t="s">
        <v>257</v>
      </c>
      <c r="I194">
        <f t="shared" si="8"/>
        <v>7377</v>
      </c>
      <c r="J194">
        <f t="shared" ca="1" si="9"/>
        <v>3336</v>
      </c>
      <c r="M194" s="16">
        <f t="shared" si="11"/>
        <v>44024</v>
      </c>
      <c r="N194" s="17">
        <v>0</v>
      </c>
      <c r="O194" s="14">
        <v>650</v>
      </c>
      <c r="P194" s="14">
        <v>0</v>
      </c>
      <c r="Q194" s="14">
        <v>1200</v>
      </c>
      <c r="R194" s="14">
        <v>1850</v>
      </c>
      <c r="S194" s="5">
        <f t="shared" si="10"/>
        <v>608.08333333333337</v>
      </c>
    </row>
    <row r="195" spans="7:19" x14ac:dyDescent="0.35">
      <c r="G195">
        <v>193</v>
      </c>
      <c r="H195" t="s">
        <v>258</v>
      </c>
      <c r="I195">
        <f t="shared" ref="I195:I258" si="12">IF(OR(LEFT(H195,5)="  JUL",LEFT(H195,5)="  AUG",LEFT(H195,5)="  ",LEFT(H195,5)="  OCT",LEFT(H195,5)="  DEC",LEFT(H195,5)="  JAN",LEFT(H195,5)="  MAR"),VLOOKUP(LEFT(H195,5),$A$2:$D$13,4,FALSE)/31,IF(LEFT(H195,5)="  FEB", VLOOKUP(LEFT(H195,5),$A$2:$D$13,4,FALSE)/28,VLOOKUP(LEFT(H195,5),$A$2:$D$13,4,FALSE)/30))</f>
        <v>7377</v>
      </c>
      <c r="J195">
        <f t="shared" ref="J195:J258" ca="1" si="13">SUM(OFFSET($P$2:$P$25,G195*24,0))</f>
        <v>20093</v>
      </c>
      <c r="M195" s="16">
        <f t="shared" si="11"/>
        <v>44024</v>
      </c>
      <c r="N195" s="17">
        <v>4.1666666666666664E-2</v>
      </c>
      <c r="O195" s="14">
        <v>650</v>
      </c>
      <c r="P195" s="14">
        <v>0</v>
      </c>
      <c r="Q195" s="14">
        <v>994</v>
      </c>
      <c r="R195" s="14">
        <v>1644</v>
      </c>
      <c r="S195" s="5">
        <f t="shared" ref="S195:S258" si="14">IF(OR(MONTH(M195)=1,MONTH(M195)=3,MONTH(M195)=5,MONTH(M195)=7,MONTH(M195)=8,MONTH(M195)=10,MONTH(M195)=12),VLOOKUP(MONTH(M195),$B$2:$D$13,3,FALSE)/(31*24),IF(MONTH(M195)=2,VLOOKUP(MONTH(M195),$B$2:$D$13,3,FALSE)/(28*24),VLOOKUP(MONTH(M195),$B$2:$D$13,3,FALSE)/(30*24)))</f>
        <v>608.08333333333337</v>
      </c>
    </row>
    <row r="196" spans="7:19" x14ac:dyDescent="0.35">
      <c r="G196">
        <v>194</v>
      </c>
      <c r="H196" t="s">
        <v>259</v>
      </c>
      <c r="I196">
        <f t="shared" si="12"/>
        <v>7377</v>
      </c>
      <c r="J196">
        <f t="shared" ca="1" si="13"/>
        <v>28509</v>
      </c>
      <c r="M196" s="16">
        <f t="shared" si="11"/>
        <v>44024</v>
      </c>
      <c r="N196" s="17">
        <v>8.3333333333333329E-2</v>
      </c>
      <c r="O196" s="14">
        <v>650</v>
      </c>
      <c r="P196" s="14">
        <v>0</v>
      </c>
      <c r="Q196" s="14">
        <v>417</v>
      </c>
      <c r="R196" s="14">
        <v>1067</v>
      </c>
      <c r="S196" s="5">
        <f t="shared" si="14"/>
        <v>608.08333333333337</v>
      </c>
    </row>
    <row r="197" spans="7:19" x14ac:dyDescent="0.35">
      <c r="G197">
        <v>195</v>
      </c>
      <c r="H197" t="s">
        <v>260</v>
      </c>
      <c r="I197">
        <f t="shared" si="12"/>
        <v>7377</v>
      </c>
      <c r="J197">
        <f t="shared" ca="1" si="13"/>
        <v>24242</v>
      </c>
      <c r="M197" s="16">
        <f t="shared" si="11"/>
        <v>44024</v>
      </c>
      <c r="N197" s="17">
        <v>0.125</v>
      </c>
      <c r="O197" s="14">
        <v>650</v>
      </c>
      <c r="P197" s="14">
        <v>0</v>
      </c>
      <c r="Q197" s="14">
        <v>0</v>
      </c>
      <c r="R197" s="14">
        <v>650</v>
      </c>
      <c r="S197" s="5">
        <f t="shared" si="14"/>
        <v>608.08333333333337</v>
      </c>
    </row>
    <row r="198" spans="7:19" x14ac:dyDescent="0.35">
      <c r="G198">
        <v>196</v>
      </c>
      <c r="H198" t="s">
        <v>261</v>
      </c>
      <c r="I198">
        <f t="shared" si="12"/>
        <v>7377</v>
      </c>
      <c r="J198">
        <f t="shared" ca="1" si="13"/>
        <v>5409</v>
      </c>
      <c r="M198" s="16">
        <f t="shared" si="11"/>
        <v>44024</v>
      </c>
      <c r="N198" s="17">
        <v>0.16666666666666666</v>
      </c>
      <c r="O198" s="14">
        <v>650</v>
      </c>
      <c r="P198" s="14">
        <v>0</v>
      </c>
      <c r="Q198" s="14">
        <v>0</v>
      </c>
      <c r="R198" s="14">
        <v>650</v>
      </c>
      <c r="S198" s="5">
        <f t="shared" si="14"/>
        <v>608.08333333333337</v>
      </c>
    </row>
    <row r="199" spans="7:19" x14ac:dyDescent="0.35">
      <c r="G199">
        <v>197</v>
      </c>
      <c r="H199" t="s">
        <v>262</v>
      </c>
      <c r="I199">
        <f t="shared" si="12"/>
        <v>7377</v>
      </c>
      <c r="J199">
        <f t="shared" ca="1" si="13"/>
        <v>10255</v>
      </c>
      <c r="M199" s="16">
        <f t="shared" si="11"/>
        <v>44024</v>
      </c>
      <c r="N199" s="17">
        <v>0.20833333333333334</v>
      </c>
      <c r="O199" s="14">
        <v>650</v>
      </c>
      <c r="P199" s="14">
        <v>0</v>
      </c>
      <c r="Q199" s="14">
        <v>0</v>
      </c>
      <c r="R199" s="14">
        <v>650</v>
      </c>
      <c r="S199" s="5">
        <f t="shared" si="14"/>
        <v>608.08333333333337</v>
      </c>
    </row>
    <row r="200" spans="7:19" x14ac:dyDescent="0.35">
      <c r="G200">
        <v>198</v>
      </c>
      <c r="H200" t="s">
        <v>263</v>
      </c>
      <c r="I200">
        <f t="shared" si="12"/>
        <v>7377</v>
      </c>
      <c r="J200">
        <f t="shared" ca="1" si="13"/>
        <v>44782</v>
      </c>
      <c r="M200" s="16">
        <f t="shared" si="11"/>
        <v>44024</v>
      </c>
      <c r="N200" s="17">
        <v>0.25</v>
      </c>
      <c r="O200" s="14">
        <v>650</v>
      </c>
      <c r="P200" s="14">
        <v>0</v>
      </c>
      <c r="Q200" s="14">
        <v>0</v>
      </c>
      <c r="R200" s="14">
        <v>650</v>
      </c>
      <c r="S200" s="5">
        <f t="shared" si="14"/>
        <v>608.08333333333337</v>
      </c>
    </row>
    <row r="201" spans="7:19" x14ac:dyDescent="0.35">
      <c r="G201">
        <v>199</v>
      </c>
      <c r="H201" t="s">
        <v>264</v>
      </c>
      <c r="I201">
        <f t="shared" si="12"/>
        <v>7377</v>
      </c>
      <c r="J201">
        <f t="shared" ca="1" si="13"/>
        <v>55672</v>
      </c>
      <c r="M201" s="16">
        <f t="shared" si="11"/>
        <v>44024</v>
      </c>
      <c r="N201" s="17">
        <v>0.29166666666666669</v>
      </c>
      <c r="O201" s="14">
        <v>650</v>
      </c>
      <c r="P201" s="14">
        <v>0</v>
      </c>
      <c r="Q201" s="14">
        <v>0</v>
      </c>
      <c r="R201" s="14">
        <v>650</v>
      </c>
      <c r="S201" s="5">
        <f t="shared" si="14"/>
        <v>608.08333333333337</v>
      </c>
    </row>
    <row r="202" spans="7:19" x14ac:dyDescent="0.35">
      <c r="G202">
        <v>200</v>
      </c>
      <c r="H202" t="s">
        <v>265</v>
      </c>
      <c r="I202">
        <f t="shared" si="12"/>
        <v>7377</v>
      </c>
      <c r="J202">
        <f t="shared" ca="1" si="13"/>
        <v>48319</v>
      </c>
      <c r="M202" s="16">
        <f t="shared" si="11"/>
        <v>44024</v>
      </c>
      <c r="N202" s="17">
        <v>0.33333333333333331</v>
      </c>
      <c r="O202" s="14">
        <v>650</v>
      </c>
      <c r="P202" s="14">
        <v>0</v>
      </c>
      <c r="Q202" s="14">
        <v>0</v>
      </c>
      <c r="R202" s="14">
        <v>650</v>
      </c>
      <c r="S202" s="5">
        <f t="shared" si="14"/>
        <v>608.08333333333337</v>
      </c>
    </row>
    <row r="203" spans="7:19" x14ac:dyDescent="0.35">
      <c r="G203">
        <v>201</v>
      </c>
      <c r="H203" t="s">
        <v>266</v>
      </c>
      <c r="I203">
        <f t="shared" si="12"/>
        <v>7377</v>
      </c>
      <c r="J203">
        <f t="shared" ca="1" si="13"/>
        <v>17436</v>
      </c>
      <c r="M203" s="16">
        <f t="shared" si="11"/>
        <v>44024</v>
      </c>
      <c r="N203" s="17">
        <v>0.375</v>
      </c>
      <c r="O203" s="14">
        <v>650</v>
      </c>
      <c r="P203" s="14">
        <v>0</v>
      </c>
      <c r="Q203" s="14">
        <v>0</v>
      </c>
      <c r="R203" s="14">
        <v>650</v>
      </c>
      <c r="S203" s="5">
        <f t="shared" si="14"/>
        <v>608.08333333333337</v>
      </c>
    </row>
    <row r="204" spans="7:19" x14ac:dyDescent="0.35">
      <c r="G204">
        <v>202</v>
      </c>
      <c r="H204" t="s">
        <v>267</v>
      </c>
      <c r="I204">
        <f t="shared" si="12"/>
        <v>7377</v>
      </c>
      <c r="J204">
        <f t="shared" ca="1" si="13"/>
        <v>8051</v>
      </c>
      <c r="M204" s="16">
        <f t="shared" si="11"/>
        <v>44024</v>
      </c>
      <c r="N204" s="17">
        <v>0.41666666666666669</v>
      </c>
      <c r="O204" s="14">
        <v>650</v>
      </c>
      <c r="P204" s="14">
        <v>0</v>
      </c>
      <c r="Q204" s="14">
        <v>0</v>
      </c>
      <c r="R204" s="14">
        <v>650</v>
      </c>
      <c r="S204" s="5">
        <f t="shared" si="14"/>
        <v>608.08333333333337</v>
      </c>
    </row>
    <row r="205" spans="7:19" x14ac:dyDescent="0.35">
      <c r="G205">
        <v>203</v>
      </c>
      <c r="H205" t="s">
        <v>268</v>
      </c>
      <c r="I205">
        <f t="shared" si="12"/>
        <v>7377</v>
      </c>
      <c r="J205">
        <f t="shared" ca="1" si="13"/>
        <v>12409</v>
      </c>
      <c r="M205" s="16">
        <f t="shared" si="11"/>
        <v>44024</v>
      </c>
      <c r="N205" s="17">
        <v>0.45833333333333331</v>
      </c>
      <c r="O205" s="14">
        <v>650</v>
      </c>
      <c r="P205" s="14">
        <v>0</v>
      </c>
      <c r="Q205" s="14">
        <v>-290</v>
      </c>
      <c r="R205" s="14">
        <v>360</v>
      </c>
      <c r="S205" s="5">
        <f t="shared" si="14"/>
        <v>608.08333333333337</v>
      </c>
    </row>
    <row r="206" spans="7:19" x14ac:dyDescent="0.35">
      <c r="G206">
        <v>204</v>
      </c>
      <c r="H206" t="s">
        <v>269</v>
      </c>
      <c r="I206">
        <f t="shared" si="12"/>
        <v>7377</v>
      </c>
      <c r="J206">
        <f t="shared" ca="1" si="13"/>
        <v>4975</v>
      </c>
      <c r="M206" s="16">
        <f t="shared" si="11"/>
        <v>44024</v>
      </c>
      <c r="N206" s="17">
        <v>0.5</v>
      </c>
      <c r="O206" s="14">
        <v>650</v>
      </c>
      <c r="P206" s="14">
        <v>0</v>
      </c>
      <c r="Q206" s="14">
        <v>-216</v>
      </c>
      <c r="R206" s="14">
        <v>434</v>
      </c>
      <c r="S206" s="5">
        <f t="shared" si="14"/>
        <v>608.08333333333337</v>
      </c>
    </row>
    <row r="207" spans="7:19" x14ac:dyDescent="0.35">
      <c r="G207">
        <v>205</v>
      </c>
      <c r="H207" t="s">
        <v>270</v>
      </c>
      <c r="I207">
        <f t="shared" si="12"/>
        <v>7377</v>
      </c>
      <c r="J207">
        <f t="shared" ca="1" si="13"/>
        <v>28977</v>
      </c>
      <c r="M207" s="16">
        <f t="shared" si="11"/>
        <v>44024</v>
      </c>
      <c r="N207" s="17">
        <v>0.54166666666666663</v>
      </c>
      <c r="O207" s="14">
        <v>650</v>
      </c>
      <c r="P207" s="14">
        <v>0</v>
      </c>
      <c r="Q207" s="14">
        <v>-704</v>
      </c>
      <c r="R207" s="14">
        <v>-54</v>
      </c>
      <c r="S207" s="5">
        <f t="shared" si="14"/>
        <v>608.08333333333337</v>
      </c>
    </row>
    <row r="208" spans="7:19" x14ac:dyDescent="0.35">
      <c r="G208">
        <v>206</v>
      </c>
      <c r="H208" t="s">
        <v>271</v>
      </c>
      <c r="I208">
        <f t="shared" si="12"/>
        <v>7377</v>
      </c>
      <c r="J208">
        <f t="shared" ca="1" si="13"/>
        <v>32534</v>
      </c>
      <c r="M208" s="16">
        <f t="shared" si="11"/>
        <v>44024</v>
      </c>
      <c r="N208" s="17">
        <v>0.58333333333333337</v>
      </c>
      <c r="O208" s="14">
        <v>650</v>
      </c>
      <c r="P208" s="14">
        <v>0</v>
      </c>
      <c r="Q208" s="14">
        <v>-973</v>
      </c>
      <c r="R208" s="14">
        <v>-323</v>
      </c>
      <c r="S208" s="5">
        <f t="shared" si="14"/>
        <v>608.08333333333337</v>
      </c>
    </row>
    <row r="209" spans="7:19" x14ac:dyDescent="0.35">
      <c r="G209">
        <v>207</v>
      </c>
      <c r="H209" t="s">
        <v>272</v>
      </c>
      <c r="I209">
        <f t="shared" si="12"/>
        <v>7377</v>
      </c>
      <c r="J209">
        <f t="shared" ca="1" si="13"/>
        <v>23939</v>
      </c>
      <c r="M209" s="16">
        <f t="shared" si="11"/>
        <v>44024</v>
      </c>
      <c r="N209" s="17">
        <v>0.625</v>
      </c>
      <c r="O209" s="14">
        <v>650</v>
      </c>
      <c r="P209" s="14">
        <v>0</v>
      </c>
      <c r="Q209" s="14">
        <v>-1200</v>
      </c>
      <c r="R209" s="14">
        <v>-550</v>
      </c>
      <c r="S209" s="5">
        <f t="shared" si="14"/>
        <v>608.08333333333337</v>
      </c>
    </row>
    <row r="210" spans="7:19" x14ac:dyDescent="0.35">
      <c r="G210">
        <v>208</v>
      </c>
      <c r="H210" t="s">
        <v>273</v>
      </c>
      <c r="I210">
        <f t="shared" si="12"/>
        <v>7377</v>
      </c>
      <c r="J210">
        <f t="shared" ca="1" si="13"/>
        <v>4633</v>
      </c>
      <c r="M210" s="16">
        <f t="shared" si="11"/>
        <v>44024</v>
      </c>
      <c r="N210" s="17">
        <v>0.66666666666666663</v>
      </c>
      <c r="O210" s="14">
        <v>650</v>
      </c>
      <c r="P210" s="14">
        <v>0</v>
      </c>
      <c r="Q210" s="14">
        <v>-1200</v>
      </c>
      <c r="R210" s="14">
        <v>-550</v>
      </c>
      <c r="S210" s="5">
        <f t="shared" si="14"/>
        <v>608.08333333333337</v>
      </c>
    </row>
    <row r="211" spans="7:19" x14ac:dyDescent="0.35">
      <c r="G211">
        <v>209</v>
      </c>
      <c r="H211" t="s">
        <v>274</v>
      </c>
      <c r="I211">
        <f t="shared" si="12"/>
        <v>7377</v>
      </c>
      <c r="J211">
        <f t="shared" ca="1" si="13"/>
        <v>7237</v>
      </c>
      <c r="M211" s="16">
        <f t="shared" si="11"/>
        <v>44024</v>
      </c>
      <c r="N211" s="17">
        <v>0.70833333333333337</v>
      </c>
      <c r="O211" s="14">
        <v>650</v>
      </c>
      <c r="P211" s="14">
        <v>0</v>
      </c>
      <c r="Q211" s="14">
        <v>-1200</v>
      </c>
      <c r="R211" s="14">
        <v>-550</v>
      </c>
      <c r="S211" s="5">
        <f t="shared" si="14"/>
        <v>608.08333333333337</v>
      </c>
    </row>
    <row r="212" spans="7:19" x14ac:dyDescent="0.35">
      <c r="G212">
        <v>210</v>
      </c>
      <c r="H212" t="s">
        <v>275</v>
      </c>
      <c r="I212">
        <f t="shared" si="12"/>
        <v>7377</v>
      </c>
      <c r="J212">
        <f t="shared" ca="1" si="13"/>
        <v>433</v>
      </c>
      <c r="M212" s="16">
        <f t="shared" si="11"/>
        <v>44024</v>
      </c>
      <c r="N212" s="17">
        <v>0.75</v>
      </c>
      <c r="O212" s="14">
        <v>650</v>
      </c>
      <c r="P212" s="14">
        <v>0</v>
      </c>
      <c r="Q212" s="14">
        <v>-879</v>
      </c>
      <c r="R212" s="14">
        <v>-229</v>
      </c>
      <c r="S212" s="5">
        <f t="shared" si="14"/>
        <v>608.08333333333337</v>
      </c>
    </row>
    <row r="213" spans="7:19" x14ac:dyDescent="0.35">
      <c r="G213">
        <v>211</v>
      </c>
      <c r="H213" t="s">
        <v>276</v>
      </c>
      <c r="I213">
        <f t="shared" si="12"/>
        <v>7377</v>
      </c>
      <c r="J213">
        <f t="shared" ca="1" si="13"/>
        <v>0</v>
      </c>
      <c r="M213" s="16">
        <f t="shared" si="11"/>
        <v>44024</v>
      </c>
      <c r="N213" s="17">
        <v>0.79166666666666663</v>
      </c>
      <c r="O213" s="14">
        <v>650</v>
      </c>
      <c r="P213" s="14">
        <v>0</v>
      </c>
      <c r="Q213" s="14">
        <v>-104</v>
      </c>
      <c r="R213" s="14">
        <v>546</v>
      </c>
      <c r="S213" s="5">
        <f t="shared" si="14"/>
        <v>608.08333333333337</v>
      </c>
    </row>
    <row r="214" spans="7:19" x14ac:dyDescent="0.35">
      <c r="G214">
        <v>212</v>
      </c>
      <c r="H214" t="s">
        <v>277</v>
      </c>
      <c r="I214">
        <f t="shared" si="12"/>
        <v>14360.25</v>
      </c>
      <c r="J214">
        <f t="shared" ca="1" si="13"/>
        <v>46309</v>
      </c>
      <c r="M214" s="16">
        <f t="shared" si="11"/>
        <v>44024</v>
      </c>
      <c r="N214" s="17">
        <v>0.83333333333333337</v>
      </c>
      <c r="O214" s="14">
        <v>650</v>
      </c>
      <c r="P214" s="14">
        <v>0</v>
      </c>
      <c r="Q214" s="14">
        <v>0</v>
      </c>
      <c r="R214" s="14">
        <v>650</v>
      </c>
      <c r="S214" s="5">
        <f t="shared" si="14"/>
        <v>608.08333333333337</v>
      </c>
    </row>
    <row r="215" spans="7:19" x14ac:dyDescent="0.35">
      <c r="G215">
        <v>213</v>
      </c>
      <c r="H215" t="s">
        <v>278</v>
      </c>
      <c r="I215">
        <f t="shared" si="12"/>
        <v>14360.25</v>
      </c>
      <c r="J215">
        <f t="shared" ca="1" si="13"/>
        <v>32554</v>
      </c>
      <c r="M215" s="16">
        <f t="shared" si="11"/>
        <v>44024</v>
      </c>
      <c r="N215" s="17">
        <v>0.875</v>
      </c>
      <c r="O215" s="14">
        <v>650</v>
      </c>
      <c r="P215" s="14">
        <v>0</v>
      </c>
      <c r="Q215" s="14">
        <v>432</v>
      </c>
      <c r="R215" s="14">
        <v>1082</v>
      </c>
      <c r="S215" s="5">
        <f t="shared" si="14"/>
        <v>608.08333333333337</v>
      </c>
    </row>
    <row r="216" spans="7:19" x14ac:dyDescent="0.35">
      <c r="G216">
        <v>214</v>
      </c>
      <c r="H216" t="s">
        <v>279</v>
      </c>
      <c r="I216">
        <f t="shared" si="12"/>
        <v>14360.25</v>
      </c>
      <c r="J216">
        <f t="shared" ca="1" si="13"/>
        <v>15599</v>
      </c>
      <c r="M216" s="16">
        <f t="shared" si="11"/>
        <v>44024</v>
      </c>
      <c r="N216" s="17">
        <v>0.91666666666666663</v>
      </c>
      <c r="O216" s="14">
        <v>650</v>
      </c>
      <c r="P216" s="14">
        <v>0</v>
      </c>
      <c r="Q216" s="14">
        <v>1200</v>
      </c>
      <c r="R216" s="14">
        <v>1850</v>
      </c>
      <c r="S216" s="5">
        <f t="shared" si="14"/>
        <v>608.08333333333337</v>
      </c>
    </row>
    <row r="217" spans="7:19" x14ac:dyDescent="0.35">
      <c r="G217">
        <v>215</v>
      </c>
      <c r="H217" t="s">
        <v>280</v>
      </c>
      <c r="I217">
        <f t="shared" si="12"/>
        <v>14360.25</v>
      </c>
      <c r="J217">
        <f t="shared" ca="1" si="13"/>
        <v>9362</v>
      </c>
      <c r="M217" s="16">
        <f t="shared" si="11"/>
        <v>44024</v>
      </c>
      <c r="N217" s="17">
        <v>0.95833333333333337</v>
      </c>
      <c r="O217" s="14">
        <v>650</v>
      </c>
      <c r="P217" s="14">
        <v>0</v>
      </c>
      <c r="Q217" s="14">
        <v>1169</v>
      </c>
      <c r="R217" s="14">
        <v>1819</v>
      </c>
      <c r="S217" s="5">
        <f t="shared" si="14"/>
        <v>608.08333333333337</v>
      </c>
    </row>
    <row r="218" spans="7:19" x14ac:dyDescent="0.35">
      <c r="G218">
        <v>216</v>
      </c>
      <c r="H218" t="s">
        <v>281</v>
      </c>
      <c r="I218">
        <f t="shared" si="12"/>
        <v>14360.25</v>
      </c>
      <c r="J218">
        <f t="shared" ca="1" si="13"/>
        <v>2645</v>
      </c>
      <c r="M218" s="16">
        <f t="shared" si="11"/>
        <v>44025</v>
      </c>
      <c r="N218" s="17">
        <v>0</v>
      </c>
      <c r="O218" s="14">
        <v>650</v>
      </c>
      <c r="P218" s="14">
        <v>0</v>
      </c>
      <c r="Q218" s="14">
        <v>-1200</v>
      </c>
      <c r="R218" s="14">
        <v>-550</v>
      </c>
      <c r="S218" s="5">
        <f t="shared" si="14"/>
        <v>608.08333333333337</v>
      </c>
    </row>
    <row r="219" spans="7:19" x14ac:dyDescent="0.35">
      <c r="G219">
        <v>217</v>
      </c>
      <c r="H219" t="s">
        <v>282</v>
      </c>
      <c r="I219">
        <f t="shared" si="12"/>
        <v>14360.25</v>
      </c>
      <c r="J219">
        <f t="shared" ca="1" si="13"/>
        <v>0</v>
      </c>
      <c r="M219" s="16">
        <f t="shared" ref="M219:M282" si="15">M195+1</f>
        <v>44025</v>
      </c>
      <c r="N219" s="17">
        <v>4.1666666666666664E-2</v>
      </c>
      <c r="O219" s="14">
        <v>650</v>
      </c>
      <c r="P219" s="14">
        <v>0</v>
      </c>
      <c r="Q219" s="14">
        <v>-1200</v>
      </c>
      <c r="R219" s="14">
        <v>-550</v>
      </c>
      <c r="S219" s="5">
        <f t="shared" si="14"/>
        <v>608.08333333333337</v>
      </c>
    </row>
    <row r="220" spans="7:19" x14ac:dyDescent="0.35">
      <c r="G220">
        <v>218</v>
      </c>
      <c r="H220" t="s">
        <v>283</v>
      </c>
      <c r="I220">
        <f t="shared" si="12"/>
        <v>14360.25</v>
      </c>
      <c r="J220">
        <f t="shared" ca="1" si="13"/>
        <v>0</v>
      </c>
      <c r="M220" s="16">
        <f t="shared" si="15"/>
        <v>44025</v>
      </c>
      <c r="N220" s="17">
        <v>8.3333333333333329E-2</v>
      </c>
      <c r="O220" s="14">
        <v>650</v>
      </c>
      <c r="P220" s="14">
        <v>0</v>
      </c>
      <c r="Q220" s="14">
        <v>-1200</v>
      </c>
      <c r="R220" s="14">
        <v>-550</v>
      </c>
      <c r="S220" s="5">
        <f t="shared" si="14"/>
        <v>608.08333333333337</v>
      </c>
    </row>
    <row r="221" spans="7:19" x14ac:dyDescent="0.35">
      <c r="G221">
        <v>219</v>
      </c>
      <c r="H221" t="s">
        <v>284</v>
      </c>
      <c r="I221">
        <f t="shared" si="12"/>
        <v>14360.25</v>
      </c>
      <c r="J221">
        <f t="shared" ca="1" si="13"/>
        <v>16333</v>
      </c>
      <c r="M221" s="16">
        <f t="shared" si="15"/>
        <v>44025</v>
      </c>
      <c r="N221" s="17">
        <v>0.125</v>
      </c>
      <c r="O221" s="14">
        <v>650</v>
      </c>
      <c r="P221" s="14">
        <v>0</v>
      </c>
      <c r="Q221" s="14">
        <v>-1200</v>
      </c>
      <c r="R221" s="14">
        <v>-550</v>
      </c>
      <c r="S221" s="5">
        <f t="shared" si="14"/>
        <v>608.08333333333337</v>
      </c>
    </row>
    <row r="222" spans="7:19" x14ac:dyDescent="0.35">
      <c r="G222">
        <v>220</v>
      </c>
      <c r="H222" t="s">
        <v>285</v>
      </c>
      <c r="I222">
        <f t="shared" si="12"/>
        <v>14360.25</v>
      </c>
      <c r="J222">
        <f t="shared" ca="1" si="13"/>
        <v>34171</v>
      </c>
      <c r="M222" s="16">
        <f t="shared" si="15"/>
        <v>44025</v>
      </c>
      <c r="N222" s="17">
        <v>0.16666666666666666</v>
      </c>
      <c r="O222" s="14">
        <v>650</v>
      </c>
      <c r="P222" s="14">
        <v>0</v>
      </c>
      <c r="Q222" s="14">
        <v>-1200</v>
      </c>
      <c r="R222" s="14">
        <v>-550</v>
      </c>
      <c r="S222" s="5">
        <f t="shared" si="14"/>
        <v>608.08333333333337</v>
      </c>
    </row>
    <row r="223" spans="7:19" x14ac:dyDescent="0.35">
      <c r="G223">
        <v>221</v>
      </c>
      <c r="H223" t="s">
        <v>286</v>
      </c>
      <c r="I223">
        <f t="shared" si="12"/>
        <v>14360.25</v>
      </c>
      <c r="J223">
        <f t="shared" ca="1" si="13"/>
        <v>50056</v>
      </c>
      <c r="M223" s="16">
        <f t="shared" si="15"/>
        <v>44025</v>
      </c>
      <c r="N223" s="17">
        <v>0.20833333333333334</v>
      </c>
      <c r="O223" s="14">
        <v>650</v>
      </c>
      <c r="P223" s="14">
        <v>0</v>
      </c>
      <c r="Q223" s="14">
        <v>-934</v>
      </c>
      <c r="R223" s="14">
        <v>-284</v>
      </c>
      <c r="S223" s="5">
        <f t="shared" si="14"/>
        <v>608.08333333333337</v>
      </c>
    </row>
    <row r="224" spans="7:19" x14ac:dyDescent="0.35">
      <c r="G224">
        <v>222</v>
      </c>
      <c r="H224" t="s">
        <v>287</v>
      </c>
      <c r="I224">
        <f t="shared" si="12"/>
        <v>14360.25</v>
      </c>
      <c r="J224">
        <f t="shared" ca="1" si="13"/>
        <v>21881</v>
      </c>
      <c r="M224" s="16">
        <f t="shared" si="15"/>
        <v>44025</v>
      </c>
      <c r="N224" s="17">
        <v>0.25</v>
      </c>
      <c r="O224" s="14">
        <v>650</v>
      </c>
      <c r="P224" s="14">
        <v>0</v>
      </c>
      <c r="Q224" s="14">
        <v>-299</v>
      </c>
      <c r="R224" s="14">
        <v>351</v>
      </c>
      <c r="S224" s="5">
        <f t="shared" si="14"/>
        <v>608.08333333333337</v>
      </c>
    </row>
    <row r="225" spans="7:19" x14ac:dyDescent="0.35">
      <c r="G225">
        <v>223</v>
      </c>
      <c r="H225" t="s">
        <v>288</v>
      </c>
      <c r="I225">
        <f t="shared" si="12"/>
        <v>14360.25</v>
      </c>
      <c r="J225">
        <f t="shared" ca="1" si="13"/>
        <v>30807</v>
      </c>
      <c r="M225" s="16">
        <f t="shared" si="15"/>
        <v>44025</v>
      </c>
      <c r="N225" s="17">
        <v>0.29166666666666669</v>
      </c>
      <c r="O225" s="14">
        <v>650</v>
      </c>
      <c r="P225" s="14">
        <v>336</v>
      </c>
      <c r="Q225" s="14">
        <v>0</v>
      </c>
      <c r="R225" s="14">
        <v>986</v>
      </c>
      <c r="S225" s="5">
        <f t="shared" si="14"/>
        <v>608.08333333333337</v>
      </c>
    </row>
    <row r="226" spans="7:19" x14ac:dyDescent="0.35">
      <c r="G226">
        <v>224</v>
      </c>
      <c r="H226" t="s">
        <v>289</v>
      </c>
      <c r="I226">
        <f t="shared" si="12"/>
        <v>14360.25</v>
      </c>
      <c r="J226">
        <f t="shared" ca="1" si="13"/>
        <v>65989</v>
      </c>
      <c r="M226" s="16">
        <f t="shared" si="15"/>
        <v>44025</v>
      </c>
      <c r="N226" s="17">
        <v>0.33333333333333331</v>
      </c>
      <c r="O226" s="14">
        <v>650</v>
      </c>
      <c r="P226" s="14">
        <v>887</v>
      </c>
      <c r="Q226" s="14">
        <v>0</v>
      </c>
      <c r="R226" s="14">
        <v>1537</v>
      </c>
      <c r="S226" s="5">
        <f t="shared" si="14"/>
        <v>608.08333333333337</v>
      </c>
    </row>
    <row r="227" spans="7:19" x14ac:dyDescent="0.35">
      <c r="G227">
        <v>225</v>
      </c>
      <c r="H227" t="s">
        <v>290</v>
      </c>
      <c r="I227">
        <f t="shared" si="12"/>
        <v>14360.25</v>
      </c>
      <c r="J227">
        <f t="shared" ca="1" si="13"/>
        <v>24317</v>
      </c>
      <c r="M227" s="16">
        <f t="shared" si="15"/>
        <v>44025</v>
      </c>
      <c r="N227" s="17">
        <v>0.375</v>
      </c>
      <c r="O227" s="14">
        <v>650</v>
      </c>
      <c r="P227" s="14">
        <v>126</v>
      </c>
      <c r="Q227" s="14">
        <v>1200</v>
      </c>
      <c r="R227" s="14">
        <v>1976</v>
      </c>
      <c r="S227" s="5">
        <f t="shared" si="14"/>
        <v>608.08333333333337</v>
      </c>
    </row>
    <row r="228" spans="7:19" x14ac:dyDescent="0.35">
      <c r="G228">
        <v>226</v>
      </c>
      <c r="H228" t="s">
        <v>291</v>
      </c>
      <c r="I228">
        <f t="shared" si="12"/>
        <v>14360.25</v>
      </c>
      <c r="J228">
        <f t="shared" ca="1" si="13"/>
        <v>15684</v>
      </c>
      <c r="M228" s="16">
        <f t="shared" si="15"/>
        <v>44025</v>
      </c>
      <c r="N228" s="17">
        <v>0.41666666666666669</v>
      </c>
      <c r="O228" s="14">
        <v>650</v>
      </c>
      <c r="P228" s="14">
        <v>1217</v>
      </c>
      <c r="Q228" s="14">
        <v>0</v>
      </c>
      <c r="R228" s="14">
        <v>1867</v>
      </c>
      <c r="S228" s="5">
        <f t="shared" si="14"/>
        <v>608.08333333333337</v>
      </c>
    </row>
    <row r="229" spans="7:19" x14ac:dyDescent="0.35">
      <c r="G229">
        <v>227</v>
      </c>
      <c r="H229" t="s">
        <v>292</v>
      </c>
      <c r="I229">
        <f t="shared" si="12"/>
        <v>14360.25</v>
      </c>
      <c r="J229">
        <f t="shared" ca="1" si="13"/>
        <v>6383</v>
      </c>
      <c r="M229" s="16">
        <f t="shared" si="15"/>
        <v>44025</v>
      </c>
      <c r="N229" s="17">
        <v>0.45833333333333331</v>
      </c>
      <c r="O229" s="14">
        <v>650</v>
      </c>
      <c r="P229" s="14">
        <v>175</v>
      </c>
      <c r="Q229" s="14">
        <v>1200</v>
      </c>
      <c r="R229" s="14">
        <v>2025</v>
      </c>
      <c r="S229" s="5">
        <f t="shared" si="14"/>
        <v>608.08333333333337</v>
      </c>
    </row>
    <row r="230" spans="7:19" x14ac:dyDescent="0.35">
      <c r="G230">
        <v>228</v>
      </c>
      <c r="H230" t="s">
        <v>293</v>
      </c>
      <c r="I230">
        <f t="shared" si="12"/>
        <v>14360.25</v>
      </c>
      <c r="J230">
        <f t="shared" ca="1" si="13"/>
        <v>8851</v>
      </c>
      <c r="M230" s="16">
        <f t="shared" si="15"/>
        <v>44025</v>
      </c>
      <c r="N230" s="17">
        <v>0.5</v>
      </c>
      <c r="O230" s="14">
        <v>650</v>
      </c>
      <c r="P230" s="14">
        <v>1279</v>
      </c>
      <c r="Q230" s="14">
        <v>0</v>
      </c>
      <c r="R230" s="14">
        <v>1929</v>
      </c>
      <c r="S230" s="5">
        <f t="shared" si="14"/>
        <v>608.08333333333337</v>
      </c>
    </row>
    <row r="231" spans="7:19" x14ac:dyDescent="0.35">
      <c r="G231">
        <v>229</v>
      </c>
      <c r="H231" t="s">
        <v>294</v>
      </c>
      <c r="I231">
        <f t="shared" si="12"/>
        <v>14360.25</v>
      </c>
      <c r="J231">
        <f t="shared" ca="1" si="13"/>
        <v>2647</v>
      </c>
      <c r="M231" s="16">
        <f t="shared" si="15"/>
        <v>44025</v>
      </c>
      <c r="N231" s="17">
        <v>0.54166666666666663</v>
      </c>
      <c r="O231" s="14">
        <v>650</v>
      </c>
      <c r="P231" s="14">
        <v>1149</v>
      </c>
      <c r="Q231" s="14">
        <v>0</v>
      </c>
      <c r="R231" s="14">
        <v>1799</v>
      </c>
      <c r="S231" s="5">
        <f t="shared" si="14"/>
        <v>608.08333333333337</v>
      </c>
    </row>
    <row r="232" spans="7:19" x14ac:dyDescent="0.35">
      <c r="G232">
        <v>230</v>
      </c>
      <c r="H232" t="s">
        <v>295</v>
      </c>
      <c r="I232">
        <f t="shared" si="12"/>
        <v>14360.25</v>
      </c>
      <c r="J232">
        <f t="shared" ca="1" si="13"/>
        <v>1679</v>
      </c>
      <c r="M232" s="16">
        <f t="shared" si="15"/>
        <v>44025</v>
      </c>
      <c r="N232" s="17">
        <v>0.58333333333333337</v>
      </c>
      <c r="O232" s="14">
        <v>650</v>
      </c>
      <c r="P232" s="14">
        <v>1046</v>
      </c>
      <c r="Q232" s="14">
        <v>0</v>
      </c>
      <c r="R232" s="14">
        <v>1696</v>
      </c>
      <c r="S232" s="5">
        <f t="shared" si="14"/>
        <v>608.08333333333337</v>
      </c>
    </row>
    <row r="233" spans="7:19" x14ac:dyDescent="0.35">
      <c r="G233">
        <v>231</v>
      </c>
      <c r="H233" t="s">
        <v>296</v>
      </c>
      <c r="I233">
        <f t="shared" si="12"/>
        <v>14360.25</v>
      </c>
      <c r="J233">
        <f t="shared" ca="1" si="13"/>
        <v>5870</v>
      </c>
      <c r="M233" s="16">
        <f t="shared" si="15"/>
        <v>44025</v>
      </c>
      <c r="N233" s="17">
        <v>0.625</v>
      </c>
      <c r="O233" s="14">
        <v>650</v>
      </c>
      <c r="P233" s="14">
        <v>751</v>
      </c>
      <c r="Q233" s="14">
        <v>0</v>
      </c>
      <c r="R233" s="14">
        <v>1401</v>
      </c>
      <c r="S233" s="5">
        <f t="shared" si="14"/>
        <v>608.08333333333337</v>
      </c>
    </row>
    <row r="234" spans="7:19" x14ac:dyDescent="0.35">
      <c r="G234">
        <v>232</v>
      </c>
      <c r="H234" t="s">
        <v>297</v>
      </c>
      <c r="I234">
        <f t="shared" si="12"/>
        <v>14360.25</v>
      </c>
      <c r="J234">
        <f t="shared" ca="1" si="13"/>
        <v>0</v>
      </c>
      <c r="M234" s="16">
        <f t="shared" si="15"/>
        <v>44025</v>
      </c>
      <c r="N234" s="17">
        <v>0.66666666666666663</v>
      </c>
      <c r="O234" s="14">
        <v>650</v>
      </c>
      <c r="P234" s="14">
        <v>637</v>
      </c>
      <c r="Q234" s="14">
        <v>0</v>
      </c>
      <c r="R234" s="14">
        <v>1287</v>
      </c>
      <c r="S234" s="5">
        <f t="shared" si="14"/>
        <v>608.08333333333337</v>
      </c>
    </row>
    <row r="235" spans="7:19" x14ac:dyDescent="0.35">
      <c r="G235">
        <v>233</v>
      </c>
      <c r="H235" t="s">
        <v>298</v>
      </c>
      <c r="I235">
        <f t="shared" si="12"/>
        <v>14360.25</v>
      </c>
      <c r="J235">
        <f t="shared" ca="1" si="13"/>
        <v>12643</v>
      </c>
      <c r="M235" s="16">
        <f t="shared" si="15"/>
        <v>44025</v>
      </c>
      <c r="N235" s="17">
        <v>0.70833333333333337</v>
      </c>
      <c r="O235" s="14">
        <v>650</v>
      </c>
      <c r="P235" s="14">
        <v>527</v>
      </c>
      <c r="Q235" s="14">
        <v>0</v>
      </c>
      <c r="R235" s="14">
        <v>1177</v>
      </c>
      <c r="S235" s="5">
        <f t="shared" si="14"/>
        <v>608.08333333333337</v>
      </c>
    </row>
    <row r="236" spans="7:19" x14ac:dyDescent="0.35">
      <c r="G236">
        <v>234</v>
      </c>
      <c r="H236" t="s">
        <v>299</v>
      </c>
      <c r="I236">
        <f t="shared" si="12"/>
        <v>14360.25</v>
      </c>
      <c r="J236">
        <f t="shared" ca="1" si="13"/>
        <v>19936</v>
      </c>
      <c r="M236" s="16">
        <f t="shared" si="15"/>
        <v>44025</v>
      </c>
      <c r="N236" s="17">
        <v>0.75</v>
      </c>
      <c r="O236" s="14">
        <v>650</v>
      </c>
      <c r="P236" s="14">
        <v>0</v>
      </c>
      <c r="Q236" s="14">
        <v>1008</v>
      </c>
      <c r="R236" s="14">
        <v>1658</v>
      </c>
      <c r="S236" s="5">
        <f t="shared" si="14"/>
        <v>608.08333333333337</v>
      </c>
    </row>
    <row r="237" spans="7:19" x14ac:dyDescent="0.35">
      <c r="G237">
        <v>235</v>
      </c>
      <c r="H237" t="s">
        <v>300</v>
      </c>
      <c r="I237">
        <f t="shared" si="12"/>
        <v>14360.25</v>
      </c>
      <c r="J237">
        <f t="shared" ca="1" si="13"/>
        <v>6932</v>
      </c>
      <c r="M237" s="16">
        <f t="shared" si="15"/>
        <v>44025</v>
      </c>
      <c r="N237" s="17">
        <v>0.79166666666666663</v>
      </c>
      <c r="O237" s="14">
        <v>650</v>
      </c>
      <c r="P237" s="14">
        <v>118</v>
      </c>
      <c r="Q237" s="14">
        <v>1200</v>
      </c>
      <c r="R237" s="14">
        <v>1968</v>
      </c>
      <c r="S237" s="5">
        <f t="shared" si="14"/>
        <v>608.08333333333337</v>
      </c>
    </row>
    <row r="238" spans="7:19" x14ac:dyDescent="0.35">
      <c r="G238">
        <v>236</v>
      </c>
      <c r="H238" t="s">
        <v>301</v>
      </c>
      <c r="I238">
        <f t="shared" si="12"/>
        <v>14360.25</v>
      </c>
      <c r="J238">
        <f t="shared" ca="1" si="13"/>
        <v>9822</v>
      </c>
      <c r="M238" s="16">
        <f t="shared" si="15"/>
        <v>44025</v>
      </c>
      <c r="N238" s="17">
        <v>0.83333333333333337</v>
      </c>
      <c r="O238" s="14">
        <v>650</v>
      </c>
      <c r="P238" s="14">
        <v>954</v>
      </c>
      <c r="Q238" s="14">
        <v>0</v>
      </c>
      <c r="R238" s="14">
        <v>1604</v>
      </c>
      <c r="S238" s="5">
        <f t="shared" si="14"/>
        <v>608.08333333333337</v>
      </c>
    </row>
    <row r="239" spans="7:19" x14ac:dyDescent="0.35">
      <c r="G239">
        <v>237</v>
      </c>
      <c r="H239" t="s">
        <v>302</v>
      </c>
      <c r="I239">
        <f t="shared" si="12"/>
        <v>14360.25</v>
      </c>
      <c r="J239">
        <f t="shared" ca="1" si="13"/>
        <v>44849</v>
      </c>
      <c r="M239" s="16">
        <f t="shared" si="15"/>
        <v>44025</v>
      </c>
      <c r="N239" s="17">
        <v>0.875</v>
      </c>
      <c r="O239" s="14">
        <v>650</v>
      </c>
      <c r="P239" s="14">
        <v>0</v>
      </c>
      <c r="Q239" s="14">
        <v>737</v>
      </c>
      <c r="R239" s="14">
        <v>1387</v>
      </c>
      <c r="S239" s="5">
        <f t="shared" si="14"/>
        <v>608.08333333333337</v>
      </c>
    </row>
    <row r="240" spans="7:19" x14ac:dyDescent="0.35">
      <c r="G240">
        <v>238</v>
      </c>
      <c r="H240" t="s">
        <v>303</v>
      </c>
      <c r="I240">
        <f t="shared" si="12"/>
        <v>14360.25</v>
      </c>
      <c r="J240">
        <f t="shared" ca="1" si="13"/>
        <v>13125</v>
      </c>
      <c r="M240" s="16">
        <f t="shared" si="15"/>
        <v>44025</v>
      </c>
      <c r="N240" s="17">
        <v>0.91666666666666663</v>
      </c>
      <c r="O240" s="14">
        <v>650</v>
      </c>
      <c r="P240" s="14">
        <v>998</v>
      </c>
      <c r="Q240" s="14">
        <v>218</v>
      </c>
      <c r="R240" s="14">
        <v>1866</v>
      </c>
      <c r="S240" s="5">
        <f t="shared" si="14"/>
        <v>608.08333333333337</v>
      </c>
    </row>
    <row r="241" spans="7:19" x14ac:dyDescent="0.35">
      <c r="G241">
        <v>239</v>
      </c>
      <c r="H241" t="s">
        <v>304</v>
      </c>
      <c r="I241">
        <f t="shared" si="12"/>
        <v>14360.25</v>
      </c>
      <c r="J241">
        <f t="shared" ca="1" si="13"/>
        <v>1785</v>
      </c>
      <c r="M241" s="16">
        <f t="shared" si="15"/>
        <v>44025</v>
      </c>
      <c r="N241" s="17">
        <v>0.95833333333333337</v>
      </c>
      <c r="O241" s="14">
        <v>650</v>
      </c>
      <c r="P241" s="14">
        <v>1299</v>
      </c>
      <c r="Q241" s="14">
        <v>225</v>
      </c>
      <c r="R241" s="14">
        <v>2174</v>
      </c>
      <c r="S241" s="5">
        <f t="shared" si="14"/>
        <v>608.08333333333337</v>
      </c>
    </row>
    <row r="242" spans="7:19" x14ac:dyDescent="0.35">
      <c r="G242">
        <v>240</v>
      </c>
      <c r="H242" t="s">
        <v>305</v>
      </c>
      <c r="I242">
        <f t="shared" si="12"/>
        <v>14940</v>
      </c>
      <c r="J242">
        <f t="shared" ca="1" si="13"/>
        <v>22448</v>
      </c>
      <c r="M242" s="16">
        <f t="shared" si="15"/>
        <v>44026</v>
      </c>
      <c r="N242" s="17">
        <v>0</v>
      </c>
      <c r="O242" s="14">
        <v>650</v>
      </c>
      <c r="P242" s="14">
        <v>810</v>
      </c>
      <c r="Q242" s="14">
        <v>0</v>
      </c>
      <c r="R242" s="14">
        <v>1460</v>
      </c>
      <c r="S242" s="5">
        <f t="shared" si="14"/>
        <v>608.08333333333337</v>
      </c>
    </row>
    <row r="243" spans="7:19" x14ac:dyDescent="0.35">
      <c r="G243">
        <v>241</v>
      </c>
      <c r="H243" t="s">
        <v>306</v>
      </c>
      <c r="I243">
        <f t="shared" si="12"/>
        <v>14940</v>
      </c>
      <c r="J243">
        <f t="shared" ca="1" si="13"/>
        <v>31744</v>
      </c>
      <c r="M243" s="16">
        <f t="shared" si="15"/>
        <v>44026</v>
      </c>
      <c r="N243" s="17">
        <v>4.1666666666666664E-2</v>
      </c>
      <c r="O243" s="14">
        <v>650</v>
      </c>
      <c r="P243" s="14">
        <v>694</v>
      </c>
      <c r="Q243" s="14">
        <v>0</v>
      </c>
      <c r="R243" s="14">
        <v>1344</v>
      </c>
      <c r="S243" s="5">
        <f t="shared" si="14"/>
        <v>608.08333333333337</v>
      </c>
    </row>
    <row r="244" spans="7:19" x14ac:dyDescent="0.35">
      <c r="G244">
        <v>242</v>
      </c>
      <c r="H244" t="s">
        <v>307</v>
      </c>
      <c r="I244">
        <f t="shared" si="12"/>
        <v>14940</v>
      </c>
      <c r="J244">
        <f t="shared" ca="1" si="13"/>
        <v>47523</v>
      </c>
      <c r="M244" s="16">
        <f t="shared" si="15"/>
        <v>44026</v>
      </c>
      <c r="N244" s="17">
        <v>8.3333333333333329E-2</v>
      </c>
      <c r="O244" s="14">
        <v>650</v>
      </c>
      <c r="P244" s="14">
        <v>501</v>
      </c>
      <c r="Q244" s="14">
        <v>0</v>
      </c>
      <c r="R244" s="14">
        <v>1151</v>
      </c>
      <c r="S244" s="5">
        <f t="shared" si="14"/>
        <v>608.08333333333337</v>
      </c>
    </row>
    <row r="245" spans="7:19" x14ac:dyDescent="0.35">
      <c r="G245">
        <v>243</v>
      </c>
      <c r="H245" t="s">
        <v>308</v>
      </c>
      <c r="I245">
        <f t="shared" si="12"/>
        <v>14940</v>
      </c>
      <c r="J245">
        <f t="shared" ca="1" si="13"/>
        <v>20016</v>
      </c>
      <c r="M245" s="16">
        <f t="shared" si="15"/>
        <v>44026</v>
      </c>
      <c r="N245" s="17">
        <v>0.125</v>
      </c>
      <c r="O245" s="14">
        <v>650</v>
      </c>
      <c r="P245" s="14">
        <v>0</v>
      </c>
      <c r="Q245" s="14">
        <v>-107</v>
      </c>
      <c r="R245" s="14">
        <v>543</v>
      </c>
      <c r="S245" s="5">
        <f t="shared" si="14"/>
        <v>608.08333333333337</v>
      </c>
    </row>
    <row r="246" spans="7:19" x14ac:dyDescent="0.35">
      <c r="G246">
        <v>244</v>
      </c>
      <c r="H246" t="s">
        <v>309</v>
      </c>
      <c r="I246">
        <f t="shared" si="12"/>
        <v>14940</v>
      </c>
      <c r="J246">
        <f t="shared" ca="1" si="13"/>
        <v>9009</v>
      </c>
      <c r="M246" s="16">
        <f t="shared" si="15"/>
        <v>44026</v>
      </c>
      <c r="N246" s="17">
        <v>0.16666666666666666</v>
      </c>
      <c r="O246" s="14">
        <v>650</v>
      </c>
      <c r="P246" s="14">
        <v>0</v>
      </c>
      <c r="Q246" s="14">
        <v>-333</v>
      </c>
      <c r="R246" s="14">
        <v>317</v>
      </c>
      <c r="S246" s="5">
        <f t="shared" si="14"/>
        <v>608.08333333333337</v>
      </c>
    </row>
    <row r="247" spans="7:19" x14ac:dyDescent="0.35">
      <c r="G247">
        <v>245</v>
      </c>
      <c r="H247" t="s">
        <v>310</v>
      </c>
      <c r="I247">
        <f t="shared" si="12"/>
        <v>14940</v>
      </c>
      <c r="J247">
        <f t="shared" ca="1" si="13"/>
        <v>1761</v>
      </c>
      <c r="M247" s="16">
        <f t="shared" si="15"/>
        <v>44026</v>
      </c>
      <c r="N247" s="17">
        <v>0.20833333333333334</v>
      </c>
      <c r="O247" s="14">
        <v>650</v>
      </c>
      <c r="P247" s="14">
        <v>0</v>
      </c>
      <c r="Q247" s="14">
        <v>-163</v>
      </c>
      <c r="R247" s="14">
        <v>487</v>
      </c>
      <c r="S247" s="5">
        <f t="shared" si="14"/>
        <v>608.08333333333337</v>
      </c>
    </row>
    <row r="248" spans="7:19" x14ac:dyDescent="0.35">
      <c r="G248">
        <v>246</v>
      </c>
      <c r="H248" t="s">
        <v>311</v>
      </c>
      <c r="I248">
        <f t="shared" si="12"/>
        <v>14940</v>
      </c>
      <c r="J248">
        <f t="shared" ca="1" si="13"/>
        <v>12097</v>
      </c>
      <c r="M248" s="16">
        <f t="shared" si="15"/>
        <v>44026</v>
      </c>
      <c r="N248" s="17">
        <v>0.25</v>
      </c>
      <c r="O248" s="14">
        <v>650</v>
      </c>
      <c r="P248" s="14">
        <v>359</v>
      </c>
      <c r="Q248" s="14">
        <v>0</v>
      </c>
      <c r="R248" s="14">
        <v>1009</v>
      </c>
      <c r="S248" s="5">
        <f t="shared" si="14"/>
        <v>608.08333333333337</v>
      </c>
    </row>
    <row r="249" spans="7:19" x14ac:dyDescent="0.35">
      <c r="G249">
        <v>247</v>
      </c>
      <c r="H249" t="s">
        <v>312</v>
      </c>
      <c r="I249">
        <f t="shared" si="12"/>
        <v>14940</v>
      </c>
      <c r="J249">
        <f t="shared" ca="1" si="13"/>
        <v>29606</v>
      </c>
      <c r="M249" s="16">
        <f t="shared" si="15"/>
        <v>44026</v>
      </c>
      <c r="N249" s="17">
        <v>0.29166666666666669</v>
      </c>
      <c r="O249" s="14">
        <v>650</v>
      </c>
      <c r="P249" s="14">
        <v>1043</v>
      </c>
      <c r="Q249" s="14">
        <v>0</v>
      </c>
      <c r="R249" s="14">
        <v>1693</v>
      </c>
      <c r="S249" s="5">
        <f t="shared" si="14"/>
        <v>608.08333333333337</v>
      </c>
    </row>
    <row r="250" spans="7:19" x14ac:dyDescent="0.35">
      <c r="G250">
        <v>248</v>
      </c>
      <c r="H250" t="s">
        <v>313</v>
      </c>
      <c r="I250">
        <f t="shared" si="12"/>
        <v>14940</v>
      </c>
      <c r="J250">
        <f t="shared" ca="1" si="13"/>
        <v>32993</v>
      </c>
      <c r="M250" s="16">
        <f t="shared" si="15"/>
        <v>44026</v>
      </c>
      <c r="N250" s="17">
        <v>0.33333333333333331</v>
      </c>
      <c r="O250" s="14">
        <v>650</v>
      </c>
      <c r="P250" s="14">
        <v>1729</v>
      </c>
      <c r="Q250" s="14">
        <v>0</v>
      </c>
      <c r="R250" s="14">
        <v>2379</v>
      </c>
      <c r="S250" s="5">
        <f t="shared" si="14"/>
        <v>608.08333333333337</v>
      </c>
    </row>
    <row r="251" spans="7:19" x14ac:dyDescent="0.35">
      <c r="G251">
        <v>249</v>
      </c>
      <c r="H251" t="s">
        <v>314</v>
      </c>
      <c r="I251">
        <f t="shared" si="12"/>
        <v>14940</v>
      </c>
      <c r="J251">
        <f t="shared" ca="1" si="13"/>
        <v>9796</v>
      </c>
      <c r="M251" s="16">
        <f t="shared" si="15"/>
        <v>44026</v>
      </c>
      <c r="N251" s="17">
        <v>0.375</v>
      </c>
      <c r="O251" s="14">
        <v>650</v>
      </c>
      <c r="P251" s="14">
        <v>1988</v>
      </c>
      <c r="Q251" s="14">
        <v>70</v>
      </c>
      <c r="R251" s="14">
        <v>2708</v>
      </c>
      <c r="S251" s="5">
        <f t="shared" si="14"/>
        <v>608.08333333333337</v>
      </c>
    </row>
    <row r="252" spans="7:19" x14ac:dyDescent="0.35">
      <c r="G252">
        <v>250</v>
      </c>
      <c r="H252" t="s">
        <v>315</v>
      </c>
      <c r="I252">
        <f t="shared" si="12"/>
        <v>14940</v>
      </c>
      <c r="J252">
        <f t="shared" ca="1" si="13"/>
        <v>0</v>
      </c>
      <c r="M252" s="16">
        <f t="shared" si="15"/>
        <v>44026</v>
      </c>
      <c r="N252" s="17">
        <v>0.41666666666666669</v>
      </c>
      <c r="O252" s="14">
        <v>650</v>
      </c>
      <c r="P252" s="14">
        <v>1988</v>
      </c>
      <c r="Q252" s="14">
        <v>46</v>
      </c>
      <c r="R252" s="14">
        <v>2684</v>
      </c>
      <c r="S252" s="5">
        <f t="shared" si="14"/>
        <v>608.08333333333337</v>
      </c>
    </row>
    <row r="253" spans="7:19" x14ac:dyDescent="0.35">
      <c r="G253">
        <v>251</v>
      </c>
      <c r="H253" t="s">
        <v>316</v>
      </c>
      <c r="I253">
        <f t="shared" si="12"/>
        <v>14940</v>
      </c>
      <c r="J253">
        <f t="shared" ca="1" si="13"/>
        <v>3480</v>
      </c>
      <c r="M253" s="16">
        <f t="shared" si="15"/>
        <v>44026</v>
      </c>
      <c r="N253" s="17">
        <v>0.45833333333333331</v>
      </c>
      <c r="O253" s="14">
        <v>650</v>
      </c>
      <c r="P253" s="14">
        <v>1936</v>
      </c>
      <c r="Q253" s="14">
        <v>0</v>
      </c>
      <c r="R253" s="14">
        <v>2586</v>
      </c>
      <c r="S253" s="5">
        <f t="shared" si="14"/>
        <v>608.08333333333337</v>
      </c>
    </row>
    <row r="254" spans="7:19" x14ac:dyDescent="0.35">
      <c r="G254">
        <v>252</v>
      </c>
      <c r="H254" t="s">
        <v>317</v>
      </c>
      <c r="I254">
        <f t="shared" si="12"/>
        <v>14940</v>
      </c>
      <c r="J254">
        <f t="shared" ca="1" si="13"/>
        <v>6205</v>
      </c>
      <c r="M254" s="16">
        <f t="shared" si="15"/>
        <v>44026</v>
      </c>
      <c r="N254" s="17">
        <v>0.5</v>
      </c>
      <c r="O254" s="14">
        <v>650</v>
      </c>
      <c r="P254" s="14">
        <v>1923</v>
      </c>
      <c r="Q254" s="14">
        <v>0</v>
      </c>
      <c r="R254" s="14">
        <v>2573</v>
      </c>
      <c r="S254" s="5">
        <f t="shared" si="14"/>
        <v>608.08333333333337</v>
      </c>
    </row>
    <row r="255" spans="7:19" x14ac:dyDescent="0.35">
      <c r="G255">
        <v>253</v>
      </c>
      <c r="H255" t="s">
        <v>318</v>
      </c>
      <c r="I255">
        <f t="shared" si="12"/>
        <v>14940</v>
      </c>
      <c r="J255">
        <f t="shared" ca="1" si="13"/>
        <v>72</v>
      </c>
      <c r="M255" s="16">
        <f t="shared" si="15"/>
        <v>44026</v>
      </c>
      <c r="N255" s="17">
        <v>0.54166666666666663</v>
      </c>
      <c r="O255" s="14">
        <v>650</v>
      </c>
      <c r="P255" s="14">
        <v>1686</v>
      </c>
      <c r="Q255" s="14">
        <v>0</v>
      </c>
      <c r="R255" s="14">
        <v>2336</v>
      </c>
      <c r="S255" s="5">
        <f t="shared" si="14"/>
        <v>608.08333333333337</v>
      </c>
    </row>
    <row r="256" spans="7:19" x14ac:dyDescent="0.35">
      <c r="G256">
        <v>254</v>
      </c>
      <c r="H256" t="s">
        <v>319</v>
      </c>
      <c r="I256">
        <f t="shared" si="12"/>
        <v>14940</v>
      </c>
      <c r="J256">
        <f t="shared" ca="1" si="13"/>
        <v>18120</v>
      </c>
      <c r="M256" s="16">
        <f t="shared" si="15"/>
        <v>44026</v>
      </c>
      <c r="N256" s="17">
        <v>0.58333333333333337</v>
      </c>
      <c r="O256" s="14">
        <v>650</v>
      </c>
      <c r="P256" s="14">
        <v>1577</v>
      </c>
      <c r="Q256" s="14">
        <v>0</v>
      </c>
      <c r="R256" s="14">
        <v>2227</v>
      </c>
      <c r="S256" s="5">
        <f t="shared" si="14"/>
        <v>608.08333333333337</v>
      </c>
    </row>
    <row r="257" spans="7:19" x14ac:dyDescent="0.35">
      <c r="G257">
        <v>255</v>
      </c>
      <c r="H257" t="s">
        <v>320</v>
      </c>
      <c r="I257">
        <f t="shared" si="12"/>
        <v>14940</v>
      </c>
      <c r="J257">
        <f t="shared" ca="1" si="13"/>
        <v>29767</v>
      </c>
      <c r="M257" s="16">
        <f t="shared" si="15"/>
        <v>44026</v>
      </c>
      <c r="N257" s="17">
        <v>0.625</v>
      </c>
      <c r="O257" s="14">
        <v>650</v>
      </c>
      <c r="P257" s="14">
        <v>1191</v>
      </c>
      <c r="Q257" s="14">
        <v>0</v>
      </c>
      <c r="R257" s="14">
        <v>1841</v>
      </c>
      <c r="S257" s="5">
        <f t="shared" si="14"/>
        <v>608.08333333333337</v>
      </c>
    </row>
    <row r="258" spans="7:19" x14ac:dyDescent="0.35">
      <c r="G258">
        <v>256</v>
      </c>
      <c r="H258" t="s">
        <v>321</v>
      </c>
      <c r="I258">
        <f t="shared" si="12"/>
        <v>14940</v>
      </c>
      <c r="J258">
        <f t="shared" ca="1" si="13"/>
        <v>15644</v>
      </c>
      <c r="M258" s="16">
        <f t="shared" si="15"/>
        <v>44026</v>
      </c>
      <c r="N258" s="17">
        <v>0.66666666666666663</v>
      </c>
      <c r="O258" s="14">
        <v>650</v>
      </c>
      <c r="P258" s="14">
        <v>818</v>
      </c>
      <c r="Q258" s="14">
        <v>0</v>
      </c>
      <c r="R258" s="14">
        <v>1468</v>
      </c>
      <c r="S258" s="5">
        <f t="shared" si="14"/>
        <v>608.08333333333337</v>
      </c>
    </row>
    <row r="259" spans="7:19" x14ac:dyDescent="0.35">
      <c r="G259">
        <v>257</v>
      </c>
      <c r="H259" t="s">
        <v>322</v>
      </c>
      <c r="I259">
        <f t="shared" ref="I259:I322" si="16">IF(OR(LEFT(H259,5)="  JUL",LEFT(H259,5)="  AUG",LEFT(H259,5)="  ",LEFT(H259,5)="  OCT",LEFT(H259,5)="  DEC",LEFT(H259,5)="  JAN",LEFT(H259,5)="  MAR"),VLOOKUP(LEFT(H259,5),$A$2:$D$13,4,FALSE)/31,IF(LEFT(H259,5)="  FEB", VLOOKUP(LEFT(H259,5),$A$2:$D$13,4,FALSE)/28,VLOOKUP(LEFT(H259,5),$A$2:$D$13,4,FALSE)/30))</f>
        <v>14940</v>
      </c>
      <c r="J259">
        <f t="shared" ref="J259:J322" ca="1" si="17">SUM(OFFSET($P$2:$P$25,G259*24,0))</f>
        <v>8386</v>
      </c>
      <c r="M259" s="16">
        <f t="shared" si="15"/>
        <v>44026</v>
      </c>
      <c r="N259" s="17">
        <v>0.70833333333333337</v>
      </c>
      <c r="O259" s="14">
        <v>650</v>
      </c>
      <c r="P259" s="14">
        <v>779</v>
      </c>
      <c r="Q259" s="14">
        <v>0</v>
      </c>
      <c r="R259" s="14">
        <v>1429</v>
      </c>
      <c r="S259" s="5">
        <f t="shared" ref="S259:S322" si="18">IF(OR(MONTH(M259)=1,MONTH(M259)=3,MONTH(M259)=5,MONTH(M259)=7,MONTH(M259)=8,MONTH(M259)=10,MONTH(M259)=12),VLOOKUP(MONTH(M259),$B$2:$D$13,3,FALSE)/(31*24),IF(MONTH(M259)=2,VLOOKUP(MONTH(M259),$B$2:$D$13,3,FALSE)/(28*24),VLOOKUP(MONTH(M259),$B$2:$D$13,3,FALSE)/(30*24)))</f>
        <v>608.08333333333337</v>
      </c>
    </row>
    <row r="260" spans="7:19" x14ac:dyDescent="0.35">
      <c r="G260">
        <v>258</v>
      </c>
      <c r="H260" t="s">
        <v>323</v>
      </c>
      <c r="I260">
        <f t="shared" si="16"/>
        <v>14940</v>
      </c>
      <c r="J260">
        <f t="shared" ca="1" si="17"/>
        <v>0</v>
      </c>
      <c r="M260" s="16">
        <f t="shared" si="15"/>
        <v>44026</v>
      </c>
      <c r="N260" s="17">
        <v>0.75</v>
      </c>
      <c r="O260" s="14">
        <v>650</v>
      </c>
      <c r="P260" s="14">
        <v>925</v>
      </c>
      <c r="Q260" s="14">
        <v>0</v>
      </c>
      <c r="R260" s="14">
        <v>1575</v>
      </c>
      <c r="S260" s="5">
        <f t="shared" si="18"/>
        <v>608.08333333333337</v>
      </c>
    </row>
    <row r="261" spans="7:19" x14ac:dyDescent="0.35">
      <c r="G261">
        <v>259</v>
      </c>
      <c r="H261" t="s">
        <v>324</v>
      </c>
      <c r="I261">
        <f t="shared" si="16"/>
        <v>14940</v>
      </c>
      <c r="J261">
        <f t="shared" ca="1" si="17"/>
        <v>0</v>
      </c>
      <c r="M261" s="16">
        <f t="shared" si="15"/>
        <v>44026</v>
      </c>
      <c r="N261" s="17">
        <v>0.79166666666666663</v>
      </c>
      <c r="O261" s="14">
        <v>650</v>
      </c>
      <c r="P261" s="14">
        <v>988</v>
      </c>
      <c r="Q261" s="14">
        <v>0</v>
      </c>
      <c r="R261" s="14">
        <v>1638</v>
      </c>
      <c r="S261" s="5">
        <f t="shared" si="18"/>
        <v>608.08333333333337</v>
      </c>
    </row>
    <row r="262" spans="7:19" x14ac:dyDescent="0.35">
      <c r="G262">
        <v>260</v>
      </c>
      <c r="H262" t="s">
        <v>325</v>
      </c>
      <c r="I262">
        <f t="shared" si="16"/>
        <v>14940</v>
      </c>
      <c r="J262">
        <f t="shared" ca="1" si="17"/>
        <v>0</v>
      </c>
      <c r="M262" s="16">
        <f t="shared" si="15"/>
        <v>44026</v>
      </c>
      <c r="N262" s="17">
        <v>0.83333333333333337</v>
      </c>
      <c r="O262" s="14">
        <v>650</v>
      </c>
      <c r="P262" s="14">
        <v>344</v>
      </c>
      <c r="Q262" s="14">
        <v>368</v>
      </c>
      <c r="R262" s="14">
        <v>1362</v>
      </c>
      <c r="S262" s="5">
        <f t="shared" si="18"/>
        <v>608.08333333333337</v>
      </c>
    </row>
    <row r="263" spans="7:19" x14ac:dyDescent="0.35">
      <c r="G263">
        <v>261</v>
      </c>
      <c r="H263" t="s">
        <v>326</v>
      </c>
      <c r="I263">
        <f t="shared" si="16"/>
        <v>14940</v>
      </c>
      <c r="J263">
        <f t="shared" ca="1" si="17"/>
        <v>737</v>
      </c>
      <c r="M263" s="16">
        <f t="shared" si="15"/>
        <v>44026</v>
      </c>
      <c r="N263" s="17">
        <v>0.875</v>
      </c>
      <c r="O263" s="14">
        <v>650</v>
      </c>
      <c r="P263" s="14">
        <v>778</v>
      </c>
      <c r="Q263" s="14">
        <v>0</v>
      </c>
      <c r="R263" s="14">
        <v>1428</v>
      </c>
      <c r="S263" s="5">
        <f t="shared" si="18"/>
        <v>608.08333333333337</v>
      </c>
    </row>
    <row r="264" spans="7:19" x14ac:dyDescent="0.35">
      <c r="G264">
        <v>262</v>
      </c>
      <c r="H264" t="s">
        <v>327</v>
      </c>
      <c r="I264">
        <f t="shared" si="16"/>
        <v>14940</v>
      </c>
      <c r="J264">
        <f t="shared" ca="1" si="17"/>
        <v>13601</v>
      </c>
      <c r="M264" s="16">
        <f t="shared" si="15"/>
        <v>44026</v>
      </c>
      <c r="N264" s="17">
        <v>0.91666666666666663</v>
      </c>
      <c r="O264" s="14">
        <v>650</v>
      </c>
      <c r="P264" s="14">
        <v>1181</v>
      </c>
      <c r="Q264" s="14">
        <v>0</v>
      </c>
      <c r="R264" s="14">
        <v>1831</v>
      </c>
      <c r="S264" s="5">
        <f t="shared" si="18"/>
        <v>608.08333333333337</v>
      </c>
    </row>
    <row r="265" spans="7:19" x14ac:dyDescent="0.35">
      <c r="G265">
        <v>263</v>
      </c>
      <c r="H265" t="s">
        <v>328</v>
      </c>
      <c r="I265">
        <f t="shared" si="16"/>
        <v>14940</v>
      </c>
      <c r="J265">
        <f t="shared" ca="1" si="17"/>
        <v>16108</v>
      </c>
      <c r="M265" s="16">
        <f t="shared" si="15"/>
        <v>44026</v>
      </c>
      <c r="N265" s="17">
        <v>0.95833333333333337</v>
      </c>
      <c r="O265" s="14">
        <v>650</v>
      </c>
      <c r="P265" s="14">
        <v>1826</v>
      </c>
      <c r="Q265" s="14">
        <v>0</v>
      </c>
      <c r="R265" s="14">
        <v>2476</v>
      </c>
      <c r="S265" s="5">
        <f t="shared" si="18"/>
        <v>608.08333333333337</v>
      </c>
    </row>
    <row r="266" spans="7:19" x14ac:dyDescent="0.35">
      <c r="G266">
        <v>264</v>
      </c>
      <c r="H266" t="s">
        <v>329</v>
      </c>
      <c r="I266">
        <f t="shared" si="16"/>
        <v>14940</v>
      </c>
      <c r="J266">
        <f t="shared" ca="1" si="17"/>
        <v>27935</v>
      </c>
      <c r="M266" s="16">
        <f t="shared" si="15"/>
        <v>44027</v>
      </c>
      <c r="N266" s="17">
        <v>0</v>
      </c>
      <c r="O266" s="14">
        <v>650</v>
      </c>
      <c r="P266" s="14">
        <v>959</v>
      </c>
      <c r="Q266" s="14">
        <v>0</v>
      </c>
      <c r="R266" s="14">
        <v>1609</v>
      </c>
      <c r="S266" s="5">
        <f t="shared" si="18"/>
        <v>608.08333333333337</v>
      </c>
    </row>
    <row r="267" spans="7:19" x14ac:dyDescent="0.35">
      <c r="G267">
        <v>265</v>
      </c>
      <c r="H267" t="s">
        <v>330</v>
      </c>
      <c r="I267">
        <f t="shared" si="16"/>
        <v>14940</v>
      </c>
      <c r="J267">
        <f t="shared" ca="1" si="17"/>
        <v>7218</v>
      </c>
      <c r="M267" s="16">
        <f t="shared" si="15"/>
        <v>44027</v>
      </c>
      <c r="N267" s="17">
        <v>4.1666666666666664E-2</v>
      </c>
      <c r="O267" s="14">
        <v>650</v>
      </c>
      <c r="P267" s="14">
        <v>852</v>
      </c>
      <c r="Q267" s="14">
        <v>0</v>
      </c>
      <c r="R267" s="14">
        <v>1502</v>
      </c>
      <c r="S267" s="5">
        <f t="shared" si="18"/>
        <v>608.08333333333337</v>
      </c>
    </row>
    <row r="268" spans="7:19" x14ac:dyDescent="0.35">
      <c r="G268">
        <v>266</v>
      </c>
      <c r="H268" t="s">
        <v>331</v>
      </c>
      <c r="I268">
        <f t="shared" si="16"/>
        <v>14940</v>
      </c>
      <c r="J268">
        <f t="shared" ca="1" si="17"/>
        <v>111</v>
      </c>
      <c r="M268" s="16">
        <f t="shared" si="15"/>
        <v>44027</v>
      </c>
      <c r="N268" s="17">
        <v>8.3333333333333329E-2</v>
      </c>
      <c r="O268" s="14">
        <v>650</v>
      </c>
      <c r="P268" s="14">
        <v>760</v>
      </c>
      <c r="Q268" s="14">
        <v>0</v>
      </c>
      <c r="R268" s="14">
        <v>1410</v>
      </c>
      <c r="S268" s="5">
        <f t="shared" si="18"/>
        <v>608.08333333333337</v>
      </c>
    </row>
    <row r="269" spans="7:19" x14ac:dyDescent="0.35">
      <c r="G269">
        <v>267</v>
      </c>
      <c r="H269" t="s">
        <v>332</v>
      </c>
      <c r="I269">
        <f t="shared" si="16"/>
        <v>14940</v>
      </c>
      <c r="J269">
        <f t="shared" ca="1" si="17"/>
        <v>182</v>
      </c>
      <c r="M269" s="16">
        <f t="shared" si="15"/>
        <v>44027</v>
      </c>
      <c r="N269" s="17">
        <v>0.125</v>
      </c>
      <c r="O269" s="14">
        <v>650</v>
      </c>
      <c r="P269" s="14">
        <v>585</v>
      </c>
      <c r="Q269" s="14">
        <v>0</v>
      </c>
      <c r="R269" s="14">
        <v>1235</v>
      </c>
      <c r="S269" s="5">
        <f t="shared" si="18"/>
        <v>608.08333333333337</v>
      </c>
    </row>
    <row r="270" spans="7:19" x14ac:dyDescent="0.35">
      <c r="G270">
        <v>268</v>
      </c>
      <c r="H270" t="s">
        <v>333</v>
      </c>
      <c r="I270">
        <f t="shared" si="16"/>
        <v>14940</v>
      </c>
      <c r="J270">
        <f t="shared" ca="1" si="17"/>
        <v>11001</v>
      </c>
      <c r="M270" s="16">
        <f t="shared" si="15"/>
        <v>44027</v>
      </c>
      <c r="N270" s="17">
        <v>0.16666666666666666</v>
      </c>
      <c r="O270" s="14">
        <v>650</v>
      </c>
      <c r="P270" s="14">
        <v>536</v>
      </c>
      <c r="Q270" s="14">
        <v>0</v>
      </c>
      <c r="R270" s="14">
        <v>1186</v>
      </c>
      <c r="S270" s="5">
        <f t="shared" si="18"/>
        <v>608.08333333333337</v>
      </c>
    </row>
    <row r="271" spans="7:19" x14ac:dyDescent="0.35">
      <c r="G271">
        <v>269</v>
      </c>
      <c r="H271" t="s">
        <v>334</v>
      </c>
      <c r="I271">
        <f t="shared" si="16"/>
        <v>14940</v>
      </c>
      <c r="J271">
        <f t="shared" ca="1" si="17"/>
        <v>15938</v>
      </c>
      <c r="M271" s="16">
        <f t="shared" si="15"/>
        <v>44027</v>
      </c>
      <c r="N271" s="17">
        <v>0.20833333333333334</v>
      </c>
      <c r="O271" s="14">
        <v>650</v>
      </c>
      <c r="P271" s="14">
        <v>909</v>
      </c>
      <c r="Q271" s="14">
        <v>0</v>
      </c>
      <c r="R271" s="14">
        <v>1559</v>
      </c>
      <c r="S271" s="5">
        <f t="shared" si="18"/>
        <v>608.08333333333337</v>
      </c>
    </row>
    <row r="272" spans="7:19" x14ac:dyDescent="0.35">
      <c r="G272">
        <v>270</v>
      </c>
      <c r="H272" t="s">
        <v>335</v>
      </c>
      <c r="I272">
        <f t="shared" si="16"/>
        <v>14940</v>
      </c>
      <c r="J272">
        <f t="shared" ca="1" si="17"/>
        <v>18014</v>
      </c>
      <c r="M272" s="16">
        <f t="shared" si="15"/>
        <v>44027</v>
      </c>
      <c r="N272" s="17">
        <v>0.25</v>
      </c>
      <c r="O272" s="14">
        <v>650</v>
      </c>
      <c r="P272" s="14">
        <v>1383</v>
      </c>
      <c r="Q272" s="14">
        <v>0</v>
      </c>
      <c r="R272" s="14">
        <v>2033</v>
      </c>
      <c r="S272" s="5">
        <f t="shared" si="18"/>
        <v>608.08333333333337</v>
      </c>
    </row>
    <row r="273" spans="7:19" x14ac:dyDescent="0.35">
      <c r="G273">
        <v>271</v>
      </c>
      <c r="H273" t="s">
        <v>336</v>
      </c>
      <c r="I273">
        <f t="shared" si="16"/>
        <v>15749.533333333333</v>
      </c>
      <c r="J273">
        <f t="shared" ca="1" si="17"/>
        <v>11298</v>
      </c>
      <c r="M273" s="16">
        <f t="shared" si="15"/>
        <v>44027</v>
      </c>
      <c r="N273" s="17">
        <v>0.29166666666666669</v>
      </c>
      <c r="O273" s="14">
        <v>650</v>
      </c>
      <c r="P273" s="14">
        <v>1737</v>
      </c>
      <c r="Q273" s="14">
        <v>0</v>
      </c>
      <c r="R273" s="14">
        <v>2387</v>
      </c>
      <c r="S273" s="5">
        <f t="shared" si="18"/>
        <v>608.08333333333337</v>
      </c>
    </row>
    <row r="274" spans="7:19" x14ac:dyDescent="0.35">
      <c r="G274">
        <v>272</v>
      </c>
      <c r="H274" t="s">
        <v>337</v>
      </c>
      <c r="I274">
        <f t="shared" si="16"/>
        <v>15749.533333333333</v>
      </c>
      <c r="J274">
        <f t="shared" ca="1" si="17"/>
        <v>674</v>
      </c>
      <c r="M274" s="16">
        <f t="shared" si="15"/>
        <v>44027</v>
      </c>
      <c r="N274" s="17">
        <v>0.33333333333333331</v>
      </c>
      <c r="O274" s="14">
        <v>650</v>
      </c>
      <c r="P274" s="14">
        <v>2032</v>
      </c>
      <c r="Q274" s="14">
        <v>0</v>
      </c>
      <c r="R274" s="14">
        <v>2682</v>
      </c>
      <c r="S274" s="5">
        <f t="shared" si="18"/>
        <v>608.08333333333337</v>
      </c>
    </row>
    <row r="275" spans="7:19" x14ac:dyDescent="0.35">
      <c r="G275">
        <v>273</v>
      </c>
      <c r="H275" t="s">
        <v>338</v>
      </c>
      <c r="I275">
        <f t="shared" si="16"/>
        <v>15749.533333333333</v>
      </c>
      <c r="J275">
        <f t="shared" ca="1" si="17"/>
        <v>0</v>
      </c>
      <c r="M275" s="16">
        <f t="shared" si="15"/>
        <v>44027</v>
      </c>
      <c r="N275" s="17">
        <v>0.375</v>
      </c>
      <c r="O275" s="14">
        <v>650</v>
      </c>
      <c r="P275" s="14">
        <v>133</v>
      </c>
      <c r="Q275" s="14">
        <v>0</v>
      </c>
      <c r="R275" s="14">
        <v>783</v>
      </c>
      <c r="S275" s="5">
        <f t="shared" si="18"/>
        <v>608.08333333333337</v>
      </c>
    </row>
    <row r="276" spans="7:19" x14ac:dyDescent="0.35">
      <c r="G276">
        <v>274</v>
      </c>
      <c r="H276" t="s">
        <v>339</v>
      </c>
      <c r="I276">
        <f t="shared" si="16"/>
        <v>15749.533333333333</v>
      </c>
      <c r="J276">
        <f t="shared" ca="1" si="17"/>
        <v>0</v>
      </c>
      <c r="M276" s="16">
        <f t="shared" si="15"/>
        <v>44027</v>
      </c>
      <c r="N276" s="17">
        <v>0.41666666666666669</v>
      </c>
      <c r="O276" s="14">
        <v>650</v>
      </c>
      <c r="P276" s="14">
        <v>1711</v>
      </c>
      <c r="Q276" s="14">
        <v>0</v>
      </c>
      <c r="R276" s="14">
        <v>2361</v>
      </c>
      <c r="S276" s="5">
        <f t="shared" si="18"/>
        <v>608.08333333333337</v>
      </c>
    </row>
    <row r="277" spans="7:19" x14ac:dyDescent="0.35">
      <c r="G277">
        <v>275</v>
      </c>
      <c r="H277" t="s">
        <v>340</v>
      </c>
      <c r="I277">
        <f t="shared" si="16"/>
        <v>15749.533333333333</v>
      </c>
      <c r="J277">
        <f t="shared" ca="1" si="17"/>
        <v>1990</v>
      </c>
      <c r="M277" s="16">
        <f t="shared" si="15"/>
        <v>44027</v>
      </c>
      <c r="N277" s="17">
        <v>0.45833333333333331</v>
      </c>
      <c r="O277" s="14">
        <v>650</v>
      </c>
      <c r="P277" s="14">
        <v>1792</v>
      </c>
      <c r="Q277" s="14">
        <v>0</v>
      </c>
      <c r="R277" s="14">
        <v>2442</v>
      </c>
      <c r="S277" s="5">
        <f t="shared" si="18"/>
        <v>608.08333333333337</v>
      </c>
    </row>
    <row r="278" spans="7:19" x14ac:dyDescent="0.35">
      <c r="G278">
        <v>276</v>
      </c>
      <c r="H278" t="s">
        <v>341</v>
      </c>
      <c r="I278">
        <f t="shared" si="16"/>
        <v>15749.533333333333</v>
      </c>
      <c r="J278">
        <f t="shared" ca="1" si="17"/>
        <v>15313</v>
      </c>
      <c r="M278" s="16">
        <f t="shared" si="15"/>
        <v>44027</v>
      </c>
      <c r="N278" s="17">
        <v>0.5</v>
      </c>
      <c r="O278" s="14">
        <v>650</v>
      </c>
      <c r="P278" s="14">
        <v>1727</v>
      </c>
      <c r="Q278" s="14">
        <v>0</v>
      </c>
      <c r="R278" s="14">
        <v>2377</v>
      </c>
      <c r="S278" s="5">
        <f t="shared" si="18"/>
        <v>608.08333333333337</v>
      </c>
    </row>
    <row r="279" spans="7:19" x14ac:dyDescent="0.35">
      <c r="G279">
        <v>277</v>
      </c>
      <c r="H279" t="s">
        <v>342</v>
      </c>
      <c r="I279">
        <f t="shared" si="16"/>
        <v>15749.533333333333</v>
      </c>
      <c r="J279">
        <f t="shared" ca="1" si="17"/>
        <v>20916</v>
      </c>
      <c r="M279" s="16">
        <f t="shared" si="15"/>
        <v>44027</v>
      </c>
      <c r="N279" s="17">
        <v>0.54166666666666663</v>
      </c>
      <c r="O279" s="14">
        <v>650</v>
      </c>
      <c r="P279" s="14">
        <v>1402</v>
      </c>
      <c r="Q279" s="14">
        <v>0</v>
      </c>
      <c r="R279" s="14">
        <v>2052</v>
      </c>
      <c r="S279" s="5">
        <f t="shared" si="18"/>
        <v>608.08333333333337</v>
      </c>
    </row>
    <row r="280" spans="7:19" x14ac:dyDescent="0.35">
      <c r="G280">
        <v>278</v>
      </c>
      <c r="H280" t="s">
        <v>343</v>
      </c>
      <c r="I280">
        <f t="shared" si="16"/>
        <v>15749.533333333333</v>
      </c>
      <c r="J280">
        <f t="shared" ca="1" si="17"/>
        <v>11536</v>
      </c>
      <c r="M280" s="16">
        <f t="shared" si="15"/>
        <v>44027</v>
      </c>
      <c r="N280" s="17">
        <v>0.58333333333333337</v>
      </c>
      <c r="O280" s="14">
        <v>650</v>
      </c>
      <c r="P280" s="14">
        <v>1360</v>
      </c>
      <c r="Q280" s="14">
        <v>0</v>
      </c>
      <c r="R280" s="14">
        <v>2010</v>
      </c>
      <c r="S280" s="5">
        <f t="shared" si="18"/>
        <v>608.08333333333337</v>
      </c>
    </row>
    <row r="281" spans="7:19" x14ac:dyDescent="0.35">
      <c r="G281">
        <v>279</v>
      </c>
      <c r="H281" t="s">
        <v>344</v>
      </c>
      <c r="I281">
        <f t="shared" si="16"/>
        <v>15749.533333333333</v>
      </c>
      <c r="J281">
        <f t="shared" ca="1" si="17"/>
        <v>16653</v>
      </c>
      <c r="M281" s="16">
        <f t="shared" si="15"/>
        <v>44027</v>
      </c>
      <c r="N281" s="17">
        <v>0.625</v>
      </c>
      <c r="O281" s="14">
        <v>650</v>
      </c>
      <c r="P281" s="14">
        <v>1044</v>
      </c>
      <c r="Q281" s="14">
        <v>0</v>
      </c>
      <c r="R281" s="14">
        <v>1694</v>
      </c>
      <c r="S281" s="5">
        <f t="shared" si="18"/>
        <v>608.08333333333337</v>
      </c>
    </row>
    <row r="282" spans="7:19" x14ac:dyDescent="0.35">
      <c r="G282">
        <v>280</v>
      </c>
      <c r="H282" t="s">
        <v>345</v>
      </c>
      <c r="I282">
        <f t="shared" si="16"/>
        <v>15749.533333333333</v>
      </c>
      <c r="J282">
        <f t="shared" ca="1" si="17"/>
        <v>8570</v>
      </c>
      <c r="M282" s="16">
        <f t="shared" si="15"/>
        <v>44027</v>
      </c>
      <c r="N282" s="17">
        <v>0.66666666666666663</v>
      </c>
      <c r="O282" s="14">
        <v>650</v>
      </c>
      <c r="P282" s="14">
        <v>925</v>
      </c>
      <c r="Q282" s="14">
        <v>0</v>
      </c>
      <c r="R282" s="14">
        <v>1575</v>
      </c>
      <c r="S282" s="5">
        <f t="shared" si="18"/>
        <v>608.08333333333337</v>
      </c>
    </row>
    <row r="283" spans="7:19" x14ac:dyDescent="0.35">
      <c r="G283">
        <v>281</v>
      </c>
      <c r="H283" t="s">
        <v>346</v>
      </c>
      <c r="I283">
        <f t="shared" si="16"/>
        <v>15749.533333333333</v>
      </c>
      <c r="J283">
        <f t="shared" ca="1" si="17"/>
        <v>4120</v>
      </c>
      <c r="M283" s="16">
        <f t="shared" ref="M283:M346" si="19">M259+1</f>
        <v>44027</v>
      </c>
      <c r="N283" s="17">
        <v>0.70833333333333337</v>
      </c>
      <c r="O283" s="14">
        <v>650</v>
      </c>
      <c r="P283" s="14">
        <v>979</v>
      </c>
      <c r="Q283" s="14">
        <v>0</v>
      </c>
      <c r="R283" s="14">
        <v>1629</v>
      </c>
      <c r="S283" s="5">
        <f t="shared" si="18"/>
        <v>608.08333333333337</v>
      </c>
    </row>
    <row r="284" spans="7:19" x14ac:dyDescent="0.35">
      <c r="G284">
        <v>282</v>
      </c>
      <c r="H284" t="s">
        <v>347</v>
      </c>
      <c r="I284">
        <f t="shared" si="16"/>
        <v>15749.533333333333</v>
      </c>
      <c r="J284">
        <f t="shared" ca="1" si="17"/>
        <v>31688</v>
      </c>
      <c r="M284" s="16">
        <f t="shared" si="19"/>
        <v>44027</v>
      </c>
      <c r="N284" s="17">
        <v>0.75</v>
      </c>
      <c r="O284" s="14">
        <v>650</v>
      </c>
      <c r="P284" s="14">
        <v>1519</v>
      </c>
      <c r="Q284" s="14">
        <v>0</v>
      </c>
      <c r="R284" s="14">
        <v>2169</v>
      </c>
      <c r="S284" s="5">
        <f t="shared" si="18"/>
        <v>608.08333333333337</v>
      </c>
    </row>
    <row r="285" spans="7:19" x14ac:dyDescent="0.35">
      <c r="G285">
        <v>283</v>
      </c>
      <c r="H285" t="s">
        <v>348</v>
      </c>
      <c r="I285">
        <f t="shared" si="16"/>
        <v>15749.533333333333</v>
      </c>
      <c r="J285">
        <f t="shared" ca="1" si="17"/>
        <v>16992</v>
      </c>
      <c r="M285" s="16">
        <f t="shared" si="19"/>
        <v>44027</v>
      </c>
      <c r="N285" s="17">
        <v>0.79166666666666663</v>
      </c>
      <c r="O285" s="14">
        <v>650</v>
      </c>
      <c r="P285" s="14">
        <v>1190</v>
      </c>
      <c r="Q285" s="14">
        <v>0</v>
      </c>
      <c r="R285" s="14">
        <v>1840</v>
      </c>
      <c r="S285" s="5">
        <f t="shared" si="18"/>
        <v>608.08333333333337</v>
      </c>
    </row>
    <row r="286" spans="7:19" x14ac:dyDescent="0.35">
      <c r="G286">
        <v>284</v>
      </c>
      <c r="H286" t="s">
        <v>349</v>
      </c>
      <c r="I286">
        <f t="shared" si="16"/>
        <v>15749.533333333333</v>
      </c>
      <c r="J286">
        <f t="shared" ca="1" si="17"/>
        <v>14618</v>
      </c>
      <c r="M286" s="16">
        <f t="shared" si="19"/>
        <v>44027</v>
      </c>
      <c r="N286" s="17">
        <v>0.83333333333333337</v>
      </c>
      <c r="O286" s="14">
        <v>650</v>
      </c>
      <c r="P286" s="14">
        <v>905</v>
      </c>
      <c r="Q286" s="14">
        <v>0</v>
      </c>
      <c r="R286" s="14">
        <v>1555</v>
      </c>
      <c r="S286" s="5">
        <f t="shared" si="18"/>
        <v>608.08333333333337</v>
      </c>
    </row>
    <row r="287" spans="7:19" x14ac:dyDescent="0.35">
      <c r="G287">
        <v>285</v>
      </c>
      <c r="H287" t="s">
        <v>350</v>
      </c>
      <c r="I287">
        <f t="shared" si="16"/>
        <v>15749.533333333333</v>
      </c>
      <c r="J287">
        <f t="shared" ca="1" si="17"/>
        <v>12201</v>
      </c>
      <c r="M287" s="16">
        <f t="shared" si="19"/>
        <v>44027</v>
      </c>
      <c r="N287" s="17">
        <v>0.875</v>
      </c>
      <c r="O287" s="14">
        <v>650</v>
      </c>
      <c r="P287" s="14">
        <v>0</v>
      </c>
      <c r="Q287" s="14">
        <v>0</v>
      </c>
      <c r="R287" s="14">
        <v>650</v>
      </c>
      <c r="S287" s="5">
        <f t="shared" si="18"/>
        <v>608.08333333333337</v>
      </c>
    </row>
    <row r="288" spans="7:19" x14ac:dyDescent="0.35">
      <c r="G288">
        <v>286</v>
      </c>
      <c r="H288" t="s">
        <v>351</v>
      </c>
      <c r="I288">
        <f t="shared" si="16"/>
        <v>15749.533333333333</v>
      </c>
      <c r="J288">
        <f t="shared" ca="1" si="17"/>
        <v>5066</v>
      </c>
      <c r="M288" s="16">
        <f t="shared" si="19"/>
        <v>44027</v>
      </c>
      <c r="N288" s="17">
        <v>0.91666666666666663</v>
      </c>
      <c r="O288" s="14">
        <v>650</v>
      </c>
      <c r="P288" s="14">
        <v>1378</v>
      </c>
      <c r="Q288" s="14">
        <v>0</v>
      </c>
      <c r="R288" s="14">
        <v>2028</v>
      </c>
      <c r="S288" s="5">
        <f t="shared" si="18"/>
        <v>608.08333333333337</v>
      </c>
    </row>
    <row r="289" spans="7:19" x14ac:dyDescent="0.35">
      <c r="G289">
        <v>287</v>
      </c>
      <c r="H289" t="s">
        <v>352</v>
      </c>
      <c r="I289">
        <f t="shared" si="16"/>
        <v>15749.533333333333</v>
      </c>
      <c r="J289">
        <f t="shared" ca="1" si="17"/>
        <v>1109</v>
      </c>
      <c r="M289" s="16">
        <f t="shared" si="19"/>
        <v>44027</v>
      </c>
      <c r="N289" s="17">
        <v>0.95833333333333337</v>
      </c>
      <c r="O289" s="14">
        <v>650</v>
      </c>
      <c r="P289" s="14">
        <v>1520</v>
      </c>
      <c r="Q289" s="14">
        <v>0</v>
      </c>
      <c r="R289" s="14">
        <v>2170</v>
      </c>
      <c r="S289" s="5">
        <f t="shared" si="18"/>
        <v>608.08333333333337</v>
      </c>
    </row>
    <row r="290" spans="7:19" x14ac:dyDescent="0.35">
      <c r="G290">
        <v>288</v>
      </c>
      <c r="H290" t="s">
        <v>353</v>
      </c>
      <c r="I290">
        <f t="shared" si="16"/>
        <v>15749.533333333333</v>
      </c>
      <c r="J290">
        <f t="shared" ca="1" si="17"/>
        <v>0</v>
      </c>
      <c r="M290" s="16">
        <f t="shared" si="19"/>
        <v>44028</v>
      </c>
      <c r="N290" s="17">
        <v>0</v>
      </c>
      <c r="O290" s="14">
        <v>650</v>
      </c>
      <c r="P290" s="14">
        <v>0</v>
      </c>
      <c r="Q290" s="14">
        <v>793</v>
      </c>
      <c r="R290" s="14">
        <v>1443</v>
      </c>
      <c r="S290" s="5">
        <f t="shared" si="18"/>
        <v>608.08333333333337</v>
      </c>
    </row>
    <row r="291" spans="7:19" x14ac:dyDescent="0.35">
      <c r="G291">
        <v>289</v>
      </c>
      <c r="H291" t="s">
        <v>354</v>
      </c>
      <c r="I291">
        <f t="shared" si="16"/>
        <v>15749.533333333333</v>
      </c>
      <c r="J291">
        <f t="shared" ca="1" si="17"/>
        <v>6021</v>
      </c>
      <c r="M291" s="16">
        <f t="shared" si="19"/>
        <v>44028</v>
      </c>
      <c r="N291" s="17">
        <v>4.1666666666666664E-2</v>
      </c>
      <c r="O291" s="14">
        <v>650</v>
      </c>
      <c r="P291" s="14">
        <v>0</v>
      </c>
      <c r="Q291" s="14">
        <v>497</v>
      </c>
      <c r="R291" s="14">
        <v>1147</v>
      </c>
      <c r="S291" s="5">
        <f t="shared" si="18"/>
        <v>608.08333333333337</v>
      </c>
    </row>
    <row r="292" spans="7:19" x14ac:dyDescent="0.35">
      <c r="G292">
        <v>290</v>
      </c>
      <c r="H292" t="s">
        <v>355</v>
      </c>
      <c r="I292">
        <f t="shared" si="16"/>
        <v>15749.533333333333</v>
      </c>
      <c r="J292">
        <f t="shared" ca="1" si="17"/>
        <v>10057</v>
      </c>
      <c r="M292" s="16">
        <f t="shared" si="19"/>
        <v>44028</v>
      </c>
      <c r="N292" s="17">
        <v>8.3333333333333329E-2</v>
      </c>
      <c r="O292" s="14">
        <v>650</v>
      </c>
      <c r="P292" s="14">
        <v>0</v>
      </c>
      <c r="Q292" s="14">
        <v>213</v>
      </c>
      <c r="R292" s="14">
        <v>863</v>
      </c>
      <c r="S292" s="5">
        <f t="shared" si="18"/>
        <v>608.08333333333337</v>
      </c>
    </row>
    <row r="293" spans="7:19" x14ac:dyDescent="0.35">
      <c r="G293">
        <v>291</v>
      </c>
      <c r="H293" t="s">
        <v>356</v>
      </c>
      <c r="I293">
        <f t="shared" si="16"/>
        <v>15749.533333333333</v>
      </c>
      <c r="J293">
        <f t="shared" ca="1" si="17"/>
        <v>17589</v>
      </c>
      <c r="M293" s="16">
        <f t="shared" si="19"/>
        <v>44028</v>
      </c>
      <c r="N293" s="17">
        <v>0.125</v>
      </c>
      <c r="O293" s="14">
        <v>650</v>
      </c>
      <c r="P293" s="14">
        <v>0</v>
      </c>
      <c r="Q293" s="14">
        <v>-98</v>
      </c>
      <c r="R293" s="14">
        <v>552</v>
      </c>
      <c r="S293" s="5">
        <f t="shared" si="18"/>
        <v>608.08333333333337</v>
      </c>
    </row>
    <row r="294" spans="7:19" x14ac:dyDescent="0.35">
      <c r="G294">
        <v>292</v>
      </c>
      <c r="H294" t="s">
        <v>357</v>
      </c>
      <c r="I294">
        <f t="shared" si="16"/>
        <v>15749.533333333333</v>
      </c>
      <c r="J294">
        <f t="shared" ca="1" si="17"/>
        <v>14938</v>
      </c>
      <c r="M294" s="16">
        <f t="shared" si="19"/>
        <v>44028</v>
      </c>
      <c r="N294" s="17">
        <v>0.16666666666666666</v>
      </c>
      <c r="O294" s="14">
        <v>650</v>
      </c>
      <c r="P294" s="14">
        <v>0</v>
      </c>
      <c r="Q294" s="14">
        <v>-252</v>
      </c>
      <c r="R294" s="14">
        <v>398</v>
      </c>
      <c r="S294" s="5">
        <f t="shared" si="18"/>
        <v>608.08333333333337</v>
      </c>
    </row>
    <row r="295" spans="7:19" x14ac:dyDescent="0.35">
      <c r="G295">
        <v>293</v>
      </c>
      <c r="H295" t="s">
        <v>358</v>
      </c>
      <c r="I295">
        <f t="shared" si="16"/>
        <v>15749.533333333333</v>
      </c>
      <c r="J295">
        <f t="shared" ca="1" si="17"/>
        <v>2518</v>
      </c>
      <c r="M295" s="16">
        <f t="shared" si="19"/>
        <v>44028</v>
      </c>
      <c r="N295" s="17">
        <v>0.20833333333333334</v>
      </c>
      <c r="O295" s="14">
        <v>650</v>
      </c>
      <c r="P295" s="14">
        <v>0</v>
      </c>
      <c r="Q295" s="14">
        <v>-160</v>
      </c>
      <c r="R295" s="14">
        <v>490</v>
      </c>
      <c r="S295" s="5">
        <f t="shared" si="18"/>
        <v>608.08333333333337</v>
      </c>
    </row>
    <row r="296" spans="7:19" x14ac:dyDescent="0.35">
      <c r="G296">
        <v>294</v>
      </c>
      <c r="H296" t="s">
        <v>359</v>
      </c>
      <c r="I296">
        <f t="shared" si="16"/>
        <v>15749.533333333333</v>
      </c>
      <c r="J296">
        <f t="shared" ca="1" si="17"/>
        <v>4294</v>
      </c>
      <c r="M296" s="16">
        <f t="shared" si="19"/>
        <v>44028</v>
      </c>
      <c r="N296" s="17">
        <v>0.25</v>
      </c>
      <c r="O296" s="14">
        <v>650</v>
      </c>
      <c r="P296" s="14">
        <v>0</v>
      </c>
      <c r="Q296" s="14">
        <v>-83</v>
      </c>
      <c r="R296" s="14">
        <v>567</v>
      </c>
      <c r="S296" s="5">
        <f t="shared" si="18"/>
        <v>608.08333333333337</v>
      </c>
    </row>
    <row r="297" spans="7:19" x14ac:dyDescent="0.35">
      <c r="G297">
        <v>295</v>
      </c>
      <c r="H297" t="s">
        <v>360</v>
      </c>
      <c r="I297">
        <f t="shared" si="16"/>
        <v>15749.533333333333</v>
      </c>
      <c r="J297">
        <f t="shared" ca="1" si="17"/>
        <v>1146</v>
      </c>
      <c r="M297" s="16">
        <f t="shared" si="19"/>
        <v>44028</v>
      </c>
      <c r="N297" s="17">
        <v>0.29166666666666669</v>
      </c>
      <c r="O297" s="14">
        <v>650</v>
      </c>
      <c r="P297" s="14">
        <v>0</v>
      </c>
      <c r="Q297" s="14">
        <v>122</v>
      </c>
      <c r="R297" s="14">
        <v>772</v>
      </c>
      <c r="S297" s="5">
        <f t="shared" si="18"/>
        <v>608.08333333333337</v>
      </c>
    </row>
    <row r="298" spans="7:19" x14ac:dyDescent="0.35">
      <c r="G298">
        <v>296</v>
      </c>
      <c r="H298" t="s">
        <v>361</v>
      </c>
      <c r="I298">
        <f t="shared" si="16"/>
        <v>15749.533333333333</v>
      </c>
      <c r="J298">
        <f t="shared" ca="1" si="17"/>
        <v>29274</v>
      </c>
      <c r="M298" s="16">
        <f t="shared" si="19"/>
        <v>44028</v>
      </c>
      <c r="N298" s="17">
        <v>0.33333333333333331</v>
      </c>
      <c r="O298" s="14">
        <v>650</v>
      </c>
      <c r="P298" s="14">
        <v>0</v>
      </c>
      <c r="Q298" s="14">
        <v>381</v>
      </c>
      <c r="R298" s="14">
        <v>1031</v>
      </c>
      <c r="S298" s="5">
        <f t="shared" si="18"/>
        <v>608.08333333333337</v>
      </c>
    </row>
    <row r="299" spans="7:19" x14ac:dyDescent="0.35">
      <c r="G299">
        <v>297</v>
      </c>
      <c r="H299" t="s">
        <v>362</v>
      </c>
      <c r="I299">
        <f t="shared" si="16"/>
        <v>15749.533333333333</v>
      </c>
      <c r="J299">
        <f t="shared" ca="1" si="17"/>
        <v>44698</v>
      </c>
      <c r="M299" s="16">
        <f t="shared" si="19"/>
        <v>44028</v>
      </c>
      <c r="N299" s="17">
        <v>0.375</v>
      </c>
      <c r="O299" s="14">
        <v>650</v>
      </c>
      <c r="P299" s="14">
        <v>0</v>
      </c>
      <c r="Q299" s="14">
        <v>465</v>
      </c>
      <c r="R299" s="14">
        <v>1115</v>
      </c>
      <c r="S299" s="5">
        <f t="shared" si="18"/>
        <v>608.08333333333337</v>
      </c>
    </row>
    <row r="300" spans="7:19" x14ac:dyDescent="0.35">
      <c r="G300">
        <v>298</v>
      </c>
      <c r="H300" t="s">
        <v>363</v>
      </c>
      <c r="I300">
        <f t="shared" si="16"/>
        <v>15749.533333333333</v>
      </c>
      <c r="J300">
        <f t="shared" ca="1" si="17"/>
        <v>9978</v>
      </c>
      <c r="M300" s="16">
        <f t="shared" si="19"/>
        <v>44028</v>
      </c>
      <c r="N300" s="17">
        <v>0.41666666666666669</v>
      </c>
      <c r="O300" s="14">
        <v>650</v>
      </c>
      <c r="P300" s="14">
        <v>0</v>
      </c>
      <c r="Q300" s="14">
        <v>115</v>
      </c>
      <c r="R300" s="14">
        <v>765</v>
      </c>
      <c r="S300" s="5">
        <f t="shared" si="18"/>
        <v>608.08333333333337</v>
      </c>
    </row>
    <row r="301" spans="7:19" x14ac:dyDescent="0.35">
      <c r="G301">
        <v>299</v>
      </c>
      <c r="H301" t="s">
        <v>364</v>
      </c>
      <c r="I301">
        <f t="shared" si="16"/>
        <v>15749.533333333333</v>
      </c>
      <c r="J301">
        <f t="shared" ca="1" si="17"/>
        <v>0</v>
      </c>
      <c r="M301" s="16">
        <f t="shared" si="19"/>
        <v>44028</v>
      </c>
      <c r="N301" s="17">
        <v>0.45833333333333331</v>
      </c>
      <c r="O301" s="14">
        <v>650</v>
      </c>
      <c r="P301" s="14">
        <v>0</v>
      </c>
      <c r="Q301" s="14">
        <v>0</v>
      </c>
      <c r="R301" s="14">
        <v>650</v>
      </c>
      <c r="S301" s="5">
        <f t="shared" si="18"/>
        <v>608.08333333333337</v>
      </c>
    </row>
    <row r="302" spans="7:19" x14ac:dyDescent="0.35">
      <c r="G302">
        <v>300</v>
      </c>
      <c r="H302" t="s">
        <v>365</v>
      </c>
      <c r="I302">
        <f t="shared" si="16"/>
        <v>15749.533333333333</v>
      </c>
      <c r="J302">
        <f t="shared" ca="1" si="17"/>
        <v>1995</v>
      </c>
      <c r="M302" s="16">
        <f t="shared" si="19"/>
        <v>44028</v>
      </c>
      <c r="N302" s="17">
        <v>0.5</v>
      </c>
      <c r="O302" s="14">
        <v>650</v>
      </c>
      <c r="P302" s="14">
        <v>0</v>
      </c>
      <c r="Q302" s="14">
        <v>0</v>
      </c>
      <c r="R302" s="14">
        <v>650</v>
      </c>
      <c r="S302" s="5">
        <f t="shared" si="18"/>
        <v>608.08333333333337</v>
      </c>
    </row>
    <row r="303" spans="7:19" x14ac:dyDescent="0.35">
      <c r="G303">
        <v>301</v>
      </c>
      <c r="H303" t="s">
        <v>366</v>
      </c>
      <c r="I303">
        <f t="shared" si="16"/>
        <v>18542.133333333335</v>
      </c>
      <c r="J303">
        <f t="shared" ca="1" si="17"/>
        <v>7961</v>
      </c>
      <c r="M303" s="16">
        <f t="shared" si="19"/>
        <v>44028</v>
      </c>
      <c r="N303" s="17">
        <v>0.54166666666666663</v>
      </c>
      <c r="O303" s="14">
        <v>650</v>
      </c>
      <c r="P303" s="14">
        <v>0</v>
      </c>
      <c r="Q303" s="14">
        <v>0</v>
      </c>
      <c r="R303" s="14">
        <v>650</v>
      </c>
      <c r="S303" s="5">
        <f t="shared" si="18"/>
        <v>608.08333333333337</v>
      </c>
    </row>
    <row r="304" spans="7:19" x14ac:dyDescent="0.35">
      <c r="G304">
        <v>302</v>
      </c>
      <c r="H304" t="s">
        <v>367</v>
      </c>
      <c r="I304">
        <f t="shared" si="16"/>
        <v>18542.133333333335</v>
      </c>
      <c r="J304">
        <f t="shared" ca="1" si="17"/>
        <v>1214</v>
      </c>
      <c r="M304" s="16">
        <f t="shared" si="19"/>
        <v>44028</v>
      </c>
      <c r="N304" s="17">
        <v>0.58333333333333337</v>
      </c>
      <c r="O304" s="14">
        <v>650</v>
      </c>
      <c r="P304" s="14">
        <v>0</v>
      </c>
      <c r="Q304" s="14">
        <v>-350</v>
      </c>
      <c r="R304" s="14">
        <v>300</v>
      </c>
      <c r="S304" s="5">
        <f t="shared" si="18"/>
        <v>608.08333333333337</v>
      </c>
    </row>
    <row r="305" spans="7:19" x14ac:dyDescent="0.35">
      <c r="G305">
        <v>303</v>
      </c>
      <c r="H305" t="s">
        <v>368</v>
      </c>
      <c r="I305">
        <f t="shared" si="16"/>
        <v>18542.133333333335</v>
      </c>
      <c r="J305">
        <f t="shared" ca="1" si="17"/>
        <v>17838</v>
      </c>
      <c r="M305" s="16">
        <f t="shared" si="19"/>
        <v>44028</v>
      </c>
      <c r="N305" s="17">
        <v>0.625</v>
      </c>
      <c r="O305" s="14">
        <v>650</v>
      </c>
      <c r="P305" s="14">
        <v>0</v>
      </c>
      <c r="Q305" s="14">
        <v>-580</v>
      </c>
      <c r="R305" s="14">
        <v>70</v>
      </c>
      <c r="S305" s="5">
        <f t="shared" si="18"/>
        <v>608.08333333333337</v>
      </c>
    </row>
    <row r="306" spans="7:19" x14ac:dyDescent="0.35">
      <c r="G306">
        <v>304</v>
      </c>
      <c r="H306" t="s">
        <v>369</v>
      </c>
      <c r="I306">
        <f t="shared" si="16"/>
        <v>18542.133333333335</v>
      </c>
      <c r="J306">
        <f t="shared" ca="1" si="17"/>
        <v>0</v>
      </c>
      <c r="M306" s="16">
        <f t="shared" si="19"/>
        <v>44028</v>
      </c>
      <c r="N306" s="17">
        <v>0.66666666666666663</v>
      </c>
      <c r="O306" s="14">
        <v>650</v>
      </c>
      <c r="P306" s="14">
        <v>0</v>
      </c>
      <c r="Q306" s="14">
        <v>-739</v>
      </c>
      <c r="R306" s="14">
        <v>-89</v>
      </c>
      <c r="S306" s="5">
        <f t="shared" si="18"/>
        <v>608.08333333333337</v>
      </c>
    </row>
    <row r="307" spans="7:19" x14ac:dyDescent="0.35">
      <c r="G307">
        <v>305</v>
      </c>
      <c r="H307" t="s">
        <v>370</v>
      </c>
      <c r="I307">
        <f t="shared" si="16"/>
        <v>18542.133333333335</v>
      </c>
      <c r="J307">
        <f t="shared" ca="1" si="17"/>
        <v>3104</v>
      </c>
      <c r="M307" s="16">
        <f t="shared" si="19"/>
        <v>44028</v>
      </c>
      <c r="N307" s="17">
        <v>0.70833333333333337</v>
      </c>
      <c r="O307" s="14">
        <v>650</v>
      </c>
      <c r="P307" s="14">
        <v>0</v>
      </c>
      <c r="Q307" s="14">
        <v>-1129</v>
      </c>
      <c r="R307" s="14">
        <v>-479</v>
      </c>
      <c r="S307" s="5">
        <f t="shared" si="18"/>
        <v>608.08333333333337</v>
      </c>
    </row>
    <row r="308" spans="7:19" x14ac:dyDescent="0.35">
      <c r="G308">
        <v>306</v>
      </c>
      <c r="H308" t="s">
        <v>371</v>
      </c>
      <c r="I308">
        <f t="shared" si="16"/>
        <v>18542.133333333335</v>
      </c>
      <c r="J308">
        <f t="shared" ca="1" si="17"/>
        <v>0</v>
      </c>
      <c r="M308" s="16">
        <f t="shared" si="19"/>
        <v>44028</v>
      </c>
      <c r="N308" s="17">
        <v>0.75</v>
      </c>
      <c r="O308" s="14">
        <v>650</v>
      </c>
      <c r="P308" s="14">
        <v>0</v>
      </c>
      <c r="Q308" s="14">
        <v>-894</v>
      </c>
      <c r="R308" s="14">
        <v>-244</v>
      </c>
      <c r="S308" s="5">
        <f t="shared" si="18"/>
        <v>608.08333333333337</v>
      </c>
    </row>
    <row r="309" spans="7:19" x14ac:dyDescent="0.35">
      <c r="G309">
        <v>307</v>
      </c>
      <c r="H309" t="s">
        <v>372</v>
      </c>
      <c r="I309">
        <f t="shared" si="16"/>
        <v>18542.133333333335</v>
      </c>
      <c r="J309">
        <f t="shared" ca="1" si="17"/>
        <v>7085</v>
      </c>
      <c r="M309" s="16">
        <f t="shared" si="19"/>
        <v>44028</v>
      </c>
      <c r="N309" s="17">
        <v>0.79166666666666663</v>
      </c>
      <c r="O309" s="14">
        <v>650</v>
      </c>
      <c r="P309" s="14">
        <v>0</v>
      </c>
      <c r="Q309" s="14">
        <v>0</v>
      </c>
      <c r="R309" s="14">
        <v>650</v>
      </c>
      <c r="S309" s="5">
        <f t="shared" si="18"/>
        <v>608.08333333333337</v>
      </c>
    </row>
    <row r="310" spans="7:19" x14ac:dyDescent="0.35">
      <c r="G310">
        <v>308</v>
      </c>
      <c r="H310" t="s">
        <v>373</v>
      </c>
      <c r="I310">
        <f t="shared" si="16"/>
        <v>18542.133333333335</v>
      </c>
      <c r="J310">
        <f t="shared" ca="1" si="17"/>
        <v>0</v>
      </c>
      <c r="M310" s="16">
        <f t="shared" si="19"/>
        <v>44028</v>
      </c>
      <c r="N310" s="17">
        <v>0.83333333333333337</v>
      </c>
      <c r="O310" s="14">
        <v>650</v>
      </c>
      <c r="P310" s="14">
        <v>0</v>
      </c>
      <c r="Q310" s="14">
        <v>0</v>
      </c>
      <c r="R310" s="14">
        <v>650</v>
      </c>
      <c r="S310" s="5">
        <f t="shared" si="18"/>
        <v>608.08333333333337</v>
      </c>
    </row>
    <row r="311" spans="7:19" x14ac:dyDescent="0.35">
      <c r="G311">
        <v>309</v>
      </c>
      <c r="H311" t="s">
        <v>374</v>
      </c>
      <c r="I311">
        <f t="shared" si="16"/>
        <v>18542.133333333335</v>
      </c>
      <c r="J311">
        <f t="shared" ca="1" si="17"/>
        <v>678</v>
      </c>
      <c r="M311" s="16">
        <f t="shared" si="19"/>
        <v>44028</v>
      </c>
      <c r="N311" s="17">
        <v>0.875</v>
      </c>
      <c r="O311" s="14">
        <v>650</v>
      </c>
      <c r="P311" s="14">
        <v>0</v>
      </c>
      <c r="Q311" s="14">
        <v>0</v>
      </c>
      <c r="R311" s="14">
        <v>650</v>
      </c>
      <c r="S311" s="5">
        <f t="shared" si="18"/>
        <v>608.08333333333337</v>
      </c>
    </row>
    <row r="312" spans="7:19" x14ac:dyDescent="0.35">
      <c r="G312">
        <v>310</v>
      </c>
      <c r="H312" t="s">
        <v>375</v>
      </c>
      <c r="I312">
        <f t="shared" si="16"/>
        <v>18542.133333333335</v>
      </c>
      <c r="J312">
        <f t="shared" ca="1" si="17"/>
        <v>13680</v>
      </c>
      <c r="M312" s="16">
        <f t="shared" si="19"/>
        <v>44028</v>
      </c>
      <c r="N312" s="17">
        <v>0.91666666666666663</v>
      </c>
      <c r="O312" s="14">
        <v>650</v>
      </c>
      <c r="P312" s="14">
        <v>0</v>
      </c>
      <c r="Q312" s="14">
        <v>384</v>
      </c>
      <c r="R312" s="14">
        <v>1034</v>
      </c>
      <c r="S312" s="5">
        <f t="shared" si="18"/>
        <v>608.08333333333337</v>
      </c>
    </row>
    <row r="313" spans="7:19" x14ac:dyDescent="0.35">
      <c r="G313">
        <v>311</v>
      </c>
      <c r="H313" t="s">
        <v>376</v>
      </c>
      <c r="I313">
        <f t="shared" si="16"/>
        <v>18542.133333333335</v>
      </c>
      <c r="J313">
        <f t="shared" ca="1" si="17"/>
        <v>321</v>
      </c>
      <c r="M313" s="16">
        <f t="shared" si="19"/>
        <v>44028</v>
      </c>
      <c r="N313" s="17">
        <v>0.95833333333333337</v>
      </c>
      <c r="O313" s="14">
        <v>650</v>
      </c>
      <c r="P313" s="14">
        <v>0</v>
      </c>
      <c r="Q313" s="14">
        <v>461</v>
      </c>
      <c r="R313" s="14">
        <v>1111</v>
      </c>
      <c r="S313" s="5">
        <f t="shared" si="18"/>
        <v>608.08333333333337</v>
      </c>
    </row>
    <row r="314" spans="7:19" x14ac:dyDescent="0.35">
      <c r="G314">
        <v>312</v>
      </c>
      <c r="H314" t="s">
        <v>377</v>
      </c>
      <c r="I314">
        <f t="shared" si="16"/>
        <v>18542.133333333335</v>
      </c>
      <c r="J314">
        <f t="shared" ca="1" si="17"/>
        <v>22630</v>
      </c>
      <c r="M314" s="16">
        <f t="shared" si="19"/>
        <v>44029</v>
      </c>
      <c r="N314" s="17">
        <v>0</v>
      </c>
      <c r="O314" s="14">
        <v>650</v>
      </c>
      <c r="P314" s="14">
        <v>0</v>
      </c>
      <c r="Q314" s="14">
        <v>0</v>
      </c>
      <c r="R314" s="14">
        <v>650</v>
      </c>
      <c r="S314" s="5">
        <f t="shared" si="18"/>
        <v>608.08333333333337</v>
      </c>
    </row>
    <row r="315" spans="7:19" x14ac:dyDescent="0.35">
      <c r="G315">
        <v>313</v>
      </c>
      <c r="H315" t="s">
        <v>378</v>
      </c>
      <c r="I315">
        <f t="shared" si="16"/>
        <v>18542.133333333335</v>
      </c>
      <c r="J315">
        <f t="shared" ca="1" si="17"/>
        <v>1554</v>
      </c>
      <c r="M315" s="16">
        <f t="shared" si="19"/>
        <v>44029</v>
      </c>
      <c r="N315" s="17">
        <v>4.1666666666666664E-2</v>
      </c>
      <c r="O315" s="14">
        <v>650</v>
      </c>
      <c r="P315" s="14">
        <v>0</v>
      </c>
      <c r="Q315" s="14">
        <v>0</v>
      </c>
      <c r="R315" s="14">
        <v>650</v>
      </c>
      <c r="S315" s="5">
        <f t="shared" si="18"/>
        <v>608.08333333333337</v>
      </c>
    </row>
    <row r="316" spans="7:19" x14ac:dyDescent="0.35">
      <c r="G316">
        <v>314</v>
      </c>
      <c r="H316" t="s">
        <v>379</v>
      </c>
      <c r="I316">
        <f t="shared" si="16"/>
        <v>18542.133333333335</v>
      </c>
      <c r="J316">
        <f t="shared" ca="1" si="17"/>
        <v>31728</v>
      </c>
      <c r="M316" s="16">
        <f t="shared" si="19"/>
        <v>44029</v>
      </c>
      <c r="N316" s="17">
        <v>8.3333333333333329E-2</v>
      </c>
      <c r="O316" s="14">
        <v>650</v>
      </c>
      <c r="P316" s="14">
        <v>0</v>
      </c>
      <c r="Q316" s="14">
        <v>0</v>
      </c>
      <c r="R316" s="14">
        <v>650</v>
      </c>
      <c r="S316" s="5">
        <f t="shared" si="18"/>
        <v>608.08333333333337</v>
      </c>
    </row>
    <row r="317" spans="7:19" x14ac:dyDescent="0.35">
      <c r="G317">
        <v>315</v>
      </c>
      <c r="H317" t="s">
        <v>380</v>
      </c>
      <c r="I317">
        <f t="shared" si="16"/>
        <v>18542.133333333335</v>
      </c>
      <c r="J317">
        <f t="shared" ca="1" si="17"/>
        <v>8922</v>
      </c>
      <c r="M317" s="16">
        <f t="shared" si="19"/>
        <v>44029</v>
      </c>
      <c r="N317" s="17">
        <v>0.125</v>
      </c>
      <c r="O317" s="14">
        <v>650</v>
      </c>
      <c r="P317" s="14">
        <v>0</v>
      </c>
      <c r="Q317" s="14">
        <v>0</v>
      </c>
      <c r="R317" s="14">
        <v>650</v>
      </c>
      <c r="S317" s="5">
        <f t="shared" si="18"/>
        <v>608.08333333333337</v>
      </c>
    </row>
    <row r="318" spans="7:19" x14ac:dyDescent="0.35">
      <c r="G318">
        <v>316</v>
      </c>
      <c r="H318" t="s">
        <v>381</v>
      </c>
      <c r="I318">
        <f t="shared" si="16"/>
        <v>18542.133333333335</v>
      </c>
      <c r="J318">
        <f t="shared" ca="1" si="17"/>
        <v>6129</v>
      </c>
      <c r="M318" s="16">
        <f t="shared" si="19"/>
        <v>44029</v>
      </c>
      <c r="N318" s="17">
        <v>0.16666666666666666</v>
      </c>
      <c r="O318" s="14">
        <v>650</v>
      </c>
      <c r="P318" s="14">
        <v>0</v>
      </c>
      <c r="Q318" s="14">
        <v>0</v>
      </c>
      <c r="R318" s="14">
        <v>650</v>
      </c>
      <c r="S318" s="5">
        <f t="shared" si="18"/>
        <v>608.08333333333337</v>
      </c>
    </row>
    <row r="319" spans="7:19" x14ac:dyDescent="0.35">
      <c r="G319">
        <v>317</v>
      </c>
      <c r="H319" t="s">
        <v>382</v>
      </c>
      <c r="I319">
        <f t="shared" si="16"/>
        <v>18542.133333333335</v>
      </c>
      <c r="J319">
        <f t="shared" ca="1" si="17"/>
        <v>20189</v>
      </c>
      <c r="M319" s="16">
        <f t="shared" si="19"/>
        <v>44029</v>
      </c>
      <c r="N319" s="17">
        <v>0.20833333333333334</v>
      </c>
      <c r="O319" s="14">
        <v>650</v>
      </c>
      <c r="P319" s="14">
        <v>0</v>
      </c>
      <c r="Q319" s="14">
        <v>0</v>
      </c>
      <c r="R319" s="14">
        <v>650</v>
      </c>
      <c r="S319" s="5">
        <f t="shared" si="18"/>
        <v>608.08333333333337</v>
      </c>
    </row>
    <row r="320" spans="7:19" x14ac:dyDescent="0.35">
      <c r="G320">
        <v>318</v>
      </c>
      <c r="H320" t="s">
        <v>383</v>
      </c>
      <c r="I320">
        <f t="shared" si="16"/>
        <v>18542.133333333335</v>
      </c>
      <c r="J320">
        <f t="shared" ca="1" si="17"/>
        <v>19891</v>
      </c>
      <c r="M320" s="16">
        <f t="shared" si="19"/>
        <v>44029</v>
      </c>
      <c r="N320" s="17">
        <v>0.25</v>
      </c>
      <c r="O320" s="14">
        <v>650</v>
      </c>
      <c r="P320" s="14">
        <v>0</v>
      </c>
      <c r="Q320" s="14">
        <v>0</v>
      </c>
      <c r="R320" s="14">
        <v>650</v>
      </c>
      <c r="S320" s="5">
        <f t="shared" si="18"/>
        <v>608.08333333333337</v>
      </c>
    </row>
    <row r="321" spans="7:19" x14ac:dyDescent="0.35">
      <c r="G321">
        <v>319</v>
      </c>
      <c r="H321" t="s">
        <v>384</v>
      </c>
      <c r="I321">
        <f t="shared" si="16"/>
        <v>18542.133333333335</v>
      </c>
      <c r="J321">
        <f t="shared" ca="1" si="17"/>
        <v>29238</v>
      </c>
      <c r="M321" s="16">
        <f t="shared" si="19"/>
        <v>44029</v>
      </c>
      <c r="N321" s="17">
        <v>0.29166666666666669</v>
      </c>
      <c r="O321" s="14">
        <v>650</v>
      </c>
      <c r="P321" s="14">
        <v>0</v>
      </c>
      <c r="Q321" s="14">
        <v>0</v>
      </c>
      <c r="R321" s="14">
        <v>650</v>
      </c>
      <c r="S321" s="5">
        <f t="shared" si="18"/>
        <v>608.08333333333337</v>
      </c>
    </row>
    <row r="322" spans="7:19" x14ac:dyDescent="0.35">
      <c r="G322">
        <v>320</v>
      </c>
      <c r="H322" t="s">
        <v>385</v>
      </c>
      <c r="I322">
        <f t="shared" si="16"/>
        <v>18542.133333333335</v>
      </c>
      <c r="J322">
        <f t="shared" ca="1" si="17"/>
        <v>30037</v>
      </c>
      <c r="M322" s="16">
        <f t="shared" si="19"/>
        <v>44029</v>
      </c>
      <c r="N322" s="17">
        <v>0.33333333333333331</v>
      </c>
      <c r="O322" s="14">
        <v>650</v>
      </c>
      <c r="P322" s="14">
        <v>0</v>
      </c>
      <c r="Q322" s="14">
        <v>0</v>
      </c>
      <c r="R322" s="14">
        <v>650</v>
      </c>
      <c r="S322" s="5">
        <f t="shared" si="18"/>
        <v>608.08333333333337</v>
      </c>
    </row>
    <row r="323" spans="7:19" x14ac:dyDescent="0.35">
      <c r="G323">
        <v>321</v>
      </c>
      <c r="H323" t="s">
        <v>386</v>
      </c>
      <c r="I323">
        <f t="shared" ref="I323:I366" si="20">IF(OR(LEFT(H323,5)="  JUL",LEFT(H323,5)="  AUG",LEFT(H323,5)="  ",LEFT(H323,5)="  OCT",LEFT(H323,5)="  DEC",LEFT(H323,5)="  JAN",LEFT(H323,5)="  MAR"),VLOOKUP(LEFT(H323,5),$A$2:$D$13,4,FALSE)/31,IF(LEFT(H323,5)="  FEB", VLOOKUP(LEFT(H323,5),$A$2:$D$13,4,FALSE)/28,VLOOKUP(LEFT(H323,5),$A$2:$D$13,4,FALSE)/30))</f>
        <v>18542.133333333335</v>
      </c>
      <c r="J323">
        <f t="shared" ref="J323:J366" ca="1" si="21">SUM(OFFSET($P$2:$P$25,G323*24,0))</f>
        <v>30690</v>
      </c>
      <c r="M323" s="16">
        <f t="shared" si="19"/>
        <v>44029</v>
      </c>
      <c r="N323" s="17">
        <v>0.375</v>
      </c>
      <c r="O323" s="14">
        <v>650</v>
      </c>
      <c r="P323" s="14">
        <v>0</v>
      </c>
      <c r="Q323" s="14">
        <v>0</v>
      </c>
      <c r="R323" s="14">
        <v>650</v>
      </c>
      <c r="S323" s="5">
        <f t="shared" ref="S323:S386" si="22">IF(OR(MONTH(M323)=1,MONTH(M323)=3,MONTH(M323)=5,MONTH(M323)=7,MONTH(M323)=8,MONTH(M323)=10,MONTH(M323)=12),VLOOKUP(MONTH(M323),$B$2:$D$13,3,FALSE)/(31*24),IF(MONTH(M323)=2,VLOOKUP(MONTH(M323),$B$2:$D$13,3,FALSE)/(28*24),VLOOKUP(MONTH(M323),$B$2:$D$13,3,FALSE)/(30*24)))</f>
        <v>608.08333333333337</v>
      </c>
    </row>
    <row r="324" spans="7:19" x14ac:dyDescent="0.35">
      <c r="G324">
        <v>322</v>
      </c>
      <c r="H324" t="s">
        <v>387</v>
      </c>
      <c r="I324">
        <f t="shared" si="20"/>
        <v>18542.133333333335</v>
      </c>
      <c r="J324">
        <f t="shared" ca="1" si="21"/>
        <v>6498</v>
      </c>
      <c r="M324" s="16">
        <f t="shared" si="19"/>
        <v>44029</v>
      </c>
      <c r="N324" s="17">
        <v>0.41666666666666669</v>
      </c>
      <c r="O324" s="14">
        <v>650</v>
      </c>
      <c r="P324" s="14">
        <v>0</v>
      </c>
      <c r="Q324" s="14">
        <v>0</v>
      </c>
      <c r="R324" s="14">
        <v>650</v>
      </c>
      <c r="S324" s="5">
        <f t="shared" si="22"/>
        <v>608.08333333333337</v>
      </c>
    </row>
    <row r="325" spans="7:19" x14ac:dyDescent="0.35">
      <c r="G325">
        <v>323</v>
      </c>
      <c r="H325" t="s">
        <v>388</v>
      </c>
      <c r="I325">
        <f t="shared" si="20"/>
        <v>18542.133333333335</v>
      </c>
      <c r="J325">
        <f t="shared" ca="1" si="21"/>
        <v>903</v>
      </c>
      <c r="M325" s="16">
        <f t="shared" si="19"/>
        <v>44029</v>
      </c>
      <c r="N325" s="17">
        <v>0.45833333333333331</v>
      </c>
      <c r="O325" s="14">
        <v>650</v>
      </c>
      <c r="P325" s="14">
        <v>0</v>
      </c>
      <c r="Q325" s="14">
        <v>0</v>
      </c>
      <c r="R325" s="14">
        <v>650</v>
      </c>
      <c r="S325" s="5">
        <f t="shared" si="22"/>
        <v>608.08333333333337</v>
      </c>
    </row>
    <row r="326" spans="7:19" x14ac:dyDescent="0.35">
      <c r="G326">
        <v>324</v>
      </c>
      <c r="H326" t="s">
        <v>389</v>
      </c>
      <c r="I326">
        <f t="shared" si="20"/>
        <v>18542.133333333335</v>
      </c>
      <c r="J326">
        <f t="shared" ca="1" si="21"/>
        <v>180</v>
      </c>
      <c r="M326" s="16">
        <f t="shared" si="19"/>
        <v>44029</v>
      </c>
      <c r="N326" s="17">
        <v>0.5</v>
      </c>
      <c r="O326" s="14">
        <v>650</v>
      </c>
      <c r="P326" s="14">
        <v>0</v>
      </c>
      <c r="Q326" s="14">
        <v>0</v>
      </c>
      <c r="R326" s="14">
        <v>650</v>
      </c>
      <c r="S326" s="5">
        <f t="shared" si="22"/>
        <v>608.08333333333337</v>
      </c>
    </row>
    <row r="327" spans="7:19" x14ac:dyDescent="0.35">
      <c r="G327">
        <v>325</v>
      </c>
      <c r="H327" t="s">
        <v>390</v>
      </c>
      <c r="I327">
        <f t="shared" si="20"/>
        <v>18542.133333333335</v>
      </c>
      <c r="J327">
        <f t="shared" ca="1" si="21"/>
        <v>867</v>
      </c>
      <c r="M327" s="16">
        <f t="shared" si="19"/>
        <v>44029</v>
      </c>
      <c r="N327" s="17">
        <v>0.54166666666666663</v>
      </c>
      <c r="O327" s="14">
        <v>650</v>
      </c>
      <c r="P327" s="14">
        <v>0</v>
      </c>
      <c r="Q327" s="14">
        <v>-33</v>
      </c>
      <c r="R327" s="14">
        <v>617</v>
      </c>
      <c r="S327" s="5">
        <f t="shared" si="22"/>
        <v>608.08333333333337</v>
      </c>
    </row>
    <row r="328" spans="7:19" x14ac:dyDescent="0.35">
      <c r="G328">
        <v>326</v>
      </c>
      <c r="H328" t="s">
        <v>391</v>
      </c>
      <c r="I328">
        <f t="shared" si="20"/>
        <v>18542.133333333335</v>
      </c>
      <c r="J328">
        <f t="shared" ca="1" si="21"/>
        <v>23862</v>
      </c>
      <c r="M328" s="16">
        <f t="shared" si="19"/>
        <v>44029</v>
      </c>
      <c r="N328" s="17">
        <v>0.58333333333333337</v>
      </c>
      <c r="O328" s="14">
        <v>650</v>
      </c>
      <c r="P328" s="14">
        <v>0</v>
      </c>
      <c r="Q328" s="14">
        <v>-405</v>
      </c>
      <c r="R328" s="14">
        <v>245</v>
      </c>
      <c r="S328" s="5">
        <f t="shared" si="22"/>
        <v>608.08333333333337</v>
      </c>
    </row>
    <row r="329" spans="7:19" x14ac:dyDescent="0.35">
      <c r="G329">
        <v>327</v>
      </c>
      <c r="H329" t="s">
        <v>392</v>
      </c>
      <c r="I329">
        <f t="shared" si="20"/>
        <v>18542.133333333335</v>
      </c>
      <c r="J329">
        <f t="shared" ca="1" si="21"/>
        <v>29936</v>
      </c>
      <c r="M329" s="16">
        <f t="shared" si="19"/>
        <v>44029</v>
      </c>
      <c r="N329" s="17">
        <v>0.625</v>
      </c>
      <c r="O329" s="14">
        <v>650</v>
      </c>
      <c r="P329" s="14">
        <v>0</v>
      </c>
      <c r="Q329" s="14">
        <v>-751</v>
      </c>
      <c r="R329" s="14">
        <v>-101</v>
      </c>
      <c r="S329" s="5">
        <f t="shared" si="22"/>
        <v>608.08333333333337</v>
      </c>
    </row>
    <row r="330" spans="7:19" x14ac:dyDescent="0.35">
      <c r="G330">
        <v>328</v>
      </c>
      <c r="H330" t="s">
        <v>393</v>
      </c>
      <c r="I330">
        <f t="shared" si="20"/>
        <v>18542.133333333335</v>
      </c>
      <c r="J330">
        <f t="shared" ca="1" si="21"/>
        <v>13848</v>
      </c>
      <c r="M330" s="16">
        <f t="shared" si="19"/>
        <v>44029</v>
      </c>
      <c r="N330" s="17">
        <v>0.66666666666666663</v>
      </c>
      <c r="O330" s="14">
        <v>650</v>
      </c>
      <c r="P330" s="14">
        <v>0</v>
      </c>
      <c r="Q330" s="14">
        <v>-714</v>
      </c>
      <c r="R330" s="14">
        <v>-64</v>
      </c>
      <c r="S330" s="5">
        <f t="shared" si="22"/>
        <v>608.08333333333337</v>
      </c>
    </row>
    <row r="331" spans="7:19" x14ac:dyDescent="0.35">
      <c r="G331">
        <v>329</v>
      </c>
      <c r="H331" t="s">
        <v>394</v>
      </c>
      <c r="I331">
        <f t="shared" si="20"/>
        <v>18542.133333333335</v>
      </c>
      <c r="J331">
        <f t="shared" ca="1" si="21"/>
        <v>0</v>
      </c>
      <c r="M331" s="16">
        <f t="shared" si="19"/>
        <v>44029</v>
      </c>
      <c r="N331" s="17">
        <v>0.70833333333333337</v>
      </c>
      <c r="O331" s="14">
        <v>650</v>
      </c>
      <c r="P331" s="14">
        <v>0</v>
      </c>
      <c r="Q331" s="14">
        <v>-355</v>
      </c>
      <c r="R331" s="14">
        <v>295</v>
      </c>
      <c r="S331" s="5">
        <f t="shared" si="22"/>
        <v>608.08333333333337</v>
      </c>
    </row>
    <row r="332" spans="7:19" x14ac:dyDescent="0.35">
      <c r="G332">
        <v>330</v>
      </c>
      <c r="H332" t="s">
        <v>395</v>
      </c>
      <c r="I332">
        <f t="shared" si="20"/>
        <v>18542.133333333335</v>
      </c>
      <c r="J332">
        <f t="shared" ca="1" si="21"/>
        <v>0</v>
      </c>
      <c r="M332" s="16">
        <f t="shared" si="19"/>
        <v>44029</v>
      </c>
      <c r="N332" s="17">
        <v>0.75</v>
      </c>
      <c r="O332" s="14">
        <v>650</v>
      </c>
      <c r="P332" s="14">
        <v>0</v>
      </c>
      <c r="Q332" s="14">
        <v>0</v>
      </c>
      <c r="R332" s="14">
        <v>650</v>
      </c>
      <c r="S332" s="5">
        <f t="shared" si="22"/>
        <v>608.08333333333337</v>
      </c>
    </row>
    <row r="333" spans="7:19" x14ac:dyDescent="0.35">
      <c r="G333">
        <v>331</v>
      </c>
      <c r="H333" t="s">
        <v>396</v>
      </c>
      <c r="I333">
        <f t="shared" si="20"/>
        <v>18542.133333333335</v>
      </c>
      <c r="J333">
        <f t="shared" ca="1" si="21"/>
        <v>8208</v>
      </c>
      <c r="M333" s="16">
        <f t="shared" si="19"/>
        <v>44029</v>
      </c>
      <c r="N333" s="17">
        <v>0.79166666666666663</v>
      </c>
      <c r="O333" s="14">
        <v>650</v>
      </c>
      <c r="P333" s="14">
        <v>0</v>
      </c>
      <c r="Q333" s="14">
        <v>0</v>
      </c>
      <c r="R333" s="14">
        <v>650</v>
      </c>
      <c r="S333" s="5">
        <f t="shared" si="22"/>
        <v>608.08333333333337</v>
      </c>
    </row>
    <row r="334" spans="7:19" x14ac:dyDescent="0.35">
      <c r="G334">
        <v>332</v>
      </c>
      <c r="H334" t="s">
        <v>397</v>
      </c>
      <c r="I334">
        <f t="shared" si="20"/>
        <v>15722.833333333334</v>
      </c>
      <c r="J334">
        <f t="shared" ca="1" si="21"/>
        <v>10328</v>
      </c>
      <c r="M334" s="16">
        <f t="shared" si="19"/>
        <v>44029</v>
      </c>
      <c r="N334" s="17">
        <v>0.83333333333333337</v>
      </c>
      <c r="O334" s="14">
        <v>650</v>
      </c>
      <c r="P334" s="14">
        <v>0</v>
      </c>
      <c r="Q334" s="14">
        <v>0</v>
      </c>
      <c r="R334" s="14">
        <v>650</v>
      </c>
      <c r="S334" s="5">
        <f t="shared" si="22"/>
        <v>608.08333333333337</v>
      </c>
    </row>
    <row r="335" spans="7:19" x14ac:dyDescent="0.35">
      <c r="G335">
        <v>333</v>
      </c>
      <c r="H335" t="s">
        <v>398</v>
      </c>
      <c r="I335">
        <f t="shared" si="20"/>
        <v>15722.833333333334</v>
      </c>
      <c r="J335">
        <f t="shared" ca="1" si="21"/>
        <v>9882</v>
      </c>
      <c r="M335" s="16">
        <f t="shared" si="19"/>
        <v>44029</v>
      </c>
      <c r="N335" s="17">
        <v>0.875</v>
      </c>
      <c r="O335" s="14">
        <v>650</v>
      </c>
      <c r="P335" s="14">
        <v>0</v>
      </c>
      <c r="Q335" s="14">
        <v>231</v>
      </c>
      <c r="R335" s="14">
        <v>881</v>
      </c>
      <c r="S335" s="5">
        <f t="shared" si="22"/>
        <v>608.08333333333337</v>
      </c>
    </row>
    <row r="336" spans="7:19" x14ac:dyDescent="0.35">
      <c r="G336">
        <v>334</v>
      </c>
      <c r="H336" t="s">
        <v>399</v>
      </c>
      <c r="I336">
        <f t="shared" si="20"/>
        <v>15722.833333333334</v>
      </c>
      <c r="J336">
        <f t="shared" ca="1" si="21"/>
        <v>19861</v>
      </c>
      <c r="M336" s="16">
        <f t="shared" si="19"/>
        <v>44029</v>
      </c>
      <c r="N336" s="17">
        <v>0.91666666666666663</v>
      </c>
      <c r="O336" s="14">
        <v>650</v>
      </c>
      <c r="P336" s="14">
        <v>0</v>
      </c>
      <c r="Q336" s="14">
        <v>882</v>
      </c>
      <c r="R336" s="14">
        <v>1532</v>
      </c>
      <c r="S336" s="5">
        <f t="shared" si="22"/>
        <v>608.08333333333337</v>
      </c>
    </row>
    <row r="337" spans="7:19" x14ac:dyDescent="0.35">
      <c r="G337">
        <v>335</v>
      </c>
      <c r="H337" t="s">
        <v>400</v>
      </c>
      <c r="I337">
        <f t="shared" si="20"/>
        <v>15722.833333333334</v>
      </c>
      <c r="J337">
        <f t="shared" ca="1" si="21"/>
        <v>23654</v>
      </c>
      <c r="M337" s="16">
        <f t="shared" si="19"/>
        <v>44029</v>
      </c>
      <c r="N337" s="17">
        <v>0.95833333333333337</v>
      </c>
      <c r="O337" s="14">
        <v>650</v>
      </c>
      <c r="P337" s="14">
        <v>0</v>
      </c>
      <c r="Q337" s="14">
        <v>693</v>
      </c>
      <c r="R337" s="14">
        <v>1343</v>
      </c>
      <c r="S337" s="5">
        <f t="shared" si="22"/>
        <v>608.08333333333337</v>
      </c>
    </row>
    <row r="338" spans="7:19" x14ac:dyDescent="0.35">
      <c r="G338">
        <v>336</v>
      </c>
      <c r="H338" t="s">
        <v>401</v>
      </c>
      <c r="I338">
        <f t="shared" si="20"/>
        <v>15722.833333333334</v>
      </c>
      <c r="J338">
        <f t="shared" ca="1" si="21"/>
        <v>5410</v>
      </c>
      <c r="M338" s="16">
        <f t="shared" si="19"/>
        <v>44030</v>
      </c>
      <c r="N338" s="17">
        <v>0</v>
      </c>
      <c r="O338" s="14">
        <v>650</v>
      </c>
      <c r="P338" s="14">
        <v>589</v>
      </c>
      <c r="Q338" s="14">
        <v>0</v>
      </c>
      <c r="R338" s="14">
        <v>1239</v>
      </c>
      <c r="S338" s="5">
        <f t="shared" si="22"/>
        <v>608.08333333333337</v>
      </c>
    </row>
    <row r="339" spans="7:19" x14ac:dyDescent="0.35">
      <c r="G339">
        <v>337</v>
      </c>
      <c r="H339" t="s">
        <v>402</v>
      </c>
      <c r="I339">
        <f t="shared" si="20"/>
        <v>15722.833333333334</v>
      </c>
      <c r="J339">
        <f t="shared" ca="1" si="21"/>
        <v>267</v>
      </c>
      <c r="M339" s="16">
        <f t="shared" si="19"/>
        <v>44030</v>
      </c>
      <c r="N339" s="17">
        <v>4.1666666666666664E-2</v>
      </c>
      <c r="O339" s="14">
        <v>650</v>
      </c>
      <c r="P339" s="14">
        <v>558</v>
      </c>
      <c r="Q339" s="14">
        <v>0</v>
      </c>
      <c r="R339" s="14">
        <v>1208</v>
      </c>
      <c r="S339" s="5">
        <f t="shared" si="22"/>
        <v>608.08333333333337</v>
      </c>
    </row>
    <row r="340" spans="7:19" x14ac:dyDescent="0.35">
      <c r="G340">
        <v>338</v>
      </c>
      <c r="H340" t="s">
        <v>403</v>
      </c>
      <c r="I340">
        <f t="shared" si="20"/>
        <v>15722.833333333334</v>
      </c>
      <c r="J340">
        <f t="shared" ca="1" si="21"/>
        <v>20464</v>
      </c>
      <c r="M340" s="16">
        <f t="shared" si="19"/>
        <v>44030</v>
      </c>
      <c r="N340" s="17">
        <v>8.3333333333333329E-2</v>
      </c>
      <c r="O340" s="14">
        <v>650</v>
      </c>
      <c r="P340" s="14">
        <v>431</v>
      </c>
      <c r="Q340" s="14">
        <v>0</v>
      </c>
      <c r="R340" s="14">
        <v>1081</v>
      </c>
      <c r="S340" s="5">
        <f t="shared" si="22"/>
        <v>608.08333333333337</v>
      </c>
    </row>
    <row r="341" spans="7:19" x14ac:dyDescent="0.35">
      <c r="G341">
        <v>339</v>
      </c>
      <c r="H341" t="s">
        <v>404</v>
      </c>
      <c r="I341">
        <f t="shared" si="20"/>
        <v>15722.833333333334</v>
      </c>
      <c r="J341">
        <f t="shared" ca="1" si="21"/>
        <v>23940</v>
      </c>
      <c r="M341" s="16">
        <f t="shared" si="19"/>
        <v>44030</v>
      </c>
      <c r="N341" s="17">
        <v>0.125</v>
      </c>
      <c r="O341" s="14">
        <v>650</v>
      </c>
      <c r="P341" s="14">
        <v>0</v>
      </c>
      <c r="Q341" s="14">
        <v>53</v>
      </c>
      <c r="R341" s="14">
        <v>703</v>
      </c>
      <c r="S341" s="5">
        <f t="shared" si="22"/>
        <v>608.08333333333337</v>
      </c>
    </row>
    <row r="342" spans="7:19" x14ac:dyDescent="0.35">
      <c r="G342">
        <v>340</v>
      </c>
      <c r="H342" t="s">
        <v>405</v>
      </c>
      <c r="I342">
        <f t="shared" si="20"/>
        <v>15722.833333333334</v>
      </c>
      <c r="J342">
        <f t="shared" ca="1" si="21"/>
        <v>28877</v>
      </c>
      <c r="M342" s="16">
        <f t="shared" si="19"/>
        <v>44030</v>
      </c>
      <c r="N342" s="17">
        <v>0.16666666666666666</v>
      </c>
      <c r="O342" s="14">
        <v>650</v>
      </c>
      <c r="P342" s="14">
        <v>0</v>
      </c>
      <c r="Q342" s="14">
        <v>-70</v>
      </c>
      <c r="R342" s="14">
        <v>580</v>
      </c>
      <c r="S342" s="5">
        <f t="shared" si="22"/>
        <v>608.08333333333337</v>
      </c>
    </row>
    <row r="343" spans="7:19" x14ac:dyDescent="0.35">
      <c r="G343">
        <v>341</v>
      </c>
      <c r="H343" t="s">
        <v>406</v>
      </c>
      <c r="I343">
        <f t="shared" si="20"/>
        <v>15722.833333333334</v>
      </c>
      <c r="J343">
        <f t="shared" ca="1" si="21"/>
        <v>27009</v>
      </c>
      <c r="M343" s="16">
        <f t="shared" si="19"/>
        <v>44030</v>
      </c>
      <c r="N343" s="17">
        <v>0.20833333333333334</v>
      </c>
      <c r="O343" s="14">
        <v>650</v>
      </c>
      <c r="P343" s="14">
        <v>69</v>
      </c>
      <c r="Q343" s="14">
        <v>0</v>
      </c>
      <c r="R343" s="14">
        <v>719</v>
      </c>
      <c r="S343" s="5">
        <f t="shared" si="22"/>
        <v>608.08333333333337</v>
      </c>
    </row>
    <row r="344" spans="7:19" x14ac:dyDescent="0.35">
      <c r="G344">
        <v>342</v>
      </c>
      <c r="H344" t="s">
        <v>407</v>
      </c>
      <c r="I344">
        <f t="shared" si="20"/>
        <v>15722.833333333334</v>
      </c>
      <c r="J344">
        <f t="shared" ca="1" si="21"/>
        <v>10698</v>
      </c>
      <c r="M344" s="16">
        <f t="shared" si="19"/>
        <v>44030</v>
      </c>
      <c r="N344" s="17">
        <v>0.25</v>
      </c>
      <c r="O344" s="14">
        <v>650</v>
      </c>
      <c r="P344" s="14">
        <v>0</v>
      </c>
      <c r="Q344" s="14">
        <v>174</v>
      </c>
      <c r="R344" s="14">
        <v>824</v>
      </c>
      <c r="S344" s="5">
        <f t="shared" si="22"/>
        <v>608.08333333333337</v>
      </c>
    </row>
    <row r="345" spans="7:19" x14ac:dyDescent="0.35">
      <c r="G345">
        <v>343</v>
      </c>
      <c r="H345" t="s">
        <v>408</v>
      </c>
      <c r="I345">
        <f t="shared" si="20"/>
        <v>15722.833333333334</v>
      </c>
      <c r="J345">
        <f t="shared" ca="1" si="21"/>
        <v>0</v>
      </c>
      <c r="M345" s="16">
        <f t="shared" si="19"/>
        <v>44030</v>
      </c>
      <c r="N345" s="17">
        <v>0.29166666666666669</v>
      </c>
      <c r="O345" s="14">
        <v>650</v>
      </c>
      <c r="P345" s="14">
        <v>272</v>
      </c>
      <c r="Q345" s="14">
        <v>0</v>
      </c>
      <c r="R345" s="14">
        <v>922</v>
      </c>
      <c r="S345" s="5">
        <f t="shared" si="22"/>
        <v>608.08333333333337</v>
      </c>
    </row>
    <row r="346" spans="7:19" x14ac:dyDescent="0.35">
      <c r="G346">
        <v>344</v>
      </c>
      <c r="H346" t="s">
        <v>409</v>
      </c>
      <c r="I346">
        <f t="shared" si="20"/>
        <v>15722.833333333334</v>
      </c>
      <c r="J346">
        <f t="shared" ca="1" si="21"/>
        <v>501</v>
      </c>
      <c r="M346" s="16">
        <f t="shared" si="19"/>
        <v>44030</v>
      </c>
      <c r="N346" s="17">
        <v>0.33333333333333331</v>
      </c>
      <c r="O346" s="14">
        <v>650</v>
      </c>
      <c r="P346" s="14">
        <v>0</v>
      </c>
      <c r="Q346" s="14">
        <v>454</v>
      </c>
      <c r="R346" s="14">
        <v>1104</v>
      </c>
      <c r="S346" s="5">
        <f t="shared" si="22"/>
        <v>608.08333333333337</v>
      </c>
    </row>
    <row r="347" spans="7:19" x14ac:dyDescent="0.35">
      <c r="G347">
        <v>345</v>
      </c>
      <c r="H347" t="s">
        <v>410</v>
      </c>
      <c r="I347">
        <f t="shared" si="20"/>
        <v>15722.833333333334</v>
      </c>
      <c r="J347">
        <f t="shared" ca="1" si="21"/>
        <v>4739</v>
      </c>
      <c r="M347" s="16">
        <f t="shared" ref="M347:M410" si="23">M323+1</f>
        <v>44030</v>
      </c>
      <c r="N347" s="17">
        <v>0.375</v>
      </c>
      <c r="O347" s="14">
        <v>650</v>
      </c>
      <c r="P347" s="14">
        <v>340</v>
      </c>
      <c r="Q347" s="14">
        <v>0</v>
      </c>
      <c r="R347" s="14">
        <v>990</v>
      </c>
      <c r="S347" s="5">
        <f t="shared" si="22"/>
        <v>608.08333333333337</v>
      </c>
    </row>
    <row r="348" spans="7:19" x14ac:dyDescent="0.35">
      <c r="G348">
        <v>346</v>
      </c>
      <c r="H348" t="s">
        <v>411</v>
      </c>
      <c r="I348">
        <f t="shared" si="20"/>
        <v>15722.833333333334</v>
      </c>
      <c r="J348">
        <f t="shared" ca="1" si="21"/>
        <v>22888</v>
      </c>
      <c r="M348" s="16">
        <f t="shared" si="23"/>
        <v>44030</v>
      </c>
      <c r="N348" s="17">
        <v>0.41666666666666669</v>
      </c>
      <c r="O348" s="14">
        <v>650</v>
      </c>
      <c r="P348" s="14">
        <v>0</v>
      </c>
      <c r="Q348" s="14">
        <v>76</v>
      </c>
      <c r="R348" s="14">
        <v>726</v>
      </c>
      <c r="S348" s="5">
        <f t="shared" si="22"/>
        <v>608.08333333333337</v>
      </c>
    </row>
    <row r="349" spans="7:19" x14ac:dyDescent="0.35">
      <c r="G349">
        <v>347</v>
      </c>
      <c r="H349" t="s">
        <v>412</v>
      </c>
      <c r="I349">
        <f t="shared" si="20"/>
        <v>15722.833333333334</v>
      </c>
      <c r="J349">
        <f t="shared" ca="1" si="21"/>
        <v>24796</v>
      </c>
      <c r="M349" s="16">
        <f t="shared" si="23"/>
        <v>44030</v>
      </c>
      <c r="N349" s="17">
        <v>0.45833333333333331</v>
      </c>
      <c r="O349" s="14">
        <v>650</v>
      </c>
      <c r="P349" s="14">
        <v>0</v>
      </c>
      <c r="Q349" s="14">
        <v>-25</v>
      </c>
      <c r="R349" s="14">
        <v>625</v>
      </c>
      <c r="S349" s="5">
        <f t="shared" si="22"/>
        <v>608.08333333333337</v>
      </c>
    </row>
    <row r="350" spans="7:19" x14ac:dyDescent="0.35">
      <c r="G350">
        <v>348</v>
      </c>
      <c r="H350" t="s">
        <v>413</v>
      </c>
      <c r="I350">
        <f t="shared" si="20"/>
        <v>15722.833333333334</v>
      </c>
      <c r="J350">
        <f t="shared" ca="1" si="21"/>
        <v>17525</v>
      </c>
      <c r="M350" s="16">
        <f t="shared" si="23"/>
        <v>44030</v>
      </c>
      <c r="N350" s="17">
        <v>0.5</v>
      </c>
      <c r="O350" s="14">
        <v>650</v>
      </c>
      <c r="P350" s="14">
        <v>27</v>
      </c>
      <c r="Q350" s="14">
        <v>0</v>
      </c>
      <c r="R350" s="14">
        <v>677</v>
      </c>
      <c r="S350" s="5">
        <f t="shared" si="22"/>
        <v>608.08333333333337</v>
      </c>
    </row>
    <row r="351" spans="7:19" x14ac:dyDescent="0.35">
      <c r="G351">
        <v>349</v>
      </c>
      <c r="H351" t="s">
        <v>414</v>
      </c>
      <c r="I351">
        <f t="shared" si="20"/>
        <v>15722.833333333334</v>
      </c>
      <c r="J351">
        <f t="shared" ca="1" si="21"/>
        <v>14843</v>
      </c>
      <c r="M351" s="16">
        <f t="shared" si="23"/>
        <v>44030</v>
      </c>
      <c r="N351" s="17">
        <v>0.54166666666666663</v>
      </c>
      <c r="O351" s="14">
        <v>650</v>
      </c>
      <c r="P351" s="14">
        <v>0</v>
      </c>
      <c r="Q351" s="14">
        <v>-467</v>
      </c>
      <c r="R351" s="14">
        <v>183</v>
      </c>
      <c r="S351" s="5">
        <f t="shared" si="22"/>
        <v>608.08333333333337</v>
      </c>
    </row>
    <row r="352" spans="7:19" x14ac:dyDescent="0.35">
      <c r="G352">
        <v>350</v>
      </c>
      <c r="H352" t="s">
        <v>415</v>
      </c>
      <c r="I352">
        <f t="shared" si="20"/>
        <v>15722.833333333334</v>
      </c>
      <c r="J352">
        <f t="shared" ca="1" si="21"/>
        <v>0</v>
      </c>
      <c r="M352" s="16">
        <f t="shared" si="23"/>
        <v>44030</v>
      </c>
      <c r="N352" s="17">
        <v>0.58333333333333337</v>
      </c>
      <c r="O352" s="14">
        <v>650</v>
      </c>
      <c r="P352" s="14">
        <v>0</v>
      </c>
      <c r="Q352" s="14">
        <v>-688</v>
      </c>
      <c r="R352" s="14">
        <v>-38</v>
      </c>
      <c r="S352" s="5">
        <f t="shared" si="22"/>
        <v>608.08333333333337</v>
      </c>
    </row>
    <row r="353" spans="7:19" x14ac:dyDescent="0.35">
      <c r="G353">
        <v>351</v>
      </c>
      <c r="H353" t="s">
        <v>416</v>
      </c>
      <c r="I353">
        <f t="shared" si="20"/>
        <v>15722.833333333334</v>
      </c>
      <c r="J353">
        <f t="shared" ca="1" si="21"/>
        <v>0</v>
      </c>
      <c r="M353" s="16">
        <f t="shared" si="23"/>
        <v>44030</v>
      </c>
      <c r="N353" s="17">
        <v>0.625</v>
      </c>
      <c r="O353" s="14">
        <v>650</v>
      </c>
      <c r="P353" s="14">
        <v>0</v>
      </c>
      <c r="Q353" s="14">
        <v>-938</v>
      </c>
      <c r="R353" s="14">
        <v>-288</v>
      </c>
      <c r="S353" s="5">
        <f t="shared" si="22"/>
        <v>608.08333333333337</v>
      </c>
    </row>
    <row r="354" spans="7:19" x14ac:dyDescent="0.35">
      <c r="G354">
        <v>352</v>
      </c>
      <c r="H354" t="s">
        <v>417</v>
      </c>
      <c r="I354">
        <f t="shared" si="20"/>
        <v>15722.833333333334</v>
      </c>
      <c r="J354">
        <f t="shared" ca="1" si="21"/>
        <v>13578</v>
      </c>
      <c r="M354" s="16">
        <f t="shared" si="23"/>
        <v>44030</v>
      </c>
      <c r="N354" s="17">
        <v>0.66666666666666663</v>
      </c>
      <c r="O354" s="14">
        <v>650</v>
      </c>
      <c r="P354" s="14">
        <v>0</v>
      </c>
      <c r="Q354" s="14">
        <v>-972</v>
      </c>
      <c r="R354" s="14">
        <v>-322</v>
      </c>
      <c r="S354" s="5">
        <f t="shared" si="22"/>
        <v>608.08333333333337</v>
      </c>
    </row>
    <row r="355" spans="7:19" x14ac:dyDescent="0.35">
      <c r="G355">
        <v>353</v>
      </c>
      <c r="H355" t="s">
        <v>418</v>
      </c>
      <c r="I355">
        <f t="shared" si="20"/>
        <v>15722.833333333334</v>
      </c>
      <c r="J355">
        <f t="shared" ca="1" si="21"/>
        <v>10151</v>
      </c>
      <c r="M355" s="16">
        <f t="shared" si="23"/>
        <v>44030</v>
      </c>
      <c r="N355" s="17">
        <v>0.70833333333333337</v>
      </c>
      <c r="O355" s="14">
        <v>650</v>
      </c>
      <c r="P355" s="14">
        <v>0</v>
      </c>
      <c r="Q355" s="14">
        <v>-808</v>
      </c>
      <c r="R355" s="14">
        <v>-158</v>
      </c>
      <c r="S355" s="5">
        <f t="shared" si="22"/>
        <v>608.08333333333337</v>
      </c>
    </row>
    <row r="356" spans="7:19" x14ac:dyDescent="0.35">
      <c r="G356">
        <v>354</v>
      </c>
      <c r="H356" t="s">
        <v>419</v>
      </c>
      <c r="I356">
        <f t="shared" si="20"/>
        <v>15722.833333333334</v>
      </c>
      <c r="J356">
        <f t="shared" ca="1" si="21"/>
        <v>2921</v>
      </c>
      <c r="M356" s="16">
        <f t="shared" si="23"/>
        <v>44030</v>
      </c>
      <c r="N356" s="17">
        <v>0.75</v>
      </c>
      <c r="O356" s="14">
        <v>650</v>
      </c>
      <c r="P356" s="14">
        <v>0</v>
      </c>
      <c r="Q356" s="14">
        <v>-115</v>
      </c>
      <c r="R356" s="14">
        <v>535</v>
      </c>
      <c r="S356" s="5">
        <f t="shared" si="22"/>
        <v>608.08333333333337</v>
      </c>
    </row>
    <row r="357" spans="7:19" x14ac:dyDescent="0.35">
      <c r="G357">
        <v>355</v>
      </c>
      <c r="H357" t="s">
        <v>420</v>
      </c>
      <c r="I357">
        <f t="shared" si="20"/>
        <v>15722.833333333334</v>
      </c>
      <c r="J357">
        <f t="shared" ca="1" si="21"/>
        <v>9721</v>
      </c>
      <c r="M357" s="16">
        <f t="shared" si="23"/>
        <v>44030</v>
      </c>
      <c r="N357" s="17">
        <v>0.79166666666666663</v>
      </c>
      <c r="O357" s="14">
        <v>650</v>
      </c>
      <c r="P357" s="14">
        <v>355</v>
      </c>
      <c r="Q357" s="14">
        <v>148</v>
      </c>
      <c r="R357" s="14">
        <v>1153</v>
      </c>
      <c r="S357" s="5">
        <f t="shared" si="22"/>
        <v>608.08333333333337</v>
      </c>
    </row>
    <row r="358" spans="7:19" x14ac:dyDescent="0.35">
      <c r="G358">
        <v>356</v>
      </c>
      <c r="H358" t="s">
        <v>421</v>
      </c>
      <c r="I358">
        <f t="shared" si="20"/>
        <v>15722.833333333334</v>
      </c>
      <c r="J358">
        <f t="shared" ca="1" si="21"/>
        <v>20825</v>
      </c>
      <c r="M358" s="16">
        <f t="shared" si="23"/>
        <v>44030</v>
      </c>
      <c r="N358" s="17">
        <v>0.83333333333333337</v>
      </c>
      <c r="O358" s="14">
        <v>650</v>
      </c>
      <c r="P358" s="14">
        <v>0</v>
      </c>
      <c r="Q358" s="14">
        <v>533</v>
      </c>
      <c r="R358" s="14">
        <v>1183</v>
      </c>
      <c r="S358" s="5">
        <f t="shared" si="22"/>
        <v>608.08333333333337</v>
      </c>
    </row>
    <row r="359" spans="7:19" x14ac:dyDescent="0.35">
      <c r="G359">
        <v>357</v>
      </c>
      <c r="H359" t="s">
        <v>422</v>
      </c>
      <c r="I359">
        <f t="shared" si="20"/>
        <v>15722.833333333334</v>
      </c>
      <c r="J359">
        <f t="shared" ca="1" si="21"/>
        <v>0</v>
      </c>
      <c r="M359" s="16">
        <f t="shared" si="23"/>
        <v>44030</v>
      </c>
      <c r="N359" s="17">
        <v>0.875</v>
      </c>
      <c r="O359" s="14">
        <v>650</v>
      </c>
      <c r="P359" s="14">
        <v>0</v>
      </c>
      <c r="Q359" s="14">
        <v>514</v>
      </c>
      <c r="R359" s="14">
        <v>1164</v>
      </c>
      <c r="S359" s="5">
        <f t="shared" si="22"/>
        <v>608.08333333333337</v>
      </c>
    </row>
    <row r="360" spans="7:19" x14ac:dyDescent="0.35">
      <c r="G360">
        <v>358</v>
      </c>
      <c r="H360" t="s">
        <v>423</v>
      </c>
      <c r="I360">
        <f t="shared" si="20"/>
        <v>15722.833333333334</v>
      </c>
      <c r="J360">
        <f t="shared" ca="1" si="21"/>
        <v>0</v>
      </c>
      <c r="M360" s="16">
        <f t="shared" si="23"/>
        <v>44030</v>
      </c>
      <c r="N360" s="17">
        <v>0.91666666666666663</v>
      </c>
      <c r="O360" s="14">
        <v>650</v>
      </c>
      <c r="P360" s="14">
        <v>1139</v>
      </c>
      <c r="Q360" s="14">
        <v>118</v>
      </c>
      <c r="R360" s="14">
        <v>1907</v>
      </c>
      <c r="S360" s="5">
        <f t="shared" si="22"/>
        <v>608.08333333333337</v>
      </c>
    </row>
    <row r="361" spans="7:19" x14ac:dyDescent="0.35">
      <c r="G361">
        <v>359</v>
      </c>
      <c r="H361" t="s">
        <v>424</v>
      </c>
      <c r="I361">
        <f t="shared" si="20"/>
        <v>15722.833333333334</v>
      </c>
      <c r="J361">
        <f t="shared" ca="1" si="21"/>
        <v>2206</v>
      </c>
      <c r="M361" s="16">
        <f t="shared" si="23"/>
        <v>44030</v>
      </c>
      <c r="N361" s="17">
        <v>0.95833333333333337</v>
      </c>
      <c r="O361" s="14">
        <v>650</v>
      </c>
      <c r="P361" s="14">
        <v>253</v>
      </c>
      <c r="Q361" s="14">
        <v>1200</v>
      </c>
      <c r="R361" s="14">
        <v>2103</v>
      </c>
      <c r="S361" s="5">
        <f t="shared" si="22"/>
        <v>608.08333333333337</v>
      </c>
    </row>
    <row r="362" spans="7:19" x14ac:dyDescent="0.35">
      <c r="G362">
        <v>360</v>
      </c>
      <c r="H362" t="s">
        <v>425</v>
      </c>
      <c r="I362">
        <f t="shared" si="20"/>
        <v>15722.833333333334</v>
      </c>
      <c r="J362">
        <f t="shared" ca="1" si="21"/>
        <v>18815</v>
      </c>
      <c r="M362" s="16">
        <f t="shared" si="23"/>
        <v>44031</v>
      </c>
      <c r="N362" s="17">
        <v>0</v>
      </c>
      <c r="O362" s="14">
        <v>650</v>
      </c>
      <c r="P362" s="14">
        <v>0</v>
      </c>
      <c r="Q362" s="14">
        <v>674</v>
      </c>
      <c r="R362" s="14">
        <v>1324</v>
      </c>
      <c r="S362" s="5">
        <f t="shared" si="22"/>
        <v>608.08333333333337</v>
      </c>
    </row>
    <row r="363" spans="7:19" x14ac:dyDescent="0.35">
      <c r="G363">
        <v>361</v>
      </c>
      <c r="H363" t="s">
        <v>426</v>
      </c>
      <c r="I363">
        <f t="shared" si="20"/>
        <v>15722.833333333334</v>
      </c>
      <c r="J363">
        <f t="shared" ca="1" si="21"/>
        <v>22710</v>
      </c>
      <c r="M363" s="16">
        <f t="shared" si="23"/>
        <v>44031</v>
      </c>
      <c r="N363" s="17">
        <v>4.1666666666666664E-2</v>
      </c>
      <c r="O363" s="14">
        <v>650</v>
      </c>
      <c r="P363" s="14">
        <v>0</v>
      </c>
      <c r="Q363" s="14">
        <v>510</v>
      </c>
      <c r="R363" s="14">
        <v>1160</v>
      </c>
      <c r="S363" s="5">
        <f t="shared" si="22"/>
        <v>608.08333333333337</v>
      </c>
    </row>
    <row r="364" spans="7:19" x14ac:dyDescent="0.35">
      <c r="G364">
        <v>362</v>
      </c>
      <c r="H364" t="s">
        <v>427</v>
      </c>
      <c r="I364">
        <f t="shared" si="20"/>
        <v>14594</v>
      </c>
      <c r="J364">
        <f t="shared" ca="1" si="21"/>
        <v>18621</v>
      </c>
      <c r="M364" s="16">
        <f t="shared" si="23"/>
        <v>44031</v>
      </c>
      <c r="N364" s="17">
        <v>8.3333333333333329E-2</v>
      </c>
      <c r="O364" s="14">
        <v>650</v>
      </c>
      <c r="P364" s="14">
        <v>0</v>
      </c>
      <c r="Q364" s="14">
        <v>342</v>
      </c>
      <c r="R364" s="14">
        <v>992</v>
      </c>
      <c r="S364" s="5">
        <f t="shared" si="22"/>
        <v>608.08333333333337</v>
      </c>
    </row>
    <row r="365" spans="7:19" x14ac:dyDescent="0.35">
      <c r="G365">
        <v>363</v>
      </c>
      <c r="H365" t="s">
        <v>428</v>
      </c>
      <c r="I365">
        <f t="shared" si="20"/>
        <v>14594</v>
      </c>
      <c r="J365">
        <f t="shared" ca="1" si="21"/>
        <v>9373</v>
      </c>
      <c r="M365" s="16">
        <f t="shared" si="23"/>
        <v>44031</v>
      </c>
      <c r="N365" s="17">
        <v>0.125</v>
      </c>
      <c r="O365" s="14">
        <v>650</v>
      </c>
      <c r="P365" s="14">
        <v>0</v>
      </c>
      <c r="Q365" s="14">
        <v>0</v>
      </c>
      <c r="R365" s="14">
        <v>650</v>
      </c>
      <c r="S365" s="5">
        <f t="shared" si="22"/>
        <v>608.08333333333337</v>
      </c>
    </row>
    <row r="366" spans="7:19" x14ac:dyDescent="0.35">
      <c r="G366">
        <v>364</v>
      </c>
      <c r="H366" t="s">
        <v>429</v>
      </c>
      <c r="I366">
        <f t="shared" si="20"/>
        <v>14594</v>
      </c>
      <c r="J366">
        <f t="shared" ca="1" si="21"/>
        <v>0</v>
      </c>
      <c r="M366" s="16">
        <f t="shared" si="23"/>
        <v>44031</v>
      </c>
      <c r="N366" s="17">
        <v>0.16666666666666666</v>
      </c>
      <c r="O366" s="14">
        <v>650</v>
      </c>
      <c r="P366" s="14">
        <v>0</v>
      </c>
      <c r="Q366" s="14">
        <v>0</v>
      </c>
      <c r="R366" s="14">
        <v>650</v>
      </c>
      <c r="S366" s="5">
        <f t="shared" si="22"/>
        <v>608.08333333333337</v>
      </c>
    </row>
    <row r="367" spans="7:19" x14ac:dyDescent="0.35">
      <c r="M367" s="16">
        <f t="shared" si="23"/>
        <v>44031</v>
      </c>
      <c r="N367" s="17">
        <v>0.20833333333333334</v>
      </c>
      <c r="O367" s="14">
        <v>650</v>
      </c>
      <c r="P367" s="14">
        <v>0</v>
      </c>
      <c r="Q367" s="14">
        <v>0</v>
      </c>
      <c r="R367" s="14">
        <v>650</v>
      </c>
      <c r="S367" s="5">
        <f t="shared" si="22"/>
        <v>608.08333333333337</v>
      </c>
    </row>
    <row r="368" spans="7:19" x14ac:dyDescent="0.35">
      <c r="M368" s="16">
        <f t="shared" si="23"/>
        <v>44031</v>
      </c>
      <c r="N368" s="17">
        <v>0.25</v>
      </c>
      <c r="O368" s="14">
        <v>650</v>
      </c>
      <c r="P368" s="14">
        <v>0</v>
      </c>
      <c r="Q368" s="14">
        <v>0</v>
      </c>
      <c r="R368" s="14">
        <v>650</v>
      </c>
      <c r="S368" s="5">
        <f t="shared" si="22"/>
        <v>608.08333333333337</v>
      </c>
    </row>
    <row r="369" spans="13:19" x14ac:dyDescent="0.35">
      <c r="M369" s="16">
        <f t="shared" si="23"/>
        <v>44031</v>
      </c>
      <c r="N369" s="17">
        <v>0.29166666666666669</v>
      </c>
      <c r="O369" s="14">
        <v>650</v>
      </c>
      <c r="P369" s="14">
        <v>0</v>
      </c>
      <c r="Q369" s="14">
        <v>0</v>
      </c>
      <c r="R369" s="14">
        <v>650</v>
      </c>
      <c r="S369" s="5">
        <f t="shared" si="22"/>
        <v>608.08333333333337</v>
      </c>
    </row>
    <row r="370" spans="13:19" x14ac:dyDescent="0.35">
      <c r="M370" s="16">
        <f t="shared" si="23"/>
        <v>44031</v>
      </c>
      <c r="N370" s="17">
        <v>0.33333333333333331</v>
      </c>
      <c r="O370" s="14">
        <v>650</v>
      </c>
      <c r="P370" s="14">
        <v>0</v>
      </c>
      <c r="Q370" s="14">
        <v>0</v>
      </c>
      <c r="R370" s="14">
        <v>650</v>
      </c>
      <c r="S370" s="5">
        <f t="shared" si="22"/>
        <v>608.08333333333337</v>
      </c>
    </row>
    <row r="371" spans="13:19" x14ac:dyDescent="0.35">
      <c r="M371" s="16">
        <f t="shared" si="23"/>
        <v>44031</v>
      </c>
      <c r="N371" s="17">
        <v>0.375</v>
      </c>
      <c r="O371" s="14">
        <v>650</v>
      </c>
      <c r="P371" s="14">
        <v>0</v>
      </c>
      <c r="Q371" s="14">
        <v>-66</v>
      </c>
      <c r="R371" s="14">
        <v>584</v>
      </c>
      <c r="S371" s="5">
        <f t="shared" si="22"/>
        <v>608.08333333333337</v>
      </c>
    </row>
    <row r="372" spans="13:19" x14ac:dyDescent="0.35">
      <c r="M372" s="16">
        <f t="shared" si="23"/>
        <v>44031</v>
      </c>
      <c r="N372" s="17">
        <v>0.41666666666666669</v>
      </c>
      <c r="O372" s="14">
        <v>650</v>
      </c>
      <c r="P372" s="14">
        <v>0</v>
      </c>
      <c r="Q372" s="14">
        <v>-301</v>
      </c>
      <c r="R372" s="14">
        <v>349</v>
      </c>
      <c r="S372" s="5">
        <f t="shared" si="22"/>
        <v>608.08333333333337</v>
      </c>
    </row>
    <row r="373" spans="13:19" x14ac:dyDescent="0.35">
      <c r="M373" s="16">
        <f t="shared" si="23"/>
        <v>44031</v>
      </c>
      <c r="N373" s="17">
        <v>0.45833333333333331</v>
      </c>
      <c r="O373" s="14">
        <v>650</v>
      </c>
      <c r="P373" s="14">
        <v>0</v>
      </c>
      <c r="Q373" s="14">
        <v>-534</v>
      </c>
      <c r="R373" s="14">
        <v>116</v>
      </c>
      <c r="S373" s="5">
        <f t="shared" si="22"/>
        <v>608.08333333333337</v>
      </c>
    </row>
    <row r="374" spans="13:19" x14ac:dyDescent="0.35">
      <c r="M374" s="16">
        <f t="shared" si="23"/>
        <v>44031</v>
      </c>
      <c r="N374" s="17">
        <v>0.5</v>
      </c>
      <c r="O374" s="14">
        <v>650</v>
      </c>
      <c r="P374" s="14">
        <v>0</v>
      </c>
      <c r="Q374" s="14">
        <v>0</v>
      </c>
      <c r="R374" s="14">
        <v>650</v>
      </c>
      <c r="S374" s="5">
        <f t="shared" si="22"/>
        <v>608.08333333333337</v>
      </c>
    </row>
    <row r="375" spans="13:19" x14ac:dyDescent="0.35">
      <c r="M375" s="16">
        <f t="shared" si="23"/>
        <v>44031</v>
      </c>
      <c r="N375" s="17">
        <v>0.54166666666666663</v>
      </c>
      <c r="O375" s="14">
        <v>650</v>
      </c>
      <c r="P375" s="14">
        <v>0</v>
      </c>
      <c r="Q375" s="14">
        <v>-870</v>
      </c>
      <c r="R375" s="14">
        <v>-220</v>
      </c>
      <c r="S375" s="5">
        <f t="shared" si="22"/>
        <v>608.08333333333337</v>
      </c>
    </row>
    <row r="376" spans="13:19" x14ac:dyDescent="0.35">
      <c r="M376" s="16">
        <f t="shared" si="23"/>
        <v>44031</v>
      </c>
      <c r="N376" s="17">
        <v>0.58333333333333337</v>
      </c>
      <c r="O376" s="14">
        <v>650</v>
      </c>
      <c r="P376" s="14">
        <v>0</v>
      </c>
      <c r="Q376" s="14">
        <v>0</v>
      </c>
      <c r="R376" s="14">
        <v>650</v>
      </c>
      <c r="S376" s="5">
        <f t="shared" si="22"/>
        <v>608.08333333333337</v>
      </c>
    </row>
    <row r="377" spans="13:19" x14ac:dyDescent="0.35">
      <c r="M377" s="16">
        <f t="shared" si="23"/>
        <v>44031</v>
      </c>
      <c r="N377" s="17">
        <v>0.625</v>
      </c>
      <c r="O377" s="14">
        <v>650</v>
      </c>
      <c r="P377" s="14">
        <v>0</v>
      </c>
      <c r="Q377" s="14">
        <v>-1200</v>
      </c>
      <c r="R377" s="14">
        <v>-550</v>
      </c>
      <c r="S377" s="5">
        <f t="shared" si="22"/>
        <v>608.08333333333337</v>
      </c>
    </row>
    <row r="378" spans="13:19" x14ac:dyDescent="0.35">
      <c r="M378" s="16">
        <f t="shared" si="23"/>
        <v>44031</v>
      </c>
      <c r="N378" s="17">
        <v>0.66666666666666663</v>
      </c>
      <c r="O378" s="14">
        <v>650</v>
      </c>
      <c r="P378" s="14">
        <v>0</v>
      </c>
      <c r="Q378" s="14">
        <v>-1200</v>
      </c>
      <c r="R378" s="14">
        <v>-550</v>
      </c>
      <c r="S378" s="5">
        <f t="shared" si="22"/>
        <v>608.08333333333337</v>
      </c>
    </row>
    <row r="379" spans="13:19" x14ac:dyDescent="0.35">
      <c r="M379" s="16">
        <f t="shared" si="23"/>
        <v>44031</v>
      </c>
      <c r="N379" s="17">
        <v>0.70833333333333337</v>
      </c>
      <c r="O379" s="14">
        <v>650</v>
      </c>
      <c r="P379" s="14">
        <v>0</v>
      </c>
      <c r="Q379" s="14">
        <v>-963</v>
      </c>
      <c r="R379" s="14">
        <v>-313</v>
      </c>
      <c r="S379" s="5">
        <f t="shared" si="22"/>
        <v>608.08333333333337</v>
      </c>
    </row>
    <row r="380" spans="13:19" x14ac:dyDescent="0.35">
      <c r="M380" s="16">
        <f t="shared" si="23"/>
        <v>44031</v>
      </c>
      <c r="N380" s="17">
        <v>0.75</v>
      </c>
      <c r="O380" s="14">
        <v>650</v>
      </c>
      <c r="P380" s="14">
        <v>0</v>
      </c>
      <c r="Q380" s="14">
        <v>-237</v>
      </c>
      <c r="R380" s="14">
        <v>413</v>
      </c>
      <c r="S380" s="5">
        <f t="shared" si="22"/>
        <v>608.08333333333337</v>
      </c>
    </row>
    <row r="381" spans="13:19" x14ac:dyDescent="0.35">
      <c r="M381" s="16">
        <f t="shared" si="23"/>
        <v>44031</v>
      </c>
      <c r="N381" s="17">
        <v>0.79166666666666663</v>
      </c>
      <c r="O381" s="14">
        <v>650</v>
      </c>
      <c r="P381" s="14">
        <v>0</v>
      </c>
      <c r="Q381" s="14">
        <v>0</v>
      </c>
      <c r="R381" s="14">
        <v>650</v>
      </c>
      <c r="S381" s="5">
        <f t="shared" si="22"/>
        <v>608.08333333333337</v>
      </c>
    </row>
    <row r="382" spans="13:19" x14ac:dyDescent="0.35">
      <c r="M382" s="16">
        <f t="shared" si="23"/>
        <v>44031</v>
      </c>
      <c r="N382" s="17">
        <v>0.83333333333333337</v>
      </c>
      <c r="O382" s="14">
        <v>650</v>
      </c>
      <c r="P382" s="14">
        <v>0</v>
      </c>
      <c r="Q382" s="14">
        <v>265</v>
      </c>
      <c r="R382" s="14">
        <v>915</v>
      </c>
      <c r="S382" s="5">
        <f t="shared" si="22"/>
        <v>608.08333333333337</v>
      </c>
    </row>
    <row r="383" spans="13:19" x14ac:dyDescent="0.35">
      <c r="M383" s="16">
        <f t="shared" si="23"/>
        <v>44031</v>
      </c>
      <c r="N383" s="17">
        <v>0.875</v>
      </c>
      <c r="O383" s="14">
        <v>650</v>
      </c>
      <c r="P383" s="14">
        <v>0</v>
      </c>
      <c r="Q383" s="14">
        <v>279</v>
      </c>
      <c r="R383" s="14">
        <v>929</v>
      </c>
      <c r="S383" s="5">
        <f t="shared" si="22"/>
        <v>608.08333333333337</v>
      </c>
    </row>
    <row r="384" spans="13:19" x14ac:dyDescent="0.35">
      <c r="M384" s="16">
        <f t="shared" si="23"/>
        <v>44031</v>
      </c>
      <c r="N384" s="17">
        <v>0.91666666666666663</v>
      </c>
      <c r="O384" s="14">
        <v>650</v>
      </c>
      <c r="P384" s="14">
        <v>0</v>
      </c>
      <c r="Q384" s="14">
        <v>1027</v>
      </c>
      <c r="R384" s="14">
        <v>1677</v>
      </c>
      <c r="S384" s="5">
        <f t="shared" si="22"/>
        <v>608.08333333333337</v>
      </c>
    </row>
    <row r="385" spans="13:19" x14ac:dyDescent="0.35">
      <c r="M385" s="16">
        <f t="shared" si="23"/>
        <v>44031</v>
      </c>
      <c r="N385" s="17">
        <v>0.95833333333333337</v>
      </c>
      <c r="O385" s="14">
        <v>650</v>
      </c>
      <c r="P385" s="14">
        <v>67</v>
      </c>
      <c r="Q385" s="14">
        <v>1200</v>
      </c>
      <c r="R385" s="14">
        <v>1917</v>
      </c>
      <c r="S385" s="5">
        <f t="shared" si="22"/>
        <v>608.08333333333337</v>
      </c>
    </row>
    <row r="386" spans="13:19" x14ac:dyDescent="0.35">
      <c r="M386" s="16">
        <f t="shared" si="23"/>
        <v>44032</v>
      </c>
      <c r="N386" s="17">
        <v>0</v>
      </c>
      <c r="O386" s="14">
        <v>650</v>
      </c>
      <c r="P386" s="14">
        <v>0</v>
      </c>
      <c r="Q386" s="14">
        <v>0</v>
      </c>
      <c r="R386" s="14">
        <v>650</v>
      </c>
      <c r="S386" s="5">
        <f t="shared" si="22"/>
        <v>608.08333333333337</v>
      </c>
    </row>
    <row r="387" spans="13:19" x14ac:dyDescent="0.35">
      <c r="M387" s="16">
        <f t="shared" si="23"/>
        <v>44032</v>
      </c>
      <c r="N387" s="17">
        <v>4.1666666666666664E-2</v>
      </c>
      <c r="O387" s="14">
        <v>650</v>
      </c>
      <c r="P387" s="14">
        <v>401</v>
      </c>
      <c r="Q387" s="14">
        <v>0</v>
      </c>
      <c r="R387" s="14">
        <v>1051</v>
      </c>
      <c r="S387" s="5">
        <f t="shared" ref="S387:S450" si="24">IF(OR(MONTH(M387)=1,MONTH(M387)=3,MONTH(M387)=5,MONTH(M387)=7,MONTH(M387)=8,MONTH(M387)=10,MONTH(M387)=12),VLOOKUP(MONTH(M387),$B$2:$D$13,3,FALSE)/(31*24),IF(MONTH(M387)=2,VLOOKUP(MONTH(M387),$B$2:$D$13,3,FALSE)/(28*24),VLOOKUP(MONTH(M387),$B$2:$D$13,3,FALSE)/(30*24)))</f>
        <v>608.08333333333337</v>
      </c>
    </row>
    <row r="388" spans="13:19" x14ac:dyDescent="0.35">
      <c r="M388" s="16">
        <f t="shared" si="23"/>
        <v>44032</v>
      </c>
      <c r="N388" s="17">
        <v>8.3333333333333329E-2</v>
      </c>
      <c r="O388" s="14">
        <v>650</v>
      </c>
      <c r="P388" s="14">
        <v>94</v>
      </c>
      <c r="Q388" s="14">
        <v>0</v>
      </c>
      <c r="R388" s="14">
        <v>744</v>
      </c>
      <c r="S388" s="5">
        <f t="shared" si="24"/>
        <v>608.08333333333337</v>
      </c>
    </row>
    <row r="389" spans="13:19" x14ac:dyDescent="0.35">
      <c r="M389" s="16">
        <f t="shared" si="23"/>
        <v>44032</v>
      </c>
      <c r="N389" s="17">
        <v>0.125</v>
      </c>
      <c r="O389" s="14">
        <v>650</v>
      </c>
      <c r="P389" s="14">
        <v>0</v>
      </c>
      <c r="Q389" s="14">
        <v>-22</v>
      </c>
      <c r="R389" s="14">
        <v>628</v>
      </c>
      <c r="S389" s="5">
        <f t="shared" si="24"/>
        <v>608.08333333333337</v>
      </c>
    </row>
    <row r="390" spans="13:19" x14ac:dyDescent="0.35">
      <c r="M390" s="16">
        <f t="shared" si="23"/>
        <v>44032</v>
      </c>
      <c r="N390" s="17">
        <v>0.16666666666666666</v>
      </c>
      <c r="O390" s="14">
        <v>650</v>
      </c>
      <c r="P390" s="14">
        <v>15</v>
      </c>
      <c r="Q390" s="14">
        <v>0</v>
      </c>
      <c r="R390" s="14">
        <v>665</v>
      </c>
      <c r="S390" s="5">
        <f t="shared" si="24"/>
        <v>608.08333333333337</v>
      </c>
    </row>
    <row r="391" spans="13:19" x14ac:dyDescent="0.35">
      <c r="M391" s="16">
        <f t="shared" si="23"/>
        <v>44032</v>
      </c>
      <c r="N391" s="17">
        <v>0.20833333333333334</v>
      </c>
      <c r="O391" s="14">
        <v>650</v>
      </c>
      <c r="P391" s="14">
        <v>450</v>
      </c>
      <c r="Q391" s="14">
        <v>0</v>
      </c>
      <c r="R391" s="14">
        <v>1100</v>
      </c>
      <c r="S391" s="5">
        <f t="shared" si="24"/>
        <v>608.08333333333337</v>
      </c>
    </row>
    <row r="392" spans="13:19" x14ac:dyDescent="0.35">
      <c r="M392" s="16">
        <f t="shared" si="23"/>
        <v>44032</v>
      </c>
      <c r="N392" s="17">
        <v>0.25</v>
      </c>
      <c r="O392" s="14">
        <v>650</v>
      </c>
      <c r="P392" s="14">
        <v>929</v>
      </c>
      <c r="Q392" s="14">
        <v>0</v>
      </c>
      <c r="R392" s="14">
        <v>1579</v>
      </c>
      <c r="S392" s="5">
        <f t="shared" si="24"/>
        <v>608.08333333333337</v>
      </c>
    </row>
    <row r="393" spans="13:19" x14ac:dyDescent="0.35">
      <c r="M393" s="16">
        <f t="shared" si="23"/>
        <v>44032</v>
      </c>
      <c r="N393" s="17">
        <v>0.29166666666666669</v>
      </c>
      <c r="O393" s="14">
        <v>650</v>
      </c>
      <c r="P393" s="14">
        <v>1347</v>
      </c>
      <c r="Q393" s="14">
        <v>0</v>
      </c>
      <c r="R393" s="14">
        <v>1997</v>
      </c>
      <c r="S393" s="5">
        <f t="shared" si="24"/>
        <v>608.08333333333337</v>
      </c>
    </row>
    <row r="394" spans="13:19" x14ac:dyDescent="0.35">
      <c r="M394" s="16">
        <f t="shared" si="23"/>
        <v>44032</v>
      </c>
      <c r="N394" s="17">
        <v>0.33333333333333331</v>
      </c>
      <c r="O394" s="14">
        <v>650</v>
      </c>
      <c r="P394" s="14">
        <v>1535</v>
      </c>
      <c r="Q394" s="14">
        <v>0</v>
      </c>
      <c r="R394" s="14">
        <v>2185</v>
      </c>
      <c r="S394" s="5">
        <f t="shared" si="24"/>
        <v>608.08333333333337</v>
      </c>
    </row>
    <row r="395" spans="13:19" x14ac:dyDescent="0.35">
      <c r="M395" s="16">
        <f t="shared" si="23"/>
        <v>44032</v>
      </c>
      <c r="N395" s="17">
        <v>0.375</v>
      </c>
      <c r="O395" s="14">
        <v>650</v>
      </c>
      <c r="P395" s="14">
        <v>0</v>
      </c>
      <c r="Q395" s="14">
        <v>0</v>
      </c>
      <c r="R395" s="14">
        <v>650</v>
      </c>
      <c r="S395" s="5">
        <f t="shared" si="24"/>
        <v>608.08333333333337</v>
      </c>
    </row>
    <row r="396" spans="13:19" x14ac:dyDescent="0.35">
      <c r="M396" s="16">
        <f t="shared" si="23"/>
        <v>44032</v>
      </c>
      <c r="N396" s="17">
        <v>0.41666666666666669</v>
      </c>
      <c r="O396" s="14">
        <v>650</v>
      </c>
      <c r="P396" s="14">
        <v>0</v>
      </c>
      <c r="Q396" s="14">
        <v>0</v>
      </c>
      <c r="R396" s="14">
        <v>650</v>
      </c>
      <c r="S396" s="5">
        <f t="shared" si="24"/>
        <v>608.08333333333337</v>
      </c>
    </row>
    <row r="397" spans="13:19" x14ac:dyDescent="0.35">
      <c r="M397" s="16">
        <f t="shared" si="23"/>
        <v>44032</v>
      </c>
      <c r="N397" s="17">
        <v>0.45833333333333331</v>
      </c>
      <c r="O397" s="14">
        <v>650</v>
      </c>
      <c r="P397" s="14">
        <v>0</v>
      </c>
      <c r="Q397" s="14">
        <v>0</v>
      </c>
      <c r="R397" s="14">
        <v>650</v>
      </c>
      <c r="S397" s="5">
        <f t="shared" si="24"/>
        <v>608.08333333333337</v>
      </c>
    </row>
    <row r="398" spans="13:19" x14ac:dyDescent="0.35">
      <c r="M398" s="16">
        <f t="shared" si="23"/>
        <v>44032</v>
      </c>
      <c r="N398" s="17">
        <v>0.5</v>
      </c>
      <c r="O398" s="14">
        <v>650</v>
      </c>
      <c r="P398" s="14">
        <v>1259</v>
      </c>
      <c r="Q398" s="14">
        <v>0</v>
      </c>
      <c r="R398" s="14">
        <v>1909</v>
      </c>
      <c r="S398" s="5">
        <f t="shared" si="24"/>
        <v>608.08333333333337</v>
      </c>
    </row>
    <row r="399" spans="13:19" x14ac:dyDescent="0.35">
      <c r="M399" s="16">
        <f t="shared" si="23"/>
        <v>44032</v>
      </c>
      <c r="N399" s="17">
        <v>0.54166666666666663</v>
      </c>
      <c r="O399" s="14">
        <v>650</v>
      </c>
      <c r="P399" s="14">
        <v>1122</v>
      </c>
      <c r="Q399" s="14">
        <v>0</v>
      </c>
      <c r="R399" s="14">
        <v>1772</v>
      </c>
      <c r="S399" s="5">
        <f t="shared" si="24"/>
        <v>608.08333333333337</v>
      </c>
    </row>
    <row r="400" spans="13:19" x14ac:dyDescent="0.35">
      <c r="M400" s="16">
        <f t="shared" si="23"/>
        <v>44032</v>
      </c>
      <c r="N400" s="17">
        <v>0.58333333333333337</v>
      </c>
      <c r="O400" s="14">
        <v>650</v>
      </c>
      <c r="P400" s="14">
        <v>1216</v>
      </c>
      <c r="Q400" s="14">
        <v>0</v>
      </c>
      <c r="R400" s="14">
        <v>1866</v>
      </c>
      <c r="S400" s="5">
        <f t="shared" si="24"/>
        <v>608.08333333333337</v>
      </c>
    </row>
    <row r="401" spans="13:19" x14ac:dyDescent="0.35">
      <c r="M401" s="16">
        <f t="shared" si="23"/>
        <v>44032</v>
      </c>
      <c r="N401" s="17">
        <v>0.625</v>
      </c>
      <c r="O401" s="14">
        <v>650</v>
      </c>
      <c r="P401" s="14">
        <v>988</v>
      </c>
      <c r="Q401" s="14">
        <v>0</v>
      </c>
      <c r="R401" s="14">
        <v>1638</v>
      </c>
      <c r="S401" s="5">
        <f t="shared" si="24"/>
        <v>608.08333333333337</v>
      </c>
    </row>
    <row r="402" spans="13:19" x14ac:dyDescent="0.35">
      <c r="M402" s="16">
        <f t="shared" si="23"/>
        <v>44032</v>
      </c>
      <c r="N402" s="17">
        <v>0.66666666666666663</v>
      </c>
      <c r="O402" s="14">
        <v>650</v>
      </c>
      <c r="P402" s="14">
        <v>955</v>
      </c>
      <c r="Q402" s="14">
        <v>0</v>
      </c>
      <c r="R402" s="14">
        <v>1605</v>
      </c>
      <c r="S402" s="5">
        <f t="shared" si="24"/>
        <v>608.08333333333337</v>
      </c>
    </row>
    <row r="403" spans="13:19" x14ac:dyDescent="0.35">
      <c r="M403" s="16">
        <f t="shared" si="23"/>
        <v>44032</v>
      </c>
      <c r="N403" s="17">
        <v>0.70833333333333337</v>
      </c>
      <c r="O403" s="14">
        <v>650</v>
      </c>
      <c r="P403" s="14">
        <v>1141</v>
      </c>
      <c r="Q403" s="14">
        <v>0</v>
      </c>
      <c r="R403" s="14">
        <v>1791</v>
      </c>
      <c r="S403" s="5">
        <f t="shared" si="24"/>
        <v>608.08333333333337</v>
      </c>
    </row>
    <row r="404" spans="13:19" x14ac:dyDescent="0.35">
      <c r="M404" s="16">
        <f t="shared" si="23"/>
        <v>44032</v>
      </c>
      <c r="N404" s="17">
        <v>0.75</v>
      </c>
      <c r="O404" s="14">
        <v>650</v>
      </c>
      <c r="P404" s="14">
        <v>1710</v>
      </c>
      <c r="Q404" s="14">
        <v>0</v>
      </c>
      <c r="R404" s="14">
        <v>2360</v>
      </c>
      <c r="S404" s="5">
        <f t="shared" si="24"/>
        <v>608.08333333333337</v>
      </c>
    </row>
    <row r="405" spans="13:19" x14ac:dyDescent="0.35">
      <c r="M405" s="16">
        <f t="shared" si="23"/>
        <v>44032</v>
      </c>
      <c r="N405" s="17">
        <v>0.79166666666666663</v>
      </c>
      <c r="O405" s="14">
        <v>650</v>
      </c>
      <c r="P405" s="14">
        <v>2055</v>
      </c>
      <c r="Q405" s="14">
        <v>0</v>
      </c>
      <c r="R405" s="14">
        <v>2705</v>
      </c>
      <c r="S405" s="5">
        <f t="shared" si="24"/>
        <v>608.08333333333337</v>
      </c>
    </row>
    <row r="406" spans="13:19" x14ac:dyDescent="0.35">
      <c r="M406" s="16">
        <f t="shared" si="23"/>
        <v>44032</v>
      </c>
      <c r="N406" s="17">
        <v>0.83333333333333337</v>
      </c>
      <c r="O406" s="14">
        <v>650</v>
      </c>
      <c r="P406" s="14">
        <v>1979</v>
      </c>
      <c r="Q406" s="14">
        <v>0</v>
      </c>
      <c r="R406" s="14">
        <v>2629</v>
      </c>
      <c r="S406" s="5">
        <f t="shared" si="24"/>
        <v>608.08333333333337</v>
      </c>
    </row>
    <row r="407" spans="13:19" x14ac:dyDescent="0.35">
      <c r="M407" s="16">
        <f t="shared" si="23"/>
        <v>44032</v>
      </c>
      <c r="N407" s="17">
        <v>0.875</v>
      </c>
      <c r="O407" s="14">
        <v>650</v>
      </c>
      <c r="P407" s="14">
        <v>1876</v>
      </c>
      <c r="Q407" s="14">
        <v>0</v>
      </c>
      <c r="R407" s="14">
        <v>2526</v>
      </c>
      <c r="S407" s="5">
        <f t="shared" si="24"/>
        <v>608.08333333333337</v>
      </c>
    </row>
    <row r="408" spans="13:19" x14ac:dyDescent="0.35">
      <c r="M408" s="16">
        <f t="shared" si="23"/>
        <v>44032</v>
      </c>
      <c r="N408" s="17">
        <v>0.91666666666666663</v>
      </c>
      <c r="O408" s="14">
        <v>650</v>
      </c>
      <c r="P408" s="14">
        <v>2100</v>
      </c>
      <c r="Q408" s="14">
        <v>18</v>
      </c>
      <c r="R408" s="14">
        <v>2768</v>
      </c>
      <c r="S408" s="5">
        <f t="shared" si="24"/>
        <v>608.08333333333337</v>
      </c>
    </row>
    <row r="409" spans="13:19" x14ac:dyDescent="0.35">
      <c r="M409" s="16">
        <f t="shared" si="23"/>
        <v>44032</v>
      </c>
      <c r="N409" s="17">
        <v>0.95833333333333337</v>
      </c>
      <c r="O409" s="14">
        <v>650</v>
      </c>
      <c r="P409" s="14">
        <v>2100</v>
      </c>
      <c r="Q409" s="14">
        <v>0</v>
      </c>
      <c r="R409" s="14">
        <v>2750</v>
      </c>
      <c r="S409" s="5">
        <f t="shared" si="24"/>
        <v>608.08333333333337</v>
      </c>
    </row>
    <row r="410" spans="13:19" x14ac:dyDescent="0.35">
      <c r="M410" s="16">
        <f t="shared" si="23"/>
        <v>44033</v>
      </c>
      <c r="N410" s="17">
        <v>0</v>
      </c>
      <c r="O410" s="14">
        <v>650</v>
      </c>
      <c r="P410" s="14">
        <v>1729</v>
      </c>
      <c r="Q410" s="14">
        <v>0</v>
      </c>
      <c r="R410" s="14">
        <v>2379</v>
      </c>
      <c r="S410" s="5">
        <f t="shared" si="24"/>
        <v>608.08333333333337</v>
      </c>
    </row>
    <row r="411" spans="13:19" x14ac:dyDescent="0.35">
      <c r="M411" s="16">
        <f t="shared" ref="M411:M474" si="25">M387+1</f>
        <v>44033</v>
      </c>
      <c r="N411" s="17">
        <v>4.1666666666666664E-2</v>
      </c>
      <c r="O411" s="14">
        <v>650</v>
      </c>
      <c r="P411" s="14">
        <v>1526</v>
      </c>
      <c r="Q411" s="14">
        <v>0</v>
      </c>
      <c r="R411" s="14">
        <v>2176</v>
      </c>
      <c r="S411" s="5">
        <f t="shared" si="24"/>
        <v>608.08333333333337</v>
      </c>
    </row>
    <row r="412" spans="13:19" x14ac:dyDescent="0.35">
      <c r="M412" s="16">
        <f t="shared" si="25"/>
        <v>44033</v>
      </c>
      <c r="N412" s="17">
        <v>8.3333333333333329E-2</v>
      </c>
      <c r="O412" s="14">
        <v>650</v>
      </c>
      <c r="P412" s="14">
        <v>1192</v>
      </c>
      <c r="Q412" s="14">
        <v>0</v>
      </c>
      <c r="R412" s="14">
        <v>1842</v>
      </c>
      <c r="S412" s="5">
        <f t="shared" si="24"/>
        <v>608.08333333333337</v>
      </c>
    </row>
    <row r="413" spans="13:19" x14ac:dyDescent="0.35">
      <c r="M413" s="16">
        <f t="shared" si="25"/>
        <v>44033</v>
      </c>
      <c r="N413" s="17">
        <v>0.125</v>
      </c>
      <c r="O413" s="14">
        <v>650</v>
      </c>
      <c r="P413" s="14">
        <v>662</v>
      </c>
      <c r="Q413" s="14">
        <v>0</v>
      </c>
      <c r="R413" s="14">
        <v>1312</v>
      </c>
      <c r="S413" s="5">
        <f t="shared" si="24"/>
        <v>608.08333333333337</v>
      </c>
    </row>
    <row r="414" spans="13:19" x14ac:dyDescent="0.35">
      <c r="M414" s="16">
        <f t="shared" si="25"/>
        <v>44033</v>
      </c>
      <c r="N414" s="17">
        <v>0.16666666666666666</v>
      </c>
      <c r="O414" s="14">
        <v>650</v>
      </c>
      <c r="P414" s="14">
        <v>629</v>
      </c>
      <c r="Q414" s="14">
        <v>0</v>
      </c>
      <c r="R414" s="14">
        <v>1279</v>
      </c>
      <c r="S414" s="5">
        <f t="shared" si="24"/>
        <v>608.08333333333337</v>
      </c>
    </row>
    <row r="415" spans="13:19" x14ac:dyDescent="0.35">
      <c r="M415" s="16">
        <f t="shared" si="25"/>
        <v>44033</v>
      </c>
      <c r="N415" s="17">
        <v>0.20833333333333334</v>
      </c>
      <c r="O415" s="14">
        <v>650</v>
      </c>
      <c r="P415" s="14">
        <v>891</v>
      </c>
      <c r="Q415" s="14">
        <v>0</v>
      </c>
      <c r="R415" s="14">
        <v>1541</v>
      </c>
      <c r="S415" s="5">
        <f t="shared" si="24"/>
        <v>608.08333333333337</v>
      </c>
    </row>
    <row r="416" spans="13:19" x14ac:dyDescent="0.35">
      <c r="M416" s="16">
        <f t="shared" si="25"/>
        <v>44033</v>
      </c>
      <c r="N416" s="17">
        <v>0.25</v>
      </c>
      <c r="O416" s="14">
        <v>650</v>
      </c>
      <c r="P416" s="14">
        <v>0</v>
      </c>
      <c r="Q416" s="14">
        <v>0</v>
      </c>
      <c r="R416" s="14">
        <v>650</v>
      </c>
      <c r="S416" s="5">
        <f t="shared" si="24"/>
        <v>608.08333333333337</v>
      </c>
    </row>
    <row r="417" spans="13:19" x14ac:dyDescent="0.35">
      <c r="M417" s="16">
        <f t="shared" si="25"/>
        <v>44033</v>
      </c>
      <c r="N417" s="17">
        <v>0.29166666666666669</v>
      </c>
      <c r="O417" s="14">
        <v>650</v>
      </c>
      <c r="P417" s="14">
        <v>1778</v>
      </c>
      <c r="Q417" s="14">
        <v>0</v>
      </c>
      <c r="R417" s="14">
        <v>2428</v>
      </c>
      <c r="S417" s="5">
        <f t="shared" si="24"/>
        <v>608.08333333333337</v>
      </c>
    </row>
    <row r="418" spans="13:19" x14ac:dyDescent="0.35">
      <c r="M418" s="16">
        <f t="shared" si="25"/>
        <v>44033</v>
      </c>
      <c r="N418" s="17">
        <v>0.33333333333333331</v>
      </c>
      <c r="O418" s="14">
        <v>650</v>
      </c>
      <c r="P418" s="14">
        <v>1891</v>
      </c>
      <c r="Q418" s="14">
        <v>0</v>
      </c>
      <c r="R418" s="14">
        <v>2541</v>
      </c>
      <c r="S418" s="5">
        <f t="shared" si="24"/>
        <v>608.08333333333337</v>
      </c>
    </row>
    <row r="419" spans="13:19" x14ac:dyDescent="0.35">
      <c r="M419" s="16">
        <f t="shared" si="25"/>
        <v>44033</v>
      </c>
      <c r="N419" s="17">
        <v>0.375</v>
      </c>
      <c r="O419" s="14">
        <v>650</v>
      </c>
      <c r="P419" s="14">
        <v>1605</v>
      </c>
      <c r="Q419" s="14">
        <v>0</v>
      </c>
      <c r="R419" s="14">
        <v>2255</v>
      </c>
      <c r="S419" s="5">
        <f t="shared" si="24"/>
        <v>608.08333333333337</v>
      </c>
    </row>
    <row r="420" spans="13:19" x14ac:dyDescent="0.35">
      <c r="M420" s="16">
        <f t="shared" si="25"/>
        <v>44033</v>
      </c>
      <c r="N420" s="17">
        <v>0.41666666666666669</v>
      </c>
      <c r="O420" s="14">
        <v>650</v>
      </c>
      <c r="P420" s="14">
        <v>1344</v>
      </c>
      <c r="Q420" s="14">
        <v>0</v>
      </c>
      <c r="R420" s="14">
        <v>1994</v>
      </c>
      <c r="S420" s="5">
        <f t="shared" si="24"/>
        <v>608.08333333333337</v>
      </c>
    </row>
    <row r="421" spans="13:19" x14ac:dyDescent="0.35">
      <c r="M421" s="16">
        <f t="shared" si="25"/>
        <v>44033</v>
      </c>
      <c r="N421" s="17">
        <v>0.45833333333333331</v>
      </c>
      <c r="O421" s="14">
        <v>650</v>
      </c>
      <c r="P421" s="14">
        <v>0</v>
      </c>
      <c r="Q421" s="14">
        <v>0</v>
      </c>
      <c r="R421" s="14">
        <v>650</v>
      </c>
      <c r="S421" s="5">
        <f t="shared" si="24"/>
        <v>608.08333333333337</v>
      </c>
    </row>
    <row r="422" spans="13:19" x14ac:dyDescent="0.35">
      <c r="M422" s="16">
        <f t="shared" si="25"/>
        <v>44033</v>
      </c>
      <c r="N422" s="17">
        <v>0.5</v>
      </c>
      <c r="O422" s="14">
        <v>650</v>
      </c>
      <c r="P422" s="14">
        <v>1138</v>
      </c>
      <c r="Q422" s="14">
        <v>0</v>
      </c>
      <c r="R422" s="14">
        <v>1788</v>
      </c>
      <c r="S422" s="5">
        <f t="shared" si="24"/>
        <v>608.08333333333337</v>
      </c>
    </row>
    <row r="423" spans="13:19" x14ac:dyDescent="0.35">
      <c r="M423" s="16">
        <f t="shared" si="25"/>
        <v>44033</v>
      </c>
      <c r="N423" s="17">
        <v>0.54166666666666663</v>
      </c>
      <c r="O423" s="14">
        <v>650</v>
      </c>
      <c r="P423" s="14">
        <v>1086</v>
      </c>
      <c r="Q423" s="14">
        <v>0</v>
      </c>
      <c r="R423" s="14">
        <v>1736</v>
      </c>
      <c r="S423" s="5">
        <f t="shared" si="24"/>
        <v>608.08333333333337</v>
      </c>
    </row>
    <row r="424" spans="13:19" x14ac:dyDescent="0.35">
      <c r="M424" s="16">
        <f t="shared" si="25"/>
        <v>44033</v>
      </c>
      <c r="N424" s="17">
        <v>0.58333333333333337</v>
      </c>
      <c r="O424" s="14">
        <v>650</v>
      </c>
      <c r="P424" s="14">
        <v>1003</v>
      </c>
      <c r="Q424" s="14">
        <v>0</v>
      </c>
      <c r="R424" s="14">
        <v>1653</v>
      </c>
      <c r="S424" s="5">
        <f t="shared" si="24"/>
        <v>608.08333333333337</v>
      </c>
    </row>
    <row r="425" spans="13:19" x14ac:dyDescent="0.35">
      <c r="M425" s="16">
        <f t="shared" si="25"/>
        <v>44033</v>
      </c>
      <c r="N425" s="17">
        <v>0.625</v>
      </c>
      <c r="O425" s="14">
        <v>650</v>
      </c>
      <c r="P425" s="14">
        <v>873</v>
      </c>
      <c r="Q425" s="14">
        <v>0</v>
      </c>
      <c r="R425" s="14">
        <v>1523</v>
      </c>
      <c r="S425" s="5">
        <f t="shared" si="24"/>
        <v>608.08333333333337</v>
      </c>
    </row>
    <row r="426" spans="13:19" x14ac:dyDescent="0.35">
      <c r="M426" s="16">
        <f t="shared" si="25"/>
        <v>44033</v>
      </c>
      <c r="N426" s="17">
        <v>0.66666666666666663</v>
      </c>
      <c r="O426" s="14">
        <v>650</v>
      </c>
      <c r="P426" s="14">
        <v>772</v>
      </c>
      <c r="Q426" s="14">
        <v>0</v>
      </c>
      <c r="R426" s="14">
        <v>1422</v>
      </c>
      <c r="S426" s="5">
        <f t="shared" si="24"/>
        <v>608.08333333333337</v>
      </c>
    </row>
    <row r="427" spans="13:19" x14ac:dyDescent="0.35">
      <c r="M427" s="16">
        <f t="shared" si="25"/>
        <v>44033</v>
      </c>
      <c r="N427" s="17">
        <v>0.70833333333333337</v>
      </c>
      <c r="O427" s="14">
        <v>650</v>
      </c>
      <c r="P427" s="14">
        <v>838</v>
      </c>
      <c r="Q427" s="14">
        <v>0</v>
      </c>
      <c r="R427" s="14">
        <v>1488</v>
      </c>
      <c r="S427" s="5">
        <f t="shared" si="24"/>
        <v>608.08333333333337</v>
      </c>
    </row>
    <row r="428" spans="13:19" x14ac:dyDescent="0.35">
      <c r="M428" s="16">
        <f t="shared" si="25"/>
        <v>44033</v>
      </c>
      <c r="N428" s="17">
        <v>0.75</v>
      </c>
      <c r="O428" s="14">
        <v>650</v>
      </c>
      <c r="P428" s="14">
        <v>1604</v>
      </c>
      <c r="Q428" s="14">
        <v>0</v>
      </c>
      <c r="R428" s="14">
        <v>2254</v>
      </c>
      <c r="S428" s="5">
        <f t="shared" si="24"/>
        <v>608.08333333333337</v>
      </c>
    </row>
    <row r="429" spans="13:19" x14ac:dyDescent="0.35">
      <c r="M429" s="16">
        <f t="shared" si="25"/>
        <v>44033</v>
      </c>
      <c r="N429" s="17">
        <v>0.79166666666666663</v>
      </c>
      <c r="O429" s="14">
        <v>650</v>
      </c>
      <c r="P429" s="14">
        <v>1919</v>
      </c>
      <c r="Q429" s="14">
        <v>0</v>
      </c>
      <c r="R429" s="14">
        <v>2569</v>
      </c>
      <c r="S429" s="5">
        <f t="shared" si="24"/>
        <v>608.08333333333337</v>
      </c>
    </row>
    <row r="430" spans="13:19" x14ac:dyDescent="0.35">
      <c r="M430" s="16">
        <f t="shared" si="25"/>
        <v>44033</v>
      </c>
      <c r="N430" s="17">
        <v>0.83333333333333337</v>
      </c>
      <c r="O430" s="14">
        <v>650</v>
      </c>
      <c r="P430" s="14">
        <v>1851</v>
      </c>
      <c r="Q430" s="14">
        <v>0</v>
      </c>
      <c r="R430" s="14">
        <v>2501</v>
      </c>
      <c r="S430" s="5">
        <f t="shared" si="24"/>
        <v>608.08333333333337</v>
      </c>
    </row>
    <row r="431" spans="13:19" x14ac:dyDescent="0.35">
      <c r="M431" s="16">
        <f t="shared" si="25"/>
        <v>44033</v>
      </c>
      <c r="N431" s="17">
        <v>0.875</v>
      </c>
      <c r="O431" s="14">
        <v>650</v>
      </c>
      <c r="P431" s="14">
        <v>1834</v>
      </c>
      <c r="Q431" s="14">
        <v>0</v>
      </c>
      <c r="R431" s="14">
        <v>2484</v>
      </c>
      <c r="S431" s="5">
        <f t="shared" si="24"/>
        <v>608.08333333333337</v>
      </c>
    </row>
    <row r="432" spans="13:19" x14ac:dyDescent="0.35">
      <c r="M432" s="16">
        <f t="shared" si="25"/>
        <v>44033</v>
      </c>
      <c r="N432" s="17">
        <v>0.91666666666666663</v>
      </c>
      <c r="O432" s="14">
        <v>650</v>
      </c>
      <c r="P432" s="14">
        <v>2190</v>
      </c>
      <c r="Q432" s="14">
        <v>0</v>
      </c>
      <c r="R432" s="14">
        <v>2840</v>
      </c>
      <c r="S432" s="5">
        <f t="shared" si="24"/>
        <v>608.08333333333337</v>
      </c>
    </row>
    <row r="433" spans="13:19" x14ac:dyDescent="0.35">
      <c r="M433" s="16">
        <f t="shared" si="25"/>
        <v>44033</v>
      </c>
      <c r="N433" s="17">
        <v>0.95833333333333337</v>
      </c>
      <c r="O433" s="14">
        <v>650</v>
      </c>
      <c r="P433" s="14">
        <v>0</v>
      </c>
      <c r="Q433" s="14">
        <v>0</v>
      </c>
      <c r="R433" s="14">
        <v>650</v>
      </c>
      <c r="S433" s="5">
        <f t="shared" si="24"/>
        <v>608.08333333333337</v>
      </c>
    </row>
    <row r="434" spans="13:19" x14ac:dyDescent="0.35">
      <c r="M434" s="16">
        <f t="shared" si="25"/>
        <v>44034</v>
      </c>
      <c r="N434" s="17">
        <v>0</v>
      </c>
      <c r="O434" s="14">
        <v>650</v>
      </c>
      <c r="P434" s="14">
        <v>0</v>
      </c>
      <c r="Q434" s="14">
        <v>0</v>
      </c>
      <c r="R434" s="14">
        <v>650</v>
      </c>
      <c r="S434" s="5">
        <f t="shared" si="24"/>
        <v>608.08333333333337</v>
      </c>
    </row>
    <row r="435" spans="13:19" x14ac:dyDescent="0.35">
      <c r="M435" s="16">
        <f t="shared" si="25"/>
        <v>44034</v>
      </c>
      <c r="N435" s="17">
        <v>4.1666666666666664E-2</v>
      </c>
      <c r="O435" s="14">
        <v>650</v>
      </c>
      <c r="P435" s="14">
        <v>967</v>
      </c>
      <c r="Q435" s="14">
        <v>0</v>
      </c>
      <c r="R435" s="14">
        <v>1617</v>
      </c>
      <c r="S435" s="5">
        <f t="shared" si="24"/>
        <v>608.08333333333337</v>
      </c>
    </row>
    <row r="436" spans="13:19" x14ac:dyDescent="0.35">
      <c r="M436" s="16">
        <f t="shared" si="25"/>
        <v>44034</v>
      </c>
      <c r="N436" s="17">
        <v>8.3333333333333329E-2</v>
      </c>
      <c r="O436" s="14">
        <v>650</v>
      </c>
      <c r="P436" s="14">
        <v>0</v>
      </c>
      <c r="Q436" s="14">
        <v>0</v>
      </c>
      <c r="R436" s="14">
        <v>650</v>
      </c>
      <c r="S436" s="5">
        <f t="shared" si="24"/>
        <v>608.08333333333337</v>
      </c>
    </row>
    <row r="437" spans="13:19" x14ac:dyDescent="0.35">
      <c r="M437" s="16">
        <f t="shared" si="25"/>
        <v>44034</v>
      </c>
      <c r="N437" s="17">
        <v>0.125</v>
      </c>
      <c r="O437" s="14">
        <v>650</v>
      </c>
      <c r="P437" s="14">
        <v>207</v>
      </c>
      <c r="Q437" s="14">
        <v>0</v>
      </c>
      <c r="R437" s="14">
        <v>857</v>
      </c>
      <c r="S437" s="5">
        <f t="shared" si="24"/>
        <v>608.08333333333337</v>
      </c>
    </row>
    <row r="438" spans="13:19" x14ac:dyDescent="0.35">
      <c r="M438" s="16">
        <f t="shared" si="25"/>
        <v>44034</v>
      </c>
      <c r="N438" s="17">
        <v>0.16666666666666666</v>
      </c>
      <c r="O438" s="14">
        <v>650</v>
      </c>
      <c r="P438" s="14">
        <v>0</v>
      </c>
      <c r="Q438" s="14">
        <v>0</v>
      </c>
      <c r="R438" s="14">
        <v>650</v>
      </c>
      <c r="S438" s="5">
        <f t="shared" si="24"/>
        <v>608.08333333333337</v>
      </c>
    </row>
    <row r="439" spans="13:19" x14ac:dyDescent="0.35">
      <c r="M439" s="16">
        <f t="shared" si="25"/>
        <v>44034</v>
      </c>
      <c r="N439" s="17">
        <v>0.20833333333333334</v>
      </c>
      <c r="O439" s="14">
        <v>650</v>
      </c>
      <c r="P439" s="14">
        <v>830</v>
      </c>
      <c r="Q439" s="14">
        <v>0</v>
      </c>
      <c r="R439" s="14">
        <v>1480</v>
      </c>
      <c r="S439" s="5">
        <f t="shared" si="24"/>
        <v>608.08333333333337</v>
      </c>
    </row>
    <row r="440" spans="13:19" x14ac:dyDescent="0.35">
      <c r="M440" s="16">
        <f t="shared" si="25"/>
        <v>44034</v>
      </c>
      <c r="N440" s="17">
        <v>0.25</v>
      </c>
      <c r="O440" s="14">
        <v>650</v>
      </c>
      <c r="P440" s="14">
        <v>1322</v>
      </c>
      <c r="Q440" s="14">
        <v>0</v>
      </c>
      <c r="R440" s="14">
        <v>1972</v>
      </c>
      <c r="S440" s="5">
        <f t="shared" si="24"/>
        <v>608.08333333333337</v>
      </c>
    </row>
    <row r="441" spans="13:19" x14ac:dyDescent="0.35">
      <c r="M441" s="16">
        <f t="shared" si="25"/>
        <v>44034</v>
      </c>
      <c r="N441" s="17">
        <v>0.29166666666666669</v>
      </c>
      <c r="O441" s="14">
        <v>650</v>
      </c>
      <c r="P441" s="14">
        <v>1798</v>
      </c>
      <c r="Q441" s="14">
        <v>0</v>
      </c>
      <c r="R441" s="14">
        <v>2448</v>
      </c>
      <c r="S441" s="5">
        <f t="shared" si="24"/>
        <v>608.08333333333337</v>
      </c>
    </row>
    <row r="442" spans="13:19" x14ac:dyDescent="0.35">
      <c r="M442" s="16">
        <f t="shared" si="25"/>
        <v>44034</v>
      </c>
      <c r="N442" s="17">
        <v>0.33333333333333331</v>
      </c>
      <c r="O442" s="14">
        <v>650</v>
      </c>
      <c r="P442" s="14">
        <v>1881</v>
      </c>
      <c r="Q442" s="14">
        <v>0</v>
      </c>
      <c r="R442" s="14">
        <v>2531</v>
      </c>
      <c r="S442" s="5">
        <f t="shared" si="24"/>
        <v>608.08333333333337</v>
      </c>
    </row>
    <row r="443" spans="13:19" x14ac:dyDescent="0.35">
      <c r="M443" s="16">
        <f t="shared" si="25"/>
        <v>44034</v>
      </c>
      <c r="N443" s="17">
        <v>0.375</v>
      </c>
      <c r="O443" s="14">
        <v>650</v>
      </c>
      <c r="P443" s="14">
        <v>1540</v>
      </c>
      <c r="Q443" s="14">
        <v>0</v>
      </c>
      <c r="R443" s="14">
        <v>2190</v>
      </c>
      <c r="S443" s="5">
        <f t="shared" si="24"/>
        <v>608.08333333333337</v>
      </c>
    </row>
    <row r="444" spans="13:19" x14ac:dyDescent="0.35">
      <c r="M444" s="16">
        <f t="shared" si="25"/>
        <v>44034</v>
      </c>
      <c r="N444" s="17">
        <v>0.41666666666666669</v>
      </c>
      <c r="O444" s="14">
        <v>650</v>
      </c>
      <c r="P444" s="14">
        <v>0</v>
      </c>
      <c r="Q444" s="14">
        <v>0</v>
      </c>
      <c r="R444" s="14">
        <v>650</v>
      </c>
      <c r="S444" s="5">
        <f t="shared" si="24"/>
        <v>608.08333333333337</v>
      </c>
    </row>
    <row r="445" spans="13:19" x14ac:dyDescent="0.35">
      <c r="M445" s="16">
        <f t="shared" si="25"/>
        <v>44034</v>
      </c>
      <c r="N445" s="17">
        <v>0.45833333333333331</v>
      </c>
      <c r="O445" s="14">
        <v>650</v>
      </c>
      <c r="P445" s="14">
        <v>978</v>
      </c>
      <c r="Q445" s="14">
        <v>0</v>
      </c>
      <c r="R445" s="14">
        <v>1628</v>
      </c>
      <c r="S445" s="5">
        <f t="shared" si="24"/>
        <v>608.08333333333337</v>
      </c>
    </row>
    <row r="446" spans="13:19" x14ac:dyDescent="0.35">
      <c r="M446" s="16">
        <f t="shared" si="25"/>
        <v>44034</v>
      </c>
      <c r="N446" s="17">
        <v>0.5</v>
      </c>
      <c r="O446" s="14">
        <v>650</v>
      </c>
      <c r="P446" s="14">
        <v>0</v>
      </c>
      <c r="Q446" s="14">
        <v>0</v>
      </c>
      <c r="R446" s="14">
        <v>650</v>
      </c>
      <c r="S446" s="5">
        <f t="shared" si="24"/>
        <v>608.08333333333337</v>
      </c>
    </row>
    <row r="447" spans="13:19" x14ac:dyDescent="0.35">
      <c r="M447" s="16">
        <f t="shared" si="25"/>
        <v>44034</v>
      </c>
      <c r="N447" s="17">
        <v>0.54166666666666663</v>
      </c>
      <c r="O447" s="14">
        <v>650</v>
      </c>
      <c r="P447" s="14">
        <v>736</v>
      </c>
      <c r="Q447" s="14">
        <v>0</v>
      </c>
      <c r="R447" s="14">
        <v>1386</v>
      </c>
      <c r="S447" s="5">
        <f t="shared" si="24"/>
        <v>608.08333333333337</v>
      </c>
    </row>
    <row r="448" spans="13:19" x14ac:dyDescent="0.35">
      <c r="M448" s="16">
        <f t="shared" si="25"/>
        <v>44034</v>
      </c>
      <c r="N448" s="17">
        <v>0.58333333333333337</v>
      </c>
      <c r="O448" s="14">
        <v>650</v>
      </c>
      <c r="P448" s="14">
        <v>0</v>
      </c>
      <c r="Q448" s="14">
        <v>0</v>
      </c>
      <c r="R448" s="14">
        <v>650</v>
      </c>
      <c r="S448" s="5">
        <f t="shared" si="24"/>
        <v>608.08333333333337</v>
      </c>
    </row>
    <row r="449" spans="13:19" x14ac:dyDescent="0.35">
      <c r="M449" s="16">
        <f t="shared" si="25"/>
        <v>44034</v>
      </c>
      <c r="N449" s="17">
        <v>0.625</v>
      </c>
      <c r="O449" s="14">
        <v>650</v>
      </c>
      <c r="P449" s="14">
        <v>672</v>
      </c>
      <c r="Q449" s="14">
        <v>0</v>
      </c>
      <c r="R449" s="14">
        <v>1322</v>
      </c>
      <c r="S449" s="5">
        <f t="shared" si="24"/>
        <v>608.08333333333337</v>
      </c>
    </row>
    <row r="450" spans="13:19" x14ac:dyDescent="0.35">
      <c r="M450" s="16">
        <f t="shared" si="25"/>
        <v>44034</v>
      </c>
      <c r="N450" s="17">
        <v>0.66666666666666663</v>
      </c>
      <c r="O450" s="14">
        <v>650</v>
      </c>
      <c r="P450" s="14">
        <v>571</v>
      </c>
      <c r="Q450" s="14">
        <v>0</v>
      </c>
      <c r="R450" s="14">
        <v>1221</v>
      </c>
      <c r="S450" s="5">
        <f t="shared" si="24"/>
        <v>608.08333333333337</v>
      </c>
    </row>
    <row r="451" spans="13:19" x14ac:dyDescent="0.35">
      <c r="M451" s="16">
        <f t="shared" si="25"/>
        <v>44034</v>
      </c>
      <c r="N451" s="17">
        <v>0.70833333333333337</v>
      </c>
      <c r="O451" s="14">
        <v>650</v>
      </c>
      <c r="P451" s="14">
        <v>730</v>
      </c>
      <c r="Q451" s="14">
        <v>0</v>
      </c>
      <c r="R451" s="14">
        <v>1380</v>
      </c>
      <c r="S451" s="5">
        <f t="shared" ref="S451:S514" si="26">IF(OR(MONTH(M451)=1,MONTH(M451)=3,MONTH(M451)=5,MONTH(M451)=7,MONTH(M451)=8,MONTH(M451)=10,MONTH(M451)=12),VLOOKUP(MONTH(M451),$B$2:$D$13,3,FALSE)/(31*24),IF(MONTH(M451)=2,VLOOKUP(MONTH(M451),$B$2:$D$13,3,FALSE)/(28*24),VLOOKUP(MONTH(M451),$B$2:$D$13,3,FALSE)/(30*24)))</f>
        <v>608.08333333333337</v>
      </c>
    </row>
    <row r="452" spans="13:19" x14ac:dyDescent="0.35">
      <c r="M452" s="16">
        <f t="shared" si="25"/>
        <v>44034</v>
      </c>
      <c r="N452" s="17">
        <v>0.75</v>
      </c>
      <c r="O452" s="14">
        <v>650</v>
      </c>
      <c r="P452" s="14">
        <v>0</v>
      </c>
      <c r="Q452" s="14">
        <v>0</v>
      </c>
      <c r="R452" s="14">
        <v>650</v>
      </c>
      <c r="S452" s="5">
        <f t="shared" si="26"/>
        <v>608.08333333333337</v>
      </c>
    </row>
    <row r="453" spans="13:19" x14ac:dyDescent="0.35">
      <c r="M453" s="16">
        <f t="shared" si="25"/>
        <v>44034</v>
      </c>
      <c r="N453" s="17">
        <v>0.79166666666666663</v>
      </c>
      <c r="O453" s="14">
        <v>650</v>
      </c>
      <c r="P453" s="14">
        <v>1603</v>
      </c>
      <c r="Q453" s="14">
        <v>0</v>
      </c>
      <c r="R453" s="14">
        <v>2253</v>
      </c>
      <c r="S453" s="5">
        <f t="shared" si="26"/>
        <v>608.08333333333337</v>
      </c>
    </row>
    <row r="454" spans="13:19" x14ac:dyDescent="0.35">
      <c r="M454" s="16">
        <f t="shared" si="25"/>
        <v>44034</v>
      </c>
      <c r="N454" s="17">
        <v>0.83333333333333337</v>
      </c>
      <c r="O454" s="14">
        <v>650</v>
      </c>
      <c r="P454" s="14">
        <v>0</v>
      </c>
      <c r="Q454" s="14">
        <v>0</v>
      </c>
      <c r="R454" s="14">
        <v>650</v>
      </c>
      <c r="S454" s="5">
        <f t="shared" si="26"/>
        <v>608.08333333333337</v>
      </c>
    </row>
    <row r="455" spans="13:19" x14ac:dyDescent="0.35">
      <c r="M455" s="16">
        <f t="shared" si="25"/>
        <v>44034</v>
      </c>
      <c r="N455" s="17">
        <v>0.875</v>
      </c>
      <c r="O455" s="14">
        <v>650</v>
      </c>
      <c r="P455" s="14">
        <v>0</v>
      </c>
      <c r="Q455" s="14">
        <v>0</v>
      </c>
      <c r="R455" s="14">
        <v>650</v>
      </c>
      <c r="S455" s="5">
        <f t="shared" si="26"/>
        <v>608.08333333333337</v>
      </c>
    </row>
    <row r="456" spans="13:19" x14ac:dyDescent="0.35">
      <c r="M456" s="16">
        <f t="shared" si="25"/>
        <v>44034</v>
      </c>
      <c r="N456" s="17">
        <v>0.91666666666666663</v>
      </c>
      <c r="O456" s="14">
        <v>650</v>
      </c>
      <c r="P456" s="14">
        <v>2056</v>
      </c>
      <c r="Q456" s="14">
        <v>0</v>
      </c>
      <c r="R456" s="14">
        <v>2706</v>
      </c>
      <c r="S456" s="5">
        <f t="shared" si="26"/>
        <v>608.08333333333337</v>
      </c>
    </row>
    <row r="457" spans="13:19" x14ac:dyDescent="0.35">
      <c r="M457" s="16">
        <f t="shared" si="25"/>
        <v>44034</v>
      </c>
      <c r="N457" s="17">
        <v>0.95833333333333337</v>
      </c>
      <c r="O457" s="14">
        <v>650</v>
      </c>
      <c r="P457" s="14">
        <v>1938</v>
      </c>
      <c r="Q457" s="14">
        <v>0</v>
      </c>
      <c r="R457" s="14">
        <v>2588</v>
      </c>
      <c r="S457" s="5">
        <f t="shared" si="26"/>
        <v>608.08333333333337</v>
      </c>
    </row>
    <row r="458" spans="13:19" x14ac:dyDescent="0.35">
      <c r="M458" s="16">
        <f t="shared" si="25"/>
        <v>44035</v>
      </c>
      <c r="N458" s="17">
        <v>0</v>
      </c>
      <c r="O458" s="14">
        <v>650</v>
      </c>
      <c r="P458" s="14">
        <v>0</v>
      </c>
      <c r="Q458" s="14">
        <v>0</v>
      </c>
      <c r="R458" s="14">
        <v>650</v>
      </c>
      <c r="S458" s="5">
        <f t="shared" si="26"/>
        <v>608.08333333333337</v>
      </c>
    </row>
    <row r="459" spans="13:19" x14ac:dyDescent="0.35">
      <c r="M459" s="16">
        <f t="shared" si="25"/>
        <v>44035</v>
      </c>
      <c r="N459" s="17">
        <v>4.1666666666666664E-2</v>
      </c>
      <c r="O459" s="14">
        <v>650</v>
      </c>
      <c r="P459" s="14">
        <v>0</v>
      </c>
      <c r="Q459" s="14">
        <v>0</v>
      </c>
      <c r="R459" s="14">
        <v>650</v>
      </c>
      <c r="S459" s="5">
        <f t="shared" si="26"/>
        <v>608.08333333333337</v>
      </c>
    </row>
    <row r="460" spans="13:19" x14ac:dyDescent="0.35">
      <c r="M460" s="16">
        <f t="shared" si="25"/>
        <v>44035</v>
      </c>
      <c r="N460" s="17">
        <v>8.3333333333333329E-2</v>
      </c>
      <c r="O460" s="14">
        <v>650</v>
      </c>
      <c r="P460" s="14">
        <v>0</v>
      </c>
      <c r="Q460" s="14">
        <v>0</v>
      </c>
      <c r="R460" s="14">
        <v>650</v>
      </c>
      <c r="S460" s="5">
        <f t="shared" si="26"/>
        <v>608.08333333333337</v>
      </c>
    </row>
    <row r="461" spans="13:19" x14ac:dyDescent="0.35">
      <c r="M461" s="16">
        <f t="shared" si="25"/>
        <v>44035</v>
      </c>
      <c r="N461" s="17">
        <v>0.125</v>
      </c>
      <c r="O461" s="14">
        <v>650</v>
      </c>
      <c r="P461" s="14">
        <v>0</v>
      </c>
      <c r="Q461" s="14">
        <v>0</v>
      </c>
      <c r="R461" s="14">
        <v>650</v>
      </c>
      <c r="S461" s="5">
        <f t="shared" si="26"/>
        <v>608.08333333333337</v>
      </c>
    </row>
    <row r="462" spans="13:19" x14ac:dyDescent="0.35">
      <c r="M462" s="16">
        <f t="shared" si="25"/>
        <v>44035</v>
      </c>
      <c r="N462" s="17">
        <v>0.16666666666666666</v>
      </c>
      <c r="O462" s="14">
        <v>650</v>
      </c>
      <c r="P462" s="14">
        <v>0</v>
      </c>
      <c r="Q462" s="14">
        <v>0</v>
      </c>
      <c r="R462" s="14">
        <v>650</v>
      </c>
      <c r="S462" s="5">
        <f t="shared" si="26"/>
        <v>608.08333333333337</v>
      </c>
    </row>
    <row r="463" spans="13:19" x14ac:dyDescent="0.35">
      <c r="M463" s="16">
        <f t="shared" si="25"/>
        <v>44035</v>
      </c>
      <c r="N463" s="17">
        <v>0.20833333333333334</v>
      </c>
      <c r="O463" s="14">
        <v>650</v>
      </c>
      <c r="P463" s="14">
        <v>764</v>
      </c>
      <c r="Q463" s="14">
        <v>0</v>
      </c>
      <c r="R463" s="14">
        <v>1414</v>
      </c>
      <c r="S463" s="5">
        <f t="shared" si="26"/>
        <v>608.08333333333337</v>
      </c>
    </row>
    <row r="464" spans="13:19" x14ac:dyDescent="0.35">
      <c r="M464" s="16">
        <f t="shared" si="25"/>
        <v>44035</v>
      </c>
      <c r="N464" s="17">
        <v>0.25</v>
      </c>
      <c r="O464" s="14">
        <v>650</v>
      </c>
      <c r="P464" s="14">
        <v>1214</v>
      </c>
      <c r="Q464" s="14">
        <v>0</v>
      </c>
      <c r="R464" s="14">
        <v>1864</v>
      </c>
      <c r="S464" s="5">
        <f t="shared" si="26"/>
        <v>608.08333333333337</v>
      </c>
    </row>
    <row r="465" spans="13:19" x14ac:dyDescent="0.35">
      <c r="M465" s="16">
        <f t="shared" si="25"/>
        <v>44035</v>
      </c>
      <c r="N465" s="17">
        <v>0.29166666666666669</v>
      </c>
      <c r="O465" s="14">
        <v>650</v>
      </c>
      <c r="P465" s="14">
        <v>1634</v>
      </c>
      <c r="Q465" s="14">
        <v>0</v>
      </c>
      <c r="R465" s="14">
        <v>2284</v>
      </c>
      <c r="S465" s="5">
        <f t="shared" si="26"/>
        <v>608.08333333333337</v>
      </c>
    </row>
    <row r="466" spans="13:19" x14ac:dyDescent="0.35">
      <c r="M466" s="16">
        <f t="shared" si="25"/>
        <v>44035</v>
      </c>
      <c r="N466" s="17">
        <v>0.33333333333333331</v>
      </c>
      <c r="O466" s="14">
        <v>650</v>
      </c>
      <c r="P466" s="14">
        <v>0</v>
      </c>
      <c r="Q466" s="14">
        <v>0</v>
      </c>
      <c r="R466" s="14">
        <v>650</v>
      </c>
      <c r="S466" s="5">
        <f t="shared" si="26"/>
        <v>608.08333333333337</v>
      </c>
    </row>
    <row r="467" spans="13:19" x14ac:dyDescent="0.35">
      <c r="M467" s="16">
        <f t="shared" si="25"/>
        <v>44035</v>
      </c>
      <c r="N467" s="17">
        <v>0.375</v>
      </c>
      <c r="O467" s="14">
        <v>650</v>
      </c>
      <c r="P467" s="14">
        <v>0</v>
      </c>
      <c r="Q467" s="14">
        <v>0</v>
      </c>
      <c r="R467" s="14">
        <v>650</v>
      </c>
      <c r="S467" s="5">
        <f t="shared" si="26"/>
        <v>608.08333333333337</v>
      </c>
    </row>
    <row r="468" spans="13:19" x14ac:dyDescent="0.35">
      <c r="M468" s="16">
        <f t="shared" si="25"/>
        <v>44035</v>
      </c>
      <c r="N468" s="17">
        <v>0.41666666666666669</v>
      </c>
      <c r="O468" s="14">
        <v>650</v>
      </c>
      <c r="P468" s="14">
        <v>1324</v>
      </c>
      <c r="Q468" s="14">
        <v>0</v>
      </c>
      <c r="R468" s="14">
        <v>1974</v>
      </c>
      <c r="S468" s="5">
        <f t="shared" si="26"/>
        <v>608.08333333333337</v>
      </c>
    </row>
    <row r="469" spans="13:19" x14ac:dyDescent="0.35">
      <c r="M469" s="16">
        <f t="shared" si="25"/>
        <v>44035</v>
      </c>
      <c r="N469" s="17">
        <v>0.45833333333333331</v>
      </c>
      <c r="O469" s="14">
        <v>650</v>
      </c>
      <c r="P469" s="14">
        <v>1222</v>
      </c>
      <c r="Q469" s="14">
        <v>0</v>
      </c>
      <c r="R469" s="14">
        <v>1872</v>
      </c>
      <c r="S469" s="5">
        <f t="shared" si="26"/>
        <v>608.08333333333337</v>
      </c>
    </row>
    <row r="470" spans="13:19" x14ac:dyDescent="0.35">
      <c r="M470" s="16">
        <f t="shared" si="25"/>
        <v>44035</v>
      </c>
      <c r="N470" s="17">
        <v>0.5</v>
      </c>
      <c r="O470" s="14">
        <v>650</v>
      </c>
      <c r="P470" s="14">
        <v>1279</v>
      </c>
      <c r="Q470" s="14">
        <v>0</v>
      </c>
      <c r="R470" s="14">
        <v>1929</v>
      </c>
      <c r="S470" s="5">
        <f t="shared" si="26"/>
        <v>608.08333333333337</v>
      </c>
    </row>
    <row r="471" spans="13:19" x14ac:dyDescent="0.35">
      <c r="M471" s="16">
        <f t="shared" si="25"/>
        <v>44035</v>
      </c>
      <c r="N471" s="17">
        <v>0.54166666666666663</v>
      </c>
      <c r="O471" s="14">
        <v>650</v>
      </c>
      <c r="P471" s="14">
        <v>0</v>
      </c>
      <c r="Q471" s="14">
        <v>0</v>
      </c>
      <c r="R471" s="14">
        <v>650</v>
      </c>
      <c r="S471" s="5">
        <f t="shared" si="26"/>
        <v>608.08333333333337</v>
      </c>
    </row>
    <row r="472" spans="13:19" x14ac:dyDescent="0.35">
      <c r="M472" s="16">
        <f t="shared" si="25"/>
        <v>44035</v>
      </c>
      <c r="N472" s="17">
        <v>0.58333333333333337</v>
      </c>
      <c r="O472" s="14">
        <v>650</v>
      </c>
      <c r="P472" s="14">
        <v>0</v>
      </c>
      <c r="Q472" s="14">
        <v>0</v>
      </c>
      <c r="R472" s="14">
        <v>650</v>
      </c>
      <c r="S472" s="5">
        <f t="shared" si="26"/>
        <v>608.08333333333337</v>
      </c>
    </row>
    <row r="473" spans="13:19" x14ac:dyDescent="0.35">
      <c r="M473" s="16">
        <f t="shared" si="25"/>
        <v>44035</v>
      </c>
      <c r="N473" s="17">
        <v>0.625</v>
      </c>
      <c r="O473" s="14">
        <v>650</v>
      </c>
      <c r="P473" s="14">
        <v>0</v>
      </c>
      <c r="Q473" s="14">
        <v>0</v>
      </c>
      <c r="R473" s="14">
        <v>650</v>
      </c>
      <c r="S473" s="5">
        <f t="shared" si="26"/>
        <v>608.08333333333337</v>
      </c>
    </row>
    <row r="474" spans="13:19" x14ac:dyDescent="0.35">
      <c r="M474" s="16">
        <f t="shared" si="25"/>
        <v>44035</v>
      </c>
      <c r="N474" s="17">
        <v>0.66666666666666663</v>
      </c>
      <c r="O474" s="14">
        <v>650</v>
      </c>
      <c r="P474" s="14">
        <v>360</v>
      </c>
      <c r="Q474" s="14">
        <v>0</v>
      </c>
      <c r="R474" s="14">
        <v>1010</v>
      </c>
      <c r="S474" s="5">
        <f t="shared" si="26"/>
        <v>608.08333333333337</v>
      </c>
    </row>
    <row r="475" spans="13:19" x14ac:dyDescent="0.35">
      <c r="M475" s="16">
        <f t="shared" ref="M475:M538" si="27">M451+1</f>
        <v>44035</v>
      </c>
      <c r="N475" s="17">
        <v>0.70833333333333337</v>
      </c>
      <c r="O475" s="14">
        <v>650</v>
      </c>
      <c r="P475" s="14">
        <v>517</v>
      </c>
      <c r="Q475" s="14">
        <v>0</v>
      </c>
      <c r="R475" s="14">
        <v>1167</v>
      </c>
      <c r="S475" s="5">
        <f t="shared" si="26"/>
        <v>608.08333333333337</v>
      </c>
    </row>
    <row r="476" spans="13:19" x14ac:dyDescent="0.35">
      <c r="M476" s="16">
        <f t="shared" si="27"/>
        <v>44035</v>
      </c>
      <c r="N476" s="17">
        <v>0.75</v>
      </c>
      <c r="O476" s="14">
        <v>650</v>
      </c>
      <c r="P476" s="14">
        <v>0</v>
      </c>
      <c r="Q476" s="14">
        <v>0</v>
      </c>
      <c r="R476" s="14">
        <v>650</v>
      </c>
      <c r="S476" s="5">
        <f t="shared" si="26"/>
        <v>608.08333333333337</v>
      </c>
    </row>
    <row r="477" spans="13:19" x14ac:dyDescent="0.35">
      <c r="M477" s="16">
        <f t="shared" si="27"/>
        <v>44035</v>
      </c>
      <c r="N477" s="17">
        <v>0.79166666666666663</v>
      </c>
      <c r="O477" s="14">
        <v>650</v>
      </c>
      <c r="P477" s="14">
        <v>1569</v>
      </c>
      <c r="Q477" s="14">
        <v>0</v>
      </c>
      <c r="R477" s="14">
        <v>2219</v>
      </c>
      <c r="S477" s="5">
        <f t="shared" si="26"/>
        <v>608.08333333333337</v>
      </c>
    </row>
    <row r="478" spans="13:19" x14ac:dyDescent="0.35">
      <c r="M478" s="16">
        <f t="shared" si="27"/>
        <v>44035</v>
      </c>
      <c r="N478" s="17">
        <v>0.83333333333333337</v>
      </c>
      <c r="O478" s="14">
        <v>650</v>
      </c>
      <c r="P478" s="14">
        <v>1490</v>
      </c>
      <c r="Q478" s="14">
        <v>0</v>
      </c>
      <c r="R478" s="14">
        <v>2140</v>
      </c>
      <c r="S478" s="5">
        <f t="shared" si="26"/>
        <v>608.08333333333337</v>
      </c>
    </row>
    <row r="479" spans="13:19" x14ac:dyDescent="0.35">
      <c r="M479" s="16">
        <f t="shared" si="27"/>
        <v>44035</v>
      </c>
      <c r="N479" s="17">
        <v>0.875</v>
      </c>
      <c r="O479" s="14">
        <v>650</v>
      </c>
      <c r="P479" s="14">
        <v>1292</v>
      </c>
      <c r="Q479" s="14">
        <v>0</v>
      </c>
      <c r="R479" s="14">
        <v>1942</v>
      </c>
      <c r="S479" s="5">
        <f t="shared" si="26"/>
        <v>608.08333333333337</v>
      </c>
    </row>
    <row r="480" spans="13:19" x14ac:dyDescent="0.35">
      <c r="M480" s="16">
        <f t="shared" si="27"/>
        <v>44035</v>
      </c>
      <c r="N480" s="17">
        <v>0.91666666666666663</v>
      </c>
      <c r="O480" s="14">
        <v>650</v>
      </c>
      <c r="P480" s="14">
        <v>0</v>
      </c>
      <c r="Q480" s="14">
        <v>0</v>
      </c>
      <c r="R480" s="14">
        <v>650</v>
      </c>
      <c r="S480" s="5">
        <f t="shared" si="26"/>
        <v>608.08333333333337</v>
      </c>
    </row>
    <row r="481" spans="13:19" x14ac:dyDescent="0.35">
      <c r="M481" s="16">
        <f t="shared" si="27"/>
        <v>44035</v>
      </c>
      <c r="N481" s="17">
        <v>0.95833333333333337</v>
      </c>
      <c r="O481" s="14">
        <v>650</v>
      </c>
      <c r="P481" s="14">
        <v>1818</v>
      </c>
      <c r="Q481" s="14">
        <v>0</v>
      </c>
      <c r="R481" s="14">
        <v>2468</v>
      </c>
      <c r="S481" s="5">
        <f t="shared" si="26"/>
        <v>608.08333333333337</v>
      </c>
    </row>
    <row r="482" spans="13:19" x14ac:dyDescent="0.35">
      <c r="M482" s="16">
        <f t="shared" si="27"/>
        <v>44036</v>
      </c>
      <c r="N482" s="17">
        <v>0</v>
      </c>
      <c r="O482" s="14">
        <v>650</v>
      </c>
      <c r="P482" s="14">
        <v>1133</v>
      </c>
      <c r="Q482" s="14">
        <v>0</v>
      </c>
      <c r="R482" s="14">
        <v>1783</v>
      </c>
      <c r="S482" s="5">
        <f t="shared" si="26"/>
        <v>608.08333333333337</v>
      </c>
    </row>
    <row r="483" spans="13:19" x14ac:dyDescent="0.35">
      <c r="M483" s="16">
        <f t="shared" si="27"/>
        <v>44036</v>
      </c>
      <c r="N483" s="17">
        <v>4.1666666666666664E-2</v>
      </c>
      <c r="O483" s="14">
        <v>650</v>
      </c>
      <c r="P483" s="14">
        <v>1082</v>
      </c>
      <c r="Q483" s="14">
        <v>0</v>
      </c>
      <c r="R483" s="14">
        <v>1732</v>
      </c>
      <c r="S483" s="5">
        <f t="shared" si="26"/>
        <v>608.08333333333337</v>
      </c>
    </row>
    <row r="484" spans="13:19" x14ac:dyDescent="0.35">
      <c r="M484" s="16">
        <f t="shared" si="27"/>
        <v>44036</v>
      </c>
      <c r="N484" s="17">
        <v>8.3333333333333329E-2</v>
      </c>
      <c r="O484" s="14">
        <v>650</v>
      </c>
      <c r="P484" s="14">
        <v>591</v>
      </c>
      <c r="Q484" s="14">
        <v>0</v>
      </c>
      <c r="R484" s="14">
        <v>1241</v>
      </c>
      <c r="S484" s="5">
        <f t="shared" si="26"/>
        <v>608.08333333333337</v>
      </c>
    </row>
    <row r="485" spans="13:19" x14ac:dyDescent="0.35">
      <c r="M485" s="16">
        <f t="shared" si="27"/>
        <v>44036</v>
      </c>
      <c r="N485" s="17">
        <v>0.125</v>
      </c>
      <c r="O485" s="14">
        <v>650</v>
      </c>
      <c r="P485" s="14">
        <v>214</v>
      </c>
      <c r="Q485" s="14">
        <v>0</v>
      </c>
      <c r="R485" s="14">
        <v>864</v>
      </c>
      <c r="S485" s="5">
        <f t="shared" si="26"/>
        <v>608.08333333333337</v>
      </c>
    </row>
    <row r="486" spans="13:19" x14ac:dyDescent="0.35">
      <c r="M486" s="16">
        <f t="shared" si="27"/>
        <v>44036</v>
      </c>
      <c r="N486" s="17">
        <v>0.16666666666666666</v>
      </c>
      <c r="O486" s="14">
        <v>650</v>
      </c>
      <c r="P486" s="14">
        <v>180</v>
      </c>
      <c r="Q486" s="14">
        <v>0</v>
      </c>
      <c r="R486" s="14">
        <v>830</v>
      </c>
      <c r="S486" s="5">
        <f t="shared" si="26"/>
        <v>608.08333333333337</v>
      </c>
    </row>
    <row r="487" spans="13:19" x14ac:dyDescent="0.35">
      <c r="M487" s="16">
        <f t="shared" si="27"/>
        <v>44036</v>
      </c>
      <c r="N487" s="17">
        <v>0.20833333333333334</v>
      </c>
      <c r="O487" s="14">
        <v>650</v>
      </c>
      <c r="P487" s="14">
        <v>508</v>
      </c>
      <c r="Q487" s="14">
        <v>0</v>
      </c>
      <c r="R487" s="14">
        <v>1158</v>
      </c>
      <c r="S487" s="5">
        <f t="shared" si="26"/>
        <v>608.08333333333337</v>
      </c>
    </row>
    <row r="488" spans="13:19" x14ac:dyDescent="0.35">
      <c r="M488" s="16">
        <f t="shared" si="27"/>
        <v>44036</v>
      </c>
      <c r="N488" s="17">
        <v>0.25</v>
      </c>
      <c r="O488" s="14">
        <v>650</v>
      </c>
      <c r="P488" s="14">
        <v>0</v>
      </c>
      <c r="Q488" s="14">
        <v>0</v>
      </c>
      <c r="R488" s="14">
        <v>650</v>
      </c>
      <c r="S488" s="5">
        <f t="shared" si="26"/>
        <v>608.08333333333337</v>
      </c>
    </row>
    <row r="489" spans="13:19" x14ac:dyDescent="0.35">
      <c r="M489" s="16">
        <f t="shared" si="27"/>
        <v>44036</v>
      </c>
      <c r="N489" s="17">
        <v>0.29166666666666669</v>
      </c>
      <c r="O489" s="14">
        <v>650</v>
      </c>
      <c r="P489" s="14">
        <v>1214</v>
      </c>
      <c r="Q489" s="14">
        <v>0</v>
      </c>
      <c r="R489" s="14">
        <v>1864</v>
      </c>
      <c r="S489" s="5">
        <f t="shared" si="26"/>
        <v>608.08333333333337</v>
      </c>
    </row>
    <row r="490" spans="13:19" x14ac:dyDescent="0.35">
      <c r="M490" s="16">
        <f t="shared" si="27"/>
        <v>44036</v>
      </c>
      <c r="N490" s="17">
        <v>0.33333333333333331</v>
      </c>
      <c r="O490" s="14">
        <v>650</v>
      </c>
      <c r="P490" s="14">
        <v>1404</v>
      </c>
      <c r="Q490" s="14">
        <v>0</v>
      </c>
      <c r="R490" s="14">
        <v>2054</v>
      </c>
      <c r="S490" s="5">
        <f t="shared" si="26"/>
        <v>608.08333333333337</v>
      </c>
    </row>
    <row r="491" spans="13:19" x14ac:dyDescent="0.35">
      <c r="M491" s="16">
        <f t="shared" si="27"/>
        <v>44036</v>
      </c>
      <c r="N491" s="17">
        <v>0.375</v>
      </c>
      <c r="O491" s="14">
        <v>650</v>
      </c>
      <c r="P491" s="14">
        <v>0</v>
      </c>
      <c r="Q491" s="14">
        <v>786</v>
      </c>
      <c r="R491" s="14">
        <v>1436</v>
      </c>
      <c r="S491" s="5">
        <f t="shared" si="26"/>
        <v>608.08333333333337</v>
      </c>
    </row>
    <row r="492" spans="13:19" x14ac:dyDescent="0.35">
      <c r="M492" s="16">
        <f t="shared" si="27"/>
        <v>44036</v>
      </c>
      <c r="N492" s="17">
        <v>0.41666666666666669</v>
      </c>
      <c r="O492" s="14">
        <v>650</v>
      </c>
      <c r="P492" s="14">
        <v>855</v>
      </c>
      <c r="Q492" s="14">
        <v>0</v>
      </c>
      <c r="R492" s="14">
        <v>1505</v>
      </c>
      <c r="S492" s="5">
        <f t="shared" si="26"/>
        <v>608.08333333333337</v>
      </c>
    </row>
    <row r="493" spans="13:19" x14ac:dyDescent="0.35">
      <c r="M493" s="16">
        <f t="shared" si="27"/>
        <v>44036</v>
      </c>
      <c r="N493" s="17">
        <v>0.45833333333333331</v>
      </c>
      <c r="O493" s="14">
        <v>650</v>
      </c>
      <c r="P493" s="14">
        <v>616</v>
      </c>
      <c r="Q493" s="14">
        <v>0</v>
      </c>
      <c r="R493" s="14">
        <v>1266</v>
      </c>
      <c r="S493" s="5">
        <f t="shared" si="26"/>
        <v>608.08333333333337</v>
      </c>
    </row>
    <row r="494" spans="13:19" x14ac:dyDescent="0.35">
      <c r="M494" s="16">
        <f t="shared" si="27"/>
        <v>44036</v>
      </c>
      <c r="N494" s="17">
        <v>0.5</v>
      </c>
      <c r="O494" s="14">
        <v>650</v>
      </c>
      <c r="P494" s="14">
        <v>657</v>
      </c>
      <c r="Q494" s="14">
        <v>0</v>
      </c>
      <c r="R494" s="14">
        <v>1307</v>
      </c>
      <c r="S494" s="5">
        <f t="shared" si="26"/>
        <v>608.08333333333337</v>
      </c>
    </row>
    <row r="495" spans="13:19" x14ac:dyDescent="0.35">
      <c r="M495" s="16">
        <f t="shared" si="27"/>
        <v>44036</v>
      </c>
      <c r="N495" s="17">
        <v>0.54166666666666663</v>
      </c>
      <c r="O495" s="14">
        <v>650</v>
      </c>
      <c r="P495" s="14">
        <v>304</v>
      </c>
      <c r="Q495" s="14">
        <v>0</v>
      </c>
      <c r="R495" s="14">
        <v>954</v>
      </c>
      <c r="S495" s="5">
        <f t="shared" si="26"/>
        <v>608.08333333333337</v>
      </c>
    </row>
    <row r="496" spans="13:19" x14ac:dyDescent="0.35">
      <c r="M496" s="16">
        <f t="shared" si="27"/>
        <v>44036</v>
      </c>
      <c r="N496" s="17">
        <v>0.58333333333333337</v>
      </c>
      <c r="O496" s="14">
        <v>650</v>
      </c>
      <c r="P496" s="14">
        <v>106</v>
      </c>
      <c r="Q496" s="14">
        <v>0</v>
      </c>
      <c r="R496" s="14">
        <v>756</v>
      </c>
      <c r="S496" s="5">
        <f t="shared" si="26"/>
        <v>608.08333333333337</v>
      </c>
    </row>
    <row r="497" spans="13:19" x14ac:dyDescent="0.35">
      <c r="M497" s="16">
        <f t="shared" si="27"/>
        <v>44036</v>
      </c>
      <c r="N497" s="17">
        <v>0.625</v>
      </c>
      <c r="O497" s="14">
        <v>650</v>
      </c>
      <c r="P497" s="14">
        <v>0</v>
      </c>
      <c r="Q497" s="14">
        <v>-373</v>
      </c>
      <c r="R497" s="14">
        <v>277</v>
      </c>
      <c r="S497" s="5">
        <f t="shared" si="26"/>
        <v>608.08333333333337</v>
      </c>
    </row>
    <row r="498" spans="13:19" x14ac:dyDescent="0.35">
      <c r="M498" s="16">
        <f t="shared" si="27"/>
        <v>44036</v>
      </c>
      <c r="N498" s="17">
        <v>0.66666666666666663</v>
      </c>
      <c r="O498" s="14">
        <v>650</v>
      </c>
      <c r="P498" s="14">
        <v>0</v>
      </c>
      <c r="Q498" s="14">
        <v>-425</v>
      </c>
      <c r="R498" s="14">
        <v>225</v>
      </c>
      <c r="S498" s="5">
        <f t="shared" si="26"/>
        <v>608.08333333333337</v>
      </c>
    </row>
    <row r="499" spans="13:19" x14ac:dyDescent="0.35">
      <c r="M499" s="16">
        <f t="shared" si="27"/>
        <v>44036</v>
      </c>
      <c r="N499" s="17">
        <v>0.70833333333333337</v>
      </c>
      <c r="O499" s="14">
        <v>650</v>
      </c>
      <c r="P499" s="14">
        <v>0</v>
      </c>
      <c r="Q499" s="14">
        <v>-184</v>
      </c>
      <c r="R499" s="14">
        <v>466</v>
      </c>
      <c r="S499" s="5">
        <f t="shared" si="26"/>
        <v>608.08333333333337</v>
      </c>
    </row>
    <row r="500" spans="13:19" x14ac:dyDescent="0.35">
      <c r="M500" s="16">
        <f t="shared" si="27"/>
        <v>44036</v>
      </c>
      <c r="N500" s="17">
        <v>0.75</v>
      </c>
      <c r="O500" s="14">
        <v>650</v>
      </c>
      <c r="P500" s="14">
        <v>0</v>
      </c>
      <c r="Q500" s="14">
        <v>0</v>
      </c>
      <c r="R500" s="14">
        <v>650</v>
      </c>
      <c r="S500" s="5">
        <f t="shared" si="26"/>
        <v>608.08333333333337</v>
      </c>
    </row>
    <row r="501" spans="13:19" x14ac:dyDescent="0.35">
      <c r="M501" s="16">
        <f t="shared" si="27"/>
        <v>44036</v>
      </c>
      <c r="N501" s="17">
        <v>0.79166666666666663</v>
      </c>
      <c r="O501" s="14">
        <v>650</v>
      </c>
      <c r="P501" s="14">
        <v>760</v>
      </c>
      <c r="Q501" s="14">
        <v>0</v>
      </c>
      <c r="R501" s="14">
        <v>1410</v>
      </c>
      <c r="S501" s="5">
        <f t="shared" si="26"/>
        <v>608.08333333333337</v>
      </c>
    </row>
    <row r="502" spans="13:19" x14ac:dyDescent="0.35">
      <c r="M502" s="16">
        <f t="shared" si="27"/>
        <v>44036</v>
      </c>
      <c r="N502" s="17">
        <v>0.83333333333333337</v>
      </c>
      <c r="O502" s="14">
        <v>650</v>
      </c>
      <c r="P502" s="14">
        <v>0</v>
      </c>
      <c r="Q502" s="14">
        <v>0</v>
      </c>
      <c r="R502" s="14">
        <v>650</v>
      </c>
      <c r="S502" s="5">
        <f t="shared" si="26"/>
        <v>608.08333333333337</v>
      </c>
    </row>
    <row r="503" spans="13:19" x14ac:dyDescent="0.35">
      <c r="M503" s="16">
        <f t="shared" si="27"/>
        <v>44036</v>
      </c>
      <c r="N503" s="17">
        <v>0.875</v>
      </c>
      <c r="O503" s="14">
        <v>650</v>
      </c>
      <c r="P503" s="14">
        <v>0</v>
      </c>
      <c r="Q503" s="14">
        <v>0</v>
      </c>
      <c r="R503" s="14">
        <v>650</v>
      </c>
      <c r="S503" s="5">
        <f t="shared" si="26"/>
        <v>608.08333333333337</v>
      </c>
    </row>
    <row r="504" spans="13:19" x14ac:dyDescent="0.35">
      <c r="M504" s="16">
        <f t="shared" si="27"/>
        <v>44036</v>
      </c>
      <c r="N504" s="17">
        <v>0.91666666666666663</v>
      </c>
      <c r="O504" s="14">
        <v>650</v>
      </c>
      <c r="P504" s="14">
        <v>1181</v>
      </c>
      <c r="Q504" s="14">
        <v>0</v>
      </c>
      <c r="R504" s="14">
        <v>1831</v>
      </c>
      <c r="S504" s="5">
        <f t="shared" si="26"/>
        <v>608.08333333333337</v>
      </c>
    </row>
    <row r="505" spans="13:19" x14ac:dyDescent="0.35">
      <c r="M505" s="16">
        <f t="shared" si="27"/>
        <v>44036</v>
      </c>
      <c r="N505" s="17">
        <v>0.95833333333333337</v>
      </c>
      <c r="O505" s="14">
        <v>650</v>
      </c>
      <c r="P505" s="14">
        <v>1368</v>
      </c>
      <c r="Q505" s="14">
        <v>0</v>
      </c>
      <c r="R505" s="14">
        <v>2018</v>
      </c>
      <c r="S505" s="5">
        <f t="shared" si="26"/>
        <v>608.08333333333337</v>
      </c>
    </row>
    <row r="506" spans="13:19" x14ac:dyDescent="0.35">
      <c r="M506" s="16">
        <f t="shared" si="27"/>
        <v>44037</v>
      </c>
      <c r="N506" s="17">
        <v>0</v>
      </c>
      <c r="O506" s="14">
        <v>650</v>
      </c>
      <c r="P506" s="14">
        <v>0</v>
      </c>
      <c r="Q506" s="14">
        <v>660</v>
      </c>
      <c r="R506" s="14">
        <v>1310</v>
      </c>
      <c r="S506" s="5">
        <f t="shared" si="26"/>
        <v>608.08333333333337</v>
      </c>
    </row>
    <row r="507" spans="13:19" x14ac:dyDescent="0.35">
      <c r="M507" s="16">
        <f t="shared" si="27"/>
        <v>44037</v>
      </c>
      <c r="N507" s="17">
        <v>4.1666666666666664E-2</v>
      </c>
      <c r="O507" s="14">
        <v>650</v>
      </c>
      <c r="P507" s="14">
        <v>0</v>
      </c>
      <c r="Q507" s="14">
        <v>670</v>
      </c>
      <c r="R507" s="14">
        <v>1320</v>
      </c>
      <c r="S507" s="5">
        <f t="shared" si="26"/>
        <v>608.08333333333337</v>
      </c>
    </row>
    <row r="508" spans="13:19" x14ac:dyDescent="0.35">
      <c r="M508" s="16">
        <f t="shared" si="27"/>
        <v>44037</v>
      </c>
      <c r="N508" s="17">
        <v>8.3333333333333329E-2</v>
      </c>
      <c r="O508" s="14">
        <v>650</v>
      </c>
      <c r="P508" s="14">
        <v>0</v>
      </c>
      <c r="Q508" s="14">
        <v>352</v>
      </c>
      <c r="R508" s="14">
        <v>1002</v>
      </c>
      <c r="S508" s="5">
        <f t="shared" si="26"/>
        <v>608.08333333333337</v>
      </c>
    </row>
    <row r="509" spans="13:19" x14ac:dyDescent="0.35">
      <c r="M509" s="16">
        <f t="shared" si="27"/>
        <v>44037</v>
      </c>
      <c r="N509" s="17">
        <v>0.125</v>
      </c>
      <c r="O509" s="14">
        <v>650</v>
      </c>
      <c r="P509" s="14">
        <v>0</v>
      </c>
      <c r="Q509" s="14">
        <v>5</v>
      </c>
      <c r="R509" s="14">
        <v>655</v>
      </c>
      <c r="S509" s="5">
        <f t="shared" si="26"/>
        <v>608.08333333333337</v>
      </c>
    </row>
    <row r="510" spans="13:19" x14ac:dyDescent="0.35">
      <c r="M510" s="16">
        <f t="shared" si="27"/>
        <v>44037</v>
      </c>
      <c r="N510" s="17">
        <v>0.16666666666666666</v>
      </c>
      <c r="O510" s="14">
        <v>650</v>
      </c>
      <c r="P510" s="14">
        <v>0</v>
      </c>
      <c r="Q510" s="14">
        <v>-58</v>
      </c>
      <c r="R510" s="14">
        <v>592</v>
      </c>
      <c r="S510" s="5">
        <f t="shared" si="26"/>
        <v>608.08333333333337</v>
      </c>
    </row>
    <row r="511" spans="13:19" x14ac:dyDescent="0.35">
      <c r="M511" s="16">
        <f t="shared" si="27"/>
        <v>44037</v>
      </c>
      <c r="N511" s="17">
        <v>0.20833333333333334</v>
      </c>
      <c r="O511" s="14">
        <v>650</v>
      </c>
      <c r="P511" s="14">
        <v>0</v>
      </c>
      <c r="Q511" s="14">
        <v>15</v>
      </c>
      <c r="R511" s="14">
        <v>665</v>
      </c>
      <c r="S511" s="5">
        <f t="shared" si="26"/>
        <v>608.08333333333337</v>
      </c>
    </row>
    <row r="512" spans="13:19" x14ac:dyDescent="0.35">
      <c r="M512" s="16">
        <f t="shared" si="27"/>
        <v>44037</v>
      </c>
      <c r="N512" s="17">
        <v>0.25</v>
      </c>
      <c r="O512" s="14">
        <v>650</v>
      </c>
      <c r="P512" s="14">
        <v>0</v>
      </c>
      <c r="Q512" s="14">
        <v>0</v>
      </c>
      <c r="R512" s="14">
        <v>650</v>
      </c>
      <c r="S512" s="5">
        <f t="shared" si="26"/>
        <v>608.08333333333337</v>
      </c>
    </row>
    <row r="513" spans="13:19" x14ac:dyDescent="0.35">
      <c r="M513" s="16">
        <f t="shared" si="27"/>
        <v>44037</v>
      </c>
      <c r="N513" s="17">
        <v>0.29166666666666669</v>
      </c>
      <c r="O513" s="14">
        <v>650</v>
      </c>
      <c r="P513" s="14">
        <v>0</v>
      </c>
      <c r="Q513" s="14">
        <v>157</v>
      </c>
      <c r="R513" s="14">
        <v>807</v>
      </c>
      <c r="S513" s="5">
        <f t="shared" si="26"/>
        <v>608.08333333333337</v>
      </c>
    </row>
    <row r="514" spans="13:19" x14ac:dyDescent="0.35">
      <c r="M514" s="16">
        <f t="shared" si="27"/>
        <v>44037</v>
      </c>
      <c r="N514" s="17">
        <v>0.33333333333333331</v>
      </c>
      <c r="O514" s="14">
        <v>650</v>
      </c>
      <c r="P514" s="14">
        <v>0</v>
      </c>
      <c r="Q514" s="14">
        <v>221</v>
      </c>
      <c r="R514" s="14">
        <v>871</v>
      </c>
      <c r="S514" s="5">
        <f t="shared" si="26"/>
        <v>608.08333333333337</v>
      </c>
    </row>
    <row r="515" spans="13:19" x14ac:dyDescent="0.35">
      <c r="M515" s="16">
        <f t="shared" si="27"/>
        <v>44037</v>
      </c>
      <c r="N515" s="17">
        <v>0.375</v>
      </c>
      <c r="O515" s="14">
        <v>650</v>
      </c>
      <c r="P515" s="14">
        <v>0</v>
      </c>
      <c r="Q515" s="14">
        <v>76</v>
      </c>
      <c r="R515" s="14">
        <v>726</v>
      </c>
      <c r="S515" s="5">
        <f t="shared" ref="S515:S578" si="28">IF(OR(MONTH(M515)=1,MONTH(M515)=3,MONTH(M515)=5,MONTH(M515)=7,MONTH(M515)=8,MONTH(M515)=10,MONTH(M515)=12),VLOOKUP(MONTH(M515),$B$2:$D$13,3,FALSE)/(31*24),IF(MONTH(M515)=2,VLOOKUP(MONTH(M515),$B$2:$D$13,3,FALSE)/(28*24),VLOOKUP(MONTH(M515),$B$2:$D$13,3,FALSE)/(30*24)))</f>
        <v>608.08333333333337</v>
      </c>
    </row>
    <row r="516" spans="13:19" x14ac:dyDescent="0.35">
      <c r="M516" s="16">
        <f t="shared" si="27"/>
        <v>44037</v>
      </c>
      <c r="N516" s="17">
        <v>0.41666666666666669</v>
      </c>
      <c r="O516" s="14">
        <v>650</v>
      </c>
      <c r="P516" s="14">
        <v>0</v>
      </c>
      <c r="Q516" s="14">
        <v>0</v>
      </c>
      <c r="R516" s="14">
        <v>650</v>
      </c>
      <c r="S516" s="5">
        <f t="shared" si="28"/>
        <v>608.08333333333337</v>
      </c>
    </row>
    <row r="517" spans="13:19" x14ac:dyDescent="0.35">
      <c r="M517" s="16">
        <f t="shared" si="27"/>
        <v>44037</v>
      </c>
      <c r="N517" s="17">
        <v>0.45833333333333331</v>
      </c>
      <c r="O517" s="14">
        <v>650</v>
      </c>
      <c r="P517" s="14">
        <v>0</v>
      </c>
      <c r="Q517" s="14">
        <v>-213</v>
      </c>
      <c r="R517" s="14">
        <v>437</v>
      </c>
      <c r="S517" s="5">
        <f t="shared" si="28"/>
        <v>608.08333333333337</v>
      </c>
    </row>
    <row r="518" spans="13:19" x14ac:dyDescent="0.35">
      <c r="M518" s="16">
        <f t="shared" si="27"/>
        <v>44037</v>
      </c>
      <c r="N518" s="17">
        <v>0.5</v>
      </c>
      <c r="O518" s="14">
        <v>650</v>
      </c>
      <c r="P518" s="14">
        <v>0</v>
      </c>
      <c r="Q518" s="14">
        <v>-39</v>
      </c>
      <c r="R518" s="14">
        <v>611</v>
      </c>
      <c r="S518" s="5">
        <f t="shared" si="28"/>
        <v>608.08333333333337</v>
      </c>
    </row>
    <row r="519" spans="13:19" x14ac:dyDescent="0.35">
      <c r="M519" s="16">
        <f t="shared" si="27"/>
        <v>44037</v>
      </c>
      <c r="N519" s="17">
        <v>0.54166666666666663</v>
      </c>
      <c r="O519" s="14">
        <v>650</v>
      </c>
      <c r="P519" s="14">
        <v>0</v>
      </c>
      <c r="Q519" s="14">
        <v>0</v>
      </c>
      <c r="R519" s="14">
        <v>650</v>
      </c>
      <c r="S519" s="5">
        <f t="shared" si="28"/>
        <v>608.08333333333337</v>
      </c>
    </row>
    <row r="520" spans="13:19" x14ac:dyDescent="0.35">
      <c r="M520" s="16">
        <f t="shared" si="27"/>
        <v>44037</v>
      </c>
      <c r="N520" s="17">
        <v>0.58333333333333337</v>
      </c>
      <c r="O520" s="14">
        <v>650</v>
      </c>
      <c r="P520" s="14">
        <v>0</v>
      </c>
      <c r="Q520" s="14">
        <v>-883</v>
      </c>
      <c r="R520" s="14">
        <v>-233</v>
      </c>
      <c r="S520" s="5">
        <f t="shared" si="28"/>
        <v>608.08333333333337</v>
      </c>
    </row>
    <row r="521" spans="13:19" x14ac:dyDescent="0.35">
      <c r="M521" s="16">
        <f t="shared" si="27"/>
        <v>44037</v>
      </c>
      <c r="N521" s="17">
        <v>0.625</v>
      </c>
      <c r="O521" s="14">
        <v>650</v>
      </c>
      <c r="P521" s="14">
        <v>0</v>
      </c>
      <c r="Q521" s="14">
        <v>-726</v>
      </c>
      <c r="R521" s="14">
        <v>-76</v>
      </c>
      <c r="S521" s="5">
        <f t="shared" si="28"/>
        <v>608.08333333333337</v>
      </c>
    </row>
    <row r="522" spans="13:19" x14ac:dyDescent="0.35">
      <c r="M522" s="16">
        <f t="shared" si="27"/>
        <v>44037</v>
      </c>
      <c r="N522" s="17">
        <v>0.66666666666666663</v>
      </c>
      <c r="O522" s="14">
        <v>650</v>
      </c>
      <c r="P522" s="14">
        <v>0</v>
      </c>
      <c r="Q522" s="14">
        <v>-943</v>
      </c>
      <c r="R522" s="14">
        <v>-293</v>
      </c>
      <c r="S522" s="5">
        <f t="shared" si="28"/>
        <v>608.08333333333337</v>
      </c>
    </row>
    <row r="523" spans="13:19" x14ac:dyDescent="0.35">
      <c r="M523" s="16">
        <f t="shared" si="27"/>
        <v>44037</v>
      </c>
      <c r="N523" s="17">
        <v>0.70833333333333337</v>
      </c>
      <c r="O523" s="14">
        <v>650</v>
      </c>
      <c r="P523" s="14">
        <v>0</v>
      </c>
      <c r="Q523" s="14">
        <v>-910</v>
      </c>
      <c r="R523" s="14">
        <v>-260</v>
      </c>
      <c r="S523" s="5">
        <f t="shared" si="28"/>
        <v>608.08333333333337</v>
      </c>
    </row>
    <row r="524" spans="13:19" x14ac:dyDescent="0.35">
      <c r="M524" s="16">
        <f t="shared" si="27"/>
        <v>44037</v>
      </c>
      <c r="N524" s="17">
        <v>0.75</v>
      </c>
      <c r="O524" s="14">
        <v>650</v>
      </c>
      <c r="P524" s="14">
        <v>0</v>
      </c>
      <c r="Q524" s="14">
        <v>-396</v>
      </c>
      <c r="R524" s="14">
        <v>254</v>
      </c>
      <c r="S524" s="5">
        <f t="shared" si="28"/>
        <v>608.08333333333337</v>
      </c>
    </row>
    <row r="525" spans="13:19" x14ac:dyDescent="0.35">
      <c r="M525" s="16">
        <f t="shared" si="27"/>
        <v>44037</v>
      </c>
      <c r="N525" s="17">
        <v>0.79166666666666663</v>
      </c>
      <c r="O525" s="14">
        <v>650</v>
      </c>
      <c r="P525" s="14">
        <v>0</v>
      </c>
      <c r="Q525" s="14">
        <v>0</v>
      </c>
      <c r="R525" s="14">
        <v>650</v>
      </c>
      <c r="S525" s="5">
        <f t="shared" si="28"/>
        <v>608.08333333333337</v>
      </c>
    </row>
    <row r="526" spans="13:19" x14ac:dyDescent="0.35">
      <c r="M526" s="16">
        <f t="shared" si="27"/>
        <v>44037</v>
      </c>
      <c r="N526" s="17">
        <v>0.83333333333333337</v>
      </c>
      <c r="O526" s="14">
        <v>650</v>
      </c>
      <c r="P526" s="14">
        <v>0</v>
      </c>
      <c r="Q526" s="14">
        <v>0</v>
      </c>
      <c r="R526" s="14">
        <v>650</v>
      </c>
      <c r="S526" s="5">
        <f t="shared" si="28"/>
        <v>608.08333333333337</v>
      </c>
    </row>
    <row r="527" spans="13:19" x14ac:dyDescent="0.35">
      <c r="M527" s="16">
        <f t="shared" si="27"/>
        <v>44037</v>
      </c>
      <c r="N527" s="17">
        <v>0.875</v>
      </c>
      <c r="O527" s="14">
        <v>650</v>
      </c>
      <c r="P527" s="14">
        <v>0</v>
      </c>
      <c r="Q527" s="14">
        <v>0</v>
      </c>
      <c r="R527" s="14">
        <v>650</v>
      </c>
      <c r="S527" s="5">
        <f t="shared" si="28"/>
        <v>608.08333333333337</v>
      </c>
    </row>
    <row r="528" spans="13:19" x14ac:dyDescent="0.35">
      <c r="M528" s="16">
        <f t="shared" si="27"/>
        <v>44037</v>
      </c>
      <c r="N528" s="17">
        <v>0.91666666666666663</v>
      </c>
      <c r="O528" s="14">
        <v>650</v>
      </c>
      <c r="P528" s="14">
        <v>0</v>
      </c>
      <c r="Q528" s="14">
        <v>447</v>
      </c>
      <c r="R528" s="14">
        <v>1097</v>
      </c>
      <c r="S528" s="5">
        <f t="shared" si="28"/>
        <v>608.08333333333337</v>
      </c>
    </row>
    <row r="529" spans="13:19" x14ac:dyDescent="0.35">
      <c r="M529" s="16">
        <f t="shared" si="27"/>
        <v>44037</v>
      </c>
      <c r="N529" s="17">
        <v>0.95833333333333337</v>
      </c>
      <c r="O529" s="14">
        <v>650</v>
      </c>
      <c r="P529" s="14">
        <v>0</v>
      </c>
      <c r="Q529" s="14">
        <v>734</v>
      </c>
      <c r="R529" s="14">
        <v>1384</v>
      </c>
      <c r="S529" s="5">
        <f t="shared" si="28"/>
        <v>608.08333333333337</v>
      </c>
    </row>
    <row r="530" spans="13:19" x14ac:dyDescent="0.35">
      <c r="M530" s="16">
        <f t="shared" si="27"/>
        <v>44038</v>
      </c>
      <c r="N530" s="17">
        <v>0</v>
      </c>
      <c r="O530" s="14">
        <v>650</v>
      </c>
      <c r="P530" s="14">
        <v>0</v>
      </c>
      <c r="Q530" s="14">
        <v>799</v>
      </c>
      <c r="R530" s="14">
        <v>1449</v>
      </c>
      <c r="S530" s="5">
        <f t="shared" si="28"/>
        <v>608.08333333333337</v>
      </c>
    </row>
    <row r="531" spans="13:19" x14ac:dyDescent="0.35">
      <c r="M531" s="16">
        <f t="shared" si="27"/>
        <v>44038</v>
      </c>
      <c r="N531" s="17">
        <v>4.1666666666666664E-2</v>
      </c>
      <c r="O531" s="14">
        <v>650</v>
      </c>
      <c r="P531" s="14">
        <v>0</v>
      </c>
      <c r="Q531" s="14">
        <v>619</v>
      </c>
      <c r="R531" s="14">
        <v>1269</v>
      </c>
      <c r="S531" s="5">
        <f t="shared" si="28"/>
        <v>608.08333333333337</v>
      </c>
    </row>
    <row r="532" spans="13:19" x14ac:dyDescent="0.35">
      <c r="M532" s="16">
        <f t="shared" si="27"/>
        <v>44038</v>
      </c>
      <c r="N532" s="17">
        <v>8.3333333333333329E-2</v>
      </c>
      <c r="O532" s="14">
        <v>650</v>
      </c>
      <c r="P532" s="14">
        <v>0</v>
      </c>
      <c r="Q532" s="14">
        <v>56</v>
      </c>
      <c r="R532" s="14">
        <v>706</v>
      </c>
      <c r="S532" s="5">
        <f t="shared" si="28"/>
        <v>608.08333333333337</v>
      </c>
    </row>
    <row r="533" spans="13:19" x14ac:dyDescent="0.35">
      <c r="M533" s="16">
        <f t="shared" si="27"/>
        <v>44038</v>
      </c>
      <c r="N533" s="17">
        <v>0.125</v>
      </c>
      <c r="O533" s="14">
        <v>650</v>
      </c>
      <c r="P533" s="14">
        <v>0</v>
      </c>
      <c r="Q533" s="14">
        <v>0</v>
      </c>
      <c r="R533" s="14">
        <v>650</v>
      </c>
      <c r="S533" s="5">
        <f t="shared" si="28"/>
        <v>608.08333333333337</v>
      </c>
    </row>
    <row r="534" spans="13:19" x14ac:dyDescent="0.35">
      <c r="M534" s="16">
        <f t="shared" si="27"/>
        <v>44038</v>
      </c>
      <c r="N534" s="17">
        <v>0.16666666666666666</v>
      </c>
      <c r="O534" s="14">
        <v>650</v>
      </c>
      <c r="P534" s="14">
        <v>0</v>
      </c>
      <c r="Q534" s="14">
        <v>0</v>
      </c>
      <c r="R534" s="14">
        <v>650</v>
      </c>
      <c r="S534" s="5">
        <f t="shared" si="28"/>
        <v>608.08333333333337</v>
      </c>
    </row>
    <row r="535" spans="13:19" x14ac:dyDescent="0.35">
      <c r="M535" s="16">
        <f t="shared" si="27"/>
        <v>44038</v>
      </c>
      <c r="N535" s="17">
        <v>0.20833333333333334</v>
      </c>
      <c r="O535" s="14">
        <v>650</v>
      </c>
      <c r="P535" s="14">
        <v>0</v>
      </c>
      <c r="Q535" s="14">
        <v>0</v>
      </c>
      <c r="R535" s="14">
        <v>650</v>
      </c>
      <c r="S535" s="5">
        <f t="shared" si="28"/>
        <v>608.08333333333337</v>
      </c>
    </row>
    <row r="536" spans="13:19" x14ac:dyDescent="0.35">
      <c r="M536" s="16">
        <f t="shared" si="27"/>
        <v>44038</v>
      </c>
      <c r="N536" s="17">
        <v>0.25</v>
      </c>
      <c r="O536" s="14">
        <v>650</v>
      </c>
      <c r="P536" s="14">
        <v>0</v>
      </c>
      <c r="Q536" s="14">
        <v>289</v>
      </c>
      <c r="R536" s="14">
        <v>939</v>
      </c>
      <c r="S536" s="5">
        <f t="shared" si="28"/>
        <v>608.08333333333337</v>
      </c>
    </row>
    <row r="537" spans="13:19" x14ac:dyDescent="0.35">
      <c r="M537" s="16">
        <f t="shared" si="27"/>
        <v>44038</v>
      </c>
      <c r="N537" s="17">
        <v>0.29166666666666669</v>
      </c>
      <c r="O537" s="14">
        <v>650</v>
      </c>
      <c r="P537" s="14">
        <v>0</v>
      </c>
      <c r="Q537" s="14">
        <v>306</v>
      </c>
      <c r="R537" s="14">
        <v>956</v>
      </c>
      <c r="S537" s="5">
        <f t="shared" si="28"/>
        <v>608.08333333333337</v>
      </c>
    </row>
    <row r="538" spans="13:19" x14ac:dyDescent="0.35">
      <c r="M538" s="16">
        <f t="shared" si="27"/>
        <v>44038</v>
      </c>
      <c r="N538" s="17">
        <v>0.33333333333333331</v>
      </c>
      <c r="O538" s="14">
        <v>650</v>
      </c>
      <c r="P538" s="14">
        <v>0</v>
      </c>
      <c r="Q538" s="14">
        <v>471</v>
      </c>
      <c r="R538" s="14">
        <v>1121</v>
      </c>
      <c r="S538" s="5">
        <f t="shared" si="28"/>
        <v>608.08333333333337</v>
      </c>
    </row>
    <row r="539" spans="13:19" x14ac:dyDescent="0.35">
      <c r="M539" s="16">
        <f t="shared" ref="M539:M602" si="29">M515+1</f>
        <v>44038</v>
      </c>
      <c r="N539" s="17">
        <v>0.375</v>
      </c>
      <c r="O539" s="14">
        <v>650</v>
      </c>
      <c r="P539" s="14">
        <v>0</v>
      </c>
      <c r="Q539" s="14">
        <v>0</v>
      </c>
      <c r="R539" s="14">
        <v>650</v>
      </c>
      <c r="S539" s="5">
        <f t="shared" si="28"/>
        <v>608.08333333333337</v>
      </c>
    </row>
    <row r="540" spans="13:19" x14ac:dyDescent="0.35">
      <c r="M540" s="16">
        <f t="shared" si="29"/>
        <v>44038</v>
      </c>
      <c r="N540" s="17">
        <v>0.41666666666666669</v>
      </c>
      <c r="O540" s="14">
        <v>650</v>
      </c>
      <c r="P540" s="14">
        <v>0</v>
      </c>
      <c r="Q540" s="14">
        <v>0</v>
      </c>
      <c r="R540" s="14">
        <v>650</v>
      </c>
      <c r="S540" s="5">
        <f t="shared" si="28"/>
        <v>608.08333333333337</v>
      </c>
    </row>
    <row r="541" spans="13:19" x14ac:dyDescent="0.35">
      <c r="M541" s="16">
        <f t="shared" si="29"/>
        <v>44038</v>
      </c>
      <c r="N541" s="17">
        <v>0.45833333333333331</v>
      </c>
      <c r="O541" s="14">
        <v>650</v>
      </c>
      <c r="P541" s="14">
        <v>0</v>
      </c>
      <c r="Q541" s="14">
        <v>0</v>
      </c>
      <c r="R541" s="14">
        <v>650</v>
      </c>
      <c r="S541" s="5">
        <f t="shared" si="28"/>
        <v>608.08333333333337</v>
      </c>
    </row>
    <row r="542" spans="13:19" x14ac:dyDescent="0.35">
      <c r="M542" s="16">
        <f t="shared" si="29"/>
        <v>44038</v>
      </c>
      <c r="N542" s="17">
        <v>0.5</v>
      </c>
      <c r="O542" s="14">
        <v>650</v>
      </c>
      <c r="P542" s="14">
        <v>0</v>
      </c>
      <c r="Q542" s="14">
        <v>0</v>
      </c>
      <c r="R542" s="14">
        <v>650</v>
      </c>
      <c r="S542" s="5">
        <f t="shared" si="28"/>
        <v>608.08333333333337</v>
      </c>
    </row>
    <row r="543" spans="13:19" x14ac:dyDescent="0.35">
      <c r="M543" s="16">
        <f t="shared" si="29"/>
        <v>44038</v>
      </c>
      <c r="N543" s="17">
        <v>0.54166666666666663</v>
      </c>
      <c r="O543" s="14">
        <v>650</v>
      </c>
      <c r="P543" s="14">
        <v>0</v>
      </c>
      <c r="Q543" s="14">
        <v>-69</v>
      </c>
      <c r="R543" s="14">
        <v>581</v>
      </c>
      <c r="S543" s="5">
        <f t="shared" si="28"/>
        <v>608.08333333333337</v>
      </c>
    </row>
    <row r="544" spans="13:19" x14ac:dyDescent="0.35">
      <c r="M544" s="16">
        <f t="shared" si="29"/>
        <v>44038</v>
      </c>
      <c r="N544" s="17">
        <v>0.58333333333333337</v>
      </c>
      <c r="O544" s="14">
        <v>650</v>
      </c>
      <c r="P544" s="14">
        <v>0</v>
      </c>
      <c r="Q544" s="14">
        <v>-798</v>
      </c>
      <c r="R544" s="14">
        <v>-148</v>
      </c>
      <c r="S544" s="5">
        <f t="shared" si="28"/>
        <v>608.08333333333337</v>
      </c>
    </row>
    <row r="545" spans="13:19" x14ac:dyDescent="0.35">
      <c r="M545" s="16">
        <f t="shared" si="29"/>
        <v>44038</v>
      </c>
      <c r="N545" s="17">
        <v>0.625</v>
      </c>
      <c r="O545" s="14">
        <v>650</v>
      </c>
      <c r="P545" s="14">
        <v>0</v>
      </c>
      <c r="Q545" s="14">
        <v>-1200</v>
      </c>
      <c r="R545" s="14">
        <v>-550</v>
      </c>
      <c r="S545" s="5">
        <f t="shared" si="28"/>
        <v>608.08333333333337</v>
      </c>
    </row>
    <row r="546" spans="13:19" x14ac:dyDescent="0.35">
      <c r="M546" s="16">
        <f t="shared" si="29"/>
        <v>44038</v>
      </c>
      <c r="N546" s="17">
        <v>0.66666666666666663</v>
      </c>
      <c r="O546" s="14">
        <v>650</v>
      </c>
      <c r="P546" s="14">
        <v>0</v>
      </c>
      <c r="Q546" s="14">
        <v>-1200</v>
      </c>
      <c r="R546" s="14">
        <v>-550</v>
      </c>
      <c r="S546" s="5">
        <f t="shared" si="28"/>
        <v>608.08333333333337</v>
      </c>
    </row>
    <row r="547" spans="13:19" x14ac:dyDescent="0.35">
      <c r="M547" s="16">
        <f t="shared" si="29"/>
        <v>44038</v>
      </c>
      <c r="N547" s="17">
        <v>0.70833333333333337</v>
      </c>
      <c r="O547" s="14">
        <v>650</v>
      </c>
      <c r="P547" s="14">
        <v>0</v>
      </c>
      <c r="Q547" s="14">
        <v>-1200</v>
      </c>
      <c r="R547" s="14">
        <v>-550</v>
      </c>
      <c r="S547" s="5">
        <f t="shared" si="28"/>
        <v>608.08333333333337</v>
      </c>
    </row>
    <row r="548" spans="13:19" x14ac:dyDescent="0.35">
      <c r="M548" s="16">
        <f t="shared" si="29"/>
        <v>44038</v>
      </c>
      <c r="N548" s="17">
        <v>0.75</v>
      </c>
      <c r="O548" s="14">
        <v>650</v>
      </c>
      <c r="P548" s="14">
        <v>0</v>
      </c>
      <c r="Q548" s="14">
        <v>-618</v>
      </c>
      <c r="R548" s="14">
        <v>32</v>
      </c>
      <c r="S548" s="5">
        <f t="shared" si="28"/>
        <v>608.08333333333337</v>
      </c>
    </row>
    <row r="549" spans="13:19" x14ac:dyDescent="0.35">
      <c r="M549" s="16">
        <f t="shared" si="29"/>
        <v>44038</v>
      </c>
      <c r="N549" s="17">
        <v>0.79166666666666663</v>
      </c>
      <c r="O549" s="14">
        <v>650</v>
      </c>
      <c r="P549" s="14">
        <v>0</v>
      </c>
      <c r="Q549" s="14">
        <v>0</v>
      </c>
      <c r="R549" s="14">
        <v>650</v>
      </c>
      <c r="S549" s="5">
        <f t="shared" si="28"/>
        <v>608.08333333333337</v>
      </c>
    </row>
    <row r="550" spans="13:19" x14ac:dyDescent="0.35">
      <c r="M550" s="16">
        <f t="shared" si="29"/>
        <v>44038</v>
      </c>
      <c r="N550" s="17">
        <v>0.83333333333333337</v>
      </c>
      <c r="O550" s="14">
        <v>650</v>
      </c>
      <c r="P550" s="14">
        <v>0</v>
      </c>
      <c r="Q550" s="14">
        <v>0</v>
      </c>
      <c r="R550" s="14">
        <v>650</v>
      </c>
      <c r="S550" s="5">
        <f t="shared" si="28"/>
        <v>608.08333333333337</v>
      </c>
    </row>
    <row r="551" spans="13:19" x14ac:dyDescent="0.35">
      <c r="M551" s="16">
        <f t="shared" si="29"/>
        <v>44038</v>
      </c>
      <c r="N551" s="17">
        <v>0.875</v>
      </c>
      <c r="O551" s="14">
        <v>650</v>
      </c>
      <c r="P551" s="14">
        <v>0</v>
      </c>
      <c r="Q551" s="14">
        <v>0</v>
      </c>
      <c r="R551" s="14">
        <v>650</v>
      </c>
      <c r="S551" s="5">
        <f t="shared" si="28"/>
        <v>608.08333333333337</v>
      </c>
    </row>
    <row r="552" spans="13:19" x14ac:dyDescent="0.35">
      <c r="M552" s="16">
        <f t="shared" si="29"/>
        <v>44038</v>
      </c>
      <c r="N552" s="17">
        <v>0.91666666666666663</v>
      </c>
      <c r="O552" s="14">
        <v>650</v>
      </c>
      <c r="P552" s="14">
        <v>0</v>
      </c>
      <c r="Q552" s="14">
        <v>1064</v>
      </c>
      <c r="R552" s="14">
        <v>1714</v>
      </c>
      <c r="S552" s="5">
        <f t="shared" si="28"/>
        <v>608.08333333333337</v>
      </c>
    </row>
    <row r="553" spans="13:19" x14ac:dyDescent="0.35">
      <c r="M553" s="16">
        <f t="shared" si="29"/>
        <v>44038</v>
      </c>
      <c r="N553" s="17">
        <v>0.95833333333333337</v>
      </c>
      <c r="O553" s="14">
        <v>650</v>
      </c>
      <c r="P553" s="14">
        <v>0</v>
      </c>
      <c r="Q553" s="14">
        <v>462</v>
      </c>
      <c r="R553" s="14">
        <v>1112</v>
      </c>
      <c r="S553" s="5">
        <f t="shared" si="28"/>
        <v>608.08333333333337</v>
      </c>
    </row>
    <row r="554" spans="13:19" x14ac:dyDescent="0.35">
      <c r="M554" s="16">
        <f t="shared" si="29"/>
        <v>44039</v>
      </c>
      <c r="N554" s="17">
        <v>0</v>
      </c>
      <c r="O554" s="14">
        <v>650</v>
      </c>
      <c r="P554" s="14">
        <v>0</v>
      </c>
      <c r="Q554" s="14">
        <v>-636</v>
      </c>
      <c r="R554" s="14">
        <v>14</v>
      </c>
      <c r="S554" s="5">
        <f t="shared" si="28"/>
        <v>608.08333333333337</v>
      </c>
    </row>
    <row r="555" spans="13:19" x14ac:dyDescent="0.35">
      <c r="M555" s="16">
        <f t="shared" si="29"/>
        <v>44039</v>
      </c>
      <c r="N555" s="17">
        <v>4.1666666666666664E-2</v>
      </c>
      <c r="O555" s="14">
        <v>650</v>
      </c>
      <c r="P555" s="14">
        <v>0</v>
      </c>
      <c r="Q555" s="14">
        <v>-779</v>
      </c>
      <c r="R555" s="14">
        <v>-129</v>
      </c>
      <c r="S555" s="5">
        <f t="shared" si="28"/>
        <v>608.08333333333337</v>
      </c>
    </row>
    <row r="556" spans="13:19" x14ac:dyDescent="0.35">
      <c r="M556" s="16">
        <f t="shared" si="29"/>
        <v>44039</v>
      </c>
      <c r="N556" s="17">
        <v>8.3333333333333329E-2</v>
      </c>
      <c r="O556" s="14">
        <v>650</v>
      </c>
      <c r="P556" s="14">
        <v>0</v>
      </c>
      <c r="Q556" s="14">
        <v>-910</v>
      </c>
      <c r="R556" s="14">
        <v>-260</v>
      </c>
      <c r="S556" s="5">
        <f t="shared" si="28"/>
        <v>608.08333333333337</v>
      </c>
    </row>
    <row r="557" spans="13:19" x14ac:dyDescent="0.35">
      <c r="M557" s="16">
        <f t="shared" si="29"/>
        <v>44039</v>
      </c>
      <c r="N557" s="17">
        <v>0.125</v>
      </c>
      <c r="O557" s="14">
        <v>650</v>
      </c>
      <c r="P557" s="14">
        <v>0</v>
      </c>
      <c r="Q557" s="14">
        <v>-1134</v>
      </c>
      <c r="R557" s="14">
        <v>-484</v>
      </c>
      <c r="S557" s="5">
        <f t="shared" si="28"/>
        <v>608.08333333333337</v>
      </c>
    </row>
    <row r="558" spans="13:19" x14ac:dyDescent="0.35">
      <c r="M558" s="16">
        <f t="shared" si="29"/>
        <v>44039</v>
      </c>
      <c r="N558" s="17">
        <v>0.16666666666666666</v>
      </c>
      <c r="O558" s="14">
        <v>650</v>
      </c>
      <c r="P558" s="14">
        <v>0</v>
      </c>
      <c r="Q558" s="14">
        <v>-1026</v>
      </c>
      <c r="R558" s="14">
        <v>-376</v>
      </c>
      <c r="S558" s="5">
        <f t="shared" si="28"/>
        <v>608.08333333333337</v>
      </c>
    </row>
    <row r="559" spans="13:19" x14ac:dyDescent="0.35">
      <c r="M559" s="16">
        <f t="shared" si="29"/>
        <v>44039</v>
      </c>
      <c r="N559" s="17">
        <v>0.20833333333333334</v>
      </c>
      <c r="O559" s="14">
        <v>650</v>
      </c>
      <c r="P559" s="14">
        <v>0</v>
      </c>
      <c r="Q559" s="14">
        <v>-531</v>
      </c>
      <c r="R559" s="14">
        <v>119</v>
      </c>
      <c r="S559" s="5">
        <f t="shared" si="28"/>
        <v>608.08333333333337</v>
      </c>
    </row>
    <row r="560" spans="13:19" x14ac:dyDescent="0.35">
      <c r="M560" s="16">
        <f t="shared" si="29"/>
        <v>44039</v>
      </c>
      <c r="N560" s="17">
        <v>0.25</v>
      </c>
      <c r="O560" s="14">
        <v>650</v>
      </c>
      <c r="P560" s="14">
        <v>0</v>
      </c>
      <c r="Q560" s="14">
        <v>-10</v>
      </c>
      <c r="R560" s="14">
        <v>640</v>
      </c>
      <c r="S560" s="5">
        <f t="shared" si="28"/>
        <v>608.08333333333337</v>
      </c>
    </row>
    <row r="561" spans="13:19" x14ac:dyDescent="0.35">
      <c r="M561" s="16">
        <f t="shared" si="29"/>
        <v>44039</v>
      </c>
      <c r="N561" s="17">
        <v>0.29166666666666669</v>
      </c>
      <c r="O561" s="14">
        <v>650</v>
      </c>
      <c r="P561" s="14">
        <v>0</v>
      </c>
      <c r="Q561" s="14">
        <v>610</v>
      </c>
      <c r="R561" s="14">
        <v>1260</v>
      </c>
      <c r="S561" s="5">
        <f t="shared" si="28"/>
        <v>608.08333333333337</v>
      </c>
    </row>
    <row r="562" spans="13:19" x14ac:dyDescent="0.35">
      <c r="M562" s="16">
        <f t="shared" si="29"/>
        <v>44039</v>
      </c>
      <c r="N562" s="17">
        <v>0.33333333333333331</v>
      </c>
      <c r="O562" s="14">
        <v>650</v>
      </c>
      <c r="P562" s="14">
        <v>0</v>
      </c>
      <c r="Q562" s="14">
        <v>961</v>
      </c>
      <c r="R562" s="14">
        <v>1611</v>
      </c>
      <c r="S562" s="5">
        <f t="shared" si="28"/>
        <v>608.08333333333337</v>
      </c>
    </row>
    <row r="563" spans="13:19" x14ac:dyDescent="0.35">
      <c r="M563" s="16">
        <f t="shared" si="29"/>
        <v>44039</v>
      </c>
      <c r="N563" s="17">
        <v>0.375</v>
      </c>
      <c r="O563" s="14">
        <v>650</v>
      </c>
      <c r="P563" s="14">
        <v>177</v>
      </c>
      <c r="Q563" s="14">
        <v>956</v>
      </c>
      <c r="R563" s="14">
        <v>1783</v>
      </c>
      <c r="S563" s="5">
        <f t="shared" si="28"/>
        <v>608.08333333333337</v>
      </c>
    </row>
    <row r="564" spans="13:19" x14ac:dyDescent="0.35">
      <c r="M564" s="16">
        <f t="shared" si="29"/>
        <v>44039</v>
      </c>
      <c r="N564" s="17">
        <v>0.41666666666666669</v>
      </c>
      <c r="O564" s="14">
        <v>650</v>
      </c>
      <c r="P564" s="14">
        <v>907</v>
      </c>
      <c r="Q564" s="14">
        <v>0</v>
      </c>
      <c r="R564" s="14">
        <v>1557</v>
      </c>
      <c r="S564" s="5">
        <f t="shared" si="28"/>
        <v>608.08333333333337</v>
      </c>
    </row>
    <row r="565" spans="13:19" x14ac:dyDescent="0.35">
      <c r="M565" s="16">
        <f t="shared" si="29"/>
        <v>44039</v>
      </c>
      <c r="N565" s="17">
        <v>0.45833333333333331</v>
      </c>
      <c r="O565" s="14">
        <v>650</v>
      </c>
      <c r="P565" s="14">
        <v>0</v>
      </c>
      <c r="Q565" s="14">
        <v>650</v>
      </c>
      <c r="R565" s="14">
        <v>1300</v>
      </c>
      <c r="S565" s="5">
        <f t="shared" si="28"/>
        <v>608.08333333333337</v>
      </c>
    </row>
    <row r="566" spans="13:19" x14ac:dyDescent="0.35">
      <c r="M566" s="16">
        <f t="shared" si="29"/>
        <v>44039</v>
      </c>
      <c r="N566" s="17">
        <v>0.5</v>
      </c>
      <c r="O566" s="14">
        <v>650</v>
      </c>
      <c r="P566" s="14">
        <v>804</v>
      </c>
      <c r="Q566" s="14">
        <v>0</v>
      </c>
      <c r="R566" s="14">
        <v>1454</v>
      </c>
      <c r="S566" s="5">
        <f t="shared" si="28"/>
        <v>608.08333333333337</v>
      </c>
    </row>
    <row r="567" spans="13:19" x14ac:dyDescent="0.35">
      <c r="M567" s="16">
        <f t="shared" si="29"/>
        <v>44039</v>
      </c>
      <c r="N567" s="17">
        <v>0.54166666666666663</v>
      </c>
      <c r="O567" s="14">
        <v>650</v>
      </c>
      <c r="P567" s="14">
        <v>641</v>
      </c>
      <c r="Q567" s="14">
        <v>0</v>
      </c>
      <c r="R567" s="14">
        <v>1291</v>
      </c>
      <c r="S567" s="5">
        <f t="shared" si="28"/>
        <v>608.08333333333337</v>
      </c>
    </row>
    <row r="568" spans="13:19" x14ac:dyDescent="0.35">
      <c r="M568" s="16">
        <f t="shared" si="29"/>
        <v>44039</v>
      </c>
      <c r="N568" s="17">
        <v>0.58333333333333337</v>
      </c>
      <c r="O568" s="14">
        <v>650</v>
      </c>
      <c r="P568" s="14">
        <v>446</v>
      </c>
      <c r="Q568" s="14">
        <v>0</v>
      </c>
      <c r="R568" s="14">
        <v>1096</v>
      </c>
      <c r="S568" s="5">
        <f t="shared" si="28"/>
        <v>608.08333333333337</v>
      </c>
    </row>
    <row r="569" spans="13:19" x14ac:dyDescent="0.35">
      <c r="M569" s="16">
        <f t="shared" si="29"/>
        <v>44039</v>
      </c>
      <c r="N569" s="17">
        <v>0.625</v>
      </c>
      <c r="O569" s="14">
        <v>650</v>
      </c>
      <c r="P569" s="14">
        <v>219</v>
      </c>
      <c r="Q569" s="14">
        <v>0</v>
      </c>
      <c r="R569" s="14">
        <v>869</v>
      </c>
      <c r="S569" s="5">
        <f t="shared" si="28"/>
        <v>608.08333333333337</v>
      </c>
    </row>
    <row r="570" spans="13:19" x14ac:dyDescent="0.35">
      <c r="M570" s="16">
        <f t="shared" si="29"/>
        <v>44039</v>
      </c>
      <c r="N570" s="17">
        <v>0.66666666666666663</v>
      </c>
      <c r="O570" s="14">
        <v>650</v>
      </c>
      <c r="P570" s="14">
        <v>136</v>
      </c>
      <c r="Q570" s="14">
        <v>0</v>
      </c>
      <c r="R570" s="14">
        <v>786</v>
      </c>
      <c r="S570" s="5">
        <f t="shared" si="28"/>
        <v>608.08333333333337</v>
      </c>
    </row>
    <row r="571" spans="13:19" x14ac:dyDescent="0.35">
      <c r="M571" s="16">
        <f t="shared" si="29"/>
        <v>44039</v>
      </c>
      <c r="N571" s="17">
        <v>0.70833333333333337</v>
      </c>
      <c r="O571" s="14">
        <v>650</v>
      </c>
      <c r="P571" s="14">
        <v>107</v>
      </c>
      <c r="Q571" s="14">
        <v>0</v>
      </c>
      <c r="R571" s="14">
        <v>757</v>
      </c>
      <c r="S571" s="5">
        <f t="shared" si="28"/>
        <v>608.08333333333337</v>
      </c>
    </row>
    <row r="572" spans="13:19" x14ac:dyDescent="0.35">
      <c r="M572" s="16">
        <f t="shared" si="29"/>
        <v>44039</v>
      </c>
      <c r="N572" s="17">
        <v>0.75</v>
      </c>
      <c r="O572" s="14">
        <v>650</v>
      </c>
      <c r="P572" s="14">
        <v>597</v>
      </c>
      <c r="Q572" s="14">
        <v>0</v>
      </c>
      <c r="R572" s="14">
        <v>1247</v>
      </c>
      <c r="S572" s="5">
        <f t="shared" si="28"/>
        <v>608.08333333333337</v>
      </c>
    </row>
    <row r="573" spans="13:19" x14ac:dyDescent="0.35">
      <c r="M573" s="16">
        <f t="shared" si="29"/>
        <v>44039</v>
      </c>
      <c r="N573" s="17">
        <v>0.79166666666666663</v>
      </c>
      <c r="O573" s="14">
        <v>650</v>
      </c>
      <c r="P573" s="14">
        <v>792</v>
      </c>
      <c r="Q573" s="14">
        <v>0</v>
      </c>
      <c r="R573" s="14">
        <v>1442</v>
      </c>
      <c r="S573" s="5">
        <f t="shared" si="28"/>
        <v>608.08333333333337</v>
      </c>
    </row>
    <row r="574" spans="13:19" x14ac:dyDescent="0.35">
      <c r="M574" s="16">
        <f t="shared" si="29"/>
        <v>44039</v>
      </c>
      <c r="N574" s="17">
        <v>0.83333333333333337</v>
      </c>
      <c r="O574" s="14">
        <v>650</v>
      </c>
      <c r="P574" s="14">
        <v>606</v>
      </c>
      <c r="Q574" s="14">
        <v>0</v>
      </c>
      <c r="R574" s="14">
        <v>1256</v>
      </c>
      <c r="S574" s="5">
        <f t="shared" si="28"/>
        <v>608.08333333333337</v>
      </c>
    </row>
    <row r="575" spans="13:19" x14ac:dyDescent="0.35">
      <c r="M575" s="16">
        <f t="shared" si="29"/>
        <v>44039</v>
      </c>
      <c r="N575" s="17">
        <v>0.875</v>
      </c>
      <c r="O575" s="14">
        <v>650</v>
      </c>
      <c r="P575" s="14">
        <v>233</v>
      </c>
      <c r="Q575" s="14">
        <v>0</v>
      </c>
      <c r="R575" s="14">
        <v>883</v>
      </c>
      <c r="S575" s="5">
        <f t="shared" si="28"/>
        <v>608.08333333333337</v>
      </c>
    </row>
    <row r="576" spans="13:19" x14ac:dyDescent="0.35">
      <c r="M576" s="16">
        <f t="shared" si="29"/>
        <v>44039</v>
      </c>
      <c r="N576" s="17">
        <v>0.91666666666666663</v>
      </c>
      <c r="O576" s="14">
        <v>650</v>
      </c>
      <c r="P576" s="14">
        <v>705</v>
      </c>
      <c r="Q576" s="14">
        <v>0</v>
      </c>
      <c r="R576" s="14">
        <v>1355</v>
      </c>
      <c r="S576" s="5">
        <f t="shared" si="28"/>
        <v>608.08333333333337</v>
      </c>
    </row>
    <row r="577" spans="13:19" x14ac:dyDescent="0.35">
      <c r="M577" s="16">
        <f t="shared" si="29"/>
        <v>44039</v>
      </c>
      <c r="N577" s="17">
        <v>0.95833333333333337</v>
      </c>
      <c r="O577" s="14">
        <v>650</v>
      </c>
      <c r="P577" s="14">
        <v>0</v>
      </c>
      <c r="Q577" s="14">
        <v>847</v>
      </c>
      <c r="R577" s="14">
        <v>1497</v>
      </c>
      <c r="S577" s="5">
        <f t="shared" si="28"/>
        <v>608.08333333333337</v>
      </c>
    </row>
    <row r="578" spans="13:19" x14ac:dyDescent="0.35">
      <c r="M578" s="16">
        <f t="shared" si="29"/>
        <v>44040</v>
      </c>
      <c r="N578" s="17">
        <v>0</v>
      </c>
      <c r="O578" s="14">
        <v>650</v>
      </c>
      <c r="P578" s="14">
        <v>138</v>
      </c>
      <c r="Q578" s="14">
        <v>0</v>
      </c>
      <c r="R578" s="14">
        <v>788</v>
      </c>
      <c r="S578" s="5">
        <f t="shared" si="28"/>
        <v>608.08333333333337</v>
      </c>
    </row>
    <row r="579" spans="13:19" x14ac:dyDescent="0.35">
      <c r="M579" s="16">
        <f t="shared" si="29"/>
        <v>44040</v>
      </c>
      <c r="N579" s="17">
        <v>4.1666666666666664E-2</v>
      </c>
      <c r="O579" s="14">
        <v>650</v>
      </c>
      <c r="P579" s="14">
        <v>0</v>
      </c>
      <c r="Q579" s="14">
        <v>0</v>
      </c>
      <c r="R579" s="14">
        <v>650</v>
      </c>
      <c r="S579" s="5">
        <f t="shared" ref="S579:S642" si="30">IF(OR(MONTH(M579)=1,MONTH(M579)=3,MONTH(M579)=5,MONTH(M579)=7,MONTH(M579)=8,MONTH(M579)=10,MONTH(M579)=12),VLOOKUP(MONTH(M579),$B$2:$D$13,3,FALSE)/(31*24),IF(MONTH(M579)=2,VLOOKUP(MONTH(M579),$B$2:$D$13,3,FALSE)/(28*24),VLOOKUP(MONTH(M579),$B$2:$D$13,3,FALSE)/(30*24)))</f>
        <v>608.08333333333337</v>
      </c>
    </row>
    <row r="580" spans="13:19" x14ac:dyDescent="0.35">
      <c r="M580" s="16">
        <f t="shared" si="29"/>
        <v>44040</v>
      </c>
      <c r="N580" s="17">
        <v>8.3333333333333329E-2</v>
      </c>
      <c r="O580" s="14">
        <v>650</v>
      </c>
      <c r="P580" s="14">
        <v>0</v>
      </c>
      <c r="Q580" s="14">
        <v>-88</v>
      </c>
      <c r="R580" s="14">
        <v>562</v>
      </c>
      <c r="S580" s="5">
        <f t="shared" si="30"/>
        <v>608.08333333333337</v>
      </c>
    </row>
    <row r="581" spans="13:19" x14ac:dyDescent="0.35">
      <c r="M581" s="16">
        <f t="shared" si="29"/>
        <v>44040</v>
      </c>
      <c r="N581" s="17">
        <v>0.125</v>
      </c>
      <c r="O581" s="14">
        <v>650</v>
      </c>
      <c r="P581" s="14">
        <v>0</v>
      </c>
      <c r="Q581" s="14">
        <v>-424</v>
      </c>
      <c r="R581" s="14">
        <v>226</v>
      </c>
      <c r="S581" s="5">
        <f t="shared" si="30"/>
        <v>608.08333333333337</v>
      </c>
    </row>
    <row r="582" spans="13:19" x14ac:dyDescent="0.35">
      <c r="M582" s="16">
        <f t="shared" si="29"/>
        <v>44040</v>
      </c>
      <c r="N582" s="17">
        <v>0.16666666666666666</v>
      </c>
      <c r="O582" s="14">
        <v>650</v>
      </c>
      <c r="P582" s="14">
        <v>0</v>
      </c>
      <c r="Q582" s="14">
        <v>-286</v>
      </c>
      <c r="R582" s="14">
        <v>364</v>
      </c>
      <c r="S582" s="5">
        <f t="shared" si="30"/>
        <v>608.08333333333337</v>
      </c>
    </row>
    <row r="583" spans="13:19" x14ac:dyDescent="0.35">
      <c r="M583" s="16">
        <f t="shared" si="29"/>
        <v>44040</v>
      </c>
      <c r="N583" s="17">
        <v>0.20833333333333334</v>
      </c>
      <c r="O583" s="14">
        <v>650</v>
      </c>
      <c r="P583" s="14">
        <v>0</v>
      </c>
      <c r="Q583" s="14">
        <v>-45</v>
      </c>
      <c r="R583" s="14">
        <v>605</v>
      </c>
      <c r="S583" s="5">
        <f t="shared" si="30"/>
        <v>608.08333333333337</v>
      </c>
    </row>
    <row r="584" spans="13:19" x14ac:dyDescent="0.35">
      <c r="M584" s="16">
        <f t="shared" si="29"/>
        <v>44040</v>
      </c>
      <c r="N584" s="17">
        <v>0.25</v>
      </c>
      <c r="O584" s="14">
        <v>650</v>
      </c>
      <c r="P584" s="14">
        <v>434</v>
      </c>
      <c r="Q584" s="14">
        <v>0</v>
      </c>
      <c r="R584" s="14">
        <v>1084</v>
      </c>
      <c r="S584" s="5">
        <f t="shared" si="30"/>
        <v>608.08333333333337</v>
      </c>
    </row>
    <row r="585" spans="13:19" x14ac:dyDescent="0.35">
      <c r="M585" s="16">
        <f t="shared" si="29"/>
        <v>44040</v>
      </c>
      <c r="N585" s="17">
        <v>0.29166666666666669</v>
      </c>
      <c r="O585" s="14">
        <v>650</v>
      </c>
      <c r="P585" s="14">
        <v>925</v>
      </c>
      <c r="Q585" s="14">
        <v>0</v>
      </c>
      <c r="R585" s="14">
        <v>1575</v>
      </c>
      <c r="S585" s="5">
        <f t="shared" si="30"/>
        <v>608.08333333333337</v>
      </c>
    </row>
    <row r="586" spans="13:19" x14ac:dyDescent="0.35">
      <c r="M586" s="16">
        <f t="shared" si="29"/>
        <v>44040</v>
      </c>
      <c r="N586" s="17">
        <v>0.33333333333333331</v>
      </c>
      <c r="O586" s="14">
        <v>650</v>
      </c>
      <c r="P586" s="14">
        <v>1425</v>
      </c>
      <c r="Q586" s="14">
        <v>0</v>
      </c>
      <c r="R586" s="14">
        <v>2075</v>
      </c>
      <c r="S586" s="5">
        <f t="shared" si="30"/>
        <v>608.08333333333337</v>
      </c>
    </row>
    <row r="587" spans="13:19" x14ac:dyDescent="0.35">
      <c r="M587" s="16">
        <f t="shared" si="29"/>
        <v>44040</v>
      </c>
      <c r="N587" s="17">
        <v>0.375</v>
      </c>
      <c r="O587" s="14">
        <v>650</v>
      </c>
      <c r="P587" s="14">
        <v>1628</v>
      </c>
      <c r="Q587" s="14">
        <v>0</v>
      </c>
      <c r="R587" s="14">
        <v>2278</v>
      </c>
      <c r="S587" s="5">
        <f t="shared" si="30"/>
        <v>608.08333333333337</v>
      </c>
    </row>
    <row r="588" spans="13:19" x14ac:dyDescent="0.35">
      <c r="M588" s="16">
        <f t="shared" si="29"/>
        <v>44040</v>
      </c>
      <c r="N588" s="17">
        <v>0.41666666666666669</v>
      </c>
      <c r="O588" s="14">
        <v>650</v>
      </c>
      <c r="P588" s="14">
        <v>1332</v>
      </c>
      <c r="Q588" s="14">
        <v>0</v>
      </c>
      <c r="R588" s="14">
        <v>1982</v>
      </c>
      <c r="S588" s="5">
        <f t="shared" si="30"/>
        <v>608.08333333333337</v>
      </c>
    </row>
    <row r="589" spans="13:19" x14ac:dyDescent="0.35">
      <c r="M589" s="16">
        <f t="shared" si="29"/>
        <v>44040</v>
      </c>
      <c r="N589" s="17">
        <v>0.45833333333333331</v>
      </c>
      <c r="O589" s="14">
        <v>650</v>
      </c>
      <c r="P589" s="14">
        <v>0</v>
      </c>
      <c r="Q589" s="14">
        <v>675</v>
      </c>
      <c r="R589" s="14">
        <v>1325</v>
      </c>
      <c r="S589" s="5">
        <f t="shared" si="30"/>
        <v>608.08333333333337</v>
      </c>
    </row>
    <row r="590" spans="13:19" x14ac:dyDescent="0.35">
      <c r="M590" s="16">
        <f t="shared" si="29"/>
        <v>44040</v>
      </c>
      <c r="N590" s="17">
        <v>0.5</v>
      </c>
      <c r="O590" s="14">
        <v>650</v>
      </c>
      <c r="P590" s="14">
        <v>0</v>
      </c>
      <c r="Q590" s="14">
        <v>0</v>
      </c>
      <c r="R590" s="14">
        <v>650</v>
      </c>
      <c r="S590" s="5">
        <f t="shared" si="30"/>
        <v>608.08333333333337</v>
      </c>
    </row>
    <row r="591" spans="13:19" x14ac:dyDescent="0.35">
      <c r="M591" s="16">
        <f t="shared" si="29"/>
        <v>44040</v>
      </c>
      <c r="N591" s="17">
        <v>0.54166666666666663</v>
      </c>
      <c r="O591" s="14">
        <v>650</v>
      </c>
      <c r="P591" s="14">
        <v>1006</v>
      </c>
      <c r="Q591" s="14">
        <v>0</v>
      </c>
      <c r="R591" s="14">
        <v>1656</v>
      </c>
      <c r="S591" s="5">
        <f t="shared" si="30"/>
        <v>608.08333333333337</v>
      </c>
    </row>
    <row r="592" spans="13:19" x14ac:dyDescent="0.35">
      <c r="M592" s="16">
        <f t="shared" si="29"/>
        <v>44040</v>
      </c>
      <c r="N592" s="17">
        <v>0.58333333333333337</v>
      </c>
      <c r="O592" s="14">
        <v>650</v>
      </c>
      <c r="P592" s="14">
        <v>754</v>
      </c>
      <c r="Q592" s="14">
        <v>0</v>
      </c>
      <c r="R592" s="14">
        <v>1404</v>
      </c>
      <c r="S592" s="5">
        <f t="shared" si="30"/>
        <v>608.08333333333337</v>
      </c>
    </row>
    <row r="593" spans="13:19" x14ac:dyDescent="0.35">
      <c r="M593" s="16">
        <f t="shared" si="29"/>
        <v>44040</v>
      </c>
      <c r="N593" s="17">
        <v>0.625</v>
      </c>
      <c r="O593" s="14">
        <v>650</v>
      </c>
      <c r="P593" s="14">
        <v>326</v>
      </c>
      <c r="Q593" s="14">
        <v>0</v>
      </c>
      <c r="R593" s="14">
        <v>976</v>
      </c>
      <c r="S593" s="5">
        <f t="shared" si="30"/>
        <v>608.08333333333337</v>
      </c>
    </row>
    <row r="594" spans="13:19" x14ac:dyDescent="0.35">
      <c r="M594" s="16">
        <f t="shared" si="29"/>
        <v>44040</v>
      </c>
      <c r="N594" s="17">
        <v>0.66666666666666663</v>
      </c>
      <c r="O594" s="14">
        <v>650</v>
      </c>
      <c r="P594" s="14">
        <v>252</v>
      </c>
      <c r="Q594" s="14">
        <v>0</v>
      </c>
      <c r="R594" s="14">
        <v>902</v>
      </c>
      <c r="S594" s="5">
        <f t="shared" si="30"/>
        <v>608.08333333333337</v>
      </c>
    </row>
    <row r="595" spans="13:19" x14ac:dyDescent="0.35">
      <c r="M595" s="16">
        <f t="shared" si="29"/>
        <v>44040</v>
      </c>
      <c r="N595" s="17">
        <v>0.70833333333333337</v>
      </c>
      <c r="O595" s="14">
        <v>650</v>
      </c>
      <c r="P595" s="14">
        <v>351</v>
      </c>
      <c r="Q595" s="14">
        <v>0</v>
      </c>
      <c r="R595" s="14">
        <v>1001</v>
      </c>
      <c r="S595" s="5">
        <f t="shared" si="30"/>
        <v>608.08333333333337</v>
      </c>
    </row>
    <row r="596" spans="13:19" x14ac:dyDescent="0.35">
      <c r="M596" s="16">
        <f t="shared" si="29"/>
        <v>44040</v>
      </c>
      <c r="N596" s="17">
        <v>0.75</v>
      </c>
      <c r="O596" s="14">
        <v>650</v>
      </c>
      <c r="P596" s="14">
        <v>581</v>
      </c>
      <c r="Q596" s="14">
        <v>0</v>
      </c>
      <c r="R596" s="14">
        <v>1231</v>
      </c>
      <c r="S596" s="5">
        <f t="shared" si="30"/>
        <v>608.08333333333337</v>
      </c>
    </row>
    <row r="597" spans="13:19" x14ac:dyDescent="0.35">
      <c r="M597" s="16">
        <f t="shared" si="29"/>
        <v>44040</v>
      </c>
      <c r="N597" s="17">
        <v>0.79166666666666663</v>
      </c>
      <c r="O597" s="14">
        <v>650</v>
      </c>
      <c r="P597" s="14">
        <v>0</v>
      </c>
      <c r="Q597" s="14">
        <v>0</v>
      </c>
      <c r="R597" s="14">
        <v>650</v>
      </c>
      <c r="S597" s="5">
        <f t="shared" si="30"/>
        <v>608.08333333333337</v>
      </c>
    </row>
    <row r="598" spans="13:19" x14ac:dyDescent="0.35">
      <c r="M598" s="16">
        <f t="shared" si="29"/>
        <v>44040</v>
      </c>
      <c r="N598" s="17">
        <v>0.83333333333333337</v>
      </c>
      <c r="O598" s="14">
        <v>650</v>
      </c>
      <c r="P598" s="14">
        <v>794</v>
      </c>
      <c r="Q598" s="14">
        <v>0</v>
      </c>
      <c r="R598" s="14">
        <v>1444</v>
      </c>
      <c r="S598" s="5">
        <f t="shared" si="30"/>
        <v>608.08333333333337</v>
      </c>
    </row>
    <row r="599" spans="13:19" x14ac:dyDescent="0.35">
      <c r="M599" s="16">
        <f t="shared" si="29"/>
        <v>44040</v>
      </c>
      <c r="N599" s="17">
        <v>0.875</v>
      </c>
      <c r="O599" s="14">
        <v>650</v>
      </c>
      <c r="P599" s="14">
        <v>882</v>
      </c>
      <c r="Q599" s="14">
        <v>0</v>
      </c>
      <c r="R599" s="14">
        <v>1532</v>
      </c>
      <c r="S599" s="5">
        <f t="shared" si="30"/>
        <v>608.08333333333337</v>
      </c>
    </row>
    <row r="600" spans="13:19" x14ac:dyDescent="0.35">
      <c r="M600" s="16">
        <f t="shared" si="29"/>
        <v>44040</v>
      </c>
      <c r="N600" s="17">
        <v>0.91666666666666663</v>
      </c>
      <c r="O600" s="14">
        <v>650</v>
      </c>
      <c r="P600" s="14">
        <v>1158</v>
      </c>
      <c r="Q600" s="14">
        <v>0</v>
      </c>
      <c r="R600" s="14">
        <v>1808</v>
      </c>
      <c r="S600" s="5">
        <f t="shared" si="30"/>
        <v>608.08333333333337</v>
      </c>
    </row>
    <row r="601" spans="13:19" x14ac:dyDescent="0.35">
      <c r="M601" s="16">
        <f t="shared" si="29"/>
        <v>44040</v>
      </c>
      <c r="N601" s="17">
        <v>0.95833333333333337</v>
      </c>
      <c r="O601" s="14">
        <v>650</v>
      </c>
      <c r="P601" s="14">
        <v>1152</v>
      </c>
      <c r="Q601" s="14">
        <v>0</v>
      </c>
      <c r="R601" s="14">
        <v>1802</v>
      </c>
      <c r="S601" s="5">
        <f t="shared" si="30"/>
        <v>608.08333333333337</v>
      </c>
    </row>
    <row r="602" spans="13:19" x14ac:dyDescent="0.35">
      <c r="M602" s="16">
        <f t="shared" si="29"/>
        <v>44041</v>
      </c>
      <c r="N602" s="17">
        <v>0</v>
      </c>
      <c r="O602" s="14">
        <v>650</v>
      </c>
      <c r="P602" s="14">
        <v>0</v>
      </c>
      <c r="Q602" s="14">
        <v>0</v>
      </c>
      <c r="R602" s="14">
        <v>650</v>
      </c>
      <c r="S602" s="5">
        <f t="shared" si="30"/>
        <v>608.08333333333337</v>
      </c>
    </row>
    <row r="603" spans="13:19" x14ac:dyDescent="0.35">
      <c r="M603" s="16">
        <f t="shared" ref="M603:M666" si="31">M579+1</f>
        <v>44041</v>
      </c>
      <c r="N603" s="17">
        <v>4.1666666666666664E-2</v>
      </c>
      <c r="O603" s="14">
        <v>650</v>
      </c>
      <c r="P603" s="14">
        <v>0</v>
      </c>
      <c r="Q603" s="14">
        <v>0</v>
      </c>
      <c r="R603" s="14">
        <v>650</v>
      </c>
      <c r="S603" s="5">
        <f t="shared" si="30"/>
        <v>608.08333333333337</v>
      </c>
    </row>
    <row r="604" spans="13:19" x14ac:dyDescent="0.35">
      <c r="M604" s="16">
        <f t="shared" si="31"/>
        <v>44041</v>
      </c>
      <c r="N604" s="17">
        <v>8.3333333333333329E-2</v>
      </c>
      <c r="O604" s="14">
        <v>650</v>
      </c>
      <c r="P604" s="14">
        <v>263</v>
      </c>
      <c r="Q604" s="14">
        <v>0</v>
      </c>
      <c r="R604" s="14">
        <v>913</v>
      </c>
      <c r="S604" s="5">
        <f t="shared" si="30"/>
        <v>608.08333333333337</v>
      </c>
    </row>
    <row r="605" spans="13:19" x14ac:dyDescent="0.35">
      <c r="M605" s="16">
        <f t="shared" si="31"/>
        <v>44041</v>
      </c>
      <c r="N605" s="17">
        <v>0.125</v>
      </c>
      <c r="O605" s="14">
        <v>650</v>
      </c>
      <c r="P605" s="14">
        <v>0</v>
      </c>
      <c r="Q605" s="14">
        <v>0</v>
      </c>
      <c r="R605" s="14">
        <v>650</v>
      </c>
      <c r="S605" s="5">
        <f t="shared" si="30"/>
        <v>608.08333333333337</v>
      </c>
    </row>
    <row r="606" spans="13:19" x14ac:dyDescent="0.35">
      <c r="M606" s="16">
        <f t="shared" si="31"/>
        <v>44041</v>
      </c>
      <c r="N606" s="17">
        <v>0.16666666666666666</v>
      </c>
      <c r="O606" s="14">
        <v>650</v>
      </c>
      <c r="P606" s="14">
        <v>106</v>
      </c>
      <c r="Q606" s="14">
        <v>0</v>
      </c>
      <c r="R606" s="14">
        <v>756</v>
      </c>
      <c r="S606" s="5">
        <f t="shared" si="30"/>
        <v>608.08333333333337</v>
      </c>
    </row>
    <row r="607" spans="13:19" x14ac:dyDescent="0.35">
      <c r="M607" s="16">
        <f t="shared" si="31"/>
        <v>44041</v>
      </c>
      <c r="N607" s="17">
        <v>0.20833333333333334</v>
      </c>
      <c r="O607" s="14">
        <v>650</v>
      </c>
      <c r="P607" s="14">
        <v>483</v>
      </c>
      <c r="Q607" s="14">
        <v>0</v>
      </c>
      <c r="R607" s="14">
        <v>1133</v>
      </c>
      <c r="S607" s="5">
        <f t="shared" si="30"/>
        <v>608.08333333333337</v>
      </c>
    </row>
    <row r="608" spans="13:19" x14ac:dyDescent="0.35">
      <c r="M608" s="16">
        <f t="shared" si="31"/>
        <v>44041</v>
      </c>
      <c r="N608" s="17">
        <v>0.25</v>
      </c>
      <c r="O608" s="14">
        <v>650</v>
      </c>
      <c r="P608" s="14">
        <v>1056</v>
      </c>
      <c r="Q608" s="14">
        <v>0</v>
      </c>
      <c r="R608" s="14">
        <v>1706</v>
      </c>
      <c r="S608" s="5">
        <f t="shared" si="30"/>
        <v>608.08333333333337</v>
      </c>
    </row>
    <row r="609" spans="13:19" x14ac:dyDescent="0.35">
      <c r="M609" s="16">
        <f t="shared" si="31"/>
        <v>44041</v>
      </c>
      <c r="N609" s="17">
        <v>0.29166666666666669</v>
      </c>
      <c r="O609" s="14">
        <v>650</v>
      </c>
      <c r="P609" s="14">
        <v>1588</v>
      </c>
      <c r="Q609" s="14">
        <v>0</v>
      </c>
      <c r="R609" s="14">
        <v>2238</v>
      </c>
      <c r="S609" s="5">
        <f t="shared" si="30"/>
        <v>608.08333333333337</v>
      </c>
    </row>
    <row r="610" spans="13:19" x14ac:dyDescent="0.35">
      <c r="M610" s="16">
        <f t="shared" si="31"/>
        <v>44041</v>
      </c>
      <c r="N610" s="17">
        <v>0.33333333333333331</v>
      </c>
      <c r="O610" s="14">
        <v>650</v>
      </c>
      <c r="P610" s="14">
        <v>1694</v>
      </c>
      <c r="Q610" s="14">
        <v>0</v>
      </c>
      <c r="R610" s="14">
        <v>2344</v>
      </c>
      <c r="S610" s="5">
        <f t="shared" si="30"/>
        <v>608.08333333333337</v>
      </c>
    </row>
    <row r="611" spans="13:19" x14ac:dyDescent="0.35">
      <c r="M611" s="16">
        <f t="shared" si="31"/>
        <v>44041</v>
      </c>
      <c r="N611" s="17">
        <v>0.375</v>
      </c>
      <c r="O611" s="14">
        <v>650</v>
      </c>
      <c r="P611" s="14">
        <v>1644</v>
      </c>
      <c r="Q611" s="14">
        <v>0</v>
      </c>
      <c r="R611" s="14">
        <v>2294</v>
      </c>
      <c r="S611" s="5">
        <f t="shared" si="30"/>
        <v>608.08333333333337</v>
      </c>
    </row>
    <row r="612" spans="13:19" x14ac:dyDescent="0.35">
      <c r="M612" s="16">
        <f t="shared" si="31"/>
        <v>44041</v>
      </c>
      <c r="N612" s="17">
        <v>0.41666666666666669</v>
      </c>
      <c r="O612" s="14">
        <v>650</v>
      </c>
      <c r="P612" s="14">
        <v>1521</v>
      </c>
      <c r="Q612" s="14">
        <v>0</v>
      </c>
      <c r="R612" s="14">
        <v>2171</v>
      </c>
      <c r="S612" s="5">
        <f t="shared" si="30"/>
        <v>608.08333333333337</v>
      </c>
    </row>
    <row r="613" spans="13:19" x14ac:dyDescent="0.35">
      <c r="M613" s="16">
        <f t="shared" si="31"/>
        <v>44041</v>
      </c>
      <c r="N613" s="17">
        <v>0.45833333333333331</v>
      </c>
      <c r="O613" s="14">
        <v>650</v>
      </c>
      <c r="P613" s="14">
        <v>1283</v>
      </c>
      <c r="Q613" s="14">
        <v>0</v>
      </c>
      <c r="R613" s="14">
        <v>1933</v>
      </c>
      <c r="S613" s="5">
        <f t="shared" si="30"/>
        <v>608.08333333333337</v>
      </c>
    </row>
    <row r="614" spans="13:19" x14ac:dyDescent="0.35">
      <c r="M614" s="16">
        <f t="shared" si="31"/>
        <v>44041</v>
      </c>
      <c r="N614" s="17">
        <v>0.5</v>
      </c>
      <c r="O614" s="14">
        <v>650</v>
      </c>
      <c r="P614" s="14">
        <v>1225</v>
      </c>
      <c r="Q614" s="14">
        <v>0</v>
      </c>
      <c r="R614" s="14">
        <v>1875</v>
      </c>
      <c r="S614" s="5">
        <f t="shared" si="30"/>
        <v>608.08333333333337</v>
      </c>
    </row>
    <row r="615" spans="13:19" x14ac:dyDescent="0.35">
      <c r="M615" s="16">
        <f t="shared" si="31"/>
        <v>44041</v>
      </c>
      <c r="N615" s="17">
        <v>0.54166666666666663</v>
      </c>
      <c r="O615" s="14">
        <v>650</v>
      </c>
      <c r="P615" s="14">
        <v>1017</v>
      </c>
      <c r="Q615" s="14">
        <v>0</v>
      </c>
      <c r="R615" s="14">
        <v>1667</v>
      </c>
      <c r="S615" s="5">
        <f t="shared" si="30"/>
        <v>608.08333333333337</v>
      </c>
    </row>
    <row r="616" spans="13:19" x14ac:dyDescent="0.35">
      <c r="M616" s="16">
        <f t="shared" si="31"/>
        <v>44041</v>
      </c>
      <c r="N616" s="17">
        <v>0.58333333333333337</v>
      </c>
      <c r="O616" s="14">
        <v>650</v>
      </c>
      <c r="P616" s="14">
        <v>904</v>
      </c>
      <c r="Q616" s="14">
        <v>0</v>
      </c>
      <c r="R616" s="14">
        <v>1554</v>
      </c>
      <c r="S616" s="5">
        <f t="shared" si="30"/>
        <v>608.08333333333337</v>
      </c>
    </row>
    <row r="617" spans="13:19" x14ac:dyDescent="0.35">
      <c r="M617" s="16">
        <f t="shared" si="31"/>
        <v>44041</v>
      </c>
      <c r="N617" s="17">
        <v>0.625</v>
      </c>
      <c r="O617" s="14">
        <v>650</v>
      </c>
      <c r="P617" s="14">
        <v>0</v>
      </c>
      <c r="Q617" s="14">
        <v>0</v>
      </c>
      <c r="R617" s="14">
        <v>650</v>
      </c>
      <c r="S617" s="5">
        <f t="shared" si="30"/>
        <v>608.08333333333337</v>
      </c>
    </row>
    <row r="618" spans="13:19" x14ac:dyDescent="0.35">
      <c r="M618" s="16">
        <f t="shared" si="31"/>
        <v>44041</v>
      </c>
      <c r="N618" s="17">
        <v>0.66666666666666663</v>
      </c>
      <c r="O618" s="14">
        <v>650</v>
      </c>
      <c r="P618" s="14">
        <v>456</v>
      </c>
      <c r="Q618" s="14">
        <v>0</v>
      </c>
      <c r="R618" s="14">
        <v>1106</v>
      </c>
      <c r="S618" s="5">
        <f t="shared" si="30"/>
        <v>608.08333333333337</v>
      </c>
    </row>
    <row r="619" spans="13:19" x14ac:dyDescent="0.35">
      <c r="M619" s="16">
        <f t="shared" si="31"/>
        <v>44041</v>
      </c>
      <c r="N619" s="17">
        <v>0.70833333333333337</v>
      </c>
      <c r="O619" s="14">
        <v>650</v>
      </c>
      <c r="P619" s="14">
        <v>0</v>
      </c>
      <c r="Q619" s="14">
        <v>0</v>
      </c>
      <c r="R619" s="14">
        <v>650</v>
      </c>
      <c r="S619" s="5">
        <f t="shared" si="30"/>
        <v>608.08333333333337</v>
      </c>
    </row>
    <row r="620" spans="13:19" x14ac:dyDescent="0.35">
      <c r="M620" s="16">
        <f t="shared" si="31"/>
        <v>44041</v>
      </c>
      <c r="N620" s="17">
        <v>0.75</v>
      </c>
      <c r="O620" s="14">
        <v>650</v>
      </c>
      <c r="P620" s="14">
        <v>1418</v>
      </c>
      <c r="Q620" s="14">
        <v>0</v>
      </c>
      <c r="R620" s="14">
        <v>2068</v>
      </c>
      <c r="S620" s="5">
        <f t="shared" si="30"/>
        <v>608.08333333333337</v>
      </c>
    </row>
    <row r="621" spans="13:19" x14ac:dyDescent="0.35">
      <c r="M621" s="16">
        <f t="shared" si="31"/>
        <v>44041</v>
      </c>
      <c r="N621" s="17">
        <v>0.79166666666666663</v>
      </c>
      <c r="O621" s="14">
        <v>650</v>
      </c>
      <c r="P621" s="14">
        <v>1750</v>
      </c>
      <c r="Q621" s="14">
        <v>0</v>
      </c>
      <c r="R621" s="14">
        <v>2400</v>
      </c>
      <c r="S621" s="5">
        <f t="shared" si="30"/>
        <v>608.08333333333337</v>
      </c>
    </row>
    <row r="622" spans="13:19" x14ac:dyDescent="0.35">
      <c r="M622" s="16">
        <f t="shared" si="31"/>
        <v>44041</v>
      </c>
      <c r="N622" s="17">
        <v>0.83333333333333337</v>
      </c>
      <c r="O622" s="14">
        <v>650</v>
      </c>
      <c r="P622" s="14">
        <v>1430</v>
      </c>
      <c r="Q622" s="14">
        <v>0</v>
      </c>
      <c r="R622" s="14">
        <v>2080</v>
      </c>
      <c r="S622" s="5">
        <f t="shared" si="30"/>
        <v>608.08333333333337</v>
      </c>
    </row>
    <row r="623" spans="13:19" x14ac:dyDescent="0.35">
      <c r="M623" s="16">
        <f t="shared" si="31"/>
        <v>44041</v>
      </c>
      <c r="N623" s="17">
        <v>0.875</v>
      </c>
      <c r="O623" s="14">
        <v>650</v>
      </c>
      <c r="P623" s="14">
        <v>0</v>
      </c>
      <c r="Q623" s="14">
        <v>0</v>
      </c>
      <c r="R623" s="14">
        <v>650</v>
      </c>
      <c r="S623" s="5">
        <f t="shared" si="30"/>
        <v>608.08333333333337</v>
      </c>
    </row>
    <row r="624" spans="13:19" x14ac:dyDescent="0.35">
      <c r="M624" s="16">
        <f t="shared" si="31"/>
        <v>44041</v>
      </c>
      <c r="N624" s="17">
        <v>0.91666666666666663</v>
      </c>
      <c r="O624" s="14">
        <v>650</v>
      </c>
      <c r="P624" s="14">
        <v>1605</v>
      </c>
      <c r="Q624" s="14">
        <v>0</v>
      </c>
      <c r="R624" s="14">
        <v>2255</v>
      </c>
      <c r="S624" s="5">
        <f t="shared" si="30"/>
        <v>608.08333333333337</v>
      </c>
    </row>
    <row r="625" spans="13:19" x14ac:dyDescent="0.35">
      <c r="M625" s="16">
        <f t="shared" si="31"/>
        <v>44041</v>
      </c>
      <c r="N625" s="17">
        <v>0.95833333333333337</v>
      </c>
      <c r="O625" s="14">
        <v>650</v>
      </c>
      <c r="P625" s="14">
        <v>0</v>
      </c>
      <c r="Q625" s="14">
        <v>0</v>
      </c>
      <c r="R625" s="14">
        <v>650</v>
      </c>
      <c r="S625" s="5">
        <f t="shared" si="30"/>
        <v>608.08333333333337</v>
      </c>
    </row>
    <row r="626" spans="13:19" x14ac:dyDescent="0.35">
      <c r="M626" s="16">
        <f t="shared" si="31"/>
        <v>44042</v>
      </c>
      <c r="N626" s="17">
        <v>0</v>
      </c>
      <c r="O626" s="14">
        <v>650</v>
      </c>
      <c r="P626" s="14">
        <v>0</v>
      </c>
      <c r="Q626" s="14">
        <v>0</v>
      </c>
      <c r="R626" s="14">
        <v>650</v>
      </c>
      <c r="S626" s="5">
        <f t="shared" si="30"/>
        <v>608.08333333333337</v>
      </c>
    </row>
    <row r="627" spans="13:19" x14ac:dyDescent="0.35">
      <c r="M627" s="16">
        <f t="shared" si="31"/>
        <v>44042</v>
      </c>
      <c r="N627" s="17">
        <v>4.1666666666666664E-2</v>
      </c>
      <c r="O627" s="14">
        <v>650</v>
      </c>
      <c r="P627" s="14">
        <v>857</v>
      </c>
      <c r="Q627" s="14">
        <v>0</v>
      </c>
      <c r="R627" s="14">
        <v>1507</v>
      </c>
      <c r="S627" s="5">
        <f t="shared" si="30"/>
        <v>608.08333333333337</v>
      </c>
    </row>
    <row r="628" spans="13:19" x14ac:dyDescent="0.35">
      <c r="M628" s="16">
        <f t="shared" si="31"/>
        <v>44042</v>
      </c>
      <c r="N628" s="17">
        <v>8.3333333333333329E-2</v>
      </c>
      <c r="O628" s="14">
        <v>650</v>
      </c>
      <c r="P628" s="14">
        <v>0</v>
      </c>
      <c r="Q628" s="14">
        <v>0</v>
      </c>
      <c r="R628" s="14">
        <v>650</v>
      </c>
      <c r="S628" s="5">
        <f t="shared" si="30"/>
        <v>608.08333333333337</v>
      </c>
    </row>
    <row r="629" spans="13:19" x14ac:dyDescent="0.35">
      <c r="M629" s="16">
        <f t="shared" si="31"/>
        <v>44042</v>
      </c>
      <c r="N629" s="17">
        <v>0.125</v>
      </c>
      <c r="O629" s="14">
        <v>650</v>
      </c>
      <c r="P629" s="14">
        <v>287</v>
      </c>
      <c r="Q629" s="14">
        <v>0</v>
      </c>
      <c r="R629" s="14">
        <v>937</v>
      </c>
      <c r="S629" s="5">
        <f t="shared" si="30"/>
        <v>608.08333333333337</v>
      </c>
    </row>
    <row r="630" spans="13:19" x14ac:dyDescent="0.35">
      <c r="M630" s="16">
        <f t="shared" si="31"/>
        <v>44042</v>
      </c>
      <c r="N630" s="17">
        <v>0.16666666666666666</v>
      </c>
      <c r="O630" s="14">
        <v>650</v>
      </c>
      <c r="P630" s="14">
        <v>0</v>
      </c>
      <c r="Q630" s="14">
        <v>0</v>
      </c>
      <c r="R630" s="14">
        <v>650</v>
      </c>
      <c r="S630" s="5">
        <f t="shared" si="30"/>
        <v>608.08333333333337</v>
      </c>
    </row>
    <row r="631" spans="13:19" x14ac:dyDescent="0.35">
      <c r="M631" s="16">
        <f t="shared" si="31"/>
        <v>44042</v>
      </c>
      <c r="N631" s="17">
        <v>0.20833333333333334</v>
      </c>
      <c r="O631" s="14">
        <v>650</v>
      </c>
      <c r="P631" s="14">
        <v>0</v>
      </c>
      <c r="Q631" s="14">
        <v>0</v>
      </c>
      <c r="R631" s="14">
        <v>650</v>
      </c>
      <c r="S631" s="5">
        <f t="shared" si="30"/>
        <v>608.08333333333337</v>
      </c>
    </row>
    <row r="632" spans="13:19" x14ac:dyDescent="0.35">
      <c r="M632" s="16">
        <f t="shared" si="31"/>
        <v>44042</v>
      </c>
      <c r="N632" s="17">
        <v>0.25</v>
      </c>
      <c r="O632" s="14">
        <v>650</v>
      </c>
      <c r="P632" s="14">
        <v>1030</v>
      </c>
      <c r="Q632" s="14">
        <v>0</v>
      </c>
      <c r="R632" s="14">
        <v>1680</v>
      </c>
      <c r="S632" s="5">
        <f t="shared" si="30"/>
        <v>608.08333333333337</v>
      </c>
    </row>
    <row r="633" spans="13:19" x14ac:dyDescent="0.35">
      <c r="M633" s="16">
        <f t="shared" si="31"/>
        <v>44042</v>
      </c>
      <c r="N633" s="17">
        <v>0.29166666666666669</v>
      </c>
      <c r="O633" s="14">
        <v>650</v>
      </c>
      <c r="P633" s="14">
        <v>0</v>
      </c>
      <c r="Q633" s="14">
        <v>0</v>
      </c>
      <c r="R633" s="14">
        <v>650</v>
      </c>
      <c r="S633" s="5">
        <f t="shared" si="30"/>
        <v>608.08333333333337</v>
      </c>
    </row>
    <row r="634" spans="13:19" x14ac:dyDescent="0.35">
      <c r="M634" s="16">
        <f t="shared" si="31"/>
        <v>44042</v>
      </c>
      <c r="N634" s="17">
        <v>0.33333333333333331</v>
      </c>
      <c r="O634" s="14">
        <v>650</v>
      </c>
      <c r="P634" s="14">
        <v>1833</v>
      </c>
      <c r="Q634" s="14">
        <v>0</v>
      </c>
      <c r="R634" s="14">
        <v>2483</v>
      </c>
      <c r="S634" s="5">
        <f t="shared" si="30"/>
        <v>608.08333333333337</v>
      </c>
    </row>
    <row r="635" spans="13:19" x14ac:dyDescent="0.35">
      <c r="M635" s="16">
        <f t="shared" si="31"/>
        <v>44042</v>
      </c>
      <c r="N635" s="17">
        <v>0.375</v>
      </c>
      <c r="O635" s="14">
        <v>650</v>
      </c>
      <c r="P635" s="14">
        <v>1677</v>
      </c>
      <c r="Q635" s="14">
        <v>0</v>
      </c>
      <c r="R635" s="14">
        <v>2327</v>
      </c>
      <c r="S635" s="5">
        <f t="shared" si="30"/>
        <v>608.08333333333337</v>
      </c>
    </row>
    <row r="636" spans="13:19" x14ac:dyDescent="0.35">
      <c r="M636" s="16">
        <f t="shared" si="31"/>
        <v>44042</v>
      </c>
      <c r="N636" s="17">
        <v>0.41666666666666669</v>
      </c>
      <c r="O636" s="14">
        <v>650</v>
      </c>
      <c r="P636" s="14">
        <v>1499</v>
      </c>
      <c r="Q636" s="14">
        <v>0</v>
      </c>
      <c r="R636" s="14">
        <v>2149</v>
      </c>
      <c r="S636" s="5">
        <f t="shared" si="30"/>
        <v>608.08333333333337</v>
      </c>
    </row>
    <row r="637" spans="13:19" x14ac:dyDescent="0.35">
      <c r="M637" s="16">
        <f t="shared" si="31"/>
        <v>44042</v>
      </c>
      <c r="N637" s="17">
        <v>0.45833333333333331</v>
      </c>
      <c r="O637" s="14">
        <v>650</v>
      </c>
      <c r="P637" s="14">
        <v>1486</v>
      </c>
      <c r="Q637" s="14">
        <v>0</v>
      </c>
      <c r="R637" s="14">
        <v>2136</v>
      </c>
      <c r="S637" s="5">
        <f t="shared" si="30"/>
        <v>608.08333333333337</v>
      </c>
    </row>
    <row r="638" spans="13:19" x14ac:dyDescent="0.35">
      <c r="M638" s="16">
        <f t="shared" si="31"/>
        <v>44042</v>
      </c>
      <c r="N638" s="17">
        <v>0.5</v>
      </c>
      <c r="O638" s="14">
        <v>650</v>
      </c>
      <c r="P638" s="14">
        <v>0</v>
      </c>
      <c r="Q638" s="14">
        <v>0</v>
      </c>
      <c r="R638" s="14">
        <v>650</v>
      </c>
      <c r="S638" s="5">
        <f t="shared" si="30"/>
        <v>608.08333333333337</v>
      </c>
    </row>
    <row r="639" spans="13:19" x14ac:dyDescent="0.35">
      <c r="M639" s="16">
        <f t="shared" si="31"/>
        <v>44042</v>
      </c>
      <c r="N639" s="17">
        <v>0.54166666666666663</v>
      </c>
      <c r="O639" s="14">
        <v>650</v>
      </c>
      <c r="P639" s="14">
        <v>0</v>
      </c>
      <c r="Q639" s="14">
        <v>0</v>
      </c>
      <c r="R639" s="14">
        <v>650</v>
      </c>
      <c r="S639" s="5">
        <f t="shared" si="30"/>
        <v>608.08333333333337</v>
      </c>
    </row>
    <row r="640" spans="13:19" x14ac:dyDescent="0.35">
      <c r="M640" s="16">
        <f t="shared" si="31"/>
        <v>44042</v>
      </c>
      <c r="N640" s="17">
        <v>0.58333333333333337</v>
      </c>
      <c r="O640" s="14">
        <v>650</v>
      </c>
      <c r="P640" s="14">
        <v>0</v>
      </c>
      <c r="Q640" s="14">
        <v>0</v>
      </c>
      <c r="R640" s="14">
        <v>650</v>
      </c>
      <c r="S640" s="5">
        <f t="shared" si="30"/>
        <v>608.08333333333337</v>
      </c>
    </row>
    <row r="641" spans="13:19" x14ac:dyDescent="0.35">
      <c r="M641" s="16">
        <f t="shared" si="31"/>
        <v>44042</v>
      </c>
      <c r="N641" s="17">
        <v>0.625</v>
      </c>
      <c r="O641" s="14">
        <v>650</v>
      </c>
      <c r="P641" s="14">
        <v>1192</v>
      </c>
      <c r="Q641" s="14">
        <v>0</v>
      </c>
      <c r="R641" s="14">
        <v>1842</v>
      </c>
      <c r="S641" s="5">
        <f t="shared" si="30"/>
        <v>608.08333333333337</v>
      </c>
    </row>
    <row r="642" spans="13:19" x14ac:dyDescent="0.35">
      <c r="M642" s="16">
        <f t="shared" si="31"/>
        <v>44042</v>
      </c>
      <c r="N642" s="17">
        <v>0.66666666666666663</v>
      </c>
      <c r="O642" s="14">
        <v>650</v>
      </c>
      <c r="P642" s="14">
        <v>0</v>
      </c>
      <c r="Q642" s="14">
        <v>0</v>
      </c>
      <c r="R642" s="14">
        <v>650</v>
      </c>
      <c r="S642" s="5">
        <f t="shared" si="30"/>
        <v>608.08333333333337</v>
      </c>
    </row>
    <row r="643" spans="13:19" x14ac:dyDescent="0.35">
      <c r="M643" s="16">
        <f t="shared" si="31"/>
        <v>44042</v>
      </c>
      <c r="N643" s="17">
        <v>0.70833333333333337</v>
      </c>
      <c r="O643" s="14">
        <v>650</v>
      </c>
      <c r="P643" s="14">
        <v>0</v>
      </c>
      <c r="Q643" s="14">
        <v>0</v>
      </c>
      <c r="R643" s="14">
        <v>650</v>
      </c>
      <c r="S643" s="5">
        <f t="shared" ref="S643:S706" si="32">IF(OR(MONTH(M643)=1,MONTH(M643)=3,MONTH(M643)=5,MONTH(M643)=7,MONTH(M643)=8,MONTH(M643)=10,MONTH(M643)=12),VLOOKUP(MONTH(M643),$B$2:$D$13,3,FALSE)/(31*24),IF(MONTH(M643)=2,VLOOKUP(MONTH(M643),$B$2:$D$13,3,FALSE)/(28*24),VLOOKUP(MONTH(M643),$B$2:$D$13,3,FALSE)/(30*24)))</f>
        <v>608.08333333333337</v>
      </c>
    </row>
    <row r="644" spans="13:19" x14ac:dyDescent="0.35">
      <c r="M644" s="16">
        <f t="shared" si="31"/>
        <v>44042</v>
      </c>
      <c r="N644" s="17">
        <v>0.75</v>
      </c>
      <c r="O644" s="14">
        <v>650</v>
      </c>
      <c r="P644" s="14">
        <v>1928</v>
      </c>
      <c r="Q644" s="14">
        <v>0</v>
      </c>
      <c r="R644" s="14">
        <v>2578</v>
      </c>
      <c r="S644" s="5">
        <f t="shared" si="32"/>
        <v>608.08333333333337</v>
      </c>
    </row>
    <row r="645" spans="13:19" x14ac:dyDescent="0.35">
      <c r="M645" s="16">
        <f t="shared" si="31"/>
        <v>44042</v>
      </c>
      <c r="N645" s="17">
        <v>0.79166666666666663</v>
      </c>
      <c r="O645" s="14">
        <v>650</v>
      </c>
      <c r="P645" s="14">
        <v>2069</v>
      </c>
      <c r="Q645" s="14">
        <v>0</v>
      </c>
      <c r="R645" s="14">
        <v>2719</v>
      </c>
      <c r="S645" s="5">
        <f t="shared" si="32"/>
        <v>608.08333333333337</v>
      </c>
    </row>
    <row r="646" spans="13:19" x14ac:dyDescent="0.35">
      <c r="M646" s="16">
        <f t="shared" si="31"/>
        <v>44042</v>
      </c>
      <c r="N646" s="17">
        <v>0.83333333333333337</v>
      </c>
      <c r="O646" s="14">
        <v>650</v>
      </c>
      <c r="P646" s="14">
        <v>1732</v>
      </c>
      <c r="Q646" s="14">
        <v>0</v>
      </c>
      <c r="R646" s="14">
        <v>2382</v>
      </c>
      <c r="S646" s="5">
        <f t="shared" si="32"/>
        <v>608.08333333333337</v>
      </c>
    </row>
    <row r="647" spans="13:19" x14ac:dyDescent="0.35">
      <c r="M647" s="16">
        <f t="shared" si="31"/>
        <v>44042</v>
      </c>
      <c r="N647" s="17">
        <v>0.875</v>
      </c>
      <c r="O647" s="14">
        <v>650</v>
      </c>
      <c r="P647" s="14">
        <v>1626</v>
      </c>
      <c r="Q647" s="14">
        <v>0</v>
      </c>
      <c r="R647" s="14">
        <v>2276</v>
      </c>
      <c r="S647" s="5">
        <f t="shared" si="32"/>
        <v>608.08333333333337</v>
      </c>
    </row>
    <row r="648" spans="13:19" x14ac:dyDescent="0.35">
      <c r="M648" s="16">
        <f t="shared" si="31"/>
        <v>44042</v>
      </c>
      <c r="N648" s="17">
        <v>0.91666666666666663</v>
      </c>
      <c r="O648" s="14">
        <v>650</v>
      </c>
      <c r="P648" s="14">
        <v>2184</v>
      </c>
      <c r="Q648" s="14">
        <v>0</v>
      </c>
      <c r="R648" s="14">
        <v>2834</v>
      </c>
      <c r="S648" s="5">
        <f t="shared" si="32"/>
        <v>608.08333333333337</v>
      </c>
    </row>
    <row r="649" spans="13:19" x14ac:dyDescent="0.35">
      <c r="M649" s="16">
        <f t="shared" si="31"/>
        <v>44042</v>
      </c>
      <c r="N649" s="17">
        <v>0.95833333333333337</v>
      </c>
      <c r="O649" s="14">
        <v>650</v>
      </c>
      <c r="P649" s="14">
        <v>2217</v>
      </c>
      <c r="Q649" s="14">
        <v>0</v>
      </c>
      <c r="R649" s="14">
        <v>2867</v>
      </c>
      <c r="S649" s="5">
        <f t="shared" si="32"/>
        <v>608.08333333333337</v>
      </c>
    </row>
    <row r="650" spans="13:19" x14ac:dyDescent="0.35">
      <c r="M650" s="16">
        <f t="shared" si="31"/>
        <v>44043</v>
      </c>
      <c r="N650" s="17">
        <v>0</v>
      </c>
      <c r="O650" s="14">
        <v>650</v>
      </c>
      <c r="P650" s="14">
        <v>1433</v>
      </c>
      <c r="Q650" s="14">
        <v>0</v>
      </c>
      <c r="R650" s="14">
        <v>2083</v>
      </c>
      <c r="S650" s="5">
        <f t="shared" si="32"/>
        <v>608.08333333333337</v>
      </c>
    </row>
    <row r="651" spans="13:19" x14ac:dyDescent="0.35">
      <c r="M651" s="16">
        <f t="shared" si="31"/>
        <v>44043</v>
      </c>
      <c r="N651" s="17">
        <v>4.1666666666666664E-2</v>
      </c>
      <c r="O651" s="14">
        <v>650</v>
      </c>
      <c r="P651" s="14">
        <v>1142</v>
      </c>
      <c r="Q651" s="14">
        <v>0</v>
      </c>
      <c r="R651" s="14">
        <v>1792</v>
      </c>
      <c r="S651" s="5">
        <f t="shared" si="32"/>
        <v>608.08333333333337</v>
      </c>
    </row>
    <row r="652" spans="13:19" x14ac:dyDescent="0.35">
      <c r="M652" s="16">
        <f t="shared" si="31"/>
        <v>44043</v>
      </c>
      <c r="N652" s="17">
        <v>8.3333333333333329E-2</v>
      </c>
      <c r="O652" s="14">
        <v>650</v>
      </c>
      <c r="P652" s="14">
        <v>1034</v>
      </c>
      <c r="Q652" s="14">
        <v>0</v>
      </c>
      <c r="R652" s="14">
        <v>1684</v>
      </c>
      <c r="S652" s="5">
        <f t="shared" si="32"/>
        <v>608.08333333333337</v>
      </c>
    </row>
    <row r="653" spans="13:19" x14ac:dyDescent="0.35">
      <c r="M653" s="16">
        <f t="shared" si="31"/>
        <v>44043</v>
      </c>
      <c r="N653" s="17">
        <v>0.125</v>
      </c>
      <c r="O653" s="14">
        <v>650</v>
      </c>
      <c r="P653" s="14">
        <v>769</v>
      </c>
      <c r="Q653" s="14">
        <v>0</v>
      </c>
      <c r="R653" s="14">
        <v>1419</v>
      </c>
      <c r="S653" s="5">
        <f t="shared" si="32"/>
        <v>608.08333333333337</v>
      </c>
    </row>
    <row r="654" spans="13:19" x14ac:dyDescent="0.35">
      <c r="M654" s="16">
        <f t="shared" si="31"/>
        <v>44043</v>
      </c>
      <c r="N654" s="17">
        <v>0.16666666666666666</v>
      </c>
      <c r="O654" s="14">
        <v>650</v>
      </c>
      <c r="P654" s="14">
        <v>0</v>
      </c>
      <c r="Q654" s="14">
        <v>0</v>
      </c>
      <c r="R654" s="14">
        <v>650</v>
      </c>
      <c r="S654" s="5">
        <f t="shared" si="32"/>
        <v>608.08333333333337</v>
      </c>
    </row>
    <row r="655" spans="13:19" x14ac:dyDescent="0.35">
      <c r="M655" s="16">
        <f t="shared" si="31"/>
        <v>44043</v>
      </c>
      <c r="N655" s="17">
        <v>0.20833333333333334</v>
      </c>
      <c r="O655" s="14">
        <v>650</v>
      </c>
      <c r="P655" s="14">
        <v>0</v>
      </c>
      <c r="Q655" s="14">
        <v>0</v>
      </c>
      <c r="R655" s="14">
        <v>650</v>
      </c>
      <c r="S655" s="5">
        <f t="shared" si="32"/>
        <v>608.08333333333337</v>
      </c>
    </row>
    <row r="656" spans="13:19" x14ac:dyDescent="0.35">
      <c r="M656" s="16">
        <f t="shared" si="31"/>
        <v>44043</v>
      </c>
      <c r="N656" s="17">
        <v>0.25</v>
      </c>
      <c r="O656" s="14">
        <v>650</v>
      </c>
      <c r="P656" s="14">
        <v>1286</v>
      </c>
      <c r="Q656" s="14">
        <v>0</v>
      </c>
      <c r="R656" s="14">
        <v>1936</v>
      </c>
      <c r="S656" s="5">
        <f t="shared" si="32"/>
        <v>608.08333333333337</v>
      </c>
    </row>
    <row r="657" spans="13:19" x14ac:dyDescent="0.35">
      <c r="M657" s="16">
        <f t="shared" si="31"/>
        <v>44043</v>
      </c>
      <c r="N657" s="17">
        <v>0.29166666666666669</v>
      </c>
      <c r="O657" s="14">
        <v>650</v>
      </c>
      <c r="P657" s="14">
        <v>1603</v>
      </c>
      <c r="Q657" s="14">
        <v>0</v>
      </c>
      <c r="R657" s="14">
        <v>2253</v>
      </c>
      <c r="S657" s="5">
        <f t="shared" si="32"/>
        <v>608.08333333333337</v>
      </c>
    </row>
    <row r="658" spans="13:19" x14ac:dyDescent="0.35">
      <c r="M658" s="16">
        <f t="shared" si="31"/>
        <v>44043</v>
      </c>
      <c r="N658" s="17">
        <v>0.33333333333333331</v>
      </c>
      <c r="O658" s="14">
        <v>650</v>
      </c>
      <c r="P658" s="14">
        <v>786</v>
      </c>
      <c r="Q658" s="14">
        <v>0</v>
      </c>
      <c r="R658" s="14">
        <v>1436</v>
      </c>
      <c r="S658" s="5">
        <f t="shared" si="32"/>
        <v>608.08333333333337</v>
      </c>
    </row>
    <row r="659" spans="13:19" x14ac:dyDescent="0.35">
      <c r="M659" s="16">
        <f t="shared" si="31"/>
        <v>44043</v>
      </c>
      <c r="N659" s="17">
        <v>0.375</v>
      </c>
      <c r="O659" s="14">
        <v>650</v>
      </c>
      <c r="P659" s="14">
        <v>1638</v>
      </c>
      <c r="Q659" s="14">
        <v>0</v>
      </c>
      <c r="R659" s="14">
        <v>2288</v>
      </c>
      <c r="S659" s="5">
        <f t="shared" si="32"/>
        <v>608.08333333333337</v>
      </c>
    </row>
    <row r="660" spans="13:19" x14ac:dyDescent="0.35">
      <c r="M660" s="16">
        <f t="shared" si="31"/>
        <v>44043</v>
      </c>
      <c r="N660" s="17">
        <v>0.41666666666666669</v>
      </c>
      <c r="O660" s="14">
        <v>650</v>
      </c>
      <c r="P660" s="14">
        <v>1416</v>
      </c>
      <c r="Q660" s="14">
        <v>0</v>
      </c>
      <c r="R660" s="14">
        <v>2066</v>
      </c>
      <c r="S660" s="5">
        <f t="shared" si="32"/>
        <v>608.08333333333337</v>
      </c>
    </row>
    <row r="661" spans="13:19" x14ac:dyDescent="0.35">
      <c r="M661" s="16">
        <f t="shared" si="31"/>
        <v>44043</v>
      </c>
      <c r="N661" s="17">
        <v>0.45833333333333331</v>
      </c>
      <c r="O661" s="14">
        <v>650</v>
      </c>
      <c r="P661" s="14">
        <v>1310</v>
      </c>
      <c r="Q661" s="14">
        <v>0</v>
      </c>
      <c r="R661" s="14">
        <v>1960</v>
      </c>
      <c r="S661" s="5">
        <f t="shared" si="32"/>
        <v>608.08333333333337</v>
      </c>
    </row>
    <row r="662" spans="13:19" x14ac:dyDescent="0.35">
      <c r="M662" s="16">
        <f t="shared" si="31"/>
        <v>44043</v>
      </c>
      <c r="N662" s="17">
        <v>0.5</v>
      </c>
      <c r="O662" s="14">
        <v>650</v>
      </c>
      <c r="P662" s="14">
        <v>1301</v>
      </c>
      <c r="Q662" s="14">
        <v>0</v>
      </c>
      <c r="R662" s="14">
        <v>1951</v>
      </c>
      <c r="S662" s="5">
        <f t="shared" si="32"/>
        <v>608.08333333333337</v>
      </c>
    </row>
    <row r="663" spans="13:19" x14ac:dyDescent="0.35">
      <c r="M663" s="16">
        <f t="shared" si="31"/>
        <v>44043</v>
      </c>
      <c r="N663" s="17">
        <v>0.54166666666666663</v>
      </c>
      <c r="O663" s="14">
        <v>650</v>
      </c>
      <c r="P663" s="14">
        <v>972</v>
      </c>
      <c r="Q663" s="14">
        <v>0</v>
      </c>
      <c r="R663" s="14">
        <v>1622</v>
      </c>
      <c r="S663" s="5">
        <f t="shared" si="32"/>
        <v>608.08333333333337</v>
      </c>
    </row>
    <row r="664" spans="13:19" x14ac:dyDescent="0.35">
      <c r="M664" s="16">
        <f t="shared" si="31"/>
        <v>44043</v>
      </c>
      <c r="N664" s="17">
        <v>0.58333333333333337</v>
      </c>
      <c r="O664" s="14">
        <v>650</v>
      </c>
      <c r="P664" s="14">
        <v>1027</v>
      </c>
      <c r="Q664" s="14">
        <v>0</v>
      </c>
      <c r="R664" s="14">
        <v>1677</v>
      </c>
      <c r="S664" s="5">
        <f t="shared" si="32"/>
        <v>608.08333333333337</v>
      </c>
    </row>
    <row r="665" spans="13:19" x14ac:dyDescent="0.35">
      <c r="M665" s="16">
        <f t="shared" si="31"/>
        <v>44043</v>
      </c>
      <c r="N665" s="17">
        <v>0.625</v>
      </c>
      <c r="O665" s="14">
        <v>650</v>
      </c>
      <c r="P665" s="14">
        <v>970</v>
      </c>
      <c r="Q665" s="14">
        <v>0</v>
      </c>
      <c r="R665" s="14">
        <v>1620</v>
      </c>
      <c r="S665" s="5">
        <f t="shared" si="32"/>
        <v>608.08333333333337</v>
      </c>
    </row>
    <row r="666" spans="13:19" x14ac:dyDescent="0.35">
      <c r="M666" s="16">
        <f t="shared" si="31"/>
        <v>44043</v>
      </c>
      <c r="N666" s="17">
        <v>0.66666666666666663</v>
      </c>
      <c r="O666" s="14">
        <v>650</v>
      </c>
      <c r="P666" s="14">
        <v>0</v>
      </c>
      <c r="Q666" s="14">
        <v>0</v>
      </c>
      <c r="R666" s="14">
        <v>650</v>
      </c>
      <c r="S666" s="5">
        <f t="shared" si="32"/>
        <v>608.08333333333337</v>
      </c>
    </row>
    <row r="667" spans="13:19" x14ac:dyDescent="0.35">
      <c r="M667" s="16">
        <f t="shared" ref="M667:M730" si="33">M643+1</f>
        <v>44043</v>
      </c>
      <c r="N667" s="17">
        <v>0.70833333333333337</v>
      </c>
      <c r="O667" s="14">
        <v>650</v>
      </c>
      <c r="P667" s="14">
        <v>1164</v>
      </c>
      <c r="Q667" s="14">
        <v>0</v>
      </c>
      <c r="R667" s="14">
        <v>1814</v>
      </c>
      <c r="S667" s="5">
        <f t="shared" si="32"/>
        <v>608.08333333333337</v>
      </c>
    </row>
    <row r="668" spans="13:19" x14ac:dyDescent="0.35">
      <c r="M668" s="16">
        <f t="shared" si="33"/>
        <v>44043</v>
      </c>
      <c r="N668" s="17">
        <v>0.75</v>
      </c>
      <c r="O668" s="14">
        <v>650</v>
      </c>
      <c r="P668" s="14">
        <v>1658</v>
      </c>
      <c r="Q668" s="14">
        <v>0</v>
      </c>
      <c r="R668" s="14">
        <v>2308</v>
      </c>
      <c r="S668" s="5">
        <f t="shared" si="32"/>
        <v>608.08333333333337</v>
      </c>
    </row>
    <row r="669" spans="13:19" x14ac:dyDescent="0.35">
      <c r="M669" s="16">
        <f t="shared" si="33"/>
        <v>44043</v>
      </c>
      <c r="N669" s="17">
        <v>0.79166666666666663</v>
      </c>
      <c r="O669" s="14">
        <v>650</v>
      </c>
      <c r="P669" s="14">
        <v>0</v>
      </c>
      <c r="Q669" s="14">
        <v>0</v>
      </c>
      <c r="R669" s="14">
        <v>650</v>
      </c>
      <c r="S669" s="5">
        <f t="shared" si="32"/>
        <v>608.08333333333337</v>
      </c>
    </row>
    <row r="670" spans="13:19" x14ac:dyDescent="0.35">
      <c r="M670" s="16">
        <f t="shared" si="33"/>
        <v>44043</v>
      </c>
      <c r="N670" s="17">
        <v>0.83333333333333337</v>
      </c>
      <c r="O670" s="14">
        <v>650</v>
      </c>
      <c r="P670" s="14">
        <v>1882</v>
      </c>
      <c r="Q670" s="14">
        <v>0</v>
      </c>
      <c r="R670" s="14">
        <v>2532</v>
      </c>
      <c r="S670" s="5">
        <f t="shared" si="32"/>
        <v>608.08333333333337</v>
      </c>
    </row>
    <row r="671" spans="13:19" x14ac:dyDescent="0.35">
      <c r="M671" s="16">
        <f t="shared" si="33"/>
        <v>44043</v>
      </c>
      <c r="N671" s="17">
        <v>0.875</v>
      </c>
      <c r="O671" s="14">
        <v>650</v>
      </c>
      <c r="P671" s="14">
        <v>1916</v>
      </c>
      <c r="Q671" s="14">
        <v>0</v>
      </c>
      <c r="R671" s="14">
        <v>2566</v>
      </c>
      <c r="S671" s="5">
        <f t="shared" si="32"/>
        <v>608.08333333333337</v>
      </c>
    </row>
    <row r="672" spans="13:19" x14ac:dyDescent="0.35">
      <c r="M672" s="16">
        <f t="shared" si="33"/>
        <v>44043</v>
      </c>
      <c r="N672" s="17">
        <v>0.91666666666666663</v>
      </c>
      <c r="O672" s="14">
        <v>650</v>
      </c>
      <c r="P672" s="14">
        <v>2485</v>
      </c>
      <c r="Q672" s="14">
        <v>0</v>
      </c>
      <c r="R672" s="14">
        <v>3135</v>
      </c>
      <c r="S672" s="5">
        <f t="shared" si="32"/>
        <v>608.08333333333337</v>
      </c>
    </row>
    <row r="673" spans="13:19" x14ac:dyDescent="0.35">
      <c r="M673" s="16">
        <f t="shared" si="33"/>
        <v>44043</v>
      </c>
      <c r="N673" s="17">
        <v>0.95833333333333337</v>
      </c>
      <c r="O673" s="14">
        <v>650</v>
      </c>
      <c r="P673" s="14">
        <v>2514</v>
      </c>
      <c r="Q673" s="14">
        <v>0</v>
      </c>
      <c r="R673" s="14">
        <v>3164</v>
      </c>
      <c r="S673" s="5">
        <f t="shared" si="32"/>
        <v>608.08333333333337</v>
      </c>
    </row>
    <row r="674" spans="13:19" x14ac:dyDescent="0.35">
      <c r="M674" s="16">
        <f t="shared" si="33"/>
        <v>44044</v>
      </c>
      <c r="N674" s="17">
        <v>0</v>
      </c>
      <c r="O674" s="14">
        <v>650</v>
      </c>
      <c r="P674" s="14">
        <v>0</v>
      </c>
      <c r="Q674" s="14">
        <v>1004</v>
      </c>
      <c r="R674" s="14">
        <v>1654</v>
      </c>
      <c r="S674" s="5">
        <f t="shared" si="32"/>
        <v>462.83333333333331</v>
      </c>
    </row>
    <row r="675" spans="13:19" x14ac:dyDescent="0.35">
      <c r="M675" s="16">
        <f t="shared" si="33"/>
        <v>44044</v>
      </c>
      <c r="N675" s="17">
        <v>4.1666666666666664E-2</v>
      </c>
      <c r="O675" s="14">
        <v>650</v>
      </c>
      <c r="P675" s="14">
        <v>1299</v>
      </c>
      <c r="Q675" s="14">
        <v>0</v>
      </c>
      <c r="R675" s="14">
        <v>1949</v>
      </c>
      <c r="S675" s="5">
        <f t="shared" si="32"/>
        <v>462.83333333333331</v>
      </c>
    </row>
    <row r="676" spans="13:19" x14ac:dyDescent="0.35">
      <c r="M676" s="16">
        <f t="shared" si="33"/>
        <v>44044</v>
      </c>
      <c r="N676" s="17">
        <v>8.3333333333333329E-2</v>
      </c>
      <c r="O676" s="14">
        <v>650</v>
      </c>
      <c r="P676" s="14">
        <v>1000</v>
      </c>
      <c r="Q676" s="14">
        <v>0</v>
      </c>
      <c r="R676" s="14">
        <v>1650</v>
      </c>
      <c r="S676" s="5">
        <f t="shared" si="32"/>
        <v>462.83333333333331</v>
      </c>
    </row>
    <row r="677" spans="13:19" x14ac:dyDescent="0.35">
      <c r="M677" s="16">
        <f t="shared" si="33"/>
        <v>44044</v>
      </c>
      <c r="N677" s="17">
        <v>0.125</v>
      </c>
      <c r="O677" s="14">
        <v>650</v>
      </c>
      <c r="P677" s="14">
        <v>0</v>
      </c>
      <c r="Q677" s="14">
        <v>0</v>
      </c>
      <c r="R677" s="14">
        <v>650</v>
      </c>
      <c r="S677" s="5">
        <f t="shared" si="32"/>
        <v>462.83333333333331</v>
      </c>
    </row>
    <row r="678" spans="13:19" x14ac:dyDescent="0.35">
      <c r="M678" s="16">
        <f t="shared" si="33"/>
        <v>44044</v>
      </c>
      <c r="N678" s="17">
        <v>0.16666666666666666</v>
      </c>
      <c r="O678" s="14">
        <v>650</v>
      </c>
      <c r="P678" s="14">
        <v>0</v>
      </c>
      <c r="Q678" s="14">
        <v>0</v>
      </c>
      <c r="R678" s="14">
        <v>650</v>
      </c>
      <c r="S678" s="5">
        <f t="shared" si="32"/>
        <v>462.83333333333331</v>
      </c>
    </row>
    <row r="679" spans="13:19" x14ac:dyDescent="0.35">
      <c r="M679" s="16">
        <f t="shared" si="33"/>
        <v>44044</v>
      </c>
      <c r="N679" s="17">
        <v>0.20833333333333334</v>
      </c>
      <c r="O679" s="14">
        <v>650</v>
      </c>
      <c r="P679" s="14">
        <v>0</v>
      </c>
      <c r="Q679" s="14">
        <v>0</v>
      </c>
      <c r="R679" s="14">
        <v>650</v>
      </c>
      <c r="S679" s="5">
        <f t="shared" si="32"/>
        <v>462.83333333333331</v>
      </c>
    </row>
    <row r="680" spans="13:19" x14ac:dyDescent="0.35">
      <c r="M680" s="16">
        <f t="shared" si="33"/>
        <v>44044</v>
      </c>
      <c r="N680" s="17">
        <v>0.25</v>
      </c>
      <c r="O680" s="14">
        <v>650</v>
      </c>
      <c r="P680" s="14">
        <v>464</v>
      </c>
      <c r="Q680" s="14">
        <v>0</v>
      </c>
      <c r="R680" s="14">
        <v>1114</v>
      </c>
      <c r="S680" s="5">
        <f t="shared" si="32"/>
        <v>462.83333333333331</v>
      </c>
    </row>
    <row r="681" spans="13:19" x14ac:dyDescent="0.35">
      <c r="M681" s="16">
        <f t="shared" si="33"/>
        <v>44044</v>
      </c>
      <c r="N681" s="17">
        <v>0.29166666666666669</v>
      </c>
      <c r="O681" s="14">
        <v>650</v>
      </c>
      <c r="P681" s="14">
        <v>593</v>
      </c>
      <c r="Q681" s="14">
        <v>0</v>
      </c>
      <c r="R681" s="14">
        <v>1243</v>
      </c>
      <c r="S681" s="5">
        <f t="shared" si="32"/>
        <v>462.83333333333331</v>
      </c>
    </row>
    <row r="682" spans="13:19" x14ac:dyDescent="0.35">
      <c r="M682" s="16">
        <f t="shared" si="33"/>
        <v>44044</v>
      </c>
      <c r="N682" s="17">
        <v>0.33333333333333331</v>
      </c>
      <c r="O682" s="14">
        <v>650</v>
      </c>
      <c r="P682" s="14">
        <v>622</v>
      </c>
      <c r="Q682" s="14">
        <v>0</v>
      </c>
      <c r="R682" s="14">
        <v>1272</v>
      </c>
      <c r="S682" s="5">
        <f t="shared" si="32"/>
        <v>462.83333333333331</v>
      </c>
    </row>
    <row r="683" spans="13:19" x14ac:dyDescent="0.35">
      <c r="M683" s="16">
        <f t="shared" si="33"/>
        <v>44044</v>
      </c>
      <c r="N683" s="17">
        <v>0.375</v>
      </c>
      <c r="O683" s="14">
        <v>650</v>
      </c>
      <c r="P683" s="14">
        <v>0</v>
      </c>
      <c r="Q683" s="14">
        <v>0</v>
      </c>
      <c r="R683" s="14">
        <v>650</v>
      </c>
      <c r="S683" s="5">
        <f t="shared" si="32"/>
        <v>462.83333333333331</v>
      </c>
    </row>
    <row r="684" spans="13:19" x14ac:dyDescent="0.35">
      <c r="M684" s="16">
        <f t="shared" si="33"/>
        <v>44044</v>
      </c>
      <c r="N684" s="17">
        <v>0.41666666666666669</v>
      </c>
      <c r="O684" s="14">
        <v>650</v>
      </c>
      <c r="P684" s="14">
        <v>353</v>
      </c>
      <c r="Q684" s="14">
        <v>0</v>
      </c>
      <c r="R684" s="14">
        <v>1003</v>
      </c>
      <c r="S684" s="5">
        <f t="shared" si="32"/>
        <v>462.83333333333331</v>
      </c>
    </row>
    <row r="685" spans="13:19" x14ac:dyDescent="0.35">
      <c r="M685" s="16">
        <f t="shared" si="33"/>
        <v>44044</v>
      </c>
      <c r="N685" s="17">
        <v>0.45833333333333331</v>
      </c>
      <c r="O685" s="14">
        <v>650</v>
      </c>
      <c r="P685" s="14">
        <v>103</v>
      </c>
      <c r="Q685" s="14">
        <v>0</v>
      </c>
      <c r="R685" s="14">
        <v>753</v>
      </c>
      <c r="S685" s="5">
        <f t="shared" si="32"/>
        <v>462.83333333333331</v>
      </c>
    </row>
    <row r="686" spans="13:19" x14ac:dyDescent="0.35">
      <c r="M686" s="16">
        <f t="shared" si="33"/>
        <v>44044</v>
      </c>
      <c r="N686" s="17">
        <v>0.5</v>
      </c>
      <c r="O686" s="14">
        <v>650</v>
      </c>
      <c r="P686" s="14">
        <v>0</v>
      </c>
      <c r="Q686" s="14">
        <v>112</v>
      </c>
      <c r="R686" s="14">
        <v>762</v>
      </c>
      <c r="S686" s="5">
        <f t="shared" si="32"/>
        <v>462.83333333333331</v>
      </c>
    </row>
    <row r="687" spans="13:19" x14ac:dyDescent="0.35">
      <c r="M687" s="16">
        <f t="shared" si="33"/>
        <v>44044</v>
      </c>
      <c r="N687" s="17">
        <v>0.54166666666666663</v>
      </c>
      <c r="O687" s="14">
        <v>650</v>
      </c>
      <c r="P687" s="14">
        <v>0</v>
      </c>
      <c r="Q687" s="14">
        <v>-251</v>
      </c>
      <c r="R687" s="14">
        <v>399</v>
      </c>
      <c r="S687" s="5">
        <f t="shared" si="32"/>
        <v>462.83333333333331</v>
      </c>
    </row>
    <row r="688" spans="13:19" x14ac:dyDescent="0.35">
      <c r="M688" s="16">
        <f t="shared" si="33"/>
        <v>44044</v>
      </c>
      <c r="N688" s="17">
        <v>0.58333333333333337</v>
      </c>
      <c r="O688" s="14">
        <v>650</v>
      </c>
      <c r="P688" s="14">
        <v>0</v>
      </c>
      <c r="Q688" s="14">
        <v>-306</v>
      </c>
      <c r="R688" s="14">
        <v>344</v>
      </c>
      <c r="S688" s="5">
        <f t="shared" si="32"/>
        <v>462.83333333333331</v>
      </c>
    </row>
    <row r="689" spans="13:19" x14ac:dyDescent="0.35">
      <c r="M689" s="16">
        <f t="shared" si="33"/>
        <v>44044</v>
      </c>
      <c r="N689" s="17">
        <v>0.625</v>
      </c>
      <c r="O689" s="14">
        <v>650</v>
      </c>
      <c r="P689" s="14">
        <v>0</v>
      </c>
      <c r="Q689" s="14">
        <v>-443</v>
      </c>
      <c r="R689" s="14">
        <v>207</v>
      </c>
      <c r="S689" s="5">
        <f t="shared" si="32"/>
        <v>462.83333333333331</v>
      </c>
    </row>
    <row r="690" spans="13:19" x14ac:dyDescent="0.35">
      <c r="M690" s="16">
        <f t="shared" si="33"/>
        <v>44044</v>
      </c>
      <c r="N690" s="17">
        <v>0.66666666666666663</v>
      </c>
      <c r="O690" s="14">
        <v>650</v>
      </c>
      <c r="P690" s="14">
        <v>0</v>
      </c>
      <c r="Q690" s="14">
        <v>-333</v>
      </c>
      <c r="R690" s="14">
        <v>317</v>
      </c>
      <c r="S690" s="5">
        <f t="shared" si="32"/>
        <v>462.83333333333331</v>
      </c>
    </row>
    <row r="691" spans="13:19" x14ac:dyDescent="0.35">
      <c r="M691" s="16">
        <f t="shared" si="33"/>
        <v>44044</v>
      </c>
      <c r="N691" s="17">
        <v>0.70833333333333337</v>
      </c>
      <c r="O691" s="14">
        <v>650</v>
      </c>
      <c r="P691" s="14">
        <v>0</v>
      </c>
      <c r="Q691" s="14">
        <v>-60</v>
      </c>
      <c r="R691" s="14">
        <v>590</v>
      </c>
      <c r="S691" s="5">
        <f t="shared" si="32"/>
        <v>462.83333333333331</v>
      </c>
    </row>
    <row r="692" spans="13:19" x14ac:dyDescent="0.35">
      <c r="M692" s="16">
        <f t="shared" si="33"/>
        <v>44044</v>
      </c>
      <c r="N692" s="17">
        <v>0.75</v>
      </c>
      <c r="O692" s="14">
        <v>650</v>
      </c>
      <c r="P692" s="14">
        <v>0</v>
      </c>
      <c r="Q692" s="14">
        <v>0</v>
      </c>
      <c r="R692" s="14">
        <v>650</v>
      </c>
      <c r="S692" s="5">
        <f t="shared" si="32"/>
        <v>462.83333333333331</v>
      </c>
    </row>
    <row r="693" spans="13:19" x14ac:dyDescent="0.35">
      <c r="M693" s="16">
        <f t="shared" si="33"/>
        <v>44044</v>
      </c>
      <c r="N693" s="17">
        <v>0.79166666666666663</v>
      </c>
      <c r="O693" s="14">
        <v>650</v>
      </c>
      <c r="P693" s="14">
        <v>886</v>
      </c>
      <c r="Q693" s="14">
        <v>0</v>
      </c>
      <c r="R693" s="14">
        <v>1536</v>
      </c>
      <c r="S693" s="5">
        <f t="shared" si="32"/>
        <v>462.83333333333331</v>
      </c>
    </row>
    <row r="694" spans="13:19" x14ac:dyDescent="0.35">
      <c r="M694" s="16">
        <f t="shared" si="33"/>
        <v>44044</v>
      </c>
      <c r="N694" s="17">
        <v>0.83333333333333337</v>
      </c>
      <c r="O694" s="14">
        <v>650</v>
      </c>
      <c r="P694" s="14">
        <v>677</v>
      </c>
      <c r="Q694" s="14">
        <v>0</v>
      </c>
      <c r="R694" s="14">
        <v>1327</v>
      </c>
      <c r="S694" s="5">
        <f t="shared" si="32"/>
        <v>462.83333333333331</v>
      </c>
    </row>
    <row r="695" spans="13:19" x14ac:dyDescent="0.35">
      <c r="M695" s="16">
        <f t="shared" si="33"/>
        <v>44044</v>
      </c>
      <c r="N695" s="17">
        <v>0.875</v>
      </c>
      <c r="O695" s="14">
        <v>650</v>
      </c>
      <c r="P695" s="14">
        <v>779</v>
      </c>
      <c r="Q695" s="14">
        <v>0</v>
      </c>
      <c r="R695" s="14">
        <v>1429</v>
      </c>
      <c r="S695" s="5">
        <f t="shared" si="32"/>
        <v>462.83333333333331</v>
      </c>
    </row>
    <row r="696" spans="13:19" x14ac:dyDescent="0.35">
      <c r="M696" s="16">
        <f t="shared" si="33"/>
        <v>44044</v>
      </c>
      <c r="N696" s="17">
        <v>0.91666666666666663</v>
      </c>
      <c r="O696" s="14">
        <v>650</v>
      </c>
      <c r="P696" s="14">
        <v>0</v>
      </c>
      <c r="Q696" s="14">
        <v>0</v>
      </c>
      <c r="R696" s="14">
        <v>650</v>
      </c>
      <c r="S696" s="5">
        <f t="shared" si="32"/>
        <v>462.83333333333331</v>
      </c>
    </row>
    <row r="697" spans="13:19" x14ac:dyDescent="0.35">
      <c r="M697" s="16">
        <f t="shared" si="33"/>
        <v>44044</v>
      </c>
      <c r="N697" s="17">
        <v>0.95833333333333337</v>
      </c>
      <c r="O697" s="14">
        <v>650</v>
      </c>
      <c r="P697" s="14">
        <v>1346</v>
      </c>
      <c r="Q697" s="14">
        <v>0</v>
      </c>
      <c r="R697" s="14">
        <v>1996</v>
      </c>
      <c r="S697" s="5">
        <f t="shared" si="32"/>
        <v>462.83333333333331</v>
      </c>
    </row>
    <row r="698" spans="13:19" x14ac:dyDescent="0.35">
      <c r="M698" s="16">
        <f t="shared" si="33"/>
        <v>44045</v>
      </c>
      <c r="N698" s="17">
        <v>0</v>
      </c>
      <c r="O698" s="14">
        <v>650</v>
      </c>
      <c r="P698" s="14">
        <v>577</v>
      </c>
      <c r="Q698" s="14">
        <v>0</v>
      </c>
      <c r="R698" s="14">
        <v>1227</v>
      </c>
      <c r="S698" s="5">
        <f t="shared" si="32"/>
        <v>462.83333333333331</v>
      </c>
    </row>
    <row r="699" spans="13:19" x14ac:dyDescent="0.35">
      <c r="M699" s="16">
        <f t="shared" si="33"/>
        <v>44045</v>
      </c>
      <c r="N699" s="17">
        <v>4.1666666666666664E-2</v>
      </c>
      <c r="O699" s="14">
        <v>650</v>
      </c>
      <c r="P699" s="14">
        <v>274</v>
      </c>
      <c r="Q699" s="14">
        <v>424</v>
      </c>
      <c r="R699" s="14">
        <v>1348</v>
      </c>
      <c r="S699" s="5">
        <f t="shared" si="32"/>
        <v>462.83333333333331</v>
      </c>
    </row>
    <row r="700" spans="13:19" x14ac:dyDescent="0.35">
      <c r="M700" s="16">
        <f t="shared" si="33"/>
        <v>44045</v>
      </c>
      <c r="N700" s="17">
        <v>8.3333333333333329E-2</v>
      </c>
      <c r="O700" s="14">
        <v>650</v>
      </c>
      <c r="P700" s="14">
        <v>0</v>
      </c>
      <c r="Q700" s="14">
        <v>454</v>
      </c>
      <c r="R700" s="14">
        <v>1104</v>
      </c>
      <c r="S700" s="5">
        <f t="shared" si="32"/>
        <v>462.83333333333331</v>
      </c>
    </row>
    <row r="701" spans="13:19" x14ac:dyDescent="0.35">
      <c r="M701" s="16">
        <f t="shared" si="33"/>
        <v>44045</v>
      </c>
      <c r="N701" s="17">
        <v>0.125</v>
      </c>
      <c r="O701" s="14">
        <v>650</v>
      </c>
      <c r="P701" s="14">
        <v>0</v>
      </c>
      <c r="Q701" s="14">
        <v>110</v>
      </c>
      <c r="R701" s="14">
        <v>760</v>
      </c>
      <c r="S701" s="5">
        <f t="shared" si="32"/>
        <v>462.83333333333331</v>
      </c>
    </row>
    <row r="702" spans="13:19" x14ac:dyDescent="0.35">
      <c r="M702" s="16">
        <f t="shared" si="33"/>
        <v>44045</v>
      </c>
      <c r="N702" s="17">
        <v>0.16666666666666666</v>
      </c>
      <c r="O702" s="14">
        <v>650</v>
      </c>
      <c r="P702" s="14">
        <v>0</v>
      </c>
      <c r="Q702" s="14">
        <v>-67</v>
      </c>
      <c r="R702" s="14">
        <v>583</v>
      </c>
      <c r="S702" s="5">
        <f t="shared" si="32"/>
        <v>462.83333333333331</v>
      </c>
    </row>
    <row r="703" spans="13:19" x14ac:dyDescent="0.35">
      <c r="M703" s="16">
        <f t="shared" si="33"/>
        <v>44045</v>
      </c>
      <c r="N703" s="17">
        <v>0.20833333333333334</v>
      </c>
      <c r="O703" s="14">
        <v>650</v>
      </c>
      <c r="P703" s="14">
        <v>0</v>
      </c>
      <c r="Q703" s="14">
        <v>-83</v>
      </c>
      <c r="R703" s="14">
        <v>567</v>
      </c>
      <c r="S703" s="5">
        <f t="shared" si="32"/>
        <v>462.83333333333331</v>
      </c>
    </row>
    <row r="704" spans="13:19" x14ac:dyDescent="0.35">
      <c r="M704" s="16">
        <f t="shared" si="33"/>
        <v>44045</v>
      </c>
      <c r="N704" s="17">
        <v>0.25</v>
      </c>
      <c r="O704" s="14">
        <v>650</v>
      </c>
      <c r="P704" s="14">
        <v>0</v>
      </c>
      <c r="Q704" s="14">
        <v>-160</v>
      </c>
      <c r="R704" s="14">
        <v>490</v>
      </c>
      <c r="S704" s="5">
        <f t="shared" si="32"/>
        <v>462.83333333333331</v>
      </c>
    </row>
    <row r="705" spans="13:19" x14ac:dyDescent="0.35">
      <c r="M705" s="16">
        <f t="shared" si="33"/>
        <v>44045</v>
      </c>
      <c r="N705" s="17">
        <v>0.29166666666666669</v>
      </c>
      <c r="O705" s="14">
        <v>650</v>
      </c>
      <c r="P705" s="14">
        <v>0</v>
      </c>
      <c r="Q705" s="14">
        <v>-248</v>
      </c>
      <c r="R705" s="14">
        <v>402</v>
      </c>
      <c r="S705" s="5">
        <f t="shared" si="32"/>
        <v>462.83333333333331</v>
      </c>
    </row>
    <row r="706" spans="13:19" x14ac:dyDescent="0.35">
      <c r="M706" s="16">
        <f t="shared" si="33"/>
        <v>44045</v>
      </c>
      <c r="N706" s="17">
        <v>0.33333333333333331</v>
      </c>
      <c r="O706" s="14">
        <v>650</v>
      </c>
      <c r="P706" s="14">
        <v>0</v>
      </c>
      <c r="Q706" s="14">
        <v>-195</v>
      </c>
      <c r="R706" s="14">
        <v>455</v>
      </c>
      <c r="S706" s="5">
        <f t="shared" si="32"/>
        <v>462.83333333333331</v>
      </c>
    </row>
    <row r="707" spans="13:19" x14ac:dyDescent="0.35">
      <c r="M707" s="16">
        <f t="shared" si="33"/>
        <v>44045</v>
      </c>
      <c r="N707" s="17">
        <v>0.375</v>
      </c>
      <c r="O707" s="14">
        <v>650</v>
      </c>
      <c r="P707" s="14">
        <v>0</v>
      </c>
      <c r="Q707" s="14">
        <v>-184</v>
      </c>
      <c r="R707" s="14">
        <v>466</v>
      </c>
      <c r="S707" s="5">
        <f t="shared" ref="S707:S770" si="34">IF(OR(MONTH(M707)=1,MONTH(M707)=3,MONTH(M707)=5,MONTH(M707)=7,MONTH(M707)=8,MONTH(M707)=10,MONTH(M707)=12),VLOOKUP(MONTH(M707),$B$2:$D$13,3,FALSE)/(31*24),IF(MONTH(M707)=2,VLOOKUP(MONTH(M707),$B$2:$D$13,3,FALSE)/(28*24),VLOOKUP(MONTH(M707),$B$2:$D$13,3,FALSE)/(30*24)))</f>
        <v>462.83333333333331</v>
      </c>
    </row>
    <row r="708" spans="13:19" x14ac:dyDescent="0.35">
      <c r="M708" s="16">
        <f t="shared" si="33"/>
        <v>44045</v>
      </c>
      <c r="N708" s="17">
        <v>0.41666666666666669</v>
      </c>
      <c r="O708" s="14">
        <v>650</v>
      </c>
      <c r="P708" s="14">
        <v>0</v>
      </c>
      <c r="Q708" s="14">
        <v>-305</v>
      </c>
      <c r="R708" s="14">
        <v>345</v>
      </c>
      <c r="S708" s="5">
        <f t="shared" si="34"/>
        <v>462.83333333333331</v>
      </c>
    </row>
    <row r="709" spans="13:19" x14ac:dyDescent="0.35">
      <c r="M709" s="16">
        <f t="shared" si="33"/>
        <v>44045</v>
      </c>
      <c r="N709" s="17">
        <v>0.45833333333333331</v>
      </c>
      <c r="O709" s="14">
        <v>650</v>
      </c>
      <c r="P709" s="14">
        <v>0</v>
      </c>
      <c r="Q709" s="14">
        <v>-532</v>
      </c>
      <c r="R709" s="14">
        <v>118</v>
      </c>
      <c r="S709" s="5">
        <f t="shared" si="34"/>
        <v>462.83333333333331</v>
      </c>
    </row>
    <row r="710" spans="13:19" x14ac:dyDescent="0.35">
      <c r="M710" s="16">
        <f t="shared" si="33"/>
        <v>44045</v>
      </c>
      <c r="N710" s="17">
        <v>0.5</v>
      </c>
      <c r="O710" s="14">
        <v>650</v>
      </c>
      <c r="P710" s="14">
        <v>0</v>
      </c>
      <c r="Q710" s="14">
        <v>-485</v>
      </c>
      <c r="R710" s="14">
        <v>165</v>
      </c>
      <c r="S710" s="5">
        <f t="shared" si="34"/>
        <v>462.83333333333331</v>
      </c>
    </row>
    <row r="711" spans="13:19" x14ac:dyDescent="0.35">
      <c r="M711" s="16">
        <f t="shared" si="33"/>
        <v>44045</v>
      </c>
      <c r="N711" s="17">
        <v>0.54166666666666663</v>
      </c>
      <c r="O711" s="14">
        <v>650</v>
      </c>
      <c r="P711" s="14">
        <v>0</v>
      </c>
      <c r="Q711" s="14">
        <v>-893</v>
      </c>
      <c r="R711" s="14">
        <v>-243</v>
      </c>
      <c r="S711" s="5">
        <f t="shared" si="34"/>
        <v>462.83333333333331</v>
      </c>
    </row>
    <row r="712" spans="13:19" x14ac:dyDescent="0.35">
      <c r="M712" s="16">
        <f t="shared" si="33"/>
        <v>44045</v>
      </c>
      <c r="N712" s="17">
        <v>0.58333333333333337</v>
      </c>
      <c r="O712" s="14">
        <v>650</v>
      </c>
      <c r="P712" s="14">
        <v>0</v>
      </c>
      <c r="Q712" s="14">
        <v>-1103</v>
      </c>
      <c r="R712" s="14">
        <v>-453</v>
      </c>
      <c r="S712" s="5">
        <f t="shared" si="34"/>
        <v>462.83333333333331</v>
      </c>
    </row>
    <row r="713" spans="13:19" x14ac:dyDescent="0.35">
      <c r="M713" s="16">
        <f t="shared" si="33"/>
        <v>44045</v>
      </c>
      <c r="N713" s="17">
        <v>0.625</v>
      </c>
      <c r="O713" s="14">
        <v>650</v>
      </c>
      <c r="P713" s="14">
        <v>0</v>
      </c>
      <c r="Q713" s="14">
        <v>-1149</v>
      </c>
      <c r="R713" s="14">
        <v>-499</v>
      </c>
      <c r="S713" s="5">
        <f t="shared" si="34"/>
        <v>462.83333333333331</v>
      </c>
    </row>
    <row r="714" spans="13:19" x14ac:dyDescent="0.35">
      <c r="M714" s="16">
        <f t="shared" si="33"/>
        <v>44045</v>
      </c>
      <c r="N714" s="17">
        <v>0.66666666666666663</v>
      </c>
      <c r="O714" s="14">
        <v>650</v>
      </c>
      <c r="P714" s="14">
        <v>0</v>
      </c>
      <c r="Q714" s="14">
        <v>-982</v>
      </c>
      <c r="R714" s="14">
        <v>-332</v>
      </c>
      <c r="S714" s="5">
        <f t="shared" si="34"/>
        <v>462.83333333333331</v>
      </c>
    </row>
    <row r="715" spans="13:19" x14ac:dyDescent="0.35">
      <c r="M715" s="16">
        <f t="shared" si="33"/>
        <v>44045</v>
      </c>
      <c r="N715" s="17">
        <v>0.70833333333333337</v>
      </c>
      <c r="O715" s="14">
        <v>650</v>
      </c>
      <c r="P715" s="14">
        <v>0</v>
      </c>
      <c r="Q715" s="14">
        <v>-756</v>
      </c>
      <c r="R715" s="14">
        <v>-106</v>
      </c>
      <c r="S715" s="5">
        <f t="shared" si="34"/>
        <v>462.83333333333331</v>
      </c>
    </row>
    <row r="716" spans="13:19" x14ac:dyDescent="0.35">
      <c r="M716" s="16">
        <f t="shared" si="33"/>
        <v>44045</v>
      </c>
      <c r="N716" s="17">
        <v>0.75</v>
      </c>
      <c r="O716" s="14">
        <v>650</v>
      </c>
      <c r="P716" s="14">
        <v>0</v>
      </c>
      <c r="Q716" s="14">
        <v>-239</v>
      </c>
      <c r="R716" s="14">
        <v>411</v>
      </c>
      <c r="S716" s="5">
        <f t="shared" si="34"/>
        <v>462.83333333333331</v>
      </c>
    </row>
    <row r="717" spans="13:19" x14ac:dyDescent="0.35">
      <c r="M717" s="16">
        <f t="shared" si="33"/>
        <v>44045</v>
      </c>
      <c r="N717" s="17">
        <v>0.79166666666666663</v>
      </c>
      <c r="O717" s="14">
        <v>650</v>
      </c>
      <c r="P717" s="14">
        <v>0</v>
      </c>
      <c r="Q717" s="14">
        <v>417</v>
      </c>
      <c r="R717" s="14">
        <v>1067</v>
      </c>
      <c r="S717" s="5">
        <f t="shared" si="34"/>
        <v>462.83333333333331</v>
      </c>
    </row>
    <row r="718" spans="13:19" x14ac:dyDescent="0.35">
      <c r="M718" s="16">
        <f t="shared" si="33"/>
        <v>44045</v>
      </c>
      <c r="N718" s="17">
        <v>0.83333333333333337</v>
      </c>
      <c r="O718" s="14">
        <v>650</v>
      </c>
      <c r="P718" s="14">
        <v>0</v>
      </c>
      <c r="Q718" s="14">
        <v>974</v>
      </c>
      <c r="R718" s="14">
        <v>1624</v>
      </c>
      <c r="S718" s="5">
        <f t="shared" si="34"/>
        <v>462.83333333333331</v>
      </c>
    </row>
    <row r="719" spans="13:19" x14ac:dyDescent="0.35">
      <c r="M719" s="16">
        <f t="shared" si="33"/>
        <v>44045</v>
      </c>
      <c r="N719" s="17">
        <v>0.875</v>
      </c>
      <c r="O719" s="14">
        <v>650</v>
      </c>
      <c r="P719" s="14">
        <v>0</v>
      </c>
      <c r="Q719" s="14">
        <v>1131</v>
      </c>
      <c r="R719" s="14">
        <v>1781</v>
      </c>
      <c r="S719" s="5">
        <f t="shared" si="34"/>
        <v>462.83333333333331</v>
      </c>
    </row>
    <row r="720" spans="13:19" x14ac:dyDescent="0.35">
      <c r="M720" s="16">
        <f t="shared" si="33"/>
        <v>44045</v>
      </c>
      <c r="N720" s="17">
        <v>0.91666666666666663</v>
      </c>
      <c r="O720" s="14">
        <v>650</v>
      </c>
      <c r="P720" s="14">
        <v>264</v>
      </c>
      <c r="Q720" s="14">
        <v>1200</v>
      </c>
      <c r="R720" s="14">
        <v>2114</v>
      </c>
      <c r="S720" s="5">
        <f t="shared" si="34"/>
        <v>462.83333333333331</v>
      </c>
    </row>
    <row r="721" spans="13:19" x14ac:dyDescent="0.35">
      <c r="M721" s="16">
        <f t="shared" si="33"/>
        <v>44045</v>
      </c>
      <c r="N721" s="17">
        <v>0.95833333333333337</v>
      </c>
      <c r="O721" s="14">
        <v>650</v>
      </c>
      <c r="P721" s="14">
        <v>201</v>
      </c>
      <c r="Q721" s="14">
        <v>1200</v>
      </c>
      <c r="R721" s="14">
        <v>2051</v>
      </c>
      <c r="S721" s="5">
        <f t="shared" si="34"/>
        <v>462.83333333333331</v>
      </c>
    </row>
    <row r="722" spans="13:19" x14ac:dyDescent="0.35">
      <c r="M722" s="16">
        <f t="shared" si="33"/>
        <v>44046</v>
      </c>
      <c r="N722" s="17">
        <v>0</v>
      </c>
      <c r="O722" s="14">
        <v>650</v>
      </c>
      <c r="P722" s="14">
        <v>357</v>
      </c>
      <c r="Q722" s="14">
        <v>0</v>
      </c>
      <c r="R722" s="14">
        <v>1007</v>
      </c>
      <c r="S722" s="5">
        <f t="shared" si="34"/>
        <v>462.83333333333331</v>
      </c>
    </row>
    <row r="723" spans="13:19" x14ac:dyDescent="0.35">
      <c r="M723" s="16">
        <f t="shared" si="33"/>
        <v>44046</v>
      </c>
      <c r="N723" s="17">
        <v>4.1666666666666664E-2</v>
      </c>
      <c r="O723" s="14">
        <v>650</v>
      </c>
      <c r="P723" s="14">
        <v>168</v>
      </c>
      <c r="Q723" s="14">
        <v>0</v>
      </c>
      <c r="R723" s="14">
        <v>818</v>
      </c>
      <c r="S723" s="5">
        <f t="shared" si="34"/>
        <v>462.83333333333331</v>
      </c>
    </row>
    <row r="724" spans="13:19" x14ac:dyDescent="0.35">
      <c r="M724" s="16">
        <f t="shared" si="33"/>
        <v>44046</v>
      </c>
      <c r="N724" s="17">
        <v>8.3333333333333329E-2</v>
      </c>
      <c r="O724" s="14">
        <v>650</v>
      </c>
      <c r="P724" s="14">
        <v>0</v>
      </c>
      <c r="Q724" s="14">
        <v>-141</v>
      </c>
      <c r="R724" s="14">
        <v>509</v>
      </c>
      <c r="S724" s="5">
        <f t="shared" si="34"/>
        <v>462.83333333333331</v>
      </c>
    </row>
    <row r="725" spans="13:19" x14ac:dyDescent="0.35">
      <c r="M725" s="16">
        <f t="shared" si="33"/>
        <v>44046</v>
      </c>
      <c r="N725" s="17">
        <v>0.125</v>
      </c>
      <c r="O725" s="14">
        <v>650</v>
      </c>
      <c r="P725" s="14">
        <v>0</v>
      </c>
      <c r="Q725" s="14">
        <v>-191</v>
      </c>
      <c r="R725" s="14">
        <v>459</v>
      </c>
      <c r="S725" s="5">
        <f t="shared" si="34"/>
        <v>462.83333333333331</v>
      </c>
    </row>
    <row r="726" spans="13:19" x14ac:dyDescent="0.35">
      <c r="M726" s="16">
        <f t="shared" si="33"/>
        <v>44046</v>
      </c>
      <c r="N726" s="17">
        <v>0.16666666666666666</v>
      </c>
      <c r="O726" s="14">
        <v>650</v>
      </c>
      <c r="P726" s="14">
        <v>0</v>
      </c>
      <c r="Q726" s="14">
        <v>-4</v>
      </c>
      <c r="R726" s="14">
        <v>646</v>
      </c>
      <c r="S726" s="5">
        <f t="shared" si="34"/>
        <v>462.83333333333331</v>
      </c>
    </row>
    <row r="727" spans="13:19" x14ac:dyDescent="0.35">
      <c r="M727" s="16">
        <f t="shared" si="33"/>
        <v>44046</v>
      </c>
      <c r="N727" s="17">
        <v>0.20833333333333334</v>
      </c>
      <c r="O727" s="14">
        <v>650</v>
      </c>
      <c r="P727" s="14">
        <v>517</v>
      </c>
      <c r="Q727" s="14">
        <v>0</v>
      </c>
      <c r="R727" s="14">
        <v>1167</v>
      </c>
      <c r="S727" s="5">
        <f t="shared" si="34"/>
        <v>462.83333333333331</v>
      </c>
    </row>
    <row r="728" spans="13:19" x14ac:dyDescent="0.35">
      <c r="M728" s="16">
        <f t="shared" si="33"/>
        <v>44046</v>
      </c>
      <c r="N728" s="17">
        <v>0.25</v>
      </c>
      <c r="O728" s="14">
        <v>650</v>
      </c>
      <c r="P728" s="14">
        <v>864</v>
      </c>
      <c r="Q728" s="14">
        <v>0</v>
      </c>
      <c r="R728" s="14">
        <v>1514</v>
      </c>
      <c r="S728" s="5">
        <f t="shared" si="34"/>
        <v>462.83333333333331</v>
      </c>
    </row>
    <row r="729" spans="13:19" x14ac:dyDescent="0.35">
      <c r="M729" s="16">
        <f t="shared" si="33"/>
        <v>44046</v>
      </c>
      <c r="N729" s="17">
        <v>0.29166666666666669</v>
      </c>
      <c r="O729" s="14">
        <v>650</v>
      </c>
      <c r="P729" s="14">
        <v>1377</v>
      </c>
      <c r="Q729" s="14">
        <v>0</v>
      </c>
      <c r="R729" s="14">
        <v>2027</v>
      </c>
      <c r="S729" s="5">
        <f t="shared" si="34"/>
        <v>462.83333333333331</v>
      </c>
    </row>
    <row r="730" spans="13:19" x14ac:dyDescent="0.35">
      <c r="M730" s="16">
        <f t="shared" si="33"/>
        <v>44046</v>
      </c>
      <c r="N730" s="17">
        <v>0.33333333333333331</v>
      </c>
      <c r="O730" s="14">
        <v>650</v>
      </c>
      <c r="P730" s="14">
        <v>1553</v>
      </c>
      <c r="Q730" s="14">
        <v>0</v>
      </c>
      <c r="R730" s="14">
        <v>2203</v>
      </c>
      <c r="S730" s="5">
        <f t="shared" si="34"/>
        <v>462.83333333333331</v>
      </c>
    </row>
    <row r="731" spans="13:19" x14ac:dyDescent="0.35">
      <c r="M731" s="16">
        <f t="shared" ref="M731:M794" si="35">M707+1</f>
        <v>44046</v>
      </c>
      <c r="N731" s="17">
        <v>0.375</v>
      </c>
      <c r="O731" s="14">
        <v>650</v>
      </c>
      <c r="P731" s="14">
        <v>0</v>
      </c>
      <c r="Q731" s="14">
        <v>0</v>
      </c>
      <c r="R731" s="14">
        <v>650</v>
      </c>
      <c r="S731" s="5">
        <f t="shared" si="34"/>
        <v>462.83333333333331</v>
      </c>
    </row>
    <row r="732" spans="13:19" x14ac:dyDescent="0.35">
      <c r="M732" s="16">
        <f t="shared" si="35"/>
        <v>44046</v>
      </c>
      <c r="N732" s="17">
        <v>0.41666666666666669</v>
      </c>
      <c r="O732" s="14">
        <v>650</v>
      </c>
      <c r="P732" s="14">
        <v>1304</v>
      </c>
      <c r="Q732" s="14">
        <v>0</v>
      </c>
      <c r="R732" s="14">
        <v>1954</v>
      </c>
      <c r="S732" s="5">
        <f t="shared" si="34"/>
        <v>462.83333333333331</v>
      </c>
    </row>
    <row r="733" spans="13:19" x14ac:dyDescent="0.35">
      <c r="M733" s="16">
        <f t="shared" si="35"/>
        <v>44046</v>
      </c>
      <c r="N733" s="17">
        <v>0.45833333333333331</v>
      </c>
      <c r="O733" s="14">
        <v>650</v>
      </c>
      <c r="P733" s="14">
        <v>0</v>
      </c>
      <c r="Q733" s="14">
        <v>0</v>
      </c>
      <c r="R733" s="14">
        <v>650</v>
      </c>
      <c r="S733" s="5">
        <f t="shared" si="34"/>
        <v>462.83333333333331</v>
      </c>
    </row>
    <row r="734" spans="13:19" x14ac:dyDescent="0.35">
      <c r="M734" s="16">
        <f t="shared" si="35"/>
        <v>44046</v>
      </c>
      <c r="N734" s="17">
        <v>0.5</v>
      </c>
      <c r="O734" s="14">
        <v>650</v>
      </c>
      <c r="P734" s="14">
        <v>1291</v>
      </c>
      <c r="Q734" s="14">
        <v>0</v>
      </c>
      <c r="R734" s="14">
        <v>1941</v>
      </c>
      <c r="S734" s="5">
        <f t="shared" si="34"/>
        <v>462.83333333333331</v>
      </c>
    </row>
    <row r="735" spans="13:19" x14ac:dyDescent="0.35">
      <c r="M735" s="16">
        <f t="shared" si="35"/>
        <v>44046</v>
      </c>
      <c r="N735" s="17">
        <v>0.54166666666666663</v>
      </c>
      <c r="O735" s="14">
        <v>650</v>
      </c>
      <c r="P735" s="14">
        <v>1179</v>
      </c>
      <c r="Q735" s="14">
        <v>0</v>
      </c>
      <c r="R735" s="14">
        <v>1829</v>
      </c>
      <c r="S735" s="5">
        <f t="shared" si="34"/>
        <v>462.83333333333331</v>
      </c>
    </row>
    <row r="736" spans="13:19" x14ac:dyDescent="0.35">
      <c r="M736" s="16">
        <f t="shared" si="35"/>
        <v>44046</v>
      </c>
      <c r="N736" s="17">
        <v>0.58333333333333337</v>
      </c>
      <c r="O736" s="14">
        <v>650</v>
      </c>
      <c r="P736" s="14">
        <v>1351</v>
      </c>
      <c r="Q736" s="14">
        <v>0</v>
      </c>
      <c r="R736" s="14">
        <v>2001</v>
      </c>
      <c r="S736" s="5">
        <f t="shared" si="34"/>
        <v>462.83333333333331</v>
      </c>
    </row>
    <row r="737" spans="13:19" x14ac:dyDescent="0.35">
      <c r="M737" s="16">
        <f t="shared" si="35"/>
        <v>44046</v>
      </c>
      <c r="N737" s="17">
        <v>0.625</v>
      </c>
      <c r="O737" s="14">
        <v>650</v>
      </c>
      <c r="P737" s="14">
        <v>1380</v>
      </c>
      <c r="Q737" s="14">
        <v>0</v>
      </c>
      <c r="R737" s="14">
        <v>2030</v>
      </c>
      <c r="S737" s="5">
        <f t="shared" si="34"/>
        <v>462.83333333333331</v>
      </c>
    </row>
    <row r="738" spans="13:19" x14ac:dyDescent="0.35">
      <c r="M738" s="16">
        <f t="shared" si="35"/>
        <v>44046</v>
      </c>
      <c r="N738" s="17">
        <v>0.66666666666666663</v>
      </c>
      <c r="O738" s="14">
        <v>650</v>
      </c>
      <c r="P738" s="14">
        <v>1544</v>
      </c>
      <c r="Q738" s="14">
        <v>0</v>
      </c>
      <c r="R738" s="14">
        <v>2194</v>
      </c>
      <c r="S738" s="5">
        <f t="shared" si="34"/>
        <v>462.83333333333331</v>
      </c>
    </row>
    <row r="739" spans="13:19" x14ac:dyDescent="0.35">
      <c r="M739" s="16">
        <f t="shared" si="35"/>
        <v>44046</v>
      </c>
      <c r="N739" s="17">
        <v>0.70833333333333337</v>
      </c>
      <c r="O739" s="14">
        <v>650</v>
      </c>
      <c r="P739" s="14">
        <v>1413</v>
      </c>
      <c r="Q739" s="14">
        <v>0</v>
      </c>
      <c r="R739" s="14">
        <v>2063</v>
      </c>
      <c r="S739" s="5">
        <f t="shared" si="34"/>
        <v>462.83333333333331</v>
      </c>
    </row>
    <row r="740" spans="13:19" x14ac:dyDescent="0.35">
      <c r="M740" s="16">
        <f t="shared" si="35"/>
        <v>44046</v>
      </c>
      <c r="N740" s="17">
        <v>0.75</v>
      </c>
      <c r="O740" s="14">
        <v>650</v>
      </c>
      <c r="P740" s="14">
        <v>0</v>
      </c>
      <c r="Q740" s="14">
        <v>0</v>
      </c>
      <c r="R740" s="14">
        <v>650</v>
      </c>
      <c r="S740" s="5">
        <f t="shared" si="34"/>
        <v>462.83333333333331</v>
      </c>
    </row>
    <row r="741" spans="13:19" x14ac:dyDescent="0.35">
      <c r="M741" s="16">
        <f t="shared" si="35"/>
        <v>44046</v>
      </c>
      <c r="N741" s="17">
        <v>0.79166666666666663</v>
      </c>
      <c r="O741" s="14">
        <v>650</v>
      </c>
      <c r="P741" s="14">
        <v>0</v>
      </c>
      <c r="Q741" s="14">
        <v>0</v>
      </c>
      <c r="R741" s="14">
        <v>650</v>
      </c>
      <c r="S741" s="5">
        <f t="shared" si="34"/>
        <v>462.83333333333331</v>
      </c>
    </row>
    <row r="742" spans="13:19" x14ac:dyDescent="0.35">
      <c r="M742" s="16">
        <f t="shared" si="35"/>
        <v>44046</v>
      </c>
      <c r="N742" s="17">
        <v>0.83333333333333337</v>
      </c>
      <c r="O742" s="14">
        <v>650</v>
      </c>
      <c r="P742" s="14">
        <v>2158</v>
      </c>
      <c r="Q742" s="14">
        <v>0</v>
      </c>
      <c r="R742" s="14">
        <v>2808</v>
      </c>
      <c r="S742" s="5">
        <f t="shared" si="34"/>
        <v>462.83333333333331</v>
      </c>
    </row>
    <row r="743" spans="13:19" x14ac:dyDescent="0.35">
      <c r="M743" s="16">
        <f t="shared" si="35"/>
        <v>44046</v>
      </c>
      <c r="N743" s="17">
        <v>0.875</v>
      </c>
      <c r="O743" s="14">
        <v>650</v>
      </c>
      <c r="P743" s="14">
        <v>887</v>
      </c>
      <c r="Q743" s="14">
        <v>0</v>
      </c>
      <c r="R743" s="14">
        <v>1537</v>
      </c>
      <c r="S743" s="5">
        <f t="shared" si="34"/>
        <v>462.83333333333331</v>
      </c>
    </row>
    <row r="744" spans="13:19" x14ac:dyDescent="0.35">
      <c r="M744" s="16">
        <f t="shared" si="35"/>
        <v>44046</v>
      </c>
      <c r="N744" s="17">
        <v>0.91666666666666663</v>
      </c>
      <c r="O744" s="14">
        <v>650</v>
      </c>
      <c r="P744" s="14">
        <v>0</v>
      </c>
      <c r="Q744" s="14">
        <v>270</v>
      </c>
      <c r="R744" s="14">
        <v>920</v>
      </c>
      <c r="S744" s="5">
        <f t="shared" si="34"/>
        <v>462.83333333333331</v>
      </c>
    </row>
    <row r="745" spans="13:19" x14ac:dyDescent="0.35">
      <c r="M745" s="16">
        <f t="shared" si="35"/>
        <v>44046</v>
      </c>
      <c r="N745" s="17">
        <v>0.95833333333333337</v>
      </c>
      <c r="O745" s="14">
        <v>650</v>
      </c>
      <c r="P745" s="14">
        <v>0</v>
      </c>
      <c r="Q745" s="14">
        <v>0</v>
      </c>
      <c r="R745" s="14">
        <v>650</v>
      </c>
      <c r="S745" s="5">
        <f t="shared" si="34"/>
        <v>462.83333333333331</v>
      </c>
    </row>
    <row r="746" spans="13:19" x14ac:dyDescent="0.35">
      <c r="M746" s="16">
        <f t="shared" si="35"/>
        <v>44047</v>
      </c>
      <c r="N746" s="17">
        <v>0</v>
      </c>
      <c r="O746" s="14">
        <v>602</v>
      </c>
      <c r="P746" s="14">
        <v>1349</v>
      </c>
      <c r="Q746" s="14">
        <v>0</v>
      </c>
      <c r="R746" s="14">
        <v>1951</v>
      </c>
      <c r="S746" s="5">
        <f t="shared" si="34"/>
        <v>462.83333333333331</v>
      </c>
    </row>
    <row r="747" spans="13:19" x14ac:dyDescent="0.35">
      <c r="M747" s="16">
        <f t="shared" si="35"/>
        <v>44047</v>
      </c>
      <c r="N747" s="17">
        <v>4.1666666666666664E-2</v>
      </c>
      <c r="O747" s="14">
        <v>602</v>
      </c>
      <c r="P747" s="14">
        <v>0</v>
      </c>
      <c r="Q747" s="14">
        <v>0</v>
      </c>
      <c r="R747" s="14">
        <v>602</v>
      </c>
      <c r="S747" s="5">
        <f t="shared" si="34"/>
        <v>462.83333333333331</v>
      </c>
    </row>
    <row r="748" spans="13:19" x14ac:dyDescent="0.35">
      <c r="M748" s="16">
        <f t="shared" si="35"/>
        <v>44047</v>
      </c>
      <c r="N748" s="17">
        <v>8.3333333333333329E-2</v>
      </c>
      <c r="O748" s="14">
        <v>602</v>
      </c>
      <c r="P748" s="14">
        <v>821</v>
      </c>
      <c r="Q748" s="14">
        <v>0</v>
      </c>
      <c r="R748" s="14">
        <v>1423</v>
      </c>
      <c r="S748" s="5">
        <f t="shared" si="34"/>
        <v>462.83333333333331</v>
      </c>
    </row>
    <row r="749" spans="13:19" x14ac:dyDescent="0.35">
      <c r="M749" s="16">
        <f t="shared" si="35"/>
        <v>44047</v>
      </c>
      <c r="N749" s="17">
        <v>0.125</v>
      </c>
      <c r="O749" s="14">
        <v>602</v>
      </c>
      <c r="P749" s="14">
        <v>610</v>
      </c>
      <c r="Q749" s="14">
        <v>0</v>
      </c>
      <c r="R749" s="14">
        <v>1212</v>
      </c>
      <c r="S749" s="5">
        <f t="shared" si="34"/>
        <v>462.83333333333331</v>
      </c>
    </row>
    <row r="750" spans="13:19" x14ac:dyDescent="0.35">
      <c r="M750" s="16">
        <f t="shared" si="35"/>
        <v>44047</v>
      </c>
      <c r="N750" s="17">
        <v>0.16666666666666666</v>
      </c>
      <c r="O750" s="14">
        <v>602</v>
      </c>
      <c r="P750" s="14">
        <v>0</v>
      </c>
      <c r="Q750" s="14">
        <v>0</v>
      </c>
      <c r="R750" s="14">
        <v>602</v>
      </c>
      <c r="S750" s="5">
        <f t="shared" si="34"/>
        <v>462.83333333333331</v>
      </c>
    </row>
    <row r="751" spans="13:19" x14ac:dyDescent="0.35">
      <c r="M751" s="16">
        <f t="shared" si="35"/>
        <v>44047</v>
      </c>
      <c r="N751" s="17">
        <v>0.20833333333333334</v>
      </c>
      <c r="O751" s="14">
        <v>602</v>
      </c>
      <c r="P751" s="14">
        <v>851</v>
      </c>
      <c r="Q751" s="14">
        <v>0</v>
      </c>
      <c r="R751" s="14">
        <v>1453</v>
      </c>
      <c r="S751" s="5">
        <f t="shared" si="34"/>
        <v>462.83333333333331</v>
      </c>
    </row>
    <row r="752" spans="13:19" x14ac:dyDescent="0.35">
      <c r="M752" s="16">
        <f t="shared" si="35"/>
        <v>44047</v>
      </c>
      <c r="N752" s="17">
        <v>0.25</v>
      </c>
      <c r="O752" s="14">
        <v>602</v>
      </c>
      <c r="P752" s="14">
        <v>1292</v>
      </c>
      <c r="Q752" s="14">
        <v>0</v>
      </c>
      <c r="R752" s="14">
        <v>1894</v>
      </c>
      <c r="S752" s="5">
        <f t="shared" si="34"/>
        <v>462.83333333333331</v>
      </c>
    </row>
    <row r="753" spans="13:19" x14ac:dyDescent="0.35">
      <c r="M753" s="16">
        <f t="shared" si="35"/>
        <v>44047</v>
      </c>
      <c r="N753" s="17">
        <v>0.29166666666666669</v>
      </c>
      <c r="O753" s="14">
        <v>602</v>
      </c>
      <c r="P753" s="14">
        <v>0</v>
      </c>
      <c r="Q753" s="14">
        <v>0</v>
      </c>
      <c r="R753" s="14">
        <v>602</v>
      </c>
      <c r="S753" s="5">
        <f t="shared" si="34"/>
        <v>462.83333333333331</v>
      </c>
    </row>
    <row r="754" spans="13:19" x14ac:dyDescent="0.35">
      <c r="M754" s="16">
        <f t="shared" si="35"/>
        <v>44047</v>
      </c>
      <c r="N754" s="17">
        <v>0.33333333333333331</v>
      </c>
      <c r="O754" s="14">
        <v>602</v>
      </c>
      <c r="P754" s="14">
        <v>1770</v>
      </c>
      <c r="Q754" s="14">
        <v>0</v>
      </c>
      <c r="R754" s="14">
        <v>2372</v>
      </c>
      <c r="S754" s="5">
        <f t="shared" si="34"/>
        <v>462.83333333333331</v>
      </c>
    </row>
    <row r="755" spans="13:19" x14ac:dyDescent="0.35">
      <c r="M755" s="16">
        <f t="shared" si="35"/>
        <v>44047</v>
      </c>
      <c r="N755" s="17">
        <v>0.375</v>
      </c>
      <c r="O755" s="14">
        <v>602</v>
      </c>
      <c r="P755" s="14">
        <v>0</v>
      </c>
      <c r="Q755" s="14">
        <v>0</v>
      </c>
      <c r="R755" s="14">
        <v>602</v>
      </c>
      <c r="S755" s="5">
        <f t="shared" si="34"/>
        <v>462.83333333333331</v>
      </c>
    </row>
    <row r="756" spans="13:19" x14ac:dyDescent="0.35">
      <c r="M756" s="16">
        <f t="shared" si="35"/>
        <v>44047</v>
      </c>
      <c r="N756" s="17">
        <v>0.41666666666666669</v>
      </c>
      <c r="O756" s="14">
        <v>602</v>
      </c>
      <c r="P756" s="14">
        <v>1739</v>
      </c>
      <c r="Q756" s="14">
        <v>0</v>
      </c>
      <c r="R756" s="14">
        <v>2341</v>
      </c>
      <c r="S756" s="5">
        <f t="shared" si="34"/>
        <v>462.83333333333331</v>
      </c>
    </row>
    <row r="757" spans="13:19" x14ac:dyDescent="0.35">
      <c r="M757" s="16">
        <f t="shared" si="35"/>
        <v>44047</v>
      </c>
      <c r="N757" s="17">
        <v>0.45833333333333331</v>
      </c>
      <c r="O757" s="14">
        <v>602</v>
      </c>
      <c r="P757" s="14">
        <v>1558</v>
      </c>
      <c r="Q757" s="14">
        <v>0</v>
      </c>
      <c r="R757" s="14">
        <v>2160</v>
      </c>
      <c r="S757" s="5">
        <f t="shared" si="34"/>
        <v>462.83333333333331</v>
      </c>
    </row>
    <row r="758" spans="13:19" x14ac:dyDescent="0.35">
      <c r="M758" s="16">
        <f t="shared" si="35"/>
        <v>44047</v>
      </c>
      <c r="N758" s="17">
        <v>0.5</v>
      </c>
      <c r="O758" s="14">
        <v>602</v>
      </c>
      <c r="P758" s="14">
        <v>1443</v>
      </c>
      <c r="Q758" s="14">
        <v>0</v>
      </c>
      <c r="R758" s="14">
        <v>2045</v>
      </c>
      <c r="S758" s="5">
        <f t="shared" si="34"/>
        <v>462.83333333333331</v>
      </c>
    </row>
    <row r="759" spans="13:19" x14ac:dyDescent="0.35">
      <c r="M759" s="16">
        <f t="shared" si="35"/>
        <v>44047</v>
      </c>
      <c r="N759" s="17">
        <v>0.54166666666666663</v>
      </c>
      <c r="O759" s="14">
        <v>602</v>
      </c>
      <c r="P759" s="14">
        <v>0</v>
      </c>
      <c r="Q759" s="14">
        <v>0</v>
      </c>
      <c r="R759" s="14">
        <v>602</v>
      </c>
      <c r="S759" s="5">
        <f t="shared" si="34"/>
        <v>462.83333333333331</v>
      </c>
    </row>
    <row r="760" spans="13:19" x14ac:dyDescent="0.35">
      <c r="M760" s="16">
        <f t="shared" si="35"/>
        <v>44047</v>
      </c>
      <c r="N760" s="17">
        <v>0.58333333333333337</v>
      </c>
      <c r="O760" s="14">
        <v>602</v>
      </c>
      <c r="P760" s="14">
        <v>0</v>
      </c>
      <c r="Q760" s="14">
        <v>0</v>
      </c>
      <c r="R760" s="14">
        <v>602</v>
      </c>
      <c r="S760" s="5">
        <f t="shared" si="34"/>
        <v>462.83333333333331</v>
      </c>
    </row>
    <row r="761" spans="13:19" x14ac:dyDescent="0.35">
      <c r="M761" s="16">
        <f t="shared" si="35"/>
        <v>44047</v>
      </c>
      <c r="N761" s="17">
        <v>0.625</v>
      </c>
      <c r="O761" s="14">
        <v>602</v>
      </c>
      <c r="P761" s="14">
        <v>1333</v>
      </c>
      <c r="Q761" s="14">
        <v>0</v>
      </c>
      <c r="R761" s="14">
        <v>1935</v>
      </c>
      <c r="S761" s="5">
        <f t="shared" si="34"/>
        <v>462.83333333333331</v>
      </c>
    </row>
    <row r="762" spans="13:19" x14ac:dyDescent="0.35">
      <c r="M762" s="16">
        <f t="shared" si="35"/>
        <v>44047</v>
      </c>
      <c r="N762" s="17">
        <v>0.66666666666666663</v>
      </c>
      <c r="O762" s="14">
        <v>602</v>
      </c>
      <c r="P762" s="14">
        <v>1385</v>
      </c>
      <c r="Q762" s="14">
        <v>0</v>
      </c>
      <c r="R762" s="14">
        <v>1987</v>
      </c>
      <c r="S762" s="5">
        <f t="shared" si="34"/>
        <v>462.83333333333331</v>
      </c>
    </row>
    <row r="763" spans="13:19" x14ac:dyDescent="0.35">
      <c r="M763" s="16">
        <f t="shared" si="35"/>
        <v>44047</v>
      </c>
      <c r="N763" s="17">
        <v>0.70833333333333337</v>
      </c>
      <c r="O763" s="14">
        <v>602</v>
      </c>
      <c r="P763" s="14">
        <v>1669</v>
      </c>
      <c r="Q763" s="14">
        <v>0</v>
      </c>
      <c r="R763" s="14">
        <v>2271</v>
      </c>
      <c r="S763" s="5">
        <f t="shared" si="34"/>
        <v>462.83333333333331</v>
      </c>
    </row>
    <row r="764" spans="13:19" x14ac:dyDescent="0.35">
      <c r="M764" s="16">
        <f t="shared" si="35"/>
        <v>44047</v>
      </c>
      <c r="N764" s="17">
        <v>0.75</v>
      </c>
      <c r="O764" s="14">
        <v>602</v>
      </c>
      <c r="P764" s="14">
        <v>0</v>
      </c>
      <c r="Q764" s="14">
        <v>0</v>
      </c>
      <c r="R764" s="14">
        <v>602</v>
      </c>
      <c r="S764" s="5">
        <f t="shared" si="34"/>
        <v>462.83333333333331</v>
      </c>
    </row>
    <row r="765" spans="13:19" x14ac:dyDescent="0.35">
      <c r="M765" s="16">
        <f t="shared" si="35"/>
        <v>44047</v>
      </c>
      <c r="N765" s="17">
        <v>0.79166666666666663</v>
      </c>
      <c r="O765" s="14">
        <v>602</v>
      </c>
      <c r="P765" s="14">
        <v>0</v>
      </c>
      <c r="Q765" s="14">
        <v>0</v>
      </c>
      <c r="R765" s="14">
        <v>602</v>
      </c>
      <c r="S765" s="5">
        <f t="shared" si="34"/>
        <v>462.83333333333331</v>
      </c>
    </row>
    <row r="766" spans="13:19" x14ac:dyDescent="0.35">
      <c r="M766" s="16">
        <f t="shared" si="35"/>
        <v>44047</v>
      </c>
      <c r="N766" s="17">
        <v>0.83333333333333337</v>
      </c>
      <c r="O766" s="14">
        <v>602</v>
      </c>
      <c r="P766" s="14">
        <v>1770</v>
      </c>
      <c r="Q766" s="14">
        <v>0</v>
      </c>
      <c r="R766" s="14">
        <v>2372</v>
      </c>
      <c r="S766" s="5">
        <f t="shared" si="34"/>
        <v>462.83333333333331</v>
      </c>
    </row>
    <row r="767" spans="13:19" x14ac:dyDescent="0.35">
      <c r="M767" s="16">
        <f t="shared" si="35"/>
        <v>44047</v>
      </c>
      <c r="N767" s="17">
        <v>0.875</v>
      </c>
      <c r="O767" s="14">
        <v>602</v>
      </c>
      <c r="P767" s="14">
        <v>0</v>
      </c>
      <c r="Q767" s="14">
        <v>0</v>
      </c>
      <c r="R767" s="14">
        <v>602</v>
      </c>
      <c r="S767" s="5">
        <f t="shared" si="34"/>
        <v>462.83333333333331</v>
      </c>
    </row>
    <row r="768" spans="13:19" x14ac:dyDescent="0.35">
      <c r="M768" s="16">
        <f t="shared" si="35"/>
        <v>44047</v>
      </c>
      <c r="N768" s="17">
        <v>0.91666666666666663</v>
      </c>
      <c r="O768" s="14">
        <v>602</v>
      </c>
      <c r="P768" s="14">
        <v>1770</v>
      </c>
      <c r="Q768" s="14">
        <v>0</v>
      </c>
      <c r="R768" s="14">
        <v>2372</v>
      </c>
      <c r="S768" s="5">
        <f t="shared" si="34"/>
        <v>462.83333333333331</v>
      </c>
    </row>
    <row r="769" spans="13:19" x14ac:dyDescent="0.35">
      <c r="M769" s="16">
        <f t="shared" si="35"/>
        <v>44047</v>
      </c>
      <c r="N769" s="17">
        <v>0.95833333333333337</v>
      </c>
      <c r="O769" s="14">
        <v>602</v>
      </c>
      <c r="P769" s="14">
        <v>1770</v>
      </c>
      <c r="Q769" s="14">
        <v>0</v>
      </c>
      <c r="R769" s="14">
        <v>2372</v>
      </c>
      <c r="S769" s="5">
        <f t="shared" si="34"/>
        <v>462.83333333333331</v>
      </c>
    </row>
    <row r="770" spans="13:19" x14ac:dyDescent="0.35">
      <c r="M770" s="16">
        <f t="shared" si="35"/>
        <v>44048</v>
      </c>
      <c r="N770" s="17">
        <v>0</v>
      </c>
      <c r="O770" s="14">
        <v>602</v>
      </c>
      <c r="P770" s="14">
        <v>0</v>
      </c>
      <c r="Q770" s="14">
        <v>0</v>
      </c>
      <c r="R770" s="14">
        <v>602</v>
      </c>
      <c r="S770" s="5">
        <f t="shared" si="34"/>
        <v>462.83333333333331</v>
      </c>
    </row>
    <row r="771" spans="13:19" x14ac:dyDescent="0.35">
      <c r="M771" s="16">
        <f t="shared" si="35"/>
        <v>44048</v>
      </c>
      <c r="N771" s="17">
        <v>4.1666666666666664E-2</v>
      </c>
      <c r="O771" s="14">
        <v>602</v>
      </c>
      <c r="P771" s="14">
        <v>1313</v>
      </c>
      <c r="Q771" s="14">
        <v>0</v>
      </c>
      <c r="R771" s="14">
        <v>1915</v>
      </c>
      <c r="S771" s="5">
        <f t="shared" ref="S771:S834" si="36">IF(OR(MONTH(M771)=1,MONTH(M771)=3,MONTH(M771)=5,MONTH(M771)=7,MONTH(M771)=8,MONTH(M771)=10,MONTH(M771)=12),VLOOKUP(MONTH(M771),$B$2:$D$13,3,FALSE)/(31*24),IF(MONTH(M771)=2,VLOOKUP(MONTH(M771),$B$2:$D$13,3,FALSE)/(28*24),VLOOKUP(MONTH(M771),$B$2:$D$13,3,FALSE)/(30*24)))</f>
        <v>462.83333333333331</v>
      </c>
    </row>
    <row r="772" spans="13:19" x14ac:dyDescent="0.35">
      <c r="M772" s="16">
        <f t="shared" si="35"/>
        <v>44048</v>
      </c>
      <c r="N772" s="17">
        <v>8.3333333333333329E-2</v>
      </c>
      <c r="O772" s="14">
        <v>602</v>
      </c>
      <c r="P772" s="14">
        <v>1029</v>
      </c>
      <c r="Q772" s="14">
        <v>0</v>
      </c>
      <c r="R772" s="14">
        <v>1631</v>
      </c>
      <c r="S772" s="5">
        <f t="shared" si="36"/>
        <v>462.83333333333331</v>
      </c>
    </row>
    <row r="773" spans="13:19" x14ac:dyDescent="0.35">
      <c r="M773" s="16">
        <f t="shared" si="35"/>
        <v>44048</v>
      </c>
      <c r="N773" s="17">
        <v>0.125</v>
      </c>
      <c r="O773" s="14">
        <v>602</v>
      </c>
      <c r="P773" s="14">
        <v>0</v>
      </c>
      <c r="Q773" s="14">
        <v>0</v>
      </c>
      <c r="R773" s="14">
        <v>602</v>
      </c>
      <c r="S773" s="5">
        <f t="shared" si="36"/>
        <v>462.83333333333331</v>
      </c>
    </row>
    <row r="774" spans="13:19" x14ac:dyDescent="0.35">
      <c r="M774" s="16">
        <f t="shared" si="35"/>
        <v>44048</v>
      </c>
      <c r="N774" s="17">
        <v>0.16666666666666666</v>
      </c>
      <c r="O774" s="14">
        <v>602</v>
      </c>
      <c r="P774" s="14">
        <v>350</v>
      </c>
      <c r="Q774" s="14">
        <v>0</v>
      </c>
      <c r="R774" s="14">
        <v>952</v>
      </c>
      <c r="S774" s="5">
        <f t="shared" si="36"/>
        <v>462.83333333333331</v>
      </c>
    </row>
    <row r="775" spans="13:19" x14ac:dyDescent="0.35">
      <c r="M775" s="16">
        <f t="shared" si="35"/>
        <v>44048</v>
      </c>
      <c r="N775" s="17">
        <v>0.20833333333333334</v>
      </c>
      <c r="O775" s="14">
        <v>602</v>
      </c>
      <c r="P775" s="14">
        <v>673</v>
      </c>
      <c r="Q775" s="14">
        <v>0</v>
      </c>
      <c r="R775" s="14">
        <v>1275</v>
      </c>
      <c r="S775" s="5">
        <f t="shared" si="36"/>
        <v>462.83333333333331</v>
      </c>
    </row>
    <row r="776" spans="13:19" x14ac:dyDescent="0.35">
      <c r="M776" s="16">
        <f t="shared" si="35"/>
        <v>44048</v>
      </c>
      <c r="N776" s="17">
        <v>0.25</v>
      </c>
      <c r="O776" s="14">
        <v>602</v>
      </c>
      <c r="P776" s="14">
        <v>934</v>
      </c>
      <c r="Q776" s="14">
        <v>0</v>
      </c>
      <c r="R776" s="14">
        <v>1536</v>
      </c>
      <c r="S776" s="5">
        <f t="shared" si="36"/>
        <v>462.83333333333331</v>
      </c>
    </row>
    <row r="777" spans="13:19" x14ac:dyDescent="0.35">
      <c r="M777" s="16">
        <f t="shared" si="35"/>
        <v>44048</v>
      </c>
      <c r="N777" s="17">
        <v>0.29166666666666669</v>
      </c>
      <c r="O777" s="14">
        <v>602</v>
      </c>
      <c r="P777" s="14">
        <v>1624</v>
      </c>
      <c r="Q777" s="14">
        <v>0</v>
      </c>
      <c r="R777" s="14">
        <v>2226</v>
      </c>
      <c r="S777" s="5">
        <f t="shared" si="36"/>
        <v>462.83333333333331</v>
      </c>
    </row>
    <row r="778" spans="13:19" x14ac:dyDescent="0.35">
      <c r="M778" s="16">
        <f t="shared" si="35"/>
        <v>44048</v>
      </c>
      <c r="N778" s="17">
        <v>0.33333333333333331</v>
      </c>
      <c r="O778" s="14">
        <v>602</v>
      </c>
      <c r="P778" s="14">
        <v>0</v>
      </c>
      <c r="Q778" s="14">
        <v>0</v>
      </c>
      <c r="R778" s="14">
        <v>602</v>
      </c>
      <c r="S778" s="5">
        <f t="shared" si="36"/>
        <v>462.83333333333331</v>
      </c>
    </row>
    <row r="779" spans="13:19" x14ac:dyDescent="0.35">
      <c r="M779" s="16">
        <f t="shared" si="35"/>
        <v>44048</v>
      </c>
      <c r="N779" s="17">
        <v>0.375</v>
      </c>
      <c r="O779" s="14">
        <v>602</v>
      </c>
      <c r="P779" s="14">
        <v>1904</v>
      </c>
      <c r="Q779" s="14">
        <v>0</v>
      </c>
      <c r="R779" s="14">
        <v>2506</v>
      </c>
      <c r="S779" s="5">
        <f t="shared" si="36"/>
        <v>462.83333333333331</v>
      </c>
    </row>
    <row r="780" spans="13:19" x14ac:dyDescent="0.35">
      <c r="M780" s="16">
        <f t="shared" si="35"/>
        <v>44048</v>
      </c>
      <c r="N780" s="17">
        <v>0.41666666666666669</v>
      </c>
      <c r="O780" s="14">
        <v>602</v>
      </c>
      <c r="P780" s="14">
        <v>1904</v>
      </c>
      <c r="Q780" s="14">
        <v>0</v>
      </c>
      <c r="R780" s="14">
        <v>2506</v>
      </c>
      <c r="S780" s="5">
        <f t="shared" si="36"/>
        <v>462.83333333333331</v>
      </c>
    </row>
    <row r="781" spans="13:19" x14ac:dyDescent="0.35">
      <c r="M781" s="16">
        <f t="shared" si="35"/>
        <v>44048</v>
      </c>
      <c r="N781" s="17">
        <v>0.45833333333333331</v>
      </c>
      <c r="O781" s="14">
        <v>602</v>
      </c>
      <c r="P781" s="14">
        <v>0</v>
      </c>
      <c r="Q781" s="14">
        <v>0</v>
      </c>
      <c r="R781" s="14">
        <v>602</v>
      </c>
      <c r="S781" s="5">
        <f t="shared" si="36"/>
        <v>462.83333333333331</v>
      </c>
    </row>
    <row r="782" spans="13:19" x14ac:dyDescent="0.35">
      <c r="M782" s="16">
        <f t="shared" si="35"/>
        <v>44048</v>
      </c>
      <c r="N782" s="17">
        <v>0.5</v>
      </c>
      <c r="O782" s="14">
        <v>602</v>
      </c>
      <c r="P782" s="14">
        <v>0</v>
      </c>
      <c r="Q782" s="14">
        <v>0</v>
      </c>
      <c r="R782" s="14">
        <v>602</v>
      </c>
      <c r="S782" s="5">
        <f t="shared" si="36"/>
        <v>462.83333333333331</v>
      </c>
    </row>
    <row r="783" spans="13:19" x14ac:dyDescent="0.35">
      <c r="M783" s="16">
        <f t="shared" si="35"/>
        <v>44048</v>
      </c>
      <c r="N783" s="17">
        <v>0.54166666666666663</v>
      </c>
      <c r="O783" s="14">
        <v>602</v>
      </c>
      <c r="P783" s="14">
        <v>1549</v>
      </c>
      <c r="Q783" s="14">
        <v>0</v>
      </c>
      <c r="R783" s="14">
        <v>2151</v>
      </c>
      <c r="S783" s="5">
        <f t="shared" si="36"/>
        <v>462.83333333333331</v>
      </c>
    </row>
    <row r="784" spans="13:19" x14ac:dyDescent="0.35">
      <c r="M784" s="16">
        <f t="shared" si="35"/>
        <v>44048</v>
      </c>
      <c r="N784" s="17">
        <v>0.58333333333333337</v>
      </c>
      <c r="O784" s="14">
        <v>602</v>
      </c>
      <c r="P784" s="14">
        <v>1570</v>
      </c>
      <c r="Q784" s="14">
        <v>0</v>
      </c>
      <c r="R784" s="14">
        <v>2172</v>
      </c>
      <c r="S784" s="5">
        <f t="shared" si="36"/>
        <v>462.83333333333331</v>
      </c>
    </row>
    <row r="785" spans="13:19" x14ac:dyDescent="0.35">
      <c r="M785" s="16">
        <f t="shared" si="35"/>
        <v>44048</v>
      </c>
      <c r="N785" s="17">
        <v>0.625</v>
      </c>
      <c r="O785" s="14">
        <v>602</v>
      </c>
      <c r="P785" s="14">
        <v>0</v>
      </c>
      <c r="Q785" s="14">
        <v>0</v>
      </c>
      <c r="R785" s="14">
        <v>602</v>
      </c>
      <c r="S785" s="5">
        <f t="shared" si="36"/>
        <v>462.83333333333331</v>
      </c>
    </row>
    <row r="786" spans="13:19" x14ac:dyDescent="0.35">
      <c r="M786" s="16">
        <f t="shared" si="35"/>
        <v>44048</v>
      </c>
      <c r="N786" s="17">
        <v>0.66666666666666663</v>
      </c>
      <c r="O786" s="14">
        <v>602</v>
      </c>
      <c r="P786" s="14">
        <v>0</v>
      </c>
      <c r="Q786" s="14">
        <v>0</v>
      </c>
      <c r="R786" s="14">
        <v>602</v>
      </c>
      <c r="S786" s="5">
        <f t="shared" si="36"/>
        <v>462.83333333333331</v>
      </c>
    </row>
    <row r="787" spans="13:19" x14ac:dyDescent="0.35">
      <c r="M787" s="16">
        <f t="shared" si="35"/>
        <v>44048</v>
      </c>
      <c r="N787" s="17">
        <v>0.70833333333333337</v>
      </c>
      <c r="O787" s="14">
        <v>602</v>
      </c>
      <c r="P787" s="14">
        <v>0</v>
      </c>
      <c r="Q787" s="14">
        <v>0</v>
      </c>
      <c r="R787" s="14">
        <v>602</v>
      </c>
      <c r="S787" s="5">
        <f t="shared" si="36"/>
        <v>462.83333333333331</v>
      </c>
    </row>
    <row r="788" spans="13:19" x14ac:dyDescent="0.35">
      <c r="M788" s="16">
        <f t="shared" si="35"/>
        <v>44048</v>
      </c>
      <c r="N788" s="17">
        <v>0.75</v>
      </c>
      <c r="O788" s="14">
        <v>602</v>
      </c>
      <c r="P788" s="14">
        <v>1904</v>
      </c>
      <c r="Q788" s="14">
        <v>0</v>
      </c>
      <c r="R788" s="14">
        <v>2506</v>
      </c>
      <c r="S788" s="5">
        <f t="shared" si="36"/>
        <v>462.83333333333331</v>
      </c>
    </row>
    <row r="789" spans="13:19" x14ac:dyDescent="0.35">
      <c r="M789" s="16">
        <f t="shared" si="35"/>
        <v>44048</v>
      </c>
      <c r="N789" s="17">
        <v>0.79166666666666663</v>
      </c>
      <c r="O789" s="14">
        <v>602</v>
      </c>
      <c r="P789" s="14">
        <v>0</v>
      </c>
      <c r="Q789" s="14">
        <v>0</v>
      </c>
      <c r="R789" s="14">
        <v>602</v>
      </c>
      <c r="S789" s="5">
        <f t="shared" si="36"/>
        <v>462.83333333333331</v>
      </c>
    </row>
    <row r="790" spans="13:19" x14ac:dyDescent="0.35">
      <c r="M790" s="16">
        <f t="shared" si="35"/>
        <v>44048</v>
      </c>
      <c r="N790" s="17">
        <v>0.83333333333333337</v>
      </c>
      <c r="O790" s="14">
        <v>602</v>
      </c>
      <c r="P790" s="14">
        <v>1904</v>
      </c>
      <c r="Q790" s="14">
        <v>0</v>
      </c>
      <c r="R790" s="14">
        <v>2506</v>
      </c>
      <c r="S790" s="5">
        <f t="shared" si="36"/>
        <v>462.83333333333331</v>
      </c>
    </row>
    <row r="791" spans="13:19" x14ac:dyDescent="0.35">
      <c r="M791" s="16">
        <f t="shared" si="35"/>
        <v>44048</v>
      </c>
      <c r="N791" s="17">
        <v>0.875</v>
      </c>
      <c r="O791" s="14">
        <v>602</v>
      </c>
      <c r="P791" s="14">
        <v>1904</v>
      </c>
      <c r="Q791" s="14">
        <v>0</v>
      </c>
      <c r="R791" s="14">
        <v>2506</v>
      </c>
      <c r="S791" s="5">
        <f t="shared" si="36"/>
        <v>462.83333333333331</v>
      </c>
    </row>
    <row r="792" spans="13:19" x14ac:dyDescent="0.35">
      <c r="M792" s="16">
        <f t="shared" si="35"/>
        <v>44048</v>
      </c>
      <c r="N792" s="17">
        <v>0.91666666666666663</v>
      </c>
      <c r="O792" s="14">
        <v>602</v>
      </c>
      <c r="P792" s="14">
        <v>189</v>
      </c>
      <c r="Q792" s="14">
        <v>0</v>
      </c>
      <c r="R792" s="14">
        <v>791</v>
      </c>
      <c r="S792" s="5">
        <f t="shared" si="36"/>
        <v>462.83333333333331</v>
      </c>
    </row>
    <row r="793" spans="13:19" x14ac:dyDescent="0.35">
      <c r="M793" s="16">
        <f t="shared" si="35"/>
        <v>44048</v>
      </c>
      <c r="N793" s="17">
        <v>0.95833333333333337</v>
      </c>
      <c r="O793" s="14">
        <v>602</v>
      </c>
      <c r="P793" s="14">
        <v>46</v>
      </c>
      <c r="Q793" s="14">
        <v>0</v>
      </c>
      <c r="R793" s="14">
        <v>648</v>
      </c>
      <c r="S793" s="5">
        <f t="shared" si="36"/>
        <v>462.83333333333331</v>
      </c>
    </row>
    <row r="794" spans="13:19" x14ac:dyDescent="0.35">
      <c r="M794" s="16">
        <f t="shared" si="35"/>
        <v>44049</v>
      </c>
      <c r="N794" s="17">
        <v>0</v>
      </c>
      <c r="O794" s="14">
        <v>602</v>
      </c>
      <c r="P794" s="14">
        <v>1719</v>
      </c>
      <c r="Q794" s="14">
        <v>0</v>
      </c>
      <c r="R794" s="14">
        <v>2321</v>
      </c>
      <c r="S794" s="5">
        <f t="shared" si="36"/>
        <v>462.83333333333331</v>
      </c>
    </row>
    <row r="795" spans="13:19" x14ac:dyDescent="0.35">
      <c r="M795" s="16">
        <f t="shared" ref="M795:M858" si="37">M771+1</f>
        <v>44049</v>
      </c>
      <c r="N795" s="17">
        <v>4.1666666666666664E-2</v>
      </c>
      <c r="O795" s="14">
        <v>602</v>
      </c>
      <c r="P795" s="14">
        <v>0</v>
      </c>
      <c r="Q795" s="14">
        <v>0</v>
      </c>
      <c r="R795" s="14">
        <v>602</v>
      </c>
      <c r="S795" s="5">
        <f t="shared" si="36"/>
        <v>462.83333333333331</v>
      </c>
    </row>
    <row r="796" spans="13:19" x14ac:dyDescent="0.35">
      <c r="M796" s="16">
        <f t="shared" si="37"/>
        <v>44049</v>
      </c>
      <c r="N796" s="17">
        <v>8.3333333333333329E-2</v>
      </c>
      <c r="O796" s="14">
        <v>602</v>
      </c>
      <c r="P796" s="14">
        <v>0</v>
      </c>
      <c r="Q796" s="14">
        <v>0</v>
      </c>
      <c r="R796" s="14">
        <v>602</v>
      </c>
      <c r="S796" s="5">
        <f t="shared" si="36"/>
        <v>462.83333333333331</v>
      </c>
    </row>
    <row r="797" spans="13:19" x14ac:dyDescent="0.35">
      <c r="M797" s="16">
        <f t="shared" si="37"/>
        <v>44049</v>
      </c>
      <c r="N797" s="17">
        <v>0.125</v>
      </c>
      <c r="O797" s="14">
        <v>602</v>
      </c>
      <c r="P797" s="14">
        <v>849</v>
      </c>
      <c r="Q797" s="14">
        <v>0</v>
      </c>
      <c r="R797" s="14">
        <v>1451</v>
      </c>
      <c r="S797" s="5">
        <f t="shared" si="36"/>
        <v>462.83333333333331</v>
      </c>
    </row>
    <row r="798" spans="13:19" x14ac:dyDescent="0.35">
      <c r="M798" s="16">
        <f t="shared" si="37"/>
        <v>44049</v>
      </c>
      <c r="N798" s="17">
        <v>0.16666666666666666</v>
      </c>
      <c r="O798" s="14">
        <v>602</v>
      </c>
      <c r="P798" s="14">
        <v>755</v>
      </c>
      <c r="Q798" s="14">
        <v>0</v>
      </c>
      <c r="R798" s="14">
        <v>1357</v>
      </c>
      <c r="S798" s="5">
        <f t="shared" si="36"/>
        <v>462.83333333333331</v>
      </c>
    </row>
    <row r="799" spans="13:19" x14ac:dyDescent="0.35">
      <c r="M799" s="16">
        <f t="shared" si="37"/>
        <v>44049</v>
      </c>
      <c r="N799" s="17">
        <v>0.20833333333333334</v>
      </c>
      <c r="O799" s="14">
        <v>602</v>
      </c>
      <c r="P799" s="14">
        <v>849</v>
      </c>
      <c r="Q799" s="14">
        <v>0</v>
      </c>
      <c r="R799" s="14">
        <v>1451</v>
      </c>
      <c r="S799" s="5">
        <f t="shared" si="36"/>
        <v>462.83333333333331</v>
      </c>
    </row>
    <row r="800" spans="13:19" x14ac:dyDescent="0.35">
      <c r="M800" s="16">
        <f t="shared" si="37"/>
        <v>44049</v>
      </c>
      <c r="N800" s="17">
        <v>0.25</v>
      </c>
      <c r="O800" s="14">
        <v>602</v>
      </c>
      <c r="P800" s="14">
        <v>1223</v>
      </c>
      <c r="Q800" s="14">
        <v>0</v>
      </c>
      <c r="R800" s="14">
        <v>1825</v>
      </c>
      <c r="S800" s="5">
        <f t="shared" si="36"/>
        <v>462.83333333333331</v>
      </c>
    </row>
    <row r="801" spans="13:19" x14ac:dyDescent="0.35">
      <c r="M801" s="16">
        <f t="shared" si="37"/>
        <v>44049</v>
      </c>
      <c r="N801" s="17">
        <v>0.29166666666666669</v>
      </c>
      <c r="O801" s="14">
        <v>602</v>
      </c>
      <c r="P801" s="14">
        <v>0</v>
      </c>
      <c r="Q801" s="14">
        <v>0</v>
      </c>
      <c r="R801" s="14">
        <v>602</v>
      </c>
      <c r="S801" s="5">
        <f t="shared" si="36"/>
        <v>462.83333333333331</v>
      </c>
    </row>
    <row r="802" spans="13:19" x14ac:dyDescent="0.35">
      <c r="M802" s="16">
        <f t="shared" si="37"/>
        <v>44049</v>
      </c>
      <c r="N802" s="17">
        <v>0.33333333333333331</v>
      </c>
      <c r="O802" s="14">
        <v>602</v>
      </c>
      <c r="P802" s="14">
        <v>0</v>
      </c>
      <c r="Q802" s="14">
        <v>0</v>
      </c>
      <c r="R802" s="14">
        <v>602</v>
      </c>
      <c r="S802" s="5">
        <f t="shared" si="36"/>
        <v>462.83333333333331</v>
      </c>
    </row>
    <row r="803" spans="13:19" x14ac:dyDescent="0.35">
      <c r="M803" s="16">
        <f t="shared" si="37"/>
        <v>44049</v>
      </c>
      <c r="N803" s="17">
        <v>0.375</v>
      </c>
      <c r="O803" s="14">
        <v>602</v>
      </c>
      <c r="P803" s="14">
        <v>1760</v>
      </c>
      <c r="Q803" s="14">
        <v>0</v>
      </c>
      <c r="R803" s="14">
        <v>2362</v>
      </c>
      <c r="S803" s="5">
        <f t="shared" si="36"/>
        <v>462.83333333333331</v>
      </c>
    </row>
    <row r="804" spans="13:19" x14ac:dyDescent="0.35">
      <c r="M804" s="16">
        <f t="shared" si="37"/>
        <v>44049</v>
      </c>
      <c r="N804" s="17">
        <v>0.41666666666666669</v>
      </c>
      <c r="O804" s="14">
        <v>602</v>
      </c>
      <c r="P804" s="14">
        <v>1760</v>
      </c>
      <c r="Q804" s="14">
        <v>0</v>
      </c>
      <c r="R804" s="14">
        <v>2362</v>
      </c>
      <c r="S804" s="5">
        <f t="shared" si="36"/>
        <v>462.83333333333331</v>
      </c>
    </row>
    <row r="805" spans="13:19" x14ac:dyDescent="0.35">
      <c r="M805" s="16">
        <f t="shared" si="37"/>
        <v>44049</v>
      </c>
      <c r="N805" s="17">
        <v>0.45833333333333331</v>
      </c>
      <c r="O805" s="14">
        <v>602</v>
      </c>
      <c r="P805" s="14">
        <v>1760</v>
      </c>
      <c r="Q805" s="14">
        <v>0</v>
      </c>
      <c r="R805" s="14">
        <v>2362</v>
      </c>
      <c r="S805" s="5">
        <f t="shared" si="36"/>
        <v>462.83333333333331</v>
      </c>
    </row>
    <row r="806" spans="13:19" x14ac:dyDescent="0.35">
      <c r="M806" s="16">
        <f t="shared" si="37"/>
        <v>44049</v>
      </c>
      <c r="N806" s="17">
        <v>0.5</v>
      </c>
      <c r="O806" s="14">
        <v>602</v>
      </c>
      <c r="P806" s="14">
        <v>0</v>
      </c>
      <c r="Q806" s="14">
        <v>0</v>
      </c>
      <c r="R806" s="14">
        <v>602</v>
      </c>
      <c r="S806" s="5">
        <f t="shared" si="36"/>
        <v>462.83333333333331</v>
      </c>
    </row>
    <row r="807" spans="13:19" x14ac:dyDescent="0.35">
      <c r="M807" s="16">
        <f t="shared" si="37"/>
        <v>44049</v>
      </c>
      <c r="N807" s="17">
        <v>0.54166666666666663</v>
      </c>
      <c r="O807" s="14">
        <v>602</v>
      </c>
      <c r="P807" s="14">
        <v>0</v>
      </c>
      <c r="Q807" s="14">
        <v>0</v>
      </c>
      <c r="R807" s="14">
        <v>602</v>
      </c>
      <c r="S807" s="5">
        <f t="shared" si="36"/>
        <v>462.83333333333331</v>
      </c>
    </row>
    <row r="808" spans="13:19" x14ac:dyDescent="0.35">
      <c r="M808" s="16">
        <f t="shared" si="37"/>
        <v>44049</v>
      </c>
      <c r="N808" s="17">
        <v>0.58333333333333337</v>
      </c>
      <c r="O808" s="14">
        <v>602</v>
      </c>
      <c r="P808" s="14">
        <v>0</v>
      </c>
      <c r="Q808" s="14">
        <v>0</v>
      </c>
      <c r="R808" s="14">
        <v>602</v>
      </c>
      <c r="S808" s="5">
        <f t="shared" si="36"/>
        <v>462.83333333333331</v>
      </c>
    </row>
    <row r="809" spans="13:19" x14ac:dyDescent="0.35">
      <c r="M809" s="16">
        <f t="shared" si="37"/>
        <v>44049</v>
      </c>
      <c r="N809" s="17">
        <v>0.625</v>
      </c>
      <c r="O809" s="14">
        <v>602</v>
      </c>
      <c r="P809" s="14">
        <v>0</v>
      </c>
      <c r="Q809" s="14">
        <v>0</v>
      </c>
      <c r="R809" s="14">
        <v>602</v>
      </c>
      <c r="S809" s="5">
        <f t="shared" si="36"/>
        <v>462.83333333333331</v>
      </c>
    </row>
    <row r="810" spans="13:19" x14ac:dyDescent="0.35">
      <c r="M810" s="16">
        <f t="shared" si="37"/>
        <v>44049</v>
      </c>
      <c r="N810" s="17">
        <v>0.66666666666666663</v>
      </c>
      <c r="O810" s="14">
        <v>602</v>
      </c>
      <c r="P810" s="14">
        <v>1281</v>
      </c>
      <c r="Q810" s="14">
        <v>0</v>
      </c>
      <c r="R810" s="14">
        <v>1883</v>
      </c>
      <c r="S810" s="5">
        <f t="shared" si="36"/>
        <v>462.83333333333331</v>
      </c>
    </row>
    <row r="811" spans="13:19" x14ac:dyDescent="0.35">
      <c r="M811" s="16">
        <f t="shared" si="37"/>
        <v>44049</v>
      </c>
      <c r="N811" s="17">
        <v>0.70833333333333337</v>
      </c>
      <c r="O811" s="14">
        <v>602</v>
      </c>
      <c r="P811" s="14">
        <v>0</v>
      </c>
      <c r="Q811" s="14">
        <v>0</v>
      </c>
      <c r="R811" s="14">
        <v>602</v>
      </c>
      <c r="S811" s="5">
        <f t="shared" si="36"/>
        <v>462.83333333333331</v>
      </c>
    </row>
    <row r="812" spans="13:19" x14ac:dyDescent="0.35">
      <c r="M812" s="16">
        <f t="shared" si="37"/>
        <v>44049</v>
      </c>
      <c r="N812" s="17">
        <v>0.75</v>
      </c>
      <c r="O812" s="14">
        <v>602</v>
      </c>
      <c r="P812" s="14">
        <v>1544</v>
      </c>
      <c r="Q812" s="14">
        <v>0</v>
      </c>
      <c r="R812" s="14">
        <v>2146</v>
      </c>
      <c r="S812" s="5">
        <f t="shared" si="36"/>
        <v>462.83333333333331</v>
      </c>
    </row>
    <row r="813" spans="13:19" x14ac:dyDescent="0.35">
      <c r="M813" s="16">
        <f t="shared" si="37"/>
        <v>44049</v>
      </c>
      <c r="N813" s="17">
        <v>0.79166666666666663</v>
      </c>
      <c r="O813" s="14">
        <v>602</v>
      </c>
      <c r="P813" s="14">
        <v>0</v>
      </c>
      <c r="Q813" s="14">
        <v>0</v>
      </c>
      <c r="R813" s="14">
        <v>602</v>
      </c>
      <c r="S813" s="5">
        <f t="shared" si="36"/>
        <v>462.83333333333331</v>
      </c>
    </row>
    <row r="814" spans="13:19" x14ac:dyDescent="0.35">
      <c r="M814" s="16">
        <f t="shared" si="37"/>
        <v>44049</v>
      </c>
      <c r="N814" s="17">
        <v>0.83333333333333337</v>
      </c>
      <c r="O814" s="14">
        <v>602</v>
      </c>
      <c r="P814" s="14">
        <v>1656</v>
      </c>
      <c r="Q814" s="14">
        <v>0</v>
      </c>
      <c r="R814" s="14">
        <v>2258</v>
      </c>
      <c r="S814" s="5">
        <f t="shared" si="36"/>
        <v>462.83333333333331</v>
      </c>
    </row>
    <row r="815" spans="13:19" x14ac:dyDescent="0.35">
      <c r="M815" s="16">
        <f t="shared" si="37"/>
        <v>44049</v>
      </c>
      <c r="N815" s="17">
        <v>0.875</v>
      </c>
      <c r="O815" s="14">
        <v>602</v>
      </c>
      <c r="P815" s="14">
        <v>1760</v>
      </c>
      <c r="Q815" s="14">
        <v>0</v>
      </c>
      <c r="R815" s="14">
        <v>2362</v>
      </c>
      <c r="S815" s="5">
        <f t="shared" si="36"/>
        <v>462.83333333333331</v>
      </c>
    </row>
    <row r="816" spans="13:19" x14ac:dyDescent="0.35">
      <c r="M816" s="16">
        <f t="shared" si="37"/>
        <v>44049</v>
      </c>
      <c r="N816" s="17">
        <v>0.91666666666666663</v>
      </c>
      <c r="O816" s="14">
        <v>602</v>
      </c>
      <c r="P816" s="14">
        <v>1760</v>
      </c>
      <c r="Q816" s="14">
        <v>0</v>
      </c>
      <c r="R816" s="14">
        <v>2362</v>
      </c>
      <c r="S816" s="5">
        <f t="shared" si="36"/>
        <v>462.83333333333331</v>
      </c>
    </row>
    <row r="817" spans="13:19" x14ac:dyDescent="0.35">
      <c r="M817" s="16">
        <f t="shared" si="37"/>
        <v>44049</v>
      </c>
      <c r="N817" s="17">
        <v>0.95833333333333337</v>
      </c>
      <c r="O817" s="14">
        <v>602</v>
      </c>
      <c r="P817" s="14">
        <v>0</v>
      </c>
      <c r="Q817" s="14">
        <v>0</v>
      </c>
      <c r="R817" s="14">
        <v>602</v>
      </c>
      <c r="S817" s="5">
        <f t="shared" si="36"/>
        <v>462.83333333333331</v>
      </c>
    </row>
    <row r="818" spans="13:19" x14ac:dyDescent="0.35">
      <c r="M818" s="16">
        <f t="shared" si="37"/>
        <v>44050</v>
      </c>
      <c r="N818" s="17">
        <v>0</v>
      </c>
      <c r="O818" s="14">
        <v>602</v>
      </c>
      <c r="P818" s="14">
        <v>1213</v>
      </c>
      <c r="Q818" s="14">
        <v>0</v>
      </c>
      <c r="R818" s="14">
        <v>1815</v>
      </c>
      <c r="S818" s="5">
        <f t="shared" si="36"/>
        <v>462.83333333333331</v>
      </c>
    </row>
    <row r="819" spans="13:19" x14ac:dyDescent="0.35">
      <c r="M819" s="16">
        <f t="shared" si="37"/>
        <v>44050</v>
      </c>
      <c r="N819" s="17">
        <v>4.1666666666666664E-2</v>
      </c>
      <c r="O819" s="14">
        <v>602</v>
      </c>
      <c r="P819" s="14">
        <v>1307</v>
      </c>
      <c r="Q819" s="14">
        <v>0</v>
      </c>
      <c r="R819" s="14">
        <v>1909</v>
      </c>
      <c r="S819" s="5">
        <f t="shared" si="36"/>
        <v>462.83333333333331</v>
      </c>
    </row>
    <row r="820" spans="13:19" x14ac:dyDescent="0.35">
      <c r="M820" s="16">
        <f t="shared" si="37"/>
        <v>44050</v>
      </c>
      <c r="N820" s="17">
        <v>8.3333333333333329E-2</v>
      </c>
      <c r="O820" s="14">
        <v>602</v>
      </c>
      <c r="P820" s="14">
        <v>1126</v>
      </c>
      <c r="Q820" s="14">
        <v>0</v>
      </c>
      <c r="R820" s="14">
        <v>1728</v>
      </c>
      <c r="S820" s="5">
        <f t="shared" si="36"/>
        <v>462.83333333333331</v>
      </c>
    </row>
    <row r="821" spans="13:19" x14ac:dyDescent="0.35">
      <c r="M821" s="16">
        <f t="shared" si="37"/>
        <v>44050</v>
      </c>
      <c r="N821" s="17">
        <v>0.125</v>
      </c>
      <c r="O821" s="14">
        <v>602</v>
      </c>
      <c r="P821" s="14">
        <v>849</v>
      </c>
      <c r="Q821" s="14">
        <v>0</v>
      </c>
      <c r="R821" s="14">
        <v>1451</v>
      </c>
      <c r="S821" s="5">
        <f t="shared" si="36"/>
        <v>462.83333333333331</v>
      </c>
    </row>
    <row r="822" spans="13:19" x14ac:dyDescent="0.35">
      <c r="M822" s="16">
        <f t="shared" si="37"/>
        <v>44050</v>
      </c>
      <c r="N822" s="17">
        <v>0.16666666666666666</v>
      </c>
      <c r="O822" s="14">
        <v>602</v>
      </c>
      <c r="P822" s="14">
        <v>0</v>
      </c>
      <c r="Q822" s="14">
        <v>0</v>
      </c>
      <c r="R822" s="14">
        <v>602</v>
      </c>
      <c r="S822" s="5">
        <f t="shared" si="36"/>
        <v>462.83333333333331</v>
      </c>
    </row>
    <row r="823" spans="13:19" x14ac:dyDescent="0.35">
      <c r="M823" s="16">
        <f t="shared" si="37"/>
        <v>44050</v>
      </c>
      <c r="N823" s="17">
        <v>0.20833333333333334</v>
      </c>
      <c r="O823" s="14">
        <v>602</v>
      </c>
      <c r="P823" s="14">
        <v>0</v>
      </c>
      <c r="Q823" s="14">
        <v>0</v>
      </c>
      <c r="R823" s="14">
        <v>602</v>
      </c>
      <c r="S823" s="5">
        <f t="shared" si="36"/>
        <v>462.83333333333331</v>
      </c>
    </row>
    <row r="824" spans="13:19" x14ac:dyDescent="0.35">
      <c r="M824" s="16">
        <f t="shared" si="37"/>
        <v>44050</v>
      </c>
      <c r="N824" s="17">
        <v>0.25</v>
      </c>
      <c r="O824" s="14">
        <v>602</v>
      </c>
      <c r="P824" s="14">
        <v>0</v>
      </c>
      <c r="Q824" s="14">
        <v>0</v>
      </c>
      <c r="R824" s="14">
        <v>602</v>
      </c>
      <c r="S824" s="5">
        <f t="shared" si="36"/>
        <v>462.83333333333331</v>
      </c>
    </row>
    <row r="825" spans="13:19" x14ac:dyDescent="0.35">
      <c r="M825" s="16">
        <f t="shared" si="37"/>
        <v>44050</v>
      </c>
      <c r="N825" s="17">
        <v>0.29166666666666669</v>
      </c>
      <c r="O825" s="14">
        <v>602</v>
      </c>
      <c r="P825" s="14">
        <v>0</v>
      </c>
      <c r="Q825" s="14">
        <v>0</v>
      </c>
      <c r="R825" s="14">
        <v>602</v>
      </c>
      <c r="S825" s="5">
        <f t="shared" si="36"/>
        <v>462.83333333333331</v>
      </c>
    </row>
    <row r="826" spans="13:19" x14ac:dyDescent="0.35">
      <c r="M826" s="16">
        <f t="shared" si="37"/>
        <v>44050</v>
      </c>
      <c r="N826" s="17">
        <v>0.33333333333333331</v>
      </c>
      <c r="O826" s="14">
        <v>602</v>
      </c>
      <c r="P826" s="14">
        <v>0</v>
      </c>
      <c r="Q826" s="14">
        <v>0</v>
      </c>
      <c r="R826" s="14">
        <v>602</v>
      </c>
      <c r="S826" s="5">
        <f t="shared" si="36"/>
        <v>462.83333333333331</v>
      </c>
    </row>
    <row r="827" spans="13:19" x14ac:dyDescent="0.35">
      <c r="M827" s="16">
        <f t="shared" si="37"/>
        <v>44050</v>
      </c>
      <c r="N827" s="17">
        <v>0.375</v>
      </c>
      <c r="O827" s="14">
        <v>602</v>
      </c>
      <c r="P827" s="14">
        <v>0</v>
      </c>
      <c r="Q827" s="14">
        <v>0</v>
      </c>
      <c r="R827" s="14">
        <v>602</v>
      </c>
      <c r="S827" s="5">
        <f t="shared" si="36"/>
        <v>462.83333333333331</v>
      </c>
    </row>
    <row r="828" spans="13:19" x14ac:dyDescent="0.35">
      <c r="M828" s="16">
        <f t="shared" si="37"/>
        <v>44050</v>
      </c>
      <c r="N828" s="17">
        <v>0.41666666666666669</v>
      </c>
      <c r="O828" s="14">
        <v>602</v>
      </c>
      <c r="P828" s="14">
        <v>0</v>
      </c>
      <c r="Q828" s="14">
        <v>0</v>
      </c>
      <c r="R828" s="14">
        <v>602</v>
      </c>
      <c r="S828" s="5">
        <f t="shared" si="36"/>
        <v>462.83333333333331</v>
      </c>
    </row>
    <row r="829" spans="13:19" x14ac:dyDescent="0.35">
      <c r="M829" s="16">
        <f t="shared" si="37"/>
        <v>44050</v>
      </c>
      <c r="N829" s="17">
        <v>0.45833333333333331</v>
      </c>
      <c r="O829" s="14">
        <v>602</v>
      </c>
      <c r="P829" s="14">
        <v>0</v>
      </c>
      <c r="Q829" s="14">
        <v>0</v>
      </c>
      <c r="R829" s="14">
        <v>602</v>
      </c>
      <c r="S829" s="5">
        <f t="shared" si="36"/>
        <v>462.83333333333331</v>
      </c>
    </row>
    <row r="830" spans="13:19" x14ac:dyDescent="0.35">
      <c r="M830" s="16">
        <f t="shared" si="37"/>
        <v>44050</v>
      </c>
      <c r="N830" s="17">
        <v>0.5</v>
      </c>
      <c r="O830" s="14">
        <v>602</v>
      </c>
      <c r="P830" s="14">
        <v>979</v>
      </c>
      <c r="Q830" s="14">
        <v>0</v>
      </c>
      <c r="R830" s="14">
        <v>1581</v>
      </c>
      <c r="S830" s="5">
        <f t="shared" si="36"/>
        <v>462.83333333333331</v>
      </c>
    </row>
    <row r="831" spans="13:19" x14ac:dyDescent="0.35">
      <c r="M831" s="16">
        <f t="shared" si="37"/>
        <v>44050</v>
      </c>
      <c r="N831" s="17">
        <v>0.54166666666666663</v>
      </c>
      <c r="O831" s="14">
        <v>602</v>
      </c>
      <c r="P831" s="14">
        <v>0</v>
      </c>
      <c r="Q831" s="14">
        <v>0</v>
      </c>
      <c r="R831" s="14">
        <v>602</v>
      </c>
      <c r="S831" s="5">
        <f t="shared" si="36"/>
        <v>462.83333333333331</v>
      </c>
    </row>
    <row r="832" spans="13:19" x14ac:dyDescent="0.35">
      <c r="M832" s="16">
        <f t="shared" si="37"/>
        <v>44050</v>
      </c>
      <c r="N832" s="17">
        <v>0.58333333333333337</v>
      </c>
      <c r="O832" s="14">
        <v>602</v>
      </c>
      <c r="P832" s="14">
        <v>0</v>
      </c>
      <c r="Q832" s="14">
        <v>0</v>
      </c>
      <c r="R832" s="14">
        <v>602</v>
      </c>
      <c r="S832" s="5">
        <f t="shared" si="36"/>
        <v>462.83333333333331</v>
      </c>
    </row>
    <row r="833" spans="13:19" x14ac:dyDescent="0.35">
      <c r="M833" s="16">
        <f t="shared" si="37"/>
        <v>44050</v>
      </c>
      <c r="N833" s="17">
        <v>0.625</v>
      </c>
      <c r="O833" s="14">
        <v>602</v>
      </c>
      <c r="P833" s="14">
        <v>806</v>
      </c>
      <c r="Q833" s="14">
        <v>0</v>
      </c>
      <c r="R833" s="14">
        <v>1408</v>
      </c>
      <c r="S833" s="5">
        <f t="shared" si="36"/>
        <v>462.83333333333331</v>
      </c>
    </row>
    <row r="834" spans="13:19" x14ac:dyDescent="0.35">
      <c r="M834" s="16">
        <f t="shared" si="37"/>
        <v>44050</v>
      </c>
      <c r="N834" s="17">
        <v>0.66666666666666663</v>
      </c>
      <c r="O834" s="14">
        <v>602</v>
      </c>
      <c r="P834" s="14">
        <v>0</v>
      </c>
      <c r="Q834" s="14">
        <v>0</v>
      </c>
      <c r="R834" s="14">
        <v>602</v>
      </c>
      <c r="S834" s="5">
        <f t="shared" si="36"/>
        <v>462.83333333333331</v>
      </c>
    </row>
    <row r="835" spans="13:19" x14ac:dyDescent="0.35">
      <c r="M835" s="16">
        <f t="shared" si="37"/>
        <v>44050</v>
      </c>
      <c r="N835" s="17">
        <v>0.70833333333333337</v>
      </c>
      <c r="O835" s="14">
        <v>602</v>
      </c>
      <c r="P835" s="14">
        <v>0</v>
      </c>
      <c r="Q835" s="14">
        <v>0</v>
      </c>
      <c r="R835" s="14">
        <v>602</v>
      </c>
      <c r="S835" s="5">
        <f t="shared" ref="S835:S898" si="38">IF(OR(MONTH(M835)=1,MONTH(M835)=3,MONTH(M835)=5,MONTH(M835)=7,MONTH(M835)=8,MONTH(M835)=10,MONTH(M835)=12),VLOOKUP(MONTH(M835),$B$2:$D$13,3,FALSE)/(31*24),IF(MONTH(M835)=2,VLOOKUP(MONTH(M835),$B$2:$D$13,3,FALSE)/(28*24),VLOOKUP(MONTH(M835),$B$2:$D$13,3,FALSE)/(30*24)))</f>
        <v>462.83333333333331</v>
      </c>
    </row>
    <row r="836" spans="13:19" x14ac:dyDescent="0.35">
      <c r="M836" s="16">
        <f t="shared" si="37"/>
        <v>44050</v>
      </c>
      <c r="N836" s="17">
        <v>0.75</v>
      </c>
      <c r="O836" s="14">
        <v>602</v>
      </c>
      <c r="P836" s="14">
        <v>0</v>
      </c>
      <c r="Q836" s="14">
        <v>0</v>
      </c>
      <c r="R836" s="14">
        <v>602</v>
      </c>
      <c r="S836" s="5">
        <f t="shared" si="38"/>
        <v>462.83333333333331</v>
      </c>
    </row>
    <row r="837" spans="13:19" x14ac:dyDescent="0.35">
      <c r="M837" s="16">
        <f t="shared" si="37"/>
        <v>44050</v>
      </c>
      <c r="N837" s="17">
        <v>0.79166666666666663</v>
      </c>
      <c r="O837" s="14">
        <v>602</v>
      </c>
      <c r="P837" s="14">
        <v>0</v>
      </c>
      <c r="Q837" s="14">
        <v>0</v>
      </c>
      <c r="R837" s="14">
        <v>602</v>
      </c>
      <c r="S837" s="5">
        <f t="shared" si="38"/>
        <v>462.83333333333331</v>
      </c>
    </row>
    <row r="838" spans="13:19" x14ac:dyDescent="0.35">
      <c r="M838" s="16">
        <f t="shared" si="37"/>
        <v>44050</v>
      </c>
      <c r="N838" s="17">
        <v>0.83333333333333337</v>
      </c>
      <c r="O838" s="14">
        <v>602</v>
      </c>
      <c r="P838" s="14">
        <v>1519</v>
      </c>
      <c r="Q838" s="14">
        <v>0</v>
      </c>
      <c r="R838" s="14">
        <v>2121</v>
      </c>
      <c r="S838" s="5">
        <f t="shared" si="38"/>
        <v>462.83333333333331</v>
      </c>
    </row>
    <row r="839" spans="13:19" x14ac:dyDescent="0.35">
      <c r="M839" s="16">
        <f t="shared" si="37"/>
        <v>44050</v>
      </c>
      <c r="N839" s="17">
        <v>0.875</v>
      </c>
      <c r="O839" s="14">
        <v>602</v>
      </c>
      <c r="P839" s="14">
        <v>0</v>
      </c>
      <c r="Q839" s="14">
        <v>0</v>
      </c>
      <c r="R839" s="14">
        <v>602</v>
      </c>
      <c r="S839" s="5">
        <f t="shared" si="38"/>
        <v>462.83333333333331</v>
      </c>
    </row>
    <row r="840" spans="13:19" x14ac:dyDescent="0.35">
      <c r="M840" s="16">
        <f t="shared" si="37"/>
        <v>44050</v>
      </c>
      <c r="N840" s="17">
        <v>0.91666666666666663</v>
      </c>
      <c r="O840" s="14">
        <v>602</v>
      </c>
      <c r="P840" s="14">
        <v>0</v>
      </c>
      <c r="Q840" s="14">
        <v>0</v>
      </c>
      <c r="R840" s="14">
        <v>602</v>
      </c>
      <c r="S840" s="5">
        <f t="shared" si="38"/>
        <v>462.83333333333331</v>
      </c>
    </row>
    <row r="841" spans="13:19" x14ac:dyDescent="0.35">
      <c r="M841" s="16">
        <f t="shared" si="37"/>
        <v>44050</v>
      </c>
      <c r="N841" s="17">
        <v>0.95833333333333337</v>
      </c>
      <c r="O841" s="14">
        <v>602</v>
      </c>
      <c r="P841" s="14">
        <v>1519</v>
      </c>
      <c r="Q841" s="14">
        <v>0</v>
      </c>
      <c r="R841" s="14">
        <v>2121</v>
      </c>
      <c r="S841" s="5">
        <f t="shared" si="38"/>
        <v>462.83333333333331</v>
      </c>
    </row>
    <row r="842" spans="13:19" x14ac:dyDescent="0.35">
      <c r="M842" s="16">
        <f t="shared" si="37"/>
        <v>44051</v>
      </c>
      <c r="N842" s="17">
        <v>0</v>
      </c>
      <c r="O842" s="14">
        <v>602</v>
      </c>
      <c r="P842" s="14">
        <v>1171</v>
      </c>
      <c r="Q842" s="14">
        <v>0</v>
      </c>
      <c r="R842" s="14">
        <v>1773</v>
      </c>
      <c r="S842" s="5">
        <f t="shared" si="38"/>
        <v>462.83333333333331</v>
      </c>
    </row>
    <row r="843" spans="13:19" x14ac:dyDescent="0.35">
      <c r="M843" s="16">
        <f t="shared" si="37"/>
        <v>44051</v>
      </c>
      <c r="N843" s="17">
        <v>4.1666666666666664E-2</v>
      </c>
      <c r="O843" s="14">
        <v>602</v>
      </c>
      <c r="P843" s="14">
        <v>0</v>
      </c>
      <c r="Q843" s="14">
        <v>0</v>
      </c>
      <c r="R843" s="14">
        <v>602</v>
      </c>
      <c r="S843" s="5">
        <f t="shared" si="38"/>
        <v>462.83333333333331</v>
      </c>
    </row>
    <row r="844" spans="13:19" x14ac:dyDescent="0.35">
      <c r="M844" s="16">
        <f t="shared" si="37"/>
        <v>44051</v>
      </c>
      <c r="N844" s="17">
        <v>8.3333333333333329E-2</v>
      </c>
      <c r="O844" s="14">
        <v>602</v>
      </c>
      <c r="P844" s="14">
        <v>927</v>
      </c>
      <c r="Q844" s="14">
        <v>0</v>
      </c>
      <c r="R844" s="14">
        <v>1529</v>
      </c>
      <c r="S844" s="5">
        <f t="shared" si="38"/>
        <v>462.83333333333331</v>
      </c>
    </row>
    <row r="845" spans="13:19" x14ac:dyDescent="0.35">
      <c r="M845" s="16">
        <f t="shared" si="37"/>
        <v>44051</v>
      </c>
      <c r="N845" s="17">
        <v>0.125</v>
      </c>
      <c r="O845" s="14">
        <v>602</v>
      </c>
      <c r="P845" s="14">
        <v>583</v>
      </c>
      <c r="Q845" s="14">
        <v>0</v>
      </c>
      <c r="R845" s="14">
        <v>1185</v>
      </c>
      <c r="S845" s="5">
        <f t="shared" si="38"/>
        <v>462.83333333333331</v>
      </c>
    </row>
    <row r="846" spans="13:19" x14ac:dyDescent="0.35">
      <c r="M846" s="16">
        <f t="shared" si="37"/>
        <v>44051</v>
      </c>
      <c r="N846" s="17">
        <v>0.16666666666666666</v>
      </c>
      <c r="O846" s="14">
        <v>602</v>
      </c>
      <c r="P846" s="14">
        <v>0</v>
      </c>
      <c r="Q846" s="14">
        <v>0</v>
      </c>
      <c r="R846" s="14">
        <v>602</v>
      </c>
      <c r="S846" s="5">
        <f t="shared" si="38"/>
        <v>462.83333333333331</v>
      </c>
    </row>
    <row r="847" spans="13:19" x14ac:dyDescent="0.35">
      <c r="M847" s="16">
        <f t="shared" si="37"/>
        <v>44051</v>
      </c>
      <c r="N847" s="17">
        <v>0.20833333333333334</v>
      </c>
      <c r="O847" s="14">
        <v>602</v>
      </c>
      <c r="P847" s="14">
        <v>0</v>
      </c>
      <c r="Q847" s="14">
        <v>0</v>
      </c>
      <c r="R847" s="14">
        <v>602</v>
      </c>
      <c r="S847" s="5">
        <f t="shared" si="38"/>
        <v>462.83333333333331</v>
      </c>
    </row>
    <row r="848" spans="13:19" x14ac:dyDescent="0.35">
      <c r="M848" s="16">
        <f t="shared" si="37"/>
        <v>44051</v>
      </c>
      <c r="N848" s="17">
        <v>0.25</v>
      </c>
      <c r="O848" s="14">
        <v>602</v>
      </c>
      <c r="P848" s="14">
        <v>0</v>
      </c>
      <c r="Q848" s="14">
        <v>0</v>
      </c>
      <c r="R848" s="14">
        <v>602</v>
      </c>
      <c r="S848" s="5">
        <f t="shared" si="38"/>
        <v>462.83333333333331</v>
      </c>
    </row>
    <row r="849" spans="13:19" x14ac:dyDescent="0.35">
      <c r="M849" s="16">
        <f t="shared" si="37"/>
        <v>44051</v>
      </c>
      <c r="N849" s="17">
        <v>0.29166666666666669</v>
      </c>
      <c r="O849" s="14">
        <v>602</v>
      </c>
      <c r="P849" s="14">
        <v>696</v>
      </c>
      <c r="Q849" s="14">
        <v>0</v>
      </c>
      <c r="R849" s="14">
        <v>1298</v>
      </c>
      <c r="S849" s="5">
        <f t="shared" si="38"/>
        <v>462.83333333333331</v>
      </c>
    </row>
    <row r="850" spans="13:19" x14ac:dyDescent="0.35">
      <c r="M850" s="16">
        <f t="shared" si="37"/>
        <v>44051</v>
      </c>
      <c r="N850" s="17">
        <v>0.33333333333333331</v>
      </c>
      <c r="O850" s="14">
        <v>602</v>
      </c>
      <c r="P850" s="14">
        <v>783</v>
      </c>
      <c r="Q850" s="14">
        <v>0</v>
      </c>
      <c r="R850" s="14">
        <v>1385</v>
      </c>
      <c r="S850" s="5">
        <f t="shared" si="38"/>
        <v>462.83333333333331</v>
      </c>
    </row>
    <row r="851" spans="13:19" x14ac:dyDescent="0.35">
      <c r="M851" s="16">
        <f t="shared" si="37"/>
        <v>44051</v>
      </c>
      <c r="N851" s="17">
        <v>0.375</v>
      </c>
      <c r="O851" s="14">
        <v>602</v>
      </c>
      <c r="P851" s="14">
        <v>772</v>
      </c>
      <c r="Q851" s="14">
        <v>0</v>
      </c>
      <c r="R851" s="14">
        <v>1374</v>
      </c>
      <c r="S851" s="5">
        <f t="shared" si="38"/>
        <v>462.83333333333331</v>
      </c>
    </row>
    <row r="852" spans="13:19" x14ac:dyDescent="0.35">
      <c r="M852" s="16">
        <f t="shared" si="37"/>
        <v>44051</v>
      </c>
      <c r="N852" s="17">
        <v>0.41666666666666669</v>
      </c>
      <c r="O852" s="14">
        <v>602</v>
      </c>
      <c r="P852" s="14">
        <v>605</v>
      </c>
      <c r="Q852" s="14">
        <v>0</v>
      </c>
      <c r="R852" s="14">
        <v>1207</v>
      </c>
      <c r="S852" s="5">
        <f t="shared" si="38"/>
        <v>462.83333333333331</v>
      </c>
    </row>
    <row r="853" spans="13:19" x14ac:dyDescent="0.35">
      <c r="M853" s="16">
        <f t="shared" si="37"/>
        <v>44051</v>
      </c>
      <c r="N853" s="17">
        <v>0.45833333333333331</v>
      </c>
      <c r="O853" s="14">
        <v>602</v>
      </c>
      <c r="P853" s="14">
        <v>0</v>
      </c>
      <c r="Q853" s="14">
        <v>0</v>
      </c>
      <c r="R853" s="14">
        <v>602</v>
      </c>
      <c r="S853" s="5">
        <f t="shared" si="38"/>
        <v>462.83333333333331</v>
      </c>
    </row>
    <row r="854" spans="13:19" x14ac:dyDescent="0.35">
      <c r="M854" s="16">
        <f t="shared" si="37"/>
        <v>44051</v>
      </c>
      <c r="N854" s="17">
        <v>0.5</v>
      </c>
      <c r="O854" s="14">
        <v>602</v>
      </c>
      <c r="P854" s="14">
        <v>0</v>
      </c>
      <c r="Q854" s="14">
        <v>0</v>
      </c>
      <c r="R854" s="14">
        <v>602</v>
      </c>
      <c r="S854" s="5">
        <f t="shared" si="38"/>
        <v>462.83333333333331</v>
      </c>
    </row>
    <row r="855" spans="13:19" x14ac:dyDescent="0.35">
      <c r="M855" s="16">
        <f t="shared" si="37"/>
        <v>44051</v>
      </c>
      <c r="N855" s="17">
        <v>0.54166666666666663</v>
      </c>
      <c r="O855" s="14">
        <v>602</v>
      </c>
      <c r="P855" s="14">
        <v>318</v>
      </c>
      <c r="Q855" s="14">
        <v>0</v>
      </c>
      <c r="R855" s="14">
        <v>920</v>
      </c>
      <c r="S855" s="5">
        <f t="shared" si="38"/>
        <v>462.83333333333331</v>
      </c>
    </row>
    <row r="856" spans="13:19" x14ac:dyDescent="0.35">
      <c r="M856" s="16">
        <f t="shared" si="37"/>
        <v>44051</v>
      </c>
      <c r="N856" s="17">
        <v>0.58333333333333337</v>
      </c>
      <c r="O856" s="14">
        <v>602</v>
      </c>
      <c r="P856" s="14">
        <v>0</v>
      </c>
      <c r="Q856" s="14">
        <v>0</v>
      </c>
      <c r="R856" s="14">
        <v>602</v>
      </c>
      <c r="S856" s="5">
        <f t="shared" si="38"/>
        <v>462.83333333333331</v>
      </c>
    </row>
    <row r="857" spans="13:19" x14ac:dyDescent="0.35">
      <c r="M857" s="16">
        <f t="shared" si="37"/>
        <v>44051</v>
      </c>
      <c r="N857" s="17">
        <v>0.625</v>
      </c>
      <c r="O857" s="14">
        <v>602</v>
      </c>
      <c r="P857" s="14">
        <v>328</v>
      </c>
      <c r="Q857" s="14">
        <v>0</v>
      </c>
      <c r="R857" s="14">
        <v>930</v>
      </c>
      <c r="S857" s="5">
        <f t="shared" si="38"/>
        <v>462.83333333333331</v>
      </c>
    </row>
    <row r="858" spans="13:19" x14ac:dyDescent="0.35">
      <c r="M858" s="16">
        <f t="shared" si="37"/>
        <v>44051</v>
      </c>
      <c r="N858" s="17">
        <v>0.66666666666666663</v>
      </c>
      <c r="O858" s="14">
        <v>602</v>
      </c>
      <c r="P858" s="14">
        <v>0</v>
      </c>
      <c r="Q858" s="14">
        <v>0</v>
      </c>
      <c r="R858" s="14">
        <v>602</v>
      </c>
      <c r="S858" s="5">
        <f t="shared" si="38"/>
        <v>462.83333333333331</v>
      </c>
    </row>
    <row r="859" spans="13:19" x14ac:dyDescent="0.35">
      <c r="M859" s="16">
        <f t="shared" ref="M859:M922" si="39">M835+1</f>
        <v>44051</v>
      </c>
      <c r="N859" s="17">
        <v>0.70833333333333337</v>
      </c>
      <c r="O859" s="14">
        <v>602</v>
      </c>
      <c r="P859" s="14">
        <v>0</v>
      </c>
      <c r="Q859" s="14">
        <v>0</v>
      </c>
      <c r="R859" s="14">
        <v>602</v>
      </c>
      <c r="S859" s="5">
        <f t="shared" si="38"/>
        <v>462.83333333333331</v>
      </c>
    </row>
    <row r="860" spans="13:19" x14ac:dyDescent="0.35">
      <c r="M860" s="16">
        <f t="shared" si="39"/>
        <v>44051</v>
      </c>
      <c r="N860" s="17">
        <v>0.75</v>
      </c>
      <c r="O860" s="14">
        <v>602</v>
      </c>
      <c r="P860" s="14">
        <v>0</v>
      </c>
      <c r="Q860" s="14">
        <v>0</v>
      </c>
      <c r="R860" s="14">
        <v>602</v>
      </c>
      <c r="S860" s="5">
        <f t="shared" si="38"/>
        <v>462.83333333333331</v>
      </c>
    </row>
    <row r="861" spans="13:19" x14ac:dyDescent="0.35">
      <c r="M861" s="16">
        <f t="shared" si="39"/>
        <v>44051</v>
      </c>
      <c r="N861" s="17">
        <v>0.79166666666666663</v>
      </c>
      <c r="O861" s="14">
        <v>602</v>
      </c>
      <c r="P861" s="14">
        <v>0</v>
      </c>
      <c r="Q861" s="14">
        <v>0</v>
      </c>
      <c r="R861" s="14">
        <v>602</v>
      </c>
      <c r="S861" s="5">
        <f t="shared" si="38"/>
        <v>462.83333333333331</v>
      </c>
    </row>
    <row r="862" spans="13:19" x14ac:dyDescent="0.35">
      <c r="M862" s="16">
        <f t="shared" si="39"/>
        <v>44051</v>
      </c>
      <c r="N862" s="17">
        <v>0.83333333333333337</v>
      </c>
      <c r="O862" s="14">
        <v>602</v>
      </c>
      <c r="P862" s="14">
        <v>0</v>
      </c>
      <c r="Q862" s="14">
        <v>0</v>
      </c>
      <c r="R862" s="14">
        <v>602</v>
      </c>
      <c r="S862" s="5">
        <f t="shared" si="38"/>
        <v>462.83333333333331</v>
      </c>
    </row>
    <row r="863" spans="13:19" x14ac:dyDescent="0.35">
      <c r="M863" s="16">
        <f t="shared" si="39"/>
        <v>44051</v>
      </c>
      <c r="N863" s="17">
        <v>0.875</v>
      </c>
      <c r="O863" s="14">
        <v>602</v>
      </c>
      <c r="P863" s="14">
        <v>0</v>
      </c>
      <c r="Q863" s="14">
        <v>0</v>
      </c>
      <c r="R863" s="14">
        <v>602</v>
      </c>
      <c r="S863" s="5">
        <f t="shared" si="38"/>
        <v>462.83333333333331</v>
      </c>
    </row>
    <row r="864" spans="13:19" x14ac:dyDescent="0.35">
      <c r="M864" s="16">
        <f t="shared" si="39"/>
        <v>44051</v>
      </c>
      <c r="N864" s="17">
        <v>0.91666666666666663</v>
      </c>
      <c r="O864" s="14">
        <v>602</v>
      </c>
      <c r="P864" s="14">
        <v>1171</v>
      </c>
      <c r="Q864" s="14">
        <v>0</v>
      </c>
      <c r="R864" s="14">
        <v>1773</v>
      </c>
      <c r="S864" s="5">
        <f t="shared" si="38"/>
        <v>462.83333333333331</v>
      </c>
    </row>
    <row r="865" spans="13:19" x14ac:dyDescent="0.35">
      <c r="M865" s="16">
        <f t="shared" si="39"/>
        <v>44051</v>
      </c>
      <c r="N865" s="17">
        <v>0.95833333333333337</v>
      </c>
      <c r="O865" s="14">
        <v>602</v>
      </c>
      <c r="P865" s="14">
        <v>1171</v>
      </c>
      <c r="Q865" s="14">
        <v>0</v>
      </c>
      <c r="R865" s="14">
        <v>1773</v>
      </c>
      <c r="S865" s="5">
        <f t="shared" si="38"/>
        <v>462.83333333333331</v>
      </c>
    </row>
    <row r="866" spans="13:19" x14ac:dyDescent="0.35">
      <c r="M866" s="16">
        <f t="shared" si="39"/>
        <v>44052</v>
      </c>
      <c r="N866" s="17">
        <v>0</v>
      </c>
      <c r="O866" s="14">
        <v>602</v>
      </c>
      <c r="P866" s="14">
        <v>731</v>
      </c>
      <c r="Q866" s="14">
        <v>113</v>
      </c>
      <c r="R866" s="14">
        <v>1446</v>
      </c>
      <c r="S866" s="5">
        <f t="shared" si="38"/>
        <v>462.83333333333331</v>
      </c>
    </row>
    <row r="867" spans="13:19" x14ac:dyDescent="0.35">
      <c r="M867" s="16">
        <f t="shared" si="39"/>
        <v>44052</v>
      </c>
      <c r="N867" s="17">
        <v>4.1666666666666664E-2</v>
      </c>
      <c r="O867" s="14">
        <v>602</v>
      </c>
      <c r="P867" s="14">
        <v>0</v>
      </c>
      <c r="Q867" s="14">
        <v>785</v>
      </c>
      <c r="R867" s="14">
        <v>1387</v>
      </c>
      <c r="S867" s="5">
        <f t="shared" si="38"/>
        <v>462.83333333333331</v>
      </c>
    </row>
    <row r="868" spans="13:19" x14ac:dyDescent="0.35">
      <c r="M868" s="16">
        <f t="shared" si="39"/>
        <v>44052</v>
      </c>
      <c r="N868" s="17">
        <v>8.3333333333333329E-2</v>
      </c>
      <c r="O868" s="14">
        <v>602</v>
      </c>
      <c r="P868" s="14">
        <v>0</v>
      </c>
      <c r="Q868" s="14">
        <v>606</v>
      </c>
      <c r="R868" s="14">
        <v>1208</v>
      </c>
      <c r="S868" s="5">
        <f t="shared" si="38"/>
        <v>462.83333333333331</v>
      </c>
    </row>
    <row r="869" spans="13:19" x14ac:dyDescent="0.35">
      <c r="M869" s="16">
        <f t="shared" si="39"/>
        <v>44052</v>
      </c>
      <c r="N869" s="17">
        <v>0.125</v>
      </c>
      <c r="O869" s="14">
        <v>602</v>
      </c>
      <c r="P869" s="14">
        <v>0</v>
      </c>
      <c r="Q869" s="14">
        <v>298</v>
      </c>
      <c r="R869" s="14">
        <v>900</v>
      </c>
      <c r="S869" s="5">
        <f t="shared" si="38"/>
        <v>462.83333333333331</v>
      </c>
    </row>
    <row r="870" spans="13:19" x14ac:dyDescent="0.35">
      <c r="M870" s="16">
        <f t="shared" si="39"/>
        <v>44052</v>
      </c>
      <c r="N870" s="17">
        <v>0.16666666666666666</v>
      </c>
      <c r="O870" s="14">
        <v>602</v>
      </c>
      <c r="P870" s="14">
        <v>0</v>
      </c>
      <c r="Q870" s="14">
        <v>0</v>
      </c>
      <c r="R870" s="14">
        <v>602</v>
      </c>
      <c r="S870" s="5">
        <f t="shared" si="38"/>
        <v>462.83333333333331</v>
      </c>
    </row>
    <row r="871" spans="13:19" x14ac:dyDescent="0.35">
      <c r="M871" s="16">
        <f t="shared" si="39"/>
        <v>44052</v>
      </c>
      <c r="N871" s="17">
        <v>0.20833333333333334</v>
      </c>
      <c r="O871" s="14">
        <v>602</v>
      </c>
      <c r="P871" s="14">
        <v>157</v>
      </c>
      <c r="Q871" s="14">
        <v>0</v>
      </c>
      <c r="R871" s="14">
        <v>759</v>
      </c>
      <c r="S871" s="5">
        <f t="shared" si="38"/>
        <v>462.83333333333331</v>
      </c>
    </row>
    <row r="872" spans="13:19" x14ac:dyDescent="0.35">
      <c r="M872" s="16">
        <f t="shared" si="39"/>
        <v>44052</v>
      </c>
      <c r="N872" s="17">
        <v>0.25</v>
      </c>
      <c r="O872" s="14">
        <v>602</v>
      </c>
      <c r="P872" s="14">
        <v>26</v>
      </c>
      <c r="Q872" s="14">
        <v>0</v>
      </c>
      <c r="R872" s="14">
        <v>628</v>
      </c>
      <c r="S872" s="5">
        <f t="shared" si="38"/>
        <v>462.83333333333331</v>
      </c>
    </row>
    <row r="873" spans="13:19" x14ac:dyDescent="0.35">
      <c r="M873" s="16">
        <f t="shared" si="39"/>
        <v>44052</v>
      </c>
      <c r="N873" s="17">
        <v>0.29166666666666669</v>
      </c>
      <c r="O873" s="14">
        <v>602</v>
      </c>
      <c r="P873" s="14">
        <v>0</v>
      </c>
      <c r="Q873" s="14">
        <v>-31</v>
      </c>
      <c r="R873" s="14">
        <v>571</v>
      </c>
      <c r="S873" s="5">
        <f t="shared" si="38"/>
        <v>462.83333333333331</v>
      </c>
    </row>
    <row r="874" spans="13:19" x14ac:dyDescent="0.35">
      <c r="M874" s="16">
        <f t="shared" si="39"/>
        <v>44052</v>
      </c>
      <c r="N874" s="17">
        <v>0.33333333333333331</v>
      </c>
      <c r="O874" s="14">
        <v>602</v>
      </c>
      <c r="P874" s="14">
        <v>0</v>
      </c>
      <c r="Q874" s="14">
        <v>-35</v>
      </c>
      <c r="R874" s="14">
        <v>567</v>
      </c>
      <c r="S874" s="5">
        <f t="shared" si="38"/>
        <v>462.83333333333331</v>
      </c>
    </row>
    <row r="875" spans="13:19" x14ac:dyDescent="0.35">
      <c r="M875" s="16">
        <f t="shared" si="39"/>
        <v>44052</v>
      </c>
      <c r="N875" s="17">
        <v>0.375</v>
      </c>
      <c r="O875" s="14">
        <v>602</v>
      </c>
      <c r="P875" s="14">
        <v>0</v>
      </c>
      <c r="Q875" s="14">
        <v>-18</v>
      </c>
      <c r="R875" s="14">
        <v>584</v>
      </c>
      <c r="S875" s="5">
        <f t="shared" si="38"/>
        <v>462.83333333333331</v>
      </c>
    </row>
    <row r="876" spans="13:19" x14ac:dyDescent="0.35">
      <c r="M876" s="16">
        <f t="shared" si="39"/>
        <v>44052</v>
      </c>
      <c r="N876" s="17">
        <v>0.41666666666666669</v>
      </c>
      <c r="O876" s="14">
        <v>602</v>
      </c>
      <c r="P876" s="14">
        <v>87</v>
      </c>
      <c r="Q876" s="14">
        <v>0</v>
      </c>
      <c r="R876" s="14">
        <v>689</v>
      </c>
      <c r="S876" s="5">
        <f t="shared" si="38"/>
        <v>462.83333333333331</v>
      </c>
    </row>
    <row r="877" spans="13:19" x14ac:dyDescent="0.35">
      <c r="M877" s="16">
        <f t="shared" si="39"/>
        <v>44052</v>
      </c>
      <c r="N877" s="17">
        <v>0.45833333333333331</v>
      </c>
      <c r="O877" s="14">
        <v>602</v>
      </c>
      <c r="P877" s="14">
        <v>0</v>
      </c>
      <c r="Q877" s="14">
        <v>-184</v>
      </c>
      <c r="R877" s="14">
        <v>418</v>
      </c>
      <c r="S877" s="5">
        <f t="shared" si="38"/>
        <v>462.83333333333331</v>
      </c>
    </row>
    <row r="878" spans="13:19" x14ac:dyDescent="0.35">
      <c r="M878" s="16">
        <f t="shared" si="39"/>
        <v>44052</v>
      </c>
      <c r="N878" s="17">
        <v>0.5</v>
      </c>
      <c r="O878" s="14">
        <v>602</v>
      </c>
      <c r="P878" s="14">
        <v>0</v>
      </c>
      <c r="Q878" s="14">
        <v>-24</v>
      </c>
      <c r="R878" s="14">
        <v>578</v>
      </c>
      <c r="S878" s="5">
        <f t="shared" si="38"/>
        <v>462.83333333333331</v>
      </c>
    </row>
    <row r="879" spans="13:19" x14ac:dyDescent="0.35">
      <c r="M879" s="16">
        <f t="shared" si="39"/>
        <v>44052</v>
      </c>
      <c r="N879" s="17">
        <v>0.54166666666666663</v>
      </c>
      <c r="O879" s="14">
        <v>602</v>
      </c>
      <c r="P879" s="14">
        <v>0</v>
      </c>
      <c r="Q879" s="14">
        <v>-496</v>
      </c>
      <c r="R879" s="14">
        <v>106</v>
      </c>
      <c r="S879" s="5">
        <f t="shared" si="38"/>
        <v>462.83333333333331</v>
      </c>
    </row>
    <row r="880" spans="13:19" x14ac:dyDescent="0.35">
      <c r="M880" s="16">
        <f t="shared" si="39"/>
        <v>44052</v>
      </c>
      <c r="N880" s="17">
        <v>0.58333333333333337</v>
      </c>
      <c r="O880" s="14">
        <v>602</v>
      </c>
      <c r="P880" s="14">
        <v>0</v>
      </c>
      <c r="Q880" s="14">
        <v>-402</v>
      </c>
      <c r="R880" s="14">
        <v>200</v>
      </c>
      <c r="S880" s="5">
        <f t="shared" si="38"/>
        <v>462.83333333333331</v>
      </c>
    </row>
    <row r="881" spans="13:19" x14ac:dyDescent="0.35">
      <c r="M881" s="16">
        <f t="shared" si="39"/>
        <v>44052</v>
      </c>
      <c r="N881" s="17">
        <v>0.625</v>
      </c>
      <c r="O881" s="14">
        <v>602</v>
      </c>
      <c r="P881" s="14">
        <v>0</v>
      </c>
      <c r="Q881" s="14">
        <v>-445</v>
      </c>
      <c r="R881" s="14">
        <v>157</v>
      </c>
      <c r="S881" s="5">
        <f t="shared" si="38"/>
        <v>462.83333333333331</v>
      </c>
    </row>
    <row r="882" spans="13:19" x14ac:dyDescent="0.35">
      <c r="M882" s="16">
        <f t="shared" si="39"/>
        <v>44052</v>
      </c>
      <c r="N882" s="17">
        <v>0.66666666666666663</v>
      </c>
      <c r="O882" s="14">
        <v>602</v>
      </c>
      <c r="P882" s="14">
        <v>0</v>
      </c>
      <c r="Q882" s="14">
        <v>-459</v>
      </c>
      <c r="R882" s="14">
        <v>143</v>
      </c>
      <c r="S882" s="5">
        <f t="shared" si="38"/>
        <v>462.83333333333331</v>
      </c>
    </row>
    <row r="883" spans="13:19" x14ac:dyDescent="0.35">
      <c r="M883" s="16">
        <f t="shared" si="39"/>
        <v>44052</v>
      </c>
      <c r="N883" s="17">
        <v>0.70833333333333337</v>
      </c>
      <c r="O883" s="14">
        <v>602</v>
      </c>
      <c r="P883" s="14">
        <v>0</v>
      </c>
      <c r="Q883" s="14">
        <v>-379</v>
      </c>
      <c r="R883" s="14">
        <v>223</v>
      </c>
      <c r="S883" s="5">
        <f t="shared" si="38"/>
        <v>462.83333333333331</v>
      </c>
    </row>
    <row r="884" spans="13:19" x14ac:dyDescent="0.35">
      <c r="M884" s="16">
        <f t="shared" si="39"/>
        <v>44052</v>
      </c>
      <c r="N884" s="17">
        <v>0.75</v>
      </c>
      <c r="O884" s="14">
        <v>602</v>
      </c>
      <c r="P884" s="14">
        <v>0</v>
      </c>
      <c r="Q884" s="14">
        <v>-212</v>
      </c>
      <c r="R884" s="14">
        <v>390</v>
      </c>
      <c r="S884" s="5">
        <f t="shared" si="38"/>
        <v>462.83333333333331</v>
      </c>
    </row>
    <row r="885" spans="13:19" x14ac:dyDescent="0.35">
      <c r="M885" s="16">
        <f t="shared" si="39"/>
        <v>44052</v>
      </c>
      <c r="N885" s="17">
        <v>0.79166666666666663</v>
      </c>
      <c r="O885" s="14">
        <v>602</v>
      </c>
      <c r="P885" s="14">
        <v>171</v>
      </c>
      <c r="Q885" s="14">
        <v>0</v>
      </c>
      <c r="R885" s="14">
        <v>773</v>
      </c>
      <c r="S885" s="5">
        <f t="shared" si="38"/>
        <v>462.83333333333331</v>
      </c>
    </row>
    <row r="886" spans="13:19" x14ac:dyDescent="0.35">
      <c r="M886" s="16">
        <f t="shared" si="39"/>
        <v>44052</v>
      </c>
      <c r="N886" s="17">
        <v>0.83333333333333337</v>
      </c>
      <c r="O886" s="14">
        <v>602</v>
      </c>
      <c r="P886" s="14">
        <v>0</v>
      </c>
      <c r="Q886" s="14">
        <v>0</v>
      </c>
      <c r="R886" s="14">
        <v>602</v>
      </c>
      <c r="S886" s="5">
        <f t="shared" si="38"/>
        <v>462.83333333333331</v>
      </c>
    </row>
    <row r="887" spans="13:19" x14ac:dyDescent="0.35">
      <c r="M887" s="16">
        <f t="shared" si="39"/>
        <v>44052</v>
      </c>
      <c r="N887" s="17">
        <v>0.875</v>
      </c>
      <c r="O887" s="14">
        <v>602</v>
      </c>
      <c r="P887" s="14">
        <v>0</v>
      </c>
      <c r="Q887" s="14">
        <v>350</v>
      </c>
      <c r="R887" s="14">
        <v>952</v>
      </c>
      <c r="S887" s="5">
        <f t="shared" si="38"/>
        <v>462.83333333333331</v>
      </c>
    </row>
    <row r="888" spans="13:19" x14ac:dyDescent="0.35">
      <c r="M888" s="16">
        <f t="shared" si="39"/>
        <v>44052</v>
      </c>
      <c r="N888" s="17">
        <v>0.91666666666666663</v>
      </c>
      <c r="O888" s="14">
        <v>602</v>
      </c>
      <c r="P888" s="14">
        <v>0</v>
      </c>
      <c r="Q888" s="14">
        <v>0</v>
      </c>
      <c r="R888" s="14">
        <v>602</v>
      </c>
      <c r="S888" s="5">
        <f t="shared" si="38"/>
        <v>462.83333333333331</v>
      </c>
    </row>
    <row r="889" spans="13:19" x14ac:dyDescent="0.35">
      <c r="M889" s="16">
        <f t="shared" si="39"/>
        <v>44052</v>
      </c>
      <c r="N889" s="17">
        <v>0.95833333333333337</v>
      </c>
      <c r="O889" s="14">
        <v>602</v>
      </c>
      <c r="P889" s="14">
        <v>0</v>
      </c>
      <c r="Q889" s="14">
        <v>0</v>
      </c>
      <c r="R889" s="14">
        <v>602</v>
      </c>
      <c r="S889" s="5">
        <f t="shared" si="38"/>
        <v>462.83333333333331</v>
      </c>
    </row>
    <row r="890" spans="13:19" x14ac:dyDescent="0.35">
      <c r="M890" s="16">
        <f t="shared" si="39"/>
        <v>44053</v>
      </c>
      <c r="N890" s="17">
        <v>0</v>
      </c>
      <c r="O890" s="14">
        <v>602</v>
      </c>
      <c r="P890" s="14">
        <v>0</v>
      </c>
      <c r="Q890" s="14">
        <v>-106</v>
      </c>
      <c r="R890" s="14">
        <v>496</v>
      </c>
      <c r="S890" s="5">
        <f t="shared" si="38"/>
        <v>462.83333333333331</v>
      </c>
    </row>
    <row r="891" spans="13:19" x14ac:dyDescent="0.35">
      <c r="M891" s="16">
        <f t="shared" si="39"/>
        <v>44053</v>
      </c>
      <c r="N891" s="17">
        <v>4.1666666666666664E-2</v>
      </c>
      <c r="O891" s="14">
        <v>602</v>
      </c>
      <c r="P891" s="14">
        <v>0</v>
      </c>
      <c r="Q891" s="14">
        <v>0</v>
      </c>
      <c r="R891" s="14">
        <v>602</v>
      </c>
      <c r="S891" s="5">
        <f t="shared" si="38"/>
        <v>462.83333333333331</v>
      </c>
    </row>
    <row r="892" spans="13:19" x14ac:dyDescent="0.35">
      <c r="M892" s="16">
        <f t="shared" si="39"/>
        <v>44053</v>
      </c>
      <c r="N892" s="17">
        <v>8.3333333333333329E-2</v>
      </c>
      <c r="O892" s="14">
        <v>602</v>
      </c>
      <c r="P892" s="14">
        <v>0</v>
      </c>
      <c r="Q892" s="14">
        <v>-12</v>
      </c>
      <c r="R892" s="14">
        <v>590</v>
      </c>
      <c r="S892" s="5">
        <f t="shared" si="38"/>
        <v>462.83333333333331</v>
      </c>
    </row>
    <row r="893" spans="13:19" x14ac:dyDescent="0.35">
      <c r="M893" s="16">
        <f t="shared" si="39"/>
        <v>44053</v>
      </c>
      <c r="N893" s="17">
        <v>0.125</v>
      </c>
      <c r="O893" s="14">
        <v>602</v>
      </c>
      <c r="P893" s="14">
        <v>0</v>
      </c>
      <c r="Q893" s="14">
        <v>-68</v>
      </c>
      <c r="R893" s="14">
        <v>534</v>
      </c>
      <c r="S893" s="5">
        <f t="shared" si="38"/>
        <v>462.83333333333331</v>
      </c>
    </row>
    <row r="894" spans="13:19" x14ac:dyDescent="0.35">
      <c r="M894" s="16">
        <f t="shared" si="39"/>
        <v>44053</v>
      </c>
      <c r="N894" s="17">
        <v>0.16666666666666666</v>
      </c>
      <c r="O894" s="14">
        <v>602</v>
      </c>
      <c r="P894" s="14">
        <v>0</v>
      </c>
      <c r="Q894" s="14">
        <v>0</v>
      </c>
      <c r="R894" s="14">
        <v>602</v>
      </c>
      <c r="S894" s="5">
        <f t="shared" si="38"/>
        <v>462.83333333333331</v>
      </c>
    </row>
    <row r="895" spans="13:19" x14ac:dyDescent="0.35">
      <c r="M895" s="16">
        <f t="shared" si="39"/>
        <v>44053</v>
      </c>
      <c r="N895" s="17">
        <v>0.20833333333333334</v>
      </c>
      <c r="O895" s="14">
        <v>602</v>
      </c>
      <c r="P895" s="14">
        <v>287</v>
      </c>
      <c r="Q895" s="14">
        <v>0</v>
      </c>
      <c r="R895" s="14">
        <v>889</v>
      </c>
      <c r="S895" s="5">
        <f t="shared" si="38"/>
        <v>462.83333333333331</v>
      </c>
    </row>
    <row r="896" spans="13:19" x14ac:dyDescent="0.35">
      <c r="M896" s="16">
        <f t="shared" si="39"/>
        <v>44053</v>
      </c>
      <c r="N896" s="17">
        <v>0.25</v>
      </c>
      <c r="O896" s="14">
        <v>602</v>
      </c>
      <c r="P896" s="14">
        <v>411</v>
      </c>
      <c r="Q896" s="14">
        <v>0</v>
      </c>
      <c r="R896" s="14">
        <v>1013</v>
      </c>
      <c r="S896" s="5">
        <f t="shared" si="38"/>
        <v>462.83333333333331</v>
      </c>
    </row>
    <row r="897" spans="13:19" x14ac:dyDescent="0.35">
      <c r="M897" s="16">
        <f t="shared" si="39"/>
        <v>44053</v>
      </c>
      <c r="N897" s="17">
        <v>0.29166666666666669</v>
      </c>
      <c r="O897" s="14">
        <v>602</v>
      </c>
      <c r="P897" s="14">
        <v>0</v>
      </c>
      <c r="Q897" s="14">
        <v>0</v>
      </c>
      <c r="R897" s="14">
        <v>602</v>
      </c>
      <c r="S897" s="5">
        <f t="shared" si="38"/>
        <v>462.83333333333331</v>
      </c>
    </row>
    <row r="898" spans="13:19" x14ac:dyDescent="0.35">
      <c r="M898" s="16">
        <f t="shared" si="39"/>
        <v>44053</v>
      </c>
      <c r="N898" s="17">
        <v>0.33333333333333331</v>
      </c>
      <c r="O898" s="14">
        <v>602</v>
      </c>
      <c r="P898" s="14">
        <v>0</v>
      </c>
      <c r="Q898" s="14">
        <v>0</v>
      </c>
      <c r="R898" s="14">
        <v>602</v>
      </c>
      <c r="S898" s="5">
        <f t="shared" si="38"/>
        <v>462.83333333333331</v>
      </c>
    </row>
    <row r="899" spans="13:19" x14ac:dyDescent="0.35">
      <c r="M899" s="16">
        <f t="shared" si="39"/>
        <v>44053</v>
      </c>
      <c r="N899" s="17">
        <v>0.375</v>
      </c>
      <c r="O899" s="14">
        <v>602</v>
      </c>
      <c r="P899" s="14">
        <v>0</v>
      </c>
      <c r="Q899" s="14">
        <v>0</v>
      </c>
      <c r="R899" s="14">
        <v>602</v>
      </c>
      <c r="S899" s="5">
        <f t="shared" ref="S899:S962" si="40">IF(OR(MONTH(M899)=1,MONTH(M899)=3,MONTH(M899)=5,MONTH(M899)=7,MONTH(M899)=8,MONTH(M899)=10,MONTH(M899)=12),VLOOKUP(MONTH(M899),$B$2:$D$13,3,FALSE)/(31*24),IF(MONTH(M899)=2,VLOOKUP(MONTH(M899),$B$2:$D$13,3,FALSE)/(28*24),VLOOKUP(MONTH(M899),$B$2:$D$13,3,FALSE)/(30*24)))</f>
        <v>462.83333333333331</v>
      </c>
    </row>
    <row r="900" spans="13:19" x14ac:dyDescent="0.35">
      <c r="M900" s="16">
        <f t="shared" si="39"/>
        <v>44053</v>
      </c>
      <c r="N900" s="17">
        <v>0.41666666666666669</v>
      </c>
      <c r="O900" s="14">
        <v>602</v>
      </c>
      <c r="P900" s="14">
        <v>0</v>
      </c>
      <c r="Q900" s="14">
        <v>0</v>
      </c>
      <c r="R900" s="14">
        <v>602</v>
      </c>
      <c r="S900" s="5">
        <f t="shared" si="40"/>
        <v>462.83333333333331</v>
      </c>
    </row>
    <row r="901" spans="13:19" x14ac:dyDescent="0.35">
      <c r="M901" s="16">
        <f t="shared" si="39"/>
        <v>44053</v>
      </c>
      <c r="N901" s="17">
        <v>0.45833333333333331</v>
      </c>
      <c r="O901" s="14">
        <v>602</v>
      </c>
      <c r="P901" s="14">
        <v>1325</v>
      </c>
      <c r="Q901" s="14">
        <v>0</v>
      </c>
      <c r="R901" s="14">
        <v>1927</v>
      </c>
      <c r="S901" s="5">
        <f t="shared" si="40"/>
        <v>462.83333333333331</v>
      </c>
    </row>
    <row r="902" spans="13:19" x14ac:dyDescent="0.35">
      <c r="M902" s="16">
        <f t="shared" si="39"/>
        <v>44053</v>
      </c>
      <c r="N902" s="17">
        <v>0.5</v>
      </c>
      <c r="O902" s="14">
        <v>602</v>
      </c>
      <c r="P902" s="14">
        <v>1325</v>
      </c>
      <c r="Q902" s="14">
        <v>0</v>
      </c>
      <c r="R902" s="14">
        <v>1927</v>
      </c>
      <c r="S902" s="5">
        <f t="shared" si="40"/>
        <v>462.83333333333331</v>
      </c>
    </row>
    <row r="903" spans="13:19" x14ac:dyDescent="0.35">
      <c r="M903" s="16">
        <f t="shared" si="39"/>
        <v>44053</v>
      </c>
      <c r="N903" s="17">
        <v>0.54166666666666663</v>
      </c>
      <c r="O903" s="14">
        <v>602</v>
      </c>
      <c r="P903" s="14">
        <v>0</v>
      </c>
      <c r="Q903" s="14">
        <v>0</v>
      </c>
      <c r="R903" s="14">
        <v>602</v>
      </c>
      <c r="S903" s="5">
        <f t="shared" si="40"/>
        <v>462.83333333333331</v>
      </c>
    </row>
    <row r="904" spans="13:19" x14ac:dyDescent="0.35">
      <c r="M904" s="16">
        <f t="shared" si="39"/>
        <v>44053</v>
      </c>
      <c r="N904" s="17">
        <v>0.58333333333333337</v>
      </c>
      <c r="O904" s="14">
        <v>602</v>
      </c>
      <c r="P904" s="14">
        <v>0</v>
      </c>
      <c r="Q904" s="14">
        <v>0</v>
      </c>
      <c r="R904" s="14">
        <v>602</v>
      </c>
      <c r="S904" s="5">
        <f t="shared" si="40"/>
        <v>462.83333333333331</v>
      </c>
    </row>
    <row r="905" spans="13:19" x14ac:dyDescent="0.35">
      <c r="M905" s="16">
        <f t="shared" si="39"/>
        <v>44053</v>
      </c>
      <c r="N905" s="17">
        <v>0.625</v>
      </c>
      <c r="O905" s="14">
        <v>602</v>
      </c>
      <c r="P905" s="14">
        <v>1233</v>
      </c>
      <c r="Q905" s="14">
        <v>0</v>
      </c>
      <c r="R905" s="14">
        <v>1835</v>
      </c>
      <c r="S905" s="5">
        <f t="shared" si="40"/>
        <v>462.83333333333331</v>
      </c>
    </row>
    <row r="906" spans="13:19" x14ac:dyDescent="0.35">
      <c r="M906" s="16">
        <f t="shared" si="39"/>
        <v>44053</v>
      </c>
      <c r="N906" s="17">
        <v>0.66666666666666663</v>
      </c>
      <c r="O906" s="14">
        <v>602</v>
      </c>
      <c r="P906" s="14">
        <v>0</v>
      </c>
      <c r="Q906" s="14">
        <v>0</v>
      </c>
      <c r="R906" s="14">
        <v>602</v>
      </c>
      <c r="S906" s="5">
        <f t="shared" si="40"/>
        <v>462.83333333333331</v>
      </c>
    </row>
    <row r="907" spans="13:19" x14ac:dyDescent="0.35">
      <c r="M907" s="16">
        <f t="shared" si="39"/>
        <v>44053</v>
      </c>
      <c r="N907" s="17">
        <v>0.70833333333333337</v>
      </c>
      <c r="O907" s="14">
        <v>602</v>
      </c>
      <c r="P907" s="14">
        <v>0</v>
      </c>
      <c r="Q907" s="14">
        <v>0</v>
      </c>
      <c r="R907" s="14">
        <v>602</v>
      </c>
      <c r="S907" s="5">
        <f t="shared" si="40"/>
        <v>462.83333333333331</v>
      </c>
    </row>
    <row r="908" spans="13:19" x14ac:dyDescent="0.35">
      <c r="M908" s="16">
        <f t="shared" si="39"/>
        <v>44053</v>
      </c>
      <c r="N908" s="17">
        <v>0.75</v>
      </c>
      <c r="O908" s="14">
        <v>602</v>
      </c>
      <c r="P908" s="14">
        <v>0</v>
      </c>
      <c r="Q908" s="14">
        <v>150</v>
      </c>
      <c r="R908" s="14">
        <v>752</v>
      </c>
      <c r="S908" s="5">
        <f t="shared" si="40"/>
        <v>462.83333333333331</v>
      </c>
    </row>
    <row r="909" spans="13:19" x14ac:dyDescent="0.35">
      <c r="M909" s="16">
        <f t="shared" si="39"/>
        <v>44053</v>
      </c>
      <c r="N909" s="17">
        <v>0.79166666666666663</v>
      </c>
      <c r="O909" s="14">
        <v>602</v>
      </c>
      <c r="P909" s="14">
        <v>1325</v>
      </c>
      <c r="Q909" s="14">
        <v>0</v>
      </c>
      <c r="R909" s="14">
        <v>1927</v>
      </c>
      <c r="S909" s="5">
        <f t="shared" si="40"/>
        <v>462.83333333333331</v>
      </c>
    </row>
    <row r="910" spans="13:19" x14ac:dyDescent="0.35">
      <c r="M910" s="16">
        <f t="shared" si="39"/>
        <v>44053</v>
      </c>
      <c r="N910" s="17">
        <v>0.83333333333333337</v>
      </c>
      <c r="O910" s="14">
        <v>602</v>
      </c>
      <c r="P910" s="14">
        <v>1325</v>
      </c>
      <c r="Q910" s="14">
        <v>0</v>
      </c>
      <c r="R910" s="14">
        <v>1927</v>
      </c>
      <c r="S910" s="5">
        <f t="shared" si="40"/>
        <v>462.83333333333331</v>
      </c>
    </row>
    <row r="911" spans="13:19" x14ac:dyDescent="0.35">
      <c r="M911" s="16">
        <f t="shared" si="39"/>
        <v>44053</v>
      </c>
      <c r="N911" s="17">
        <v>0.875</v>
      </c>
      <c r="O911" s="14">
        <v>602</v>
      </c>
      <c r="P911" s="14">
        <v>0</v>
      </c>
      <c r="Q911" s="14">
        <v>0</v>
      </c>
      <c r="R911" s="14">
        <v>602</v>
      </c>
      <c r="S911" s="5">
        <f t="shared" si="40"/>
        <v>462.83333333333331</v>
      </c>
    </row>
    <row r="912" spans="13:19" x14ac:dyDescent="0.35">
      <c r="M912" s="16">
        <f t="shared" si="39"/>
        <v>44053</v>
      </c>
      <c r="N912" s="17">
        <v>0.91666666666666663</v>
      </c>
      <c r="O912" s="14">
        <v>602</v>
      </c>
      <c r="P912" s="14">
        <v>0</v>
      </c>
      <c r="Q912" s="14">
        <v>0</v>
      </c>
      <c r="R912" s="14">
        <v>602</v>
      </c>
      <c r="S912" s="5">
        <f t="shared" si="40"/>
        <v>462.83333333333331</v>
      </c>
    </row>
    <row r="913" spans="13:19" x14ac:dyDescent="0.35">
      <c r="M913" s="16">
        <f t="shared" si="39"/>
        <v>44053</v>
      </c>
      <c r="N913" s="17">
        <v>0.95833333333333337</v>
      </c>
      <c r="O913" s="14">
        <v>602</v>
      </c>
      <c r="P913" s="14">
        <v>1325</v>
      </c>
      <c r="Q913" s="14">
        <v>0</v>
      </c>
      <c r="R913" s="14">
        <v>1927</v>
      </c>
      <c r="S913" s="5">
        <f t="shared" si="40"/>
        <v>462.83333333333331</v>
      </c>
    </row>
    <row r="914" spans="13:19" x14ac:dyDescent="0.35">
      <c r="M914" s="16">
        <f t="shared" si="39"/>
        <v>44054</v>
      </c>
      <c r="N914" s="17">
        <v>0</v>
      </c>
      <c r="O914" s="14">
        <v>602</v>
      </c>
      <c r="P914" s="14">
        <v>802</v>
      </c>
      <c r="Q914" s="14">
        <v>0</v>
      </c>
      <c r="R914" s="14">
        <v>1404</v>
      </c>
      <c r="S914" s="5">
        <f t="shared" si="40"/>
        <v>462.83333333333331</v>
      </c>
    </row>
    <row r="915" spans="13:19" x14ac:dyDescent="0.35">
      <c r="M915" s="16">
        <f t="shared" si="39"/>
        <v>44054</v>
      </c>
      <c r="N915" s="17">
        <v>4.1666666666666664E-2</v>
      </c>
      <c r="O915" s="14">
        <v>602</v>
      </c>
      <c r="P915" s="14">
        <v>0</v>
      </c>
      <c r="Q915" s="14">
        <v>0</v>
      </c>
      <c r="R915" s="14">
        <v>602</v>
      </c>
      <c r="S915" s="5">
        <f t="shared" si="40"/>
        <v>462.83333333333331</v>
      </c>
    </row>
    <row r="916" spans="13:19" x14ac:dyDescent="0.35">
      <c r="M916" s="16">
        <f t="shared" si="39"/>
        <v>44054</v>
      </c>
      <c r="N916" s="17">
        <v>8.3333333333333329E-2</v>
      </c>
      <c r="O916" s="14">
        <v>602</v>
      </c>
      <c r="P916" s="14">
        <v>635</v>
      </c>
      <c r="Q916" s="14">
        <v>0</v>
      </c>
      <c r="R916" s="14">
        <v>1237</v>
      </c>
      <c r="S916" s="5">
        <f t="shared" si="40"/>
        <v>462.83333333333331</v>
      </c>
    </row>
    <row r="917" spans="13:19" x14ac:dyDescent="0.35">
      <c r="M917" s="16">
        <f t="shared" si="39"/>
        <v>44054</v>
      </c>
      <c r="N917" s="17">
        <v>0.125</v>
      </c>
      <c r="O917" s="14">
        <v>602</v>
      </c>
      <c r="P917" s="14">
        <v>0</v>
      </c>
      <c r="Q917" s="14">
        <v>0</v>
      </c>
      <c r="R917" s="14">
        <v>602</v>
      </c>
      <c r="S917" s="5">
        <f t="shared" si="40"/>
        <v>462.83333333333331</v>
      </c>
    </row>
    <row r="918" spans="13:19" x14ac:dyDescent="0.35">
      <c r="M918" s="16">
        <f t="shared" si="39"/>
        <v>44054</v>
      </c>
      <c r="N918" s="17">
        <v>0.16666666666666666</v>
      </c>
      <c r="O918" s="14">
        <v>602</v>
      </c>
      <c r="P918" s="14">
        <v>291</v>
      </c>
      <c r="Q918" s="14">
        <v>0</v>
      </c>
      <c r="R918" s="14">
        <v>893</v>
      </c>
      <c r="S918" s="5">
        <f t="shared" si="40"/>
        <v>462.83333333333331</v>
      </c>
    </row>
    <row r="919" spans="13:19" x14ac:dyDescent="0.35">
      <c r="M919" s="16">
        <f t="shared" si="39"/>
        <v>44054</v>
      </c>
      <c r="N919" s="17">
        <v>0.20833333333333334</v>
      </c>
      <c r="O919" s="14">
        <v>602</v>
      </c>
      <c r="P919" s="14">
        <v>0</v>
      </c>
      <c r="Q919" s="14">
        <v>0</v>
      </c>
      <c r="R919" s="14">
        <v>602</v>
      </c>
      <c r="S919" s="5">
        <f t="shared" si="40"/>
        <v>462.83333333333331</v>
      </c>
    </row>
    <row r="920" spans="13:19" x14ac:dyDescent="0.35">
      <c r="M920" s="16">
        <f t="shared" si="39"/>
        <v>44054</v>
      </c>
      <c r="N920" s="17">
        <v>0.25</v>
      </c>
      <c r="O920" s="14">
        <v>602</v>
      </c>
      <c r="P920" s="14">
        <v>638</v>
      </c>
      <c r="Q920" s="14">
        <v>0</v>
      </c>
      <c r="R920" s="14">
        <v>1240</v>
      </c>
      <c r="S920" s="5">
        <f t="shared" si="40"/>
        <v>462.83333333333331</v>
      </c>
    </row>
    <row r="921" spans="13:19" x14ac:dyDescent="0.35">
      <c r="M921" s="16">
        <f t="shared" si="39"/>
        <v>44054</v>
      </c>
      <c r="N921" s="17">
        <v>0.29166666666666669</v>
      </c>
      <c r="O921" s="14">
        <v>602</v>
      </c>
      <c r="P921" s="14">
        <v>0</v>
      </c>
      <c r="Q921" s="14">
        <v>0</v>
      </c>
      <c r="R921" s="14">
        <v>602</v>
      </c>
      <c r="S921" s="5">
        <f t="shared" si="40"/>
        <v>462.83333333333331</v>
      </c>
    </row>
    <row r="922" spans="13:19" x14ac:dyDescent="0.35">
      <c r="M922" s="16">
        <f t="shared" si="39"/>
        <v>44054</v>
      </c>
      <c r="N922" s="17">
        <v>0.33333333333333331</v>
      </c>
      <c r="O922" s="14">
        <v>602</v>
      </c>
      <c r="P922" s="14">
        <v>1250</v>
      </c>
      <c r="Q922" s="14">
        <v>0</v>
      </c>
      <c r="R922" s="14">
        <v>1852</v>
      </c>
      <c r="S922" s="5">
        <f t="shared" si="40"/>
        <v>462.83333333333331</v>
      </c>
    </row>
    <row r="923" spans="13:19" x14ac:dyDescent="0.35">
      <c r="M923" s="16">
        <f t="shared" ref="M923:M986" si="41">M899+1</f>
        <v>44054</v>
      </c>
      <c r="N923" s="17">
        <v>0.375</v>
      </c>
      <c r="O923" s="14">
        <v>602</v>
      </c>
      <c r="P923" s="14">
        <v>0</v>
      </c>
      <c r="Q923" s="14">
        <v>0</v>
      </c>
      <c r="R923" s="14">
        <v>602</v>
      </c>
      <c r="S923" s="5">
        <f t="shared" si="40"/>
        <v>462.83333333333331</v>
      </c>
    </row>
    <row r="924" spans="13:19" x14ac:dyDescent="0.35">
      <c r="M924" s="16">
        <f t="shared" si="41"/>
        <v>44054</v>
      </c>
      <c r="N924" s="17">
        <v>0.41666666666666669</v>
      </c>
      <c r="O924" s="14">
        <v>602</v>
      </c>
      <c r="P924" s="14">
        <v>0</v>
      </c>
      <c r="Q924" s="14">
        <v>0</v>
      </c>
      <c r="R924" s="14">
        <v>602</v>
      </c>
      <c r="S924" s="5">
        <f t="shared" si="40"/>
        <v>462.83333333333331</v>
      </c>
    </row>
    <row r="925" spans="13:19" x14ac:dyDescent="0.35">
      <c r="M925" s="16">
        <f t="shared" si="41"/>
        <v>44054</v>
      </c>
      <c r="N925" s="17">
        <v>0.45833333333333331</v>
      </c>
      <c r="O925" s="14">
        <v>602</v>
      </c>
      <c r="P925" s="14">
        <v>0</v>
      </c>
      <c r="Q925" s="14">
        <v>0</v>
      </c>
      <c r="R925" s="14">
        <v>602</v>
      </c>
      <c r="S925" s="5">
        <f t="shared" si="40"/>
        <v>462.83333333333331</v>
      </c>
    </row>
    <row r="926" spans="13:19" x14ac:dyDescent="0.35">
      <c r="M926" s="16">
        <f t="shared" si="41"/>
        <v>44054</v>
      </c>
      <c r="N926" s="17">
        <v>0.5</v>
      </c>
      <c r="O926" s="14">
        <v>602</v>
      </c>
      <c r="P926" s="14">
        <v>0</v>
      </c>
      <c r="Q926" s="14">
        <v>0</v>
      </c>
      <c r="R926" s="14">
        <v>602</v>
      </c>
      <c r="S926" s="5">
        <f t="shared" si="40"/>
        <v>462.83333333333331</v>
      </c>
    </row>
    <row r="927" spans="13:19" x14ac:dyDescent="0.35">
      <c r="M927" s="16">
        <f t="shared" si="41"/>
        <v>44054</v>
      </c>
      <c r="N927" s="17">
        <v>0.54166666666666663</v>
      </c>
      <c r="O927" s="14">
        <v>602</v>
      </c>
      <c r="P927" s="14">
        <v>0</v>
      </c>
      <c r="Q927" s="14">
        <v>0</v>
      </c>
      <c r="R927" s="14">
        <v>602</v>
      </c>
      <c r="S927" s="5">
        <f t="shared" si="40"/>
        <v>462.83333333333331</v>
      </c>
    </row>
    <row r="928" spans="13:19" x14ac:dyDescent="0.35">
      <c r="M928" s="16">
        <f t="shared" si="41"/>
        <v>44054</v>
      </c>
      <c r="N928" s="17">
        <v>0.58333333333333337</v>
      </c>
      <c r="O928" s="14">
        <v>602</v>
      </c>
      <c r="P928" s="14">
        <v>0</v>
      </c>
      <c r="Q928" s="14">
        <v>0</v>
      </c>
      <c r="R928" s="14">
        <v>602</v>
      </c>
      <c r="S928" s="5">
        <f t="shared" si="40"/>
        <v>462.83333333333331</v>
      </c>
    </row>
    <row r="929" spans="13:19" x14ac:dyDescent="0.35">
      <c r="M929" s="16">
        <f t="shared" si="41"/>
        <v>44054</v>
      </c>
      <c r="N929" s="17">
        <v>0.625</v>
      </c>
      <c r="O929" s="14">
        <v>602</v>
      </c>
      <c r="P929" s="14">
        <v>0</v>
      </c>
      <c r="Q929" s="14">
        <v>0</v>
      </c>
      <c r="R929" s="14">
        <v>602</v>
      </c>
      <c r="S929" s="5">
        <f t="shared" si="40"/>
        <v>462.83333333333331</v>
      </c>
    </row>
    <row r="930" spans="13:19" x14ac:dyDescent="0.35">
      <c r="M930" s="16">
        <f t="shared" si="41"/>
        <v>44054</v>
      </c>
      <c r="N930" s="17">
        <v>0.66666666666666663</v>
      </c>
      <c r="O930" s="14">
        <v>602</v>
      </c>
      <c r="P930" s="14">
        <v>0</v>
      </c>
      <c r="Q930" s="14">
        <v>0</v>
      </c>
      <c r="R930" s="14">
        <v>602</v>
      </c>
      <c r="S930" s="5">
        <f t="shared" si="40"/>
        <v>462.83333333333331</v>
      </c>
    </row>
    <row r="931" spans="13:19" x14ac:dyDescent="0.35">
      <c r="M931" s="16">
        <f t="shared" si="41"/>
        <v>44054</v>
      </c>
      <c r="N931" s="17">
        <v>0.70833333333333337</v>
      </c>
      <c r="O931" s="14">
        <v>602</v>
      </c>
      <c r="P931" s="14">
        <v>1195</v>
      </c>
      <c r="Q931" s="14">
        <v>0</v>
      </c>
      <c r="R931" s="14">
        <v>1797</v>
      </c>
      <c r="S931" s="5">
        <f t="shared" si="40"/>
        <v>462.83333333333331</v>
      </c>
    </row>
    <row r="932" spans="13:19" x14ac:dyDescent="0.35">
      <c r="M932" s="16">
        <f t="shared" si="41"/>
        <v>44054</v>
      </c>
      <c r="N932" s="17">
        <v>0.75</v>
      </c>
      <c r="O932" s="14">
        <v>602</v>
      </c>
      <c r="P932" s="14">
        <v>0</v>
      </c>
      <c r="Q932" s="14">
        <v>0</v>
      </c>
      <c r="R932" s="14">
        <v>602</v>
      </c>
      <c r="S932" s="5">
        <f t="shared" si="40"/>
        <v>462.83333333333331</v>
      </c>
    </row>
    <row r="933" spans="13:19" x14ac:dyDescent="0.35">
      <c r="M933" s="16">
        <f t="shared" si="41"/>
        <v>44054</v>
      </c>
      <c r="N933" s="17">
        <v>0.79166666666666663</v>
      </c>
      <c r="O933" s="14">
        <v>602</v>
      </c>
      <c r="P933" s="14">
        <v>1365</v>
      </c>
      <c r="Q933" s="14">
        <v>0</v>
      </c>
      <c r="R933" s="14">
        <v>1967</v>
      </c>
      <c r="S933" s="5">
        <f t="shared" si="40"/>
        <v>462.83333333333331</v>
      </c>
    </row>
    <row r="934" spans="13:19" x14ac:dyDescent="0.35">
      <c r="M934" s="16">
        <f t="shared" si="41"/>
        <v>44054</v>
      </c>
      <c r="N934" s="17">
        <v>0.83333333333333337</v>
      </c>
      <c r="O934" s="14">
        <v>602</v>
      </c>
      <c r="P934" s="14">
        <v>1365</v>
      </c>
      <c r="Q934" s="14">
        <v>0</v>
      </c>
      <c r="R934" s="14">
        <v>1967</v>
      </c>
      <c r="S934" s="5">
        <f t="shared" si="40"/>
        <v>462.83333333333331</v>
      </c>
    </row>
    <row r="935" spans="13:19" x14ac:dyDescent="0.35">
      <c r="M935" s="16">
        <f t="shared" si="41"/>
        <v>44054</v>
      </c>
      <c r="N935" s="17">
        <v>0.875</v>
      </c>
      <c r="O935" s="14">
        <v>602</v>
      </c>
      <c r="P935" s="14">
        <v>1365</v>
      </c>
      <c r="Q935" s="14">
        <v>0</v>
      </c>
      <c r="R935" s="14">
        <v>1967</v>
      </c>
      <c r="S935" s="5">
        <f t="shared" si="40"/>
        <v>462.83333333333331</v>
      </c>
    </row>
    <row r="936" spans="13:19" x14ac:dyDescent="0.35">
      <c r="M936" s="16">
        <f t="shared" si="41"/>
        <v>44054</v>
      </c>
      <c r="N936" s="17">
        <v>0.91666666666666663</v>
      </c>
      <c r="O936" s="14">
        <v>602</v>
      </c>
      <c r="P936" s="14">
        <v>0</v>
      </c>
      <c r="Q936" s="14">
        <v>0</v>
      </c>
      <c r="R936" s="14">
        <v>602</v>
      </c>
      <c r="S936" s="5">
        <f t="shared" si="40"/>
        <v>462.83333333333331</v>
      </c>
    </row>
    <row r="937" spans="13:19" x14ac:dyDescent="0.35">
      <c r="M937" s="16">
        <f t="shared" si="41"/>
        <v>44054</v>
      </c>
      <c r="N937" s="17">
        <v>0.95833333333333337</v>
      </c>
      <c r="O937" s="14">
        <v>602</v>
      </c>
      <c r="P937" s="14">
        <v>0</v>
      </c>
      <c r="Q937" s="14">
        <v>0</v>
      </c>
      <c r="R937" s="14">
        <v>602</v>
      </c>
      <c r="S937" s="5">
        <f t="shared" si="40"/>
        <v>462.83333333333331</v>
      </c>
    </row>
    <row r="938" spans="13:19" x14ac:dyDescent="0.35">
      <c r="M938" s="16">
        <f t="shared" si="41"/>
        <v>44055</v>
      </c>
      <c r="N938" s="17">
        <v>0</v>
      </c>
      <c r="O938" s="14">
        <v>602</v>
      </c>
      <c r="P938" s="14">
        <v>0</v>
      </c>
      <c r="Q938" s="14">
        <v>0</v>
      </c>
      <c r="R938" s="14">
        <v>602</v>
      </c>
      <c r="S938" s="5">
        <f t="shared" si="40"/>
        <v>462.83333333333331</v>
      </c>
    </row>
    <row r="939" spans="13:19" x14ac:dyDescent="0.35">
      <c r="M939" s="16">
        <f t="shared" si="41"/>
        <v>44055</v>
      </c>
      <c r="N939" s="17">
        <v>4.1666666666666664E-2</v>
      </c>
      <c r="O939" s="14">
        <v>602</v>
      </c>
      <c r="P939" s="14">
        <v>0</v>
      </c>
      <c r="Q939" s="14">
        <v>0</v>
      </c>
      <c r="R939" s="14">
        <v>602</v>
      </c>
      <c r="S939" s="5">
        <f t="shared" si="40"/>
        <v>462.83333333333331</v>
      </c>
    </row>
    <row r="940" spans="13:19" x14ac:dyDescent="0.35">
      <c r="M940" s="16">
        <f t="shared" si="41"/>
        <v>44055</v>
      </c>
      <c r="N940" s="17">
        <v>8.3333333333333329E-2</v>
      </c>
      <c r="O940" s="14">
        <v>602</v>
      </c>
      <c r="P940" s="14">
        <v>802</v>
      </c>
      <c r="Q940" s="14">
        <v>0</v>
      </c>
      <c r="R940" s="14">
        <v>1404</v>
      </c>
      <c r="S940" s="5">
        <f t="shared" si="40"/>
        <v>462.83333333333331</v>
      </c>
    </row>
    <row r="941" spans="13:19" x14ac:dyDescent="0.35">
      <c r="M941" s="16">
        <f t="shared" si="41"/>
        <v>44055</v>
      </c>
      <c r="N941" s="17">
        <v>0.125</v>
      </c>
      <c r="O941" s="14">
        <v>602</v>
      </c>
      <c r="P941" s="14">
        <v>0</v>
      </c>
      <c r="Q941" s="14">
        <v>0</v>
      </c>
      <c r="R941" s="14">
        <v>602</v>
      </c>
      <c r="S941" s="5">
        <f t="shared" si="40"/>
        <v>462.83333333333331</v>
      </c>
    </row>
    <row r="942" spans="13:19" x14ac:dyDescent="0.35">
      <c r="M942" s="16">
        <f t="shared" si="41"/>
        <v>44055</v>
      </c>
      <c r="N942" s="17">
        <v>0.16666666666666666</v>
      </c>
      <c r="O942" s="14">
        <v>602</v>
      </c>
      <c r="P942" s="14">
        <v>0</v>
      </c>
      <c r="Q942" s="14">
        <v>0</v>
      </c>
      <c r="R942" s="14">
        <v>602</v>
      </c>
      <c r="S942" s="5">
        <f t="shared" si="40"/>
        <v>462.83333333333331</v>
      </c>
    </row>
    <row r="943" spans="13:19" x14ac:dyDescent="0.35">
      <c r="M943" s="16">
        <f t="shared" si="41"/>
        <v>44055</v>
      </c>
      <c r="N943" s="17">
        <v>0.20833333333333334</v>
      </c>
      <c r="O943" s="14">
        <v>602</v>
      </c>
      <c r="P943" s="14">
        <v>0</v>
      </c>
      <c r="Q943" s="14">
        <v>0</v>
      </c>
      <c r="R943" s="14">
        <v>602</v>
      </c>
      <c r="S943" s="5">
        <f t="shared" si="40"/>
        <v>462.83333333333331</v>
      </c>
    </row>
    <row r="944" spans="13:19" x14ac:dyDescent="0.35">
      <c r="M944" s="16">
        <f t="shared" si="41"/>
        <v>44055</v>
      </c>
      <c r="N944" s="17">
        <v>0.25</v>
      </c>
      <c r="O944" s="14">
        <v>602</v>
      </c>
      <c r="P944" s="14">
        <v>955</v>
      </c>
      <c r="Q944" s="14">
        <v>0</v>
      </c>
      <c r="R944" s="14">
        <v>1557</v>
      </c>
      <c r="S944" s="5">
        <f t="shared" si="40"/>
        <v>462.83333333333331</v>
      </c>
    </row>
    <row r="945" spans="13:19" x14ac:dyDescent="0.35">
      <c r="M945" s="16">
        <f t="shared" si="41"/>
        <v>44055</v>
      </c>
      <c r="N945" s="17">
        <v>0.29166666666666669</v>
      </c>
      <c r="O945" s="14">
        <v>602</v>
      </c>
      <c r="P945" s="14">
        <v>1433</v>
      </c>
      <c r="Q945" s="14">
        <v>0</v>
      </c>
      <c r="R945" s="14">
        <v>2035</v>
      </c>
      <c r="S945" s="5">
        <f t="shared" si="40"/>
        <v>462.83333333333331</v>
      </c>
    </row>
    <row r="946" spans="13:19" x14ac:dyDescent="0.35">
      <c r="M946" s="16">
        <f t="shared" si="41"/>
        <v>44055</v>
      </c>
      <c r="N946" s="17">
        <v>0.33333333333333331</v>
      </c>
      <c r="O946" s="14">
        <v>602</v>
      </c>
      <c r="P946" s="14">
        <v>1536</v>
      </c>
      <c r="Q946" s="14">
        <v>0</v>
      </c>
      <c r="R946" s="14">
        <v>2138</v>
      </c>
      <c r="S946" s="5">
        <f t="shared" si="40"/>
        <v>462.83333333333331</v>
      </c>
    </row>
    <row r="947" spans="13:19" x14ac:dyDescent="0.35">
      <c r="M947" s="16">
        <f t="shared" si="41"/>
        <v>44055</v>
      </c>
      <c r="N947" s="17">
        <v>0.375</v>
      </c>
      <c r="O947" s="14">
        <v>602</v>
      </c>
      <c r="P947" s="14">
        <v>0</v>
      </c>
      <c r="Q947" s="14">
        <v>0</v>
      </c>
      <c r="R947" s="14">
        <v>602</v>
      </c>
      <c r="S947" s="5">
        <f t="shared" si="40"/>
        <v>462.83333333333331</v>
      </c>
    </row>
    <row r="948" spans="13:19" x14ac:dyDescent="0.35">
      <c r="M948" s="16">
        <f t="shared" si="41"/>
        <v>44055</v>
      </c>
      <c r="N948" s="17">
        <v>0.41666666666666669</v>
      </c>
      <c r="O948" s="14">
        <v>602</v>
      </c>
      <c r="P948" s="14">
        <v>0</v>
      </c>
      <c r="Q948" s="14">
        <v>0</v>
      </c>
      <c r="R948" s="14">
        <v>602</v>
      </c>
      <c r="S948" s="5">
        <f t="shared" si="40"/>
        <v>462.83333333333331</v>
      </c>
    </row>
    <row r="949" spans="13:19" x14ac:dyDescent="0.35">
      <c r="M949" s="16">
        <f t="shared" si="41"/>
        <v>44055</v>
      </c>
      <c r="N949" s="17">
        <v>0.45833333333333331</v>
      </c>
      <c r="O949" s="14">
        <v>602</v>
      </c>
      <c r="P949" s="14">
        <v>1088</v>
      </c>
      <c r="Q949" s="14">
        <v>0</v>
      </c>
      <c r="R949" s="14">
        <v>1690</v>
      </c>
      <c r="S949" s="5">
        <f t="shared" si="40"/>
        <v>462.83333333333331</v>
      </c>
    </row>
    <row r="950" spans="13:19" x14ac:dyDescent="0.35">
      <c r="M950" s="16">
        <f t="shared" si="41"/>
        <v>44055</v>
      </c>
      <c r="N950" s="17">
        <v>0.5</v>
      </c>
      <c r="O950" s="14">
        <v>602</v>
      </c>
      <c r="P950" s="14">
        <v>1089</v>
      </c>
      <c r="Q950" s="14">
        <v>0</v>
      </c>
      <c r="R950" s="14">
        <v>1691</v>
      </c>
      <c r="S950" s="5">
        <f t="shared" si="40"/>
        <v>462.83333333333331</v>
      </c>
    </row>
    <row r="951" spans="13:19" x14ac:dyDescent="0.35">
      <c r="M951" s="16">
        <f t="shared" si="41"/>
        <v>44055</v>
      </c>
      <c r="N951" s="17">
        <v>0.54166666666666663</v>
      </c>
      <c r="O951" s="14">
        <v>602</v>
      </c>
      <c r="P951" s="14">
        <v>0</v>
      </c>
      <c r="Q951" s="14">
        <v>0</v>
      </c>
      <c r="R951" s="14">
        <v>602</v>
      </c>
      <c r="S951" s="5">
        <f t="shared" si="40"/>
        <v>462.83333333333331</v>
      </c>
    </row>
    <row r="952" spans="13:19" x14ac:dyDescent="0.35">
      <c r="M952" s="16">
        <f t="shared" si="41"/>
        <v>44055</v>
      </c>
      <c r="N952" s="17">
        <v>0.58333333333333337</v>
      </c>
      <c r="O952" s="14">
        <v>602</v>
      </c>
      <c r="P952" s="14">
        <v>0</v>
      </c>
      <c r="Q952" s="14">
        <v>0</v>
      </c>
      <c r="R952" s="14">
        <v>602</v>
      </c>
      <c r="S952" s="5">
        <f t="shared" si="40"/>
        <v>462.83333333333331</v>
      </c>
    </row>
    <row r="953" spans="13:19" x14ac:dyDescent="0.35">
      <c r="M953" s="16">
        <f t="shared" si="41"/>
        <v>44055</v>
      </c>
      <c r="N953" s="17">
        <v>0.625</v>
      </c>
      <c r="O953" s="14">
        <v>602</v>
      </c>
      <c r="P953" s="14">
        <v>0</v>
      </c>
      <c r="Q953" s="14">
        <v>0</v>
      </c>
      <c r="R953" s="14">
        <v>602</v>
      </c>
      <c r="S953" s="5">
        <f t="shared" si="40"/>
        <v>462.83333333333331</v>
      </c>
    </row>
    <row r="954" spans="13:19" x14ac:dyDescent="0.35">
      <c r="M954" s="16">
        <f t="shared" si="41"/>
        <v>44055</v>
      </c>
      <c r="N954" s="17">
        <v>0.66666666666666663</v>
      </c>
      <c r="O954" s="14">
        <v>602</v>
      </c>
      <c r="P954" s="14">
        <v>1155</v>
      </c>
      <c r="Q954" s="14">
        <v>0</v>
      </c>
      <c r="R954" s="14">
        <v>1757</v>
      </c>
      <c r="S954" s="5">
        <f t="shared" si="40"/>
        <v>462.83333333333331</v>
      </c>
    </row>
    <row r="955" spans="13:19" x14ac:dyDescent="0.35">
      <c r="M955" s="16">
        <f t="shared" si="41"/>
        <v>44055</v>
      </c>
      <c r="N955" s="17">
        <v>0.70833333333333337</v>
      </c>
      <c r="O955" s="14">
        <v>602</v>
      </c>
      <c r="P955" s="14">
        <v>0</v>
      </c>
      <c r="Q955" s="14">
        <v>0</v>
      </c>
      <c r="R955" s="14">
        <v>602</v>
      </c>
      <c r="S955" s="5">
        <f t="shared" si="40"/>
        <v>462.83333333333331</v>
      </c>
    </row>
    <row r="956" spans="13:19" x14ac:dyDescent="0.35">
      <c r="M956" s="16">
        <f t="shared" si="41"/>
        <v>44055</v>
      </c>
      <c r="N956" s="17">
        <v>0.75</v>
      </c>
      <c r="O956" s="14">
        <v>602</v>
      </c>
      <c r="P956" s="14">
        <v>1536</v>
      </c>
      <c r="Q956" s="14">
        <v>0</v>
      </c>
      <c r="R956" s="14">
        <v>2138</v>
      </c>
      <c r="S956" s="5">
        <f t="shared" si="40"/>
        <v>462.83333333333331</v>
      </c>
    </row>
    <row r="957" spans="13:19" x14ac:dyDescent="0.35">
      <c r="M957" s="16">
        <f t="shared" si="41"/>
        <v>44055</v>
      </c>
      <c r="N957" s="17">
        <v>0.79166666666666663</v>
      </c>
      <c r="O957" s="14">
        <v>602</v>
      </c>
      <c r="P957" s="14">
        <v>0</v>
      </c>
      <c r="Q957" s="14">
        <v>0</v>
      </c>
      <c r="R957" s="14">
        <v>602</v>
      </c>
      <c r="S957" s="5">
        <f t="shared" si="40"/>
        <v>462.83333333333331</v>
      </c>
    </row>
    <row r="958" spans="13:19" x14ac:dyDescent="0.35">
      <c r="M958" s="16">
        <f t="shared" si="41"/>
        <v>44055</v>
      </c>
      <c r="N958" s="17">
        <v>0.83333333333333337</v>
      </c>
      <c r="O958" s="14">
        <v>602</v>
      </c>
      <c r="P958" s="14">
        <v>673</v>
      </c>
      <c r="Q958" s="14">
        <v>0</v>
      </c>
      <c r="R958" s="14">
        <v>1275</v>
      </c>
      <c r="S958" s="5">
        <f t="shared" si="40"/>
        <v>462.83333333333331</v>
      </c>
    </row>
    <row r="959" spans="13:19" x14ac:dyDescent="0.35">
      <c r="M959" s="16">
        <f t="shared" si="41"/>
        <v>44055</v>
      </c>
      <c r="N959" s="17">
        <v>0.875</v>
      </c>
      <c r="O959" s="14">
        <v>602</v>
      </c>
      <c r="P959" s="14">
        <v>0</v>
      </c>
      <c r="Q959" s="14">
        <v>0</v>
      </c>
      <c r="R959" s="14">
        <v>602</v>
      </c>
      <c r="S959" s="5">
        <f t="shared" si="40"/>
        <v>462.83333333333331</v>
      </c>
    </row>
    <row r="960" spans="13:19" x14ac:dyDescent="0.35">
      <c r="M960" s="16">
        <f t="shared" si="41"/>
        <v>44055</v>
      </c>
      <c r="N960" s="17">
        <v>0.91666666666666663</v>
      </c>
      <c r="O960" s="14">
        <v>602</v>
      </c>
      <c r="P960" s="14">
        <v>0</v>
      </c>
      <c r="Q960" s="14">
        <v>0</v>
      </c>
      <c r="R960" s="14">
        <v>602</v>
      </c>
      <c r="S960" s="5">
        <f t="shared" si="40"/>
        <v>462.83333333333331</v>
      </c>
    </row>
    <row r="961" spans="13:19" x14ac:dyDescent="0.35">
      <c r="M961" s="16">
        <f t="shared" si="41"/>
        <v>44055</v>
      </c>
      <c r="N961" s="17">
        <v>0.95833333333333337</v>
      </c>
      <c r="O961" s="14">
        <v>602</v>
      </c>
      <c r="P961" s="14">
        <v>1536</v>
      </c>
      <c r="Q961" s="14">
        <v>0</v>
      </c>
      <c r="R961" s="14">
        <v>2138</v>
      </c>
      <c r="S961" s="5">
        <f t="shared" si="40"/>
        <v>462.83333333333331</v>
      </c>
    </row>
    <row r="962" spans="13:19" x14ac:dyDescent="0.35">
      <c r="M962" s="16">
        <f t="shared" si="41"/>
        <v>44056</v>
      </c>
      <c r="N962" s="17">
        <v>0</v>
      </c>
      <c r="O962" s="14">
        <v>602</v>
      </c>
      <c r="P962" s="14">
        <v>1311</v>
      </c>
      <c r="Q962" s="14">
        <v>0</v>
      </c>
      <c r="R962" s="14">
        <v>1913</v>
      </c>
      <c r="S962" s="5">
        <f t="shared" si="40"/>
        <v>462.83333333333331</v>
      </c>
    </row>
    <row r="963" spans="13:19" x14ac:dyDescent="0.35">
      <c r="M963" s="16">
        <f t="shared" si="41"/>
        <v>44056</v>
      </c>
      <c r="N963" s="17">
        <v>4.1666666666666664E-2</v>
      </c>
      <c r="O963" s="14">
        <v>602</v>
      </c>
      <c r="P963" s="14">
        <v>0</v>
      </c>
      <c r="Q963" s="14">
        <v>0</v>
      </c>
      <c r="R963" s="14">
        <v>602</v>
      </c>
      <c r="S963" s="5">
        <f t="shared" ref="S963:S1026" si="42">IF(OR(MONTH(M963)=1,MONTH(M963)=3,MONTH(M963)=5,MONTH(M963)=7,MONTH(M963)=8,MONTH(M963)=10,MONTH(M963)=12),VLOOKUP(MONTH(M963),$B$2:$D$13,3,FALSE)/(31*24),IF(MONTH(M963)=2,VLOOKUP(MONTH(M963),$B$2:$D$13,3,FALSE)/(28*24),VLOOKUP(MONTH(M963),$B$2:$D$13,3,FALSE)/(30*24)))</f>
        <v>462.83333333333331</v>
      </c>
    </row>
    <row r="964" spans="13:19" x14ac:dyDescent="0.35">
      <c r="M964" s="16">
        <f t="shared" si="41"/>
        <v>44056</v>
      </c>
      <c r="N964" s="17">
        <v>8.3333333333333329E-2</v>
      </c>
      <c r="O964" s="14">
        <v>602</v>
      </c>
      <c r="P964" s="14">
        <v>0</v>
      </c>
      <c r="Q964" s="14">
        <v>0</v>
      </c>
      <c r="R964" s="14">
        <v>602</v>
      </c>
      <c r="S964" s="5">
        <f t="shared" si="42"/>
        <v>462.83333333333331</v>
      </c>
    </row>
    <row r="965" spans="13:19" x14ac:dyDescent="0.35">
      <c r="M965" s="16">
        <f t="shared" si="41"/>
        <v>44056</v>
      </c>
      <c r="N965" s="17">
        <v>0.125</v>
      </c>
      <c r="O965" s="14">
        <v>602</v>
      </c>
      <c r="P965" s="14">
        <v>0</v>
      </c>
      <c r="Q965" s="14">
        <v>0</v>
      </c>
      <c r="R965" s="14">
        <v>602</v>
      </c>
      <c r="S965" s="5">
        <f t="shared" si="42"/>
        <v>462.83333333333331</v>
      </c>
    </row>
    <row r="966" spans="13:19" x14ac:dyDescent="0.35">
      <c r="M966" s="16">
        <f t="shared" si="41"/>
        <v>44056</v>
      </c>
      <c r="N966" s="17">
        <v>0.16666666666666666</v>
      </c>
      <c r="O966" s="14">
        <v>602</v>
      </c>
      <c r="P966" s="14">
        <v>0</v>
      </c>
      <c r="Q966" s="14">
        <v>0</v>
      </c>
      <c r="R966" s="14">
        <v>602</v>
      </c>
      <c r="S966" s="5">
        <f t="shared" si="42"/>
        <v>462.83333333333331</v>
      </c>
    </row>
    <row r="967" spans="13:19" x14ac:dyDescent="0.35">
      <c r="M967" s="16">
        <f t="shared" si="41"/>
        <v>44056</v>
      </c>
      <c r="N967" s="17">
        <v>0.20833333333333334</v>
      </c>
      <c r="O967" s="14">
        <v>602</v>
      </c>
      <c r="P967" s="14">
        <v>605</v>
      </c>
      <c r="Q967" s="14">
        <v>0</v>
      </c>
      <c r="R967" s="14">
        <v>1207</v>
      </c>
      <c r="S967" s="5">
        <f t="shared" si="42"/>
        <v>462.83333333333331</v>
      </c>
    </row>
    <row r="968" spans="13:19" x14ac:dyDescent="0.35">
      <c r="M968" s="16">
        <f t="shared" si="41"/>
        <v>44056</v>
      </c>
      <c r="N968" s="17">
        <v>0.25</v>
      </c>
      <c r="O968" s="14">
        <v>602</v>
      </c>
      <c r="P968" s="14">
        <v>0</v>
      </c>
      <c r="Q968" s="14">
        <v>0</v>
      </c>
      <c r="R968" s="14">
        <v>602</v>
      </c>
      <c r="S968" s="5">
        <f t="shared" si="42"/>
        <v>462.83333333333331</v>
      </c>
    </row>
    <row r="969" spans="13:19" x14ac:dyDescent="0.35">
      <c r="M969" s="16">
        <f t="shared" si="41"/>
        <v>44056</v>
      </c>
      <c r="N969" s="17">
        <v>0.29166666666666669</v>
      </c>
      <c r="O969" s="14">
        <v>602</v>
      </c>
      <c r="P969" s="14">
        <v>1214</v>
      </c>
      <c r="Q969" s="14">
        <v>0</v>
      </c>
      <c r="R969" s="14">
        <v>1816</v>
      </c>
      <c r="S969" s="5">
        <f t="shared" si="42"/>
        <v>462.83333333333331</v>
      </c>
    </row>
    <row r="970" spans="13:19" x14ac:dyDescent="0.35">
      <c r="M970" s="16">
        <f t="shared" si="41"/>
        <v>44056</v>
      </c>
      <c r="N970" s="17">
        <v>0.33333333333333331</v>
      </c>
      <c r="O970" s="14">
        <v>602</v>
      </c>
      <c r="P970" s="14">
        <v>0</v>
      </c>
      <c r="Q970" s="14">
        <v>0</v>
      </c>
      <c r="R970" s="14">
        <v>602</v>
      </c>
      <c r="S970" s="5">
        <f t="shared" si="42"/>
        <v>462.83333333333331</v>
      </c>
    </row>
    <row r="971" spans="13:19" x14ac:dyDescent="0.35">
      <c r="M971" s="16">
        <f t="shared" si="41"/>
        <v>44056</v>
      </c>
      <c r="N971" s="17">
        <v>0.375</v>
      </c>
      <c r="O971" s="14">
        <v>602</v>
      </c>
      <c r="P971" s="14">
        <v>1471</v>
      </c>
      <c r="Q971" s="14">
        <v>0</v>
      </c>
      <c r="R971" s="14">
        <v>2073</v>
      </c>
      <c r="S971" s="5">
        <f t="shared" si="42"/>
        <v>462.83333333333331</v>
      </c>
    </row>
    <row r="972" spans="13:19" x14ac:dyDescent="0.35">
      <c r="M972" s="16">
        <f t="shared" si="41"/>
        <v>44056</v>
      </c>
      <c r="N972" s="17">
        <v>0.41666666666666669</v>
      </c>
      <c r="O972" s="14">
        <v>602</v>
      </c>
      <c r="P972" s="14">
        <v>1339</v>
      </c>
      <c r="Q972" s="14">
        <v>0</v>
      </c>
      <c r="R972" s="14">
        <v>1941</v>
      </c>
      <c r="S972" s="5">
        <f t="shared" si="42"/>
        <v>462.83333333333331</v>
      </c>
    </row>
    <row r="973" spans="13:19" x14ac:dyDescent="0.35">
      <c r="M973" s="16">
        <f t="shared" si="41"/>
        <v>44056</v>
      </c>
      <c r="N973" s="17">
        <v>0.45833333333333331</v>
      </c>
      <c r="O973" s="14">
        <v>602</v>
      </c>
      <c r="P973" s="14">
        <v>1159</v>
      </c>
      <c r="Q973" s="14">
        <v>0</v>
      </c>
      <c r="R973" s="14">
        <v>1761</v>
      </c>
      <c r="S973" s="5">
        <f t="shared" si="42"/>
        <v>462.83333333333331</v>
      </c>
    </row>
    <row r="974" spans="13:19" x14ac:dyDescent="0.35">
      <c r="M974" s="16">
        <f t="shared" si="41"/>
        <v>44056</v>
      </c>
      <c r="N974" s="17">
        <v>0.5</v>
      </c>
      <c r="O974" s="14">
        <v>602</v>
      </c>
      <c r="P974" s="14">
        <v>0</v>
      </c>
      <c r="Q974" s="14">
        <v>0</v>
      </c>
      <c r="R974" s="14">
        <v>602</v>
      </c>
      <c r="S974" s="5">
        <f t="shared" si="42"/>
        <v>462.83333333333331</v>
      </c>
    </row>
    <row r="975" spans="13:19" x14ac:dyDescent="0.35">
      <c r="M975" s="16">
        <f t="shared" si="41"/>
        <v>44056</v>
      </c>
      <c r="N975" s="17">
        <v>0.54166666666666663</v>
      </c>
      <c r="O975" s="14">
        <v>602</v>
      </c>
      <c r="P975" s="14">
        <v>733</v>
      </c>
      <c r="Q975" s="14">
        <v>0</v>
      </c>
      <c r="R975" s="14">
        <v>1335</v>
      </c>
      <c r="S975" s="5">
        <f t="shared" si="42"/>
        <v>462.83333333333331</v>
      </c>
    </row>
    <row r="976" spans="13:19" x14ac:dyDescent="0.35">
      <c r="M976" s="16">
        <f t="shared" si="41"/>
        <v>44056</v>
      </c>
      <c r="N976" s="17">
        <v>0.58333333333333337</v>
      </c>
      <c r="O976" s="14">
        <v>602</v>
      </c>
      <c r="P976" s="14">
        <v>0</v>
      </c>
      <c r="Q976" s="14">
        <v>0</v>
      </c>
      <c r="R976" s="14">
        <v>602</v>
      </c>
      <c r="S976" s="5">
        <f t="shared" si="42"/>
        <v>462.83333333333331</v>
      </c>
    </row>
    <row r="977" spans="13:19" x14ac:dyDescent="0.35">
      <c r="M977" s="16">
        <f t="shared" si="41"/>
        <v>44056</v>
      </c>
      <c r="N977" s="17">
        <v>0.625</v>
      </c>
      <c r="O977" s="14">
        <v>602</v>
      </c>
      <c r="P977" s="14">
        <v>833</v>
      </c>
      <c r="Q977" s="14">
        <v>0</v>
      </c>
      <c r="R977" s="14">
        <v>1435</v>
      </c>
      <c r="S977" s="5">
        <f t="shared" si="42"/>
        <v>462.83333333333331</v>
      </c>
    </row>
    <row r="978" spans="13:19" x14ac:dyDescent="0.35">
      <c r="M978" s="16">
        <f t="shared" si="41"/>
        <v>44056</v>
      </c>
      <c r="N978" s="17">
        <v>0.66666666666666663</v>
      </c>
      <c r="O978" s="14">
        <v>602</v>
      </c>
      <c r="P978" s="14">
        <v>0</v>
      </c>
      <c r="Q978" s="14">
        <v>0</v>
      </c>
      <c r="R978" s="14">
        <v>602</v>
      </c>
      <c r="S978" s="5">
        <f t="shared" si="42"/>
        <v>462.83333333333331</v>
      </c>
    </row>
    <row r="979" spans="13:19" x14ac:dyDescent="0.35">
      <c r="M979" s="16">
        <f t="shared" si="41"/>
        <v>44056</v>
      </c>
      <c r="N979" s="17">
        <v>0.70833333333333337</v>
      </c>
      <c r="O979" s="14">
        <v>602</v>
      </c>
      <c r="P979" s="14">
        <v>1152</v>
      </c>
      <c r="Q979" s="14">
        <v>0</v>
      </c>
      <c r="R979" s="14">
        <v>1754</v>
      </c>
      <c r="S979" s="5">
        <f t="shared" si="42"/>
        <v>462.83333333333331</v>
      </c>
    </row>
    <row r="980" spans="13:19" x14ac:dyDescent="0.35">
      <c r="M980" s="16">
        <f t="shared" si="41"/>
        <v>44056</v>
      </c>
      <c r="N980" s="17">
        <v>0.75</v>
      </c>
      <c r="O980" s="14">
        <v>602</v>
      </c>
      <c r="P980" s="14">
        <v>0</v>
      </c>
      <c r="Q980" s="14">
        <v>0</v>
      </c>
      <c r="R980" s="14">
        <v>602</v>
      </c>
      <c r="S980" s="5">
        <f t="shared" si="42"/>
        <v>462.83333333333331</v>
      </c>
    </row>
    <row r="981" spans="13:19" x14ac:dyDescent="0.35">
      <c r="M981" s="16">
        <f t="shared" si="41"/>
        <v>44056</v>
      </c>
      <c r="N981" s="17">
        <v>0.79166666666666663</v>
      </c>
      <c r="O981" s="14">
        <v>602</v>
      </c>
      <c r="P981" s="14">
        <v>1471</v>
      </c>
      <c r="Q981" s="14">
        <v>0</v>
      </c>
      <c r="R981" s="14">
        <v>2073</v>
      </c>
      <c r="S981" s="5">
        <f t="shared" si="42"/>
        <v>462.83333333333331</v>
      </c>
    </row>
    <row r="982" spans="13:19" x14ac:dyDescent="0.35">
      <c r="M982" s="16">
        <f t="shared" si="41"/>
        <v>44056</v>
      </c>
      <c r="N982" s="17">
        <v>0.83333333333333337</v>
      </c>
      <c r="O982" s="14">
        <v>602</v>
      </c>
      <c r="P982" s="14">
        <v>0</v>
      </c>
      <c r="Q982" s="14">
        <v>0</v>
      </c>
      <c r="R982" s="14">
        <v>602</v>
      </c>
      <c r="S982" s="5">
        <f t="shared" si="42"/>
        <v>462.83333333333331</v>
      </c>
    </row>
    <row r="983" spans="13:19" x14ac:dyDescent="0.35">
      <c r="M983" s="16">
        <f t="shared" si="41"/>
        <v>44056</v>
      </c>
      <c r="N983" s="17">
        <v>0.875</v>
      </c>
      <c r="O983" s="14">
        <v>602</v>
      </c>
      <c r="P983" s="14">
        <v>1471</v>
      </c>
      <c r="Q983" s="14">
        <v>0</v>
      </c>
      <c r="R983" s="14">
        <v>2073</v>
      </c>
      <c r="S983" s="5">
        <f t="shared" si="42"/>
        <v>462.83333333333331</v>
      </c>
    </row>
    <row r="984" spans="13:19" x14ac:dyDescent="0.35">
      <c r="M984" s="16">
        <f t="shared" si="41"/>
        <v>44056</v>
      </c>
      <c r="N984" s="17">
        <v>0.91666666666666663</v>
      </c>
      <c r="O984" s="14">
        <v>602</v>
      </c>
      <c r="P984" s="14">
        <v>1471</v>
      </c>
      <c r="Q984" s="14">
        <v>0</v>
      </c>
      <c r="R984" s="14">
        <v>2073</v>
      </c>
      <c r="S984" s="5">
        <f t="shared" si="42"/>
        <v>462.83333333333331</v>
      </c>
    </row>
    <row r="985" spans="13:19" x14ac:dyDescent="0.35">
      <c r="M985" s="16">
        <f t="shared" si="41"/>
        <v>44056</v>
      </c>
      <c r="N985" s="17">
        <v>0.95833333333333337</v>
      </c>
      <c r="O985" s="14">
        <v>602</v>
      </c>
      <c r="P985" s="14">
        <v>1471</v>
      </c>
      <c r="Q985" s="14">
        <v>0</v>
      </c>
      <c r="R985" s="14">
        <v>2073</v>
      </c>
      <c r="S985" s="5">
        <f t="shared" si="42"/>
        <v>462.83333333333331</v>
      </c>
    </row>
    <row r="986" spans="13:19" x14ac:dyDescent="0.35">
      <c r="M986" s="16">
        <f t="shared" si="41"/>
        <v>44057</v>
      </c>
      <c r="N986" s="17">
        <v>0</v>
      </c>
      <c r="O986" s="14">
        <v>602</v>
      </c>
      <c r="P986" s="14">
        <v>1486</v>
      </c>
      <c r="Q986" s="14">
        <v>0</v>
      </c>
      <c r="R986" s="14">
        <v>2088</v>
      </c>
      <c r="S986" s="5">
        <f t="shared" si="42"/>
        <v>462.83333333333331</v>
      </c>
    </row>
    <row r="987" spans="13:19" x14ac:dyDescent="0.35">
      <c r="M987" s="16">
        <f t="shared" ref="M987:M1050" si="43">M963+1</f>
        <v>44057</v>
      </c>
      <c r="N987" s="17">
        <v>4.1666666666666664E-2</v>
      </c>
      <c r="O987" s="14">
        <v>602</v>
      </c>
      <c r="P987" s="14">
        <v>1264</v>
      </c>
      <c r="Q987" s="14">
        <v>0</v>
      </c>
      <c r="R987" s="14">
        <v>1866</v>
      </c>
      <c r="S987" s="5">
        <f t="shared" si="42"/>
        <v>462.83333333333331</v>
      </c>
    </row>
    <row r="988" spans="13:19" x14ac:dyDescent="0.35">
      <c r="M988" s="16">
        <f t="shared" si="43"/>
        <v>44057</v>
      </c>
      <c r="N988" s="17">
        <v>8.3333333333333329E-2</v>
      </c>
      <c r="O988" s="14">
        <v>602</v>
      </c>
      <c r="P988" s="14">
        <v>1058</v>
      </c>
      <c r="Q988" s="14">
        <v>0</v>
      </c>
      <c r="R988" s="14">
        <v>1660</v>
      </c>
      <c r="S988" s="5">
        <f t="shared" si="42"/>
        <v>462.83333333333331</v>
      </c>
    </row>
    <row r="989" spans="13:19" x14ac:dyDescent="0.35">
      <c r="M989" s="16">
        <f t="shared" si="43"/>
        <v>44057</v>
      </c>
      <c r="N989" s="17">
        <v>0.125</v>
      </c>
      <c r="O989" s="14">
        <v>602</v>
      </c>
      <c r="P989" s="14">
        <v>0</v>
      </c>
      <c r="Q989" s="14">
        <v>0</v>
      </c>
      <c r="R989" s="14">
        <v>602</v>
      </c>
      <c r="S989" s="5">
        <f t="shared" si="42"/>
        <v>462.83333333333331</v>
      </c>
    </row>
    <row r="990" spans="13:19" x14ac:dyDescent="0.35">
      <c r="M990" s="16">
        <f t="shared" si="43"/>
        <v>44057</v>
      </c>
      <c r="N990" s="17">
        <v>0.16666666666666666</v>
      </c>
      <c r="O990" s="14">
        <v>602</v>
      </c>
      <c r="P990" s="14">
        <v>0</v>
      </c>
      <c r="Q990" s="14">
        <v>0</v>
      </c>
      <c r="R990" s="14">
        <v>602</v>
      </c>
      <c r="S990" s="5">
        <f t="shared" si="42"/>
        <v>462.83333333333331</v>
      </c>
    </row>
    <row r="991" spans="13:19" x14ac:dyDescent="0.35">
      <c r="M991" s="16">
        <f t="shared" si="43"/>
        <v>44057</v>
      </c>
      <c r="N991" s="17">
        <v>0.20833333333333334</v>
      </c>
      <c r="O991" s="14">
        <v>602</v>
      </c>
      <c r="P991" s="14">
        <v>694</v>
      </c>
      <c r="Q991" s="14">
        <v>0</v>
      </c>
      <c r="R991" s="14">
        <v>1296</v>
      </c>
      <c r="S991" s="5">
        <f t="shared" si="42"/>
        <v>462.83333333333331</v>
      </c>
    </row>
    <row r="992" spans="13:19" x14ac:dyDescent="0.35">
      <c r="M992" s="16">
        <f t="shared" si="43"/>
        <v>44057</v>
      </c>
      <c r="N992" s="17">
        <v>0.25</v>
      </c>
      <c r="O992" s="14">
        <v>602</v>
      </c>
      <c r="P992" s="14">
        <v>950</v>
      </c>
      <c r="Q992" s="14">
        <v>0</v>
      </c>
      <c r="R992" s="14">
        <v>1552</v>
      </c>
      <c r="S992" s="5">
        <f t="shared" si="42"/>
        <v>462.83333333333331</v>
      </c>
    </row>
    <row r="993" spans="13:19" x14ac:dyDescent="0.35">
      <c r="M993" s="16">
        <f t="shared" si="43"/>
        <v>44057</v>
      </c>
      <c r="N993" s="17">
        <v>0.29166666666666669</v>
      </c>
      <c r="O993" s="14">
        <v>602</v>
      </c>
      <c r="P993" s="14">
        <v>1373</v>
      </c>
      <c r="Q993" s="14">
        <v>0</v>
      </c>
      <c r="R993" s="14">
        <v>1975</v>
      </c>
      <c r="S993" s="5">
        <f t="shared" si="42"/>
        <v>462.83333333333331</v>
      </c>
    </row>
    <row r="994" spans="13:19" x14ac:dyDescent="0.35">
      <c r="M994" s="16">
        <f t="shared" si="43"/>
        <v>44057</v>
      </c>
      <c r="N994" s="17">
        <v>0.33333333333333331</v>
      </c>
      <c r="O994" s="14">
        <v>602</v>
      </c>
      <c r="P994" s="14">
        <v>0</v>
      </c>
      <c r="Q994" s="14">
        <v>0</v>
      </c>
      <c r="R994" s="14">
        <v>602</v>
      </c>
      <c r="S994" s="5">
        <f t="shared" si="42"/>
        <v>462.83333333333331</v>
      </c>
    </row>
    <row r="995" spans="13:19" x14ac:dyDescent="0.35">
      <c r="M995" s="16">
        <f t="shared" si="43"/>
        <v>44057</v>
      </c>
      <c r="N995" s="17">
        <v>0.375</v>
      </c>
      <c r="O995" s="14">
        <v>602</v>
      </c>
      <c r="P995" s="14">
        <v>0</v>
      </c>
      <c r="Q995" s="14">
        <v>0</v>
      </c>
      <c r="R995" s="14">
        <v>602</v>
      </c>
      <c r="S995" s="5">
        <f t="shared" si="42"/>
        <v>462.83333333333331</v>
      </c>
    </row>
    <row r="996" spans="13:19" x14ac:dyDescent="0.35">
      <c r="M996" s="16">
        <f t="shared" si="43"/>
        <v>44057</v>
      </c>
      <c r="N996" s="17">
        <v>0.41666666666666669</v>
      </c>
      <c r="O996" s="14">
        <v>602</v>
      </c>
      <c r="P996" s="14">
        <v>0</v>
      </c>
      <c r="Q996" s="14">
        <v>0</v>
      </c>
      <c r="R996" s="14">
        <v>602</v>
      </c>
      <c r="S996" s="5">
        <f t="shared" si="42"/>
        <v>462.83333333333331</v>
      </c>
    </row>
    <row r="997" spans="13:19" x14ac:dyDescent="0.35">
      <c r="M997" s="16">
        <f t="shared" si="43"/>
        <v>44057</v>
      </c>
      <c r="N997" s="17">
        <v>0.45833333333333331</v>
      </c>
      <c r="O997" s="14">
        <v>602</v>
      </c>
      <c r="P997" s="14">
        <v>0</v>
      </c>
      <c r="Q997" s="14">
        <v>0</v>
      </c>
      <c r="R997" s="14">
        <v>602</v>
      </c>
      <c r="S997" s="5">
        <f t="shared" si="42"/>
        <v>462.83333333333331</v>
      </c>
    </row>
    <row r="998" spans="13:19" x14ac:dyDescent="0.35">
      <c r="M998" s="16">
        <f t="shared" si="43"/>
        <v>44057</v>
      </c>
      <c r="N998" s="17">
        <v>0.5</v>
      </c>
      <c r="O998" s="14">
        <v>602</v>
      </c>
      <c r="P998" s="14">
        <v>0</v>
      </c>
      <c r="Q998" s="14">
        <v>0</v>
      </c>
      <c r="R998" s="14">
        <v>602</v>
      </c>
      <c r="S998" s="5">
        <f t="shared" si="42"/>
        <v>462.83333333333331</v>
      </c>
    </row>
    <row r="999" spans="13:19" x14ac:dyDescent="0.35">
      <c r="M999" s="16">
        <f t="shared" si="43"/>
        <v>44057</v>
      </c>
      <c r="N999" s="17">
        <v>0.54166666666666663</v>
      </c>
      <c r="O999" s="14">
        <v>602</v>
      </c>
      <c r="P999" s="14">
        <v>0</v>
      </c>
      <c r="Q999" s="14">
        <v>0</v>
      </c>
      <c r="R999" s="14">
        <v>602</v>
      </c>
      <c r="S999" s="5">
        <f t="shared" si="42"/>
        <v>462.83333333333331</v>
      </c>
    </row>
    <row r="1000" spans="13:19" x14ac:dyDescent="0.35">
      <c r="M1000" s="16">
        <f t="shared" si="43"/>
        <v>44057</v>
      </c>
      <c r="N1000" s="17">
        <v>0.58333333333333337</v>
      </c>
      <c r="O1000" s="14">
        <v>602</v>
      </c>
      <c r="P1000" s="14">
        <v>0</v>
      </c>
      <c r="Q1000" s="14">
        <v>0</v>
      </c>
      <c r="R1000" s="14">
        <v>602</v>
      </c>
      <c r="S1000" s="5">
        <f t="shared" si="42"/>
        <v>462.83333333333331</v>
      </c>
    </row>
    <row r="1001" spans="13:19" x14ac:dyDescent="0.35">
      <c r="M1001" s="16">
        <f t="shared" si="43"/>
        <v>44057</v>
      </c>
      <c r="N1001" s="17">
        <v>0.625</v>
      </c>
      <c r="O1001" s="14">
        <v>602</v>
      </c>
      <c r="P1001" s="14">
        <v>1268</v>
      </c>
      <c r="Q1001" s="14">
        <v>0</v>
      </c>
      <c r="R1001" s="14">
        <v>1870</v>
      </c>
      <c r="S1001" s="5">
        <f t="shared" si="42"/>
        <v>462.83333333333331</v>
      </c>
    </row>
    <row r="1002" spans="13:19" x14ac:dyDescent="0.35">
      <c r="M1002" s="16">
        <f t="shared" si="43"/>
        <v>44057</v>
      </c>
      <c r="N1002" s="17">
        <v>0.66666666666666663</v>
      </c>
      <c r="O1002" s="14">
        <v>602</v>
      </c>
      <c r="P1002" s="14">
        <v>1279</v>
      </c>
      <c r="Q1002" s="14">
        <v>0</v>
      </c>
      <c r="R1002" s="14">
        <v>1881</v>
      </c>
      <c r="S1002" s="5">
        <f t="shared" si="42"/>
        <v>462.83333333333331</v>
      </c>
    </row>
    <row r="1003" spans="13:19" x14ac:dyDescent="0.35">
      <c r="M1003" s="16">
        <f t="shared" si="43"/>
        <v>44057</v>
      </c>
      <c r="N1003" s="17">
        <v>0.70833333333333337</v>
      </c>
      <c r="O1003" s="14">
        <v>602</v>
      </c>
      <c r="P1003" s="14">
        <v>0</v>
      </c>
      <c r="Q1003" s="14">
        <v>0</v>
      </c>
      <c r="R1003" s="14">
        <v>602</v>
      </c>
      <c r="S1003" s="5">
        <f t="shared" si="42"/>
        <v>462.83333333333331</v>
      </c>
    </row>
    <row r="1004" spans="13:19" x14ac:dyDescent="0.35">
      <c r="M1004" s="16">
        <f t="shared" si="43"/>
        <v>44057</v>
      </c>
      <c r="N1004" s="17">
        <v>0.75</v>
      </c>
      <c r="O1004" s="14">
        <v>602</v>
      </c>
      <c r="P1004" s="14">
        <v>1614</v>
      </c>
      <c r="Q1004" s="14">
        <v>0</v>
      </c>
      <c r="R1004" s="14">
        <v>2216</v>
      </c>
      <c r="S1004" s="5">
        <f t="shared" si="42"/>
        <v>462.83333333333331</v>
      </c>
    </row>
    <row r="1005" spans="13:19" x14ac:dyDescent="0.35">
      <c r="M1005" s="16">
        <f t="shared" si="43"/>
        <v>44057</v>
      </c>
      <c r="N1005" s="17">
        <v>0.79166666666666663</v>
      </c>
      <c r="O1005" s="14">
        <v>602</v>
      </c>
      <c r="P1005" s="14">
        <v>1614</v>
      </c>
      <c r="Q1005" s="14">
        <v>0</v>
      </c>
      <c r="R1005" s="14">
        <v>2216</v>
      </c>
      <c r="S1005" s="5">
        <f t="shared" si="42"/>
        <v>462.83333333333331</v>
      </c>
    </row>
    <row r="1006" spans="13:19" x14ac:dyDescent="0.35">
      <c r="M1006" s="16">
        <f t="shared" si="43"/>
        <v>44057</v>
      </c>
      <c r="N1006" s="17">
        <v>0.83333333333333337</v>
      </c>
      <c r="O1006" s="14">
        <v>602</v>
      </c>
      <c r="P1006" s="14">
        <v>1614</v>
      </c>
      <c r="Q1006" s="14">
        <v>0</v>
      </c>
      <c r="R1006" s="14">
        <v>2216</v>
      </c>
      <c r="S1006" s="5">
        <f t="shared" si="42"/>
        <v>462.83333333333331</v>
      </c>
    </row>
    <row r="1007" spans="13:19" x14ac:dyDescent="0.35">
      <c r="M1007" s="16">
        <f t="shared" si="43"/>
        <v>44057</v>
      </c>
      <c r="N1007" s="17">
        <v>0.875</v>
      </c>
      <c r="O1007" s="14">
        <v>602</v>
      </c>
      <c r="P1007" s="14">
        <v>1614</v>
      </c>
      <c r="Q1007" s="14">
        <v>0</v>
      </c>
      <c r="R1007" s="14">
        <v>2216</v>
      </c>
      <c r="S1007" s="5">
        <f t="shared" si="42"/>
        <v>462.83333333333331</v>
      </c>
    </row>
    <row r="1008" spans="13:19" x14ac:dyDescent="0.35">
      <c r="M1008" s="16">
        <f t="shared" si="43"/>
        <v>44057</v>
      </c>
      <c r="N1008" s="17">
        <v>0.91666666666666663</v>
      </c>
      <c r="O1008" s="14">
        <v>602</v>
      </c>
      <c r="P1008" s="14">
        <v>1614</v>
      </c>
      <c r="Q1008" s="14">
        <v>0</v>
      </c>
      <c r="R1008" s="14">
        <v>2216</v>
      </c>
      <c r="S1008" s="5">
        <f t="shared" si="42"/>
        <v>462.83333333333331</v>
      </c>
    </row>
    <row r="1009" spans="13:19" x14ac:dyDescent="0.35">
      <c r="M1009" s="16">
        <f t="shared" si="43"/>
        <v>44057</v>
      </c>
      <c r="N1009" s="17">
        <v>0.95833333333333337</v>
      </c>
      <c r="O1009" s="14">
        <v>602</v>
      </c>
      <c r="P1009" s="14">
        <v>1614</v>
      </c>
      <c r="Q1009" s="14">
        <v>0</v>
      </c>
      <c r="R1009" s="14">
        <v>2216</v>
      </c>
      <c r="S1009" s="5">
        <f t="shared" si="42"/>
        <v>462.83333333333331</v>
      </c>
    </row>
    <row r="1010" spans="13:19" x14ac:dyDescent="0.35">
      <c r="M1010" s="16">
        <f t="shared" si="43"/>
        <v>44058</v>
      </c>
      <c r="N1010" s="17">
        <v>0</v>
      </c>
      <c r="O1010" s="14">
        <v>602</v>
      </c>
      <c r="P1010" s="14">
        <v>0</v>
      </c>
      <c r="Q1010" s="14">
        <v>0</v>
      </c>
      <c r="R1010" s="14">
        <v>602</v>
      </c>
      <c r="S1010" s="5">
        <f t="shared" si="42"/>
        <v>462.83333333333331</v>
      </c>
    </row>
    <row r="1011" spans="13:19" x14ac:dyDescent="0.35">
      <c r="M1011" s="16">
        <f t="shared" si="43"/>
        <v>44058</v>
      </c>
      <c r="N1011" s="17">
        <v>4.1666666666666664E-2</v>
      </c>
      <c r="O1011" s="14">
        <v>602</v>
      </c>
      <c r="P1011" s="14">
        <v>0</v>
      </c>
      <c r="Q1011" s="14">
        <v>0</v>
      </c>
      <c r="R1011" s="14">
        <v>602</v>
      </c>
      <c r="S1011" s="5">
        <f t="shared" si="42"/>
        <v>462.83333333333331</v>
      </c>
    </row>
    <row r="1012" spans="13:19" x14ac:dyDescent="0.35">
      <c r="M1012" s="16">
        <f t="shared" si="43"/>
        <v>44058</v>
      </c>
      <c r="N1012" s="17">
        <v>8.3333333333333329E-2</v>
      </c>
      <c r="O1012" s="14">
        <v>602</v>
      </c>
      <c r="P1012" s="14">
        <v>0</v>
      </c>
      <c r="Q1012" s="14">
        <v>211</v>
      </c>
      <c r="R1012" s="14">
        <v>813</v>
      </c>
      <c r="S1012" s="5">
        <f t="shared" si="42"/>
        <v>462.83333333333331</v>
      </c>
    </row>
    <row r="1013" spans="13:19" x14ac:dyDescent="0.35">
      <c r="M1013" s="16">
        <f t="shared" si="43"/>
        <v>44058</v>
      </c>
      <c r="N1013" s="17">
        <v>0.125</v>
      </c>
      <c r="O1013" s="14">
        <v>602</v>
      </c>
      <c r="P1013" s="14">
        <v>294</v>
      </c>
      <c r="Q1013" s="14">
        <v>0</v>
      </c>
      <c r="R1013" s="14">
        <v>896</v>
      </c>
      <c r="S1013" s="5">
        <f t="shared" si="42"/>
        <v>462.83333333333331</v>
      </c>
    </row>
    <row r="1014" spans="13:19" x14ac:dyDescent="0.35">
      <c r="M1014" s="16">
        <f t="shared" si="43"/>
        <v>44058</v>
      </c>
      <c r="N1014" s="17">
        <v>0.16666666666666666</v>
      </c>
      <c r="O1014" s="14">
        <v>602</v>
      </c>
      <c r="P1014" s="14">
        <v>127</v>
      </c>
      <c r="Q1014" s="14">
        <v>0</v>
      </c>
      <c r="R1014" s="14">
        <v>729</v>
      </c>
      <c r="S1014" s="5">
        <f t="shared" si="42"/>
        <v>462.83333333333331</v>
      </c>
    </row>
    <row r="1015" spans="13:19" x14ac:dyDescent="0.35">
      <c r="M1015" s="16">
        <f t="shared" si="43"/>
        <v>44058</v>
      </c>
      <c r="N1015" s="17">
        <v>0.20833333333333334</v>
      </c>
      <c r="O1015" s="14">
        <v>602</v>
      </c>
      <c r="P1015" s="14">
        <v>213</v>
      </c>
      <c r="Q1015" s="14">
        <v>0</v>
      </c>
      <c r="R1015" s="14">
        <v>815</v>
      </c>
      <c r="S1015" s="5">
        <f t="shared" si="42"/>
        <v>462.83333333333331</v>
      </c>
    </row>
    <row r="1016" spans="13:19" x14ac:dyDescent="0.35">
      <c r="M1016" s="16">
        <f t="shared" si="43"/>
        <v>44058</v>
      </c>
      <c r="N1016" s="17">
        <v>0.25</v>
      </c>
      <c r="O1016" s="14">
        <v>602</v>
      </c>
      <c r="P1016" s="14">
        <v>286</v>
      </c>
      <c r="Q1016" s="14">
        <v>0</v>
      </c>
      <c r="R1016" s="14">
        <v>888</v>
      </c>
      <c r="S1016" s="5">
        <f t="shared" si="42"/>
        <v>462.83333333333331</v>
      </c>
    </row>
    <row r="1017" spans="13:19" x14ac:dyDescent="0.35">
      <c r="M1017" s="16">
        <f t="shared" si="43"/>
        <v>44058</v>
      </c>
      <c r="N1017" s="17">
        <v>0.29166666666666669</v>
      </c>
      <c r="O1017" s="14">
        <v>602</v>
      </c>
      <c r="P1017" s="14">
        <v>482</v>
      </c>
      <c r="Q1017" s="14">
        <v>0</v>
      </c>
      <c r="R1017" s="14">
        <v>1084</v>
      </c>
      <c r="S1017" s="5">
        <f t="shared" si="42"/>
        <v>462.83333333333331</v>
      </c>
    </row>
    <row r="1018" spans="13:19" x14ac:dyDescent="0.35">
      <c r="M1018" s="16">
        <f t="shared" si="43"/>
        <v>44058</v>
      </c>
      <c r="N1018" s="17">
        <v>0.33333333333333331</v>
      </c>
      <c r="O1018" s="14">
        <v>602</v>
      </c>
      <c r="P1018" s="14">
        <v>783</v>
      </c>
      <c r="Q1018" s="14">
        <v>0</v>
      </c>
      <c r="R1018" s="14">
        <v>1385</v>
      </c>
      <c r="S1018" s="5">
        <f t="shared" si="42"/>
        <v>462.83333333333331</v>
      </c>
    </row>
    <row r="1019" spans="13:19" x14ac:dyDescent="0.35">
      <c r="M1019" s="16">
        <f t="shared" si="43"/>
        <v>44058</v>
      </c>
      <c r="N1019" s="17">
        <v>0.375</v>
      </c>
      <c r="O1019" s="14">
        <v>602</v>
      </c>
      <c r="P1019" s="14">
        <v>936</v>
      </c>
      <c r="Q1019" s="14">
        <v>0</v>
      </c>
      <c r="R1019" s="14">
        <v>1538</v>
      </c>
      <c r="S1019" s="5">
        <f t="shared" si="42"/>
        <v>462.83333333333331</v>
      </c>
    </row>
    <row r="1020" spans="13:19" x14ac:dyDescent="0.35">
      <c r="M1020" s="16">
        <f t="shared" si="43"/>
        <v>44058</v>
      </c>
      <c r="N1020" s="17">
        <v>0.41666666666666669</v>
      </c>
      <c r="O1020" s="14">
        <v>602</v>
      </c>
      <c r="P1020" s="14">
        <v>901</v>
      </c>
      <c r="Q1020" s="14">
        <v>0</v>
      </c>
      <c r="R1020" s="14">
        <v>1503</v>
      </c>
      <c r="S1020" s="5">
        <f t="shared" si="42"/>
        <v>462.83333333333331</v>
      </c>
    </row>
    <row r="1021" spans="13:19" x14ac:dyDescent="0.35">
      <c r="M1021" s="16">
        <f t="shared" si="43"/>
        <v>44058</v>
      </c>
      <c r="N1021" s="17">
        <v>0.45833333333333331</v>
      </c>
      <c r="O1021" s="14">
        <v>602</v>
      </c>
      <c r="P1021" s="14">
        <v>0</v>
      </c>
      <c r="Q1021" s="14">
        <v>0</v>
      </c>
      <c r="R1021" s="14">
        <v>602</v>
      </c>
      <c r="S1021" s="5">
        <f t="shared" si="42"/>
        <v>462.83333333333331</v>
      </c>
    </row>
    <row r="1022" spans="13:19" x14ac:dyDescent="0.35">
      <c r="M1022" s="16">
        <f t="shared" si="43"/>
        <v>44058</v>
      </c>
      <c r="N1022" s="17">
        <v>0.5</v>
      </c>
      <c r="O1022" s="14">
        <v>602</v>
      </c>
      <c r="P1022" s="14">
        <v>0</v>
      </c>
      <c r="Q1022" s="14">
        <v>0</v>
      </c>
      <c r="R1022" s="14">
        <v>602</v>
      </c>
      <c r="S1022" s="5">
        <f t="shared" si="42"/>
        <v>462.83333333333331</v>
      </c>
    </row>
    <row r="1023" spans="13:19" x14ac:dyDescent="0.35">
      <c r="M1023" s="16">
        <f t="shared" si="43"/>
        <v>44058</v>
      </c>
      <c r="N1023" s="17">
        <v>0.54166666666666663</v>
      </c>
      <c r="O1023" s="14">
        <v>602</v>
      </c>
      <c r="P1023" s="14">
        <v>0</v>
      </c>
      <c r="Q1023" s="14">
        <v>0</v>
      </c>
      <c r="R1023" s="14">
        <v>602</v>
      </c>
      <c r="S1023" s="5">
        <f t="shared" si="42"/>
        <v>462.83333333333331</v>
      </c>
    </row>
    <row r="1024" spans="13:19" x14ac:dyDescent="0.35">
      <c r="M1024" s="16">
        <f t="shared" si="43"/>
        <v>44058</v>
      </c>
      <c r="N1024" s="17">
        <v>0.58333333333333337</v>
      </c>
      <c r="O1024" s="14">
        <v>602</v>
      </c>
      <c r="P1024" s="14">
        <v>132</v>
      </c>
      <c r="Q1024" s="14">
        <v>0</v>
      </c>
      <c r="R1024" s="14">
        <v>734</v>
      </c>
      <c r="S1024" s="5">
        <f t="shared" si="42"/>
        <v>462.83333333333331</v>
      </c>
    </row>
    <row r="1025" spans="13:19" x14ac:dyDescent="0.35">
      <c r="M1025" s="16">
        <f t="shared" si="43"/>
        <v>44058</v>
      </c>
      <c r="N1025" s="17">
        <v>0.625</v>
      </c>
      <c r="O1025" s="14">
        <v>602</v>
      </c>
      <c r="P1025" s="14">
        <v>0</v>
      </c>
      <c r="Q1025" s="14">
        <v>-419</v>
      </c>
      <c r="R1025" s="14">
        <v>183</v>
      </c>
      <c r="S1025" s="5">
        <f t="shared" si="42"/>
        <v>462.83333333333331</v>
      </c>
    </row>
    <row r="1026" spans="13:19" x14ac:dyDescent="0.35">
      <c r="M1026" s="16">
        <f t="shared" si="43"/>
        <v>44058</v>
      </c>
      <c r="N1026" s="17">
        <v>0.66666666666666663</v>
      </c>
      <c r="O1026" s="14">
        <v>602</v>
      </c>
      <c r="P1026" s="14">
        <v>0</v>
      </c>
      <c r="Q1026" s="14">
        <v>-615</v>
      </c>
      <c r="R1026" s="14">
        <v>-13</v>
      </c>
      <c r="S1026" s="5">
        <f t="shared" si="42"/>
        <v>462.83333333333331</v>
      </c>
    </row>
    <row r="1027" spans="13:19" x14ac:dyDescent="0.35">
      <c r="M1027" s="16">
        <f t="shared" si="43"/>
        <v>44058</v>
      </c>
      <c r="N1027" s="17">
        <v>0.70833333333333337</v>
      </c>
      <c r="O1027" s="14">
        <v>602</v>
      </c>
      <c r="P1027" s="14">
        <v>0</v>
      </c>
      <c r="Q1027" s="14">
        <v>-377</v>
      </c>
      <c r="R1027" s="14">
        <v>225</v>
      </c>
      <c r="S1027" s="5">
        <f t="shared" ref="S1027:S1090" si="44">IF(OR(MONTH(M1027)=1,MONTH(M1027)=3,MONTH(M1027)=5,MONTH(M1027)=7,MONTH(M1027)=8,MONTH(M1027)=10,MONTH(M1027)=12),VLOOKUP(MONTH(M1027),$B$2:$D$13,3,FALSE)/(31*24),IF(MONTH(M1027)=2,VLOOKUP(MONTH(M1027),$B$2:$D$13,3,FALSE)/(28*24),VLOOKUP(MONTH(M1027),$B$2:$D$13,3,FALSE)/(30*24)))</f>
        <v>462.83333333333331</v>
      </c>
    </row>
    <row r="1028" spans="13:19" x14ac:dyDescent="0.35">
      <c r="M1028" s="16">
        <f t="shared" si="43"/>
        <v>44058</v>
      </c>
      <c r="N1028" s="17">
        <v>0.75</v>
      </c>
      <c r="O1028" s="14">
        <v>602</v>
      </c>
      <c r="P1028" s="14">
        <v>0</v>
      </c>
      <c r="Q1028" s="14">
        <v>-41</v>
      </c>
      <c r="R1028" s="14">
        <v>561</v>
      </c>
      <c r="S1028" s="5">
        <f t="shared" si="44"/>
        <v>462.83333333333331</v>
      </c>
    </row>
    <row r="1029" spans="13:19" x14ac:dyDescent="0.35">
      <c r="M1029" s="16">
        <f t="shared" si="43"/>
        <v>44058</v>
      </c>
      <c r="N1029" s="17">
        <v>0.79166666666666663</v>
      </c>
      <c r="O1029" s="14">
        <v>602</v>
      </c>
      <c r="P1029" s="14">
        <v>371</v>
      </c>
      <c r="Q1029" s="14">
        <v>0</v>
      </c>
      <c r="R1029" s="14">
        <v>973</v>
      </c>
      <c r="S1029" s="5">
        <f t="shared" si="44"/>
        <v>462.83333333333331</v>
      </c>
    </row>
    <row r="1030" spans="13:19" x14ac:dyDescent="0.35">
      <c r="M1030" s="16">
        <f t="shared" si="43"/>
        <v>44058</v>
      </c>
      <c r="N1030" s="17">
        <v>0.83333333333333337</v>
      </c>
      <c r="O1030" s="14">
        <v>602</v>
      </c>
      <c r="P1030" s="14">
        <v>768</v>
      </c>
      <c r="Q1030" s="14">
        <v>0</v>
      </c>
      <c r="R1030" s="14">
        <v>1370</v>
      </c>
      <c r="S1030" s="5">
        <f t="shared" si="44"/>
        <v>462.83333333333331</v>
      </c>
    </row>
    <row r="1031" spans="13:19" x14ac:dyDescent="0.35">
      <c r="M1031" s="16">
        <f t="shared" si="43"/>
        <v>44058</v>
      </c>
      <c r="N1031" s="17">
        <v>0.875</v>
      </c>
      <c r="O1031" s="14">
        <v>602</v>
      </c>
      <c r="P1031" s="14">
        <v>977</v>
      </c>
      <c r="Q1031" s="14">
        <v>0</v>
      </c>
      <c r="R1031" s="14">
        <v>1579</v>
      </c>
      <c r="S1031" s="5">
        <f t="shared" si="44"/>
        <v>462.83333333333331</v>
      </c>
    </row>
    <row r="1032" spans="13:19" x14ac:dyDescent="0.35">
      <c r="M1032" s="16">
        <f t="shared" si="43"/>
        <v>44058</v>
      </c>
      <c r="N1032" s="17">
        <v>0.91666666666666663</v>
      </c>
      <c r="O1032" s="14">
        <v>602</v>
      </c>
      <c r="P1032" s="14">
        <v>977</v>
      </c>
      <c r="Q1032" s="14">
        <v>0</v>
      </c>
      <c r="R1032" s="14">
        <v>1579</v>
      </c>
      <c r="S1032" s="5">
        <f t="shared" si="44"/>
        <v>462.83333333333331</v>
      </c>
    </row>
    <row r="1033" spans="13:19" x14ac:dyDescent="0.35">
      <c r="M1033" s="16">
        <f t="shared" si="43"/>
        <v>44058</v>
      </c>
      <c r="N1033" s="17">
        <v>0.95833333333333337</v>
      </c>
      <c r="O1033" s="14">
        <v>602</v>
      </c>
      <c r="P1033" s="14">
        <v>977</v>
      </c>
      <c r="Q1033" s="14">
        <v>951</v>
      </c>
      <c r="R1033" s="14">
        <v>2530</v>
      </c>
      <c r="S1033" s="5">
        <f t="shared" si="44"/>
        <v>462.83333333333331</v>
      </c>
    </row>
    <row r="1034" spans="13:19" x14ac:dyDescent="0.35">
      <c r="M1034" s="16">
        <f t="shared" si="43"/>
        <v>44059</v>
      </c>
      <c r="N1034" s="17">
        <v>0</v>
      </c>
      <c r="O1034" s="14">
        <v>602</v>
      </c>
      <c r="P1034" s="14">
        <v>810</v>
      </c>
      <c r="Q1034" s="14">
        <v>324</v>
      </c>
      <c r="R1034" s="14">
        <v>1736</v>
      </c>
      <c r="S1034" s="5">
        <f t="shared" si="44"/>
        <v>462.83333333333331</v>
      </c>
    </row>
    <row r="1035" spans="13:19" x14ac:dyDescent="0.35">
      <c r="M1035" s="16">
        <f t="shared" si="43"/>
        <v>44059</v>
      </c>
      <c r="N1035" s="17">
        <v>4.1666666666666664E-2</v>
      </c>
      <c r="O1035" s="14">
        <v>602</v>
      </c>
      <c r="P1035" s="14">
        <v>810</v>
      </c>
      <c r="Q1035" s="14">
        <v>0</v>
      </c>
      <c r="R1035" s="14">
        <v>1412</v>
      </c>
      <c r="S1035" s="5">
        <f t="shared" si="44"/>
        <v>462.83333333333331</v>
      </c>
    </row>
    <row r="1036" spans="13:19" x14ac:dyDescent="0.35">
      <c r="M1036" s="16">
        <f t="shared" si="43"/>
        <v>44059</v>
      </c>
      <c r="N1036" s="17">
        <v>8.3333333333333329E-2</v>
      </c>
      <c r="O1036" s="14">
        <v>602</v>
      </c>
      <c r="P1036" s="14">
        <v>773</v>
      </c>
      <c r="Q1036" s="14">
        <v>0</v>
      </c>
      <c r="R1036" s="14">
        <v>1375</v>
      </c>
      <c r="S1036" s="5">
        <f t="shared" si="44"/>
        <v>462.83333333333331</v>
      </c>
    </row>
    <row r="1037" spans="13:19" x14ac:dyDescent="0.35">
      <c r="M1037" s="16">
        <f t="shared" si="43"/>
        <v>44059</v>
      </c>
      <c r="N1037" s="17">
        <v>0.125</v>
      </c>
      <c r="O1037" s="14">
        <v>602</v>
      </c>
      <c r="P1037" s="14">
        <v>0</v>
      </c>
      <c r="Q1037" s="14">
        <v>0</v>
      </c>
      <c r="R1037" s="14">
        <v>602</v>
      </c>
      <c r="S1037" s="5">
        <f t="shared" si="44"/>
        <v>462.83333333333331</v>
      </c>
    </row>
    <row r="1038" spans="13:19" x14ac:dyDescent="0.35">
      <c r="M1038" s="16">
        <f t="shared" si="43"/>
        <v>44059</v>
      </c>
      <c r="N1038" s="17">
        <v>0.16666666666666666</v>
      </c>
      <c r="O1038" s="14">
        <v>602</v>
      </c>
      <c r="P1038" s="14">
        <v>263</v>
      </c>
      <c r="Q1038" s="14">
        <v>0</v>
      </c>
      <c r="R1038" s="14">
        <v>865</v>
      </c>
      <c r="S1038" s="5">
        <f t="shared" si="44"/>
        <v>462.83333333333331</v>
      </c>
    </row>
    <row r="1039" spans="13:19" x14ac:dyDescent="0.35">
      <c r="M1039" s="16">
        <f t="shared" si="43"/>
        <v>44059</v>
      </c>
      <c r="N1039" s="17">
        <v>0.20833333333333334</v>
      </c>
      <c r="O1039" s="14">
        <v>602</v>
      </c>
      <c r="P1039" s="14">
        <v>147</v>
      </c>
      <c r="Q1039" s="14">
        <v>0</v>
      </c>
      <c r="R1039" s="14">
        <v>749</v>
      </c>
      <c r="S1039" s="5">
        <f t="shared" si="44"/>
        <v>462.83333333333331</v>
      </c>
    </row>
    <row r="1040" spans="13:19" x14ac:dyDescent="0.35">
      <c r="M1040" s="16">
        <f t="shared" si="43"/>
        <v>44059</v>
      </c>
      <c r="N1040" s="17">
        <v>0.25</v>
      </c>
      <c r="O1040" s="14">
        <v>602</v>
      </c>
      <c r="P1040" s="14">
        <v>0</v>
      </c>
      <c r="Q1040" s="14">
        <v>-61</v>
      </c>
      <c r="R1040" s="14">
        <v>541</v>
      </c>
      <c r="S1040" s="5">
        <f t="shared" si="44"/>
        <v>462.83333333333331</v>
      </c>
    </row>
    <row r="1041" spans="13:19" x14ac:dyDescent="0.35">
      <c r="M1041" s="16">
        <f t="shared" si="43"/>
        <v>44059</v>
      </c>
      <c r="N1041" s="17">
        <v>0.29166666666666669</v>
      </c>
      <c r="O1041" s="14">
        <v>602</v>
      </c>
      <c r="P1041" s="14">
        <v>0</v>
      </c>
      <c r="Q1041" s="14">
        <v>112</v>
      </c>
      <c r="R1041" s="14">
        <v>714</v>
      </c>
      <c r="S1041" s="5">
        <f t="shared" si="44"/>
        <v>462.83333333333331</v>
      </c>
    </row>
    <row r="1042" spans="13:19" x14ac:dyDescent="0.35">
      <c r="M1042" s="16">
        <f t="shared" si="43"/>
        <v>44059</v>
      </c>
      <c r="N1042" s="17">
        <v>0.33333333333333331</v>
      </c>
      <c r="O1042" s="14">
        <v>602</v>
      </c>
      <c r="P1042" s="14">
        <v>241</v>
      </c>
      <c r="Q1042" s="14">
        <v>0</v>
      </c>
      <c r="R1042" s="14">
        <v>843</v>
      </c>
      <c r="S1042" s="5">
        <f t="shared" si="44"/>
        <v>462.83333333333331</v>
      </c>
    </row>
    <row r="1043" spans="13:19" x14ac:dyDescent="0.35">
      <c r="M1043" s="16">
        <f t="shared" si="43"/>
        <v>44059</v>
      </c>
      <c r="N1043" s="17">
        <v>0.375</v>
      </c>
      <c r="O1043" s="14">
        <v>602</v>
      </c>
      <c r="P1043" s="14">
        <v>0</v>
      </c>
      <c r="Q1043" s="14">
        <v>80</v>
      </c>
      <c r="R1043" s="14">
        <v>682</v>
      </c>
      <c r="S1043" s="5">
        <f t="shared" si="44"/>
        <v>462.83333333333331</v>
      </c>
    </row>
    <row r="1044" spans="13:19" x14ac:dyDescent="0.35">
      <c r="M1044" s="16">
        <f t="shared" si="43"/>
        <v>44059</v>
      </c>
      <c r="N1044" s="17">
        <v>0.41666666666666669</v>
      </c>
      <c r="O1044" s="14">
        <v>602</v>
      </c>
      <c r="P1044" s="14">
        <v>0</v>
      </c>
      <c r="Q1044" s="14">
        <v>-12</v>
      </c>
      <c r="R1044" s="14">
        <v>590</v>
      </c>
      <c r="S1044" s="5">
        <f t="shared" si="44"/>
        <v>462.83333333333331</v>
      </c>
    </row>
    <row r="1045" spans="13:19" x14ac:dyDescent="0.35">
      <c r="M1045" s="16">
        <f t="shared" si="43"/>
        <v>44059</v>
      </c>
      <c r="N1045" s="17">
        <v>0.45833333333333331</v>
      </c>
      <c r="O1045" s="14">
        <v>602</v>
      </c>
      <c r="P1045" s="14">
        <v>0</v>
      </c>
      <c r="Q1045" s="14">
        <v>-176</v>
      </c>
      <c r="R1045" s="14">
        <v>426</v>
      </c>
      <c r="S1045" s="5">
        <f t="shared" si="44"/>
        <v>462.83333333333331</v>
      </c>
    </row>
    <row r="1046" spans="13:19" x14ac:dyDescent="0.35">
      <c r="M1046" s="16">
        <f t="shared" si="43"/>
        <v>44059</v>
      </c>
      <c r="N1046" s="17">
        <v>0.5</v>
      </c>
      <c r="O1046" s="14">
        <v>602</v>
      </c>
      <c r="P1046" s="14">
        <v>0</v>
      </c>
      <c r="Q1046" s="14">
        <v>-260</v>
      </c>
      <c r="R1046" s="14">
        <v>342</v>
      </c>
      <c r="S1046" s="5">
        <f t="shared" si="44"/>
        <v>462.83333333333331</v>
      </c>
    </row>
    <row r="1047" spans="13:19" x14ac:dyDescent="0.35">
      <c r="M1047" s="16">
        <f t="shared" si="43"/>
        <v>44059</v>
      </c>
      <c r="N1047" s="17">
        <v>0.54166666666666663</v>
      </c>
      <c r="O1047" s="14">
        <v>602</v>
      </c>
      <c r="P1047" s="14">
        <v>0</v>
      </c>
      <c r="Q1047" s="14">
        <v>-705</v>
      </c>
      <c r="R1047" s="14">
        <v>-103</v>
      </c>
      <c r="S1047" s="5">
        <f t="shared" si="44"/>
        <v>462.83333333333331</v>
      </c>
    </row>
    <row r="1048" spans="13:19" x14ac:dyDescent="0.35">
      <c r="M1048" s="16">
        <f t="shared" si="43"/>
        <v>44059</v>
      </c>
      <c r="N1048" s="17">
        <v>0.58333333333333337</v>
      </c>
      <c r="O1048" s="14">
        <v>602</v>
      </c>
      <c r="P1048" s="14">
        <v>0</v>
      </c>
      <c r="Q1048" s="14">
        <v>-696</v>
      </c>
      <c r="R1048" s="14">
        <v>-94</v>
      </c>
      <c r="S1048" s="5">
        <f t="shared" si="44"/>
        <v>462.83333333333331</v>
      </c>
    </row>
    <row r="1049" spans="13:19" x14ac:dyDescent="0.35">
      <c r="M1049" s="16">
        <f t="shared" si="43"/>
        <v>44059</v>
      </c>
      <c r="N1049" s="17">
        <v>0.625</v>
      </c>
      <c r="O1049" s="14">
        <v>602</v>
      </c>
      <c r="P1049" s="14">
        <v>0</v>
      </c>
      <c r="Q1049" s="14">
        <v>-671</v>
      </c>
      <c r="R1049" s="14">
        <v>-69</v>
      </c>
      <c r="S1049" s="5">
        <f t="shared" si="44"/>
        <v>462.83333333333331</v>
      </c>
    </row>
    <row r="1050" spans="13:19" x14ac:dyDescent="0.35">
      <c r="M1050" s="16">
        <f t="shared" si="43"/>
        <v>44059</v>
      </c>
      <c r="N1050" s="17">
        <v>0.66666666666666663</v>
      </c>
      <c r="O1050" s="14">
        <v>602</v>
      </c>
      <c r="P1050" s="14">
        <v>0</v>
      </c>
      <c r="Q1050" s="14">
        <v>-559</v>
      </c>
      <c r="R1050" s="14">
        <v>43</v>
      </c>
      <c r="S1050" s="5">
        <f t="shared" si="44"/>
        <v>462.83333333333331</v>
      </c>
    </row>
    <row r="1051" spans="13:19" x14ac:dyDescent="0.35">
      <c r="M1051" s="16">
        <f t="shared" ref="M1051:M1114" si="45">M1027+1</f>
        <v>44059</v>
      </c>
      <c r="N1051" s="17">
        <v>0.70833333333333337</v>
      </c>
      <c r="O1051" s="14">
        <v>602</v>
      </c>
      <c r="P1051" s="14">
        <v>0</v>
      </c>
      <c r="Q1051" s="14">
        <v>-258</v>
      </c>
      <c r="R1051" s="14">
        <v>344</v>
      </c>
      <c r="S1051" s="5">
        <f t="shared" si="44"/>
        <v>462.83333333333331</v>
      </c>
    </row>
    <row r="1052" spans="13:19" x14ac:dyDescent="0.35">
      <c r="M1052" s="16">
        <f t="shared" si="45"/>
        <v>44059</v>
      </c>
      <c r="N1052" s="17">
        <v>0.75</v>
      </c>
      <c r="O1052" s="14">
        <v>602</v>
      </c>
      <c r="P1052" s="14">
        <v>211</v>
      </c>
      <c r="Q1052" s="14">
        <v>0</v>
      </c>
      <c r="R1052" s="14">
        <v>813</v>
      </c>
      <c r="S1052" s="5">
        <f t="shared" si="44"/>
        <v>462.83333333333331</v>
      </c>
    </row>
    <row r="1053" spans="13:19" x14ac:dyDescent="0.35">
      <c r="M1053" s="16">
        <f t="shared" si="45"/>
        <v>44059</v>
      </c>
      <c r="N1053" s="17">
        <v>0.79166666666666663</v>
      </c>
      <c r="O1053" s="14">
        <v>602</v>
      </c>
      <c r="P1053" s="14">
        <v>0</v>
      </c>
      <c r="Q1053" s="14">
        <v>833</v>
      </c>
      <c r="R1053" s="14">
        <v>1435</v>
      </c>
      <c r="S1053" s="5">
        <f t="shared" si="44"/>
        <v>462.83333333333331</v>
      </c>
    </row>
    <row r="1054" spans="13:19" x14ac:dyDescent="0.35">
      <c r="M1054" s="16">
        <f t="shared" si="45"/>
        <v>44059</v>
      </c>
      <c r="N1054" s="17">
        <v>0.83333333333333337</v>
      </c>
      <c r="O1054" s="14">
        <v>602</v>
      </c>
      <c r="P1054" s="14">
        <v>810</v>
      </c>
      <c r="Q1054" s="14">
        <v>252</v>
      </c>
      <c r="R1054" s="14">
        <v>1664</v>
      </c>
      <c r="S1054" s="5">
        <f t="shared" si="44"/>
        <v>462.83333333333331</v>
      </c>
    </row>
    <row r="1055" spans="13:19" x14ac:dyDescent="0.35">
      <c r="M1055" s="16">
        <f t="shared" si="45"/>
        <v>44059</v>
      </c>
      <c r="N1055" s="17">
        <v>0.875</v>
      </c>
      <c r="O1055" s="14">
        <v>602</v>
      </c>
      <c r="P1055" s="14">
        <v>810</v>
      </c>
      <c r="Q1055" s="14">
        <v>531</v>
      </c>
      <c r="R1055" s="14">
        <v>1943</v>
      </c>
      <c r="S1055" s="5">
        <f t="shared" si="44"/>
        <v>462.83333333333331</v>
      </c>
    </row>
    <row r="1056" spans="13:19" x14ac:dyDescent="0.35">
      <c r="M1056" s="16">
        <f t="shared" si="45"/>
        <v>44059</v>
      </c>
      <c r="N1056" s="17">
        <v>0.91666666666666663</v>
      </c>
      <c r="O1056" s="14">
        <v>602</v>
      </c>
      <c r="P1056" s="14">
        <v>0</v>
      </c>
      <c r="Q1056" s="14">
        <v>591</v>
      </c>
      <c r="R1056" s="14">
        <v>1193</v>
      </c>
      <c r="S1056" s="5">
        <f t="shared" si="44"/>
        <v>462.83333333333331</v>
      </c>
    </row>
    <row r="1057" spans="13:19" x14ac:dyDescent="0.35">
      <c r="M1057" s="16">
        <f t="shared" si="45"/>
        <v>44059</v>
      </c>
      <c r="N1057" s="17">
        <v>0.95833333333333337</v>
      </c>
      <c r="O1057" s="14">
        <v>602</v>
      </c>
      <c r="P1057" s="14">
        <v>810</v>
      </c>
      <c r="Q1057" s="14">
        <v>0</v>
      </c>
      <c r="R1057" s="14">
        <v>1412</v>
      </c>
      <c r="S1057" s="5">
        <f t="shared" si="44"/>
        <v>462.83333333333331</v>
      </c>
    </row>
    <row r="1058" spans="13:19" x14ac:dyDescent="0.35">
      <c r="M1058" s="16">
        <f t="shared" si="45"/>
        <v>44060</v>
      </c>
      <c r="N1058" s="17">
        <v>0</v>
      </c>
      <c r="O1058" s="14">
        <v>602</v>
      </c>
      <c r="P1058" s="14">
        <v>0</v>
      </c>
      <c r="Q1058" s="14">
        <v>0</v>
      </c>
      <c r="R1058" s="14">
        <v>602</v>
      </c>
      <c r="S1058" s="5">
        <f t="shared" si="44"/>
        <v>462.83333333333331</v>
      </c>
    </row>
    <row r="1059" spans="13:19" x14ac:dyDescent="0.35">
      <c r="M1059" s="16">
        <f t="shared" si="45"/>
        <v>44060</v>
      </c>
      <c r="N1059" s="17">
        <v>4.1666666666666664E-2</v>
      </c>
      <c r="O1059" s="14">
        <v>602</v>
      </c>
      <c r="P1059" s="14">
        <v>429</v>
      </c>
      <c r="Q1059" s="14">
        <v>0</v>
      </c>
      <c r="R1059" s="14">
        <v>1031</v>
      </c>
      <c r="S1059" s="5">
        <f t="shared" si="44"/>
        <v>462.83333333333331</v>
      </c>
    </row>
    <row r="1060" spans="13:19" x14ac:dyDescent="0.35">
      <c r="M1060" s="16">
        <f t="shared" si="45"/>
        <v>44060</v>
      </c>
      <c r="N1060" s="17">
        <v>8.3333333333333329E-2</v>
      </c>
      <c r="O1060" s="14">
        <v>602</v>
      </c>
      <c r="P1060" s="14">
        <v>236</v>
      </c>
      <c r="Q1060" s="14">
        <v>0</v>
      </c>
      <c r="R1060" s="14">
        <v>838</v>
      </c>
      <c r="S1060" s="5">
        <f t="shared" si="44"/>
        <v>462.83333333333331</v>
      </c>
    </row>
    <row r="1061" spans="13:19" x14ac:dyDescent="0.35">
      <c r="M1061" s="16">
        <f t="shared" si="45"/>
        <v>44060</v>
      </c>
      <c r="N1061" s="17">
        <v>0.125</v>
      </c>
      <c r="O1061" s="14">
        <v>602</v>
      </c>
      <c r="P1061" s="14">
        <v>0</v>
      </c>
      <c r="Q1061" s="14">
        <v>0</v>
      </c>
      <c r="R1061" s="14">
        <v>602</v>
      </c>
      <c r="S1061" s="5">
        <f t="shared" si="44"/>
        <v>462.83333333333331</v>
      </c>
    </row>
    <row r="1062" spans="13:19" x14ac:dyDescent="0.35">
      <c r="M1062" s="16">
        <f t="shared" si="45"/>
        <v>44060</v>
      </c>
      <c r="N1062" s="17">
        <v>0.16666666666666666</v>
      </c>
      <c r="O1062" s="14">
        <v>602</v>
      </c>
      <c r="P1062" s="14">
        <v>0</v>
      </c>
      <c r="Q1062" s="14">
        <v>0</v>
      </c>
      <c r="R1062" s="14">
        <v>602</v>
      </c>
      <c r="S1062" s="5">
        <f t="shared" si="44"/>
        <v>462.83333333333331</v>
      </c>
    </row>
    <row r="1063" spans="13:19" x14ac:dyDescent="0.35">
      <c r="M1063" s="16">
        <f t="shared" si="45"/>
        <v>44060</v>
      </c>
      <c r="N1063" s="17">
        <v>0.20833333333333334</v>
      </c>
      <c r="O1063" s="14">
        <v>602</v>
      </c>
      <c r="P1063" s="14">
        <v>0</v>
      </c>
      <c r="Q1063" s="14">
        <v>0</v>
      </c>
      <c r="R1063" s="14">
        <v>602</v>
      </c>
      <c r="S1063" s="5">
        <f t="shared" si="44"/>
        <v>462.83333333333331</v>
      </c>
    </row>
    <row r="1064" spans="13:19" x14ac:dyDescent="0.35">
      <c r="M1064" s="16">
        <f t="shared" si="45"/>
        <v>44060</v>
      </c>
      <c r="N1064" s="17">
        <v>0.25</v>
      </c>
      <c r="O1064" s="14">
        <v>602</v>
      </c>
      <c r="P1064" s="14">
        <v>522</v>
      </c>
      <c r="Q1064" s="14">
        <v>0</v>
      </c>
      <c r="R1064" s="14">
        <v>1124</v>
      </c>
      <c r="S1064" s="5">
        <f t="shared" si="44"/>
        <v>462.83333333333331</v>
      </c>
    </row>
    <row r="1065" spans="13:19" x14ac:dyDescent="0.35">
      <c r="M1065" s="16">
        <f t="shared" si="45"/>
        <v>44060</v>
      </c>
      <c r="N1065" s="17">
        <v>0.29166666666666669</v>
      </c>
      <c r="O1065" s="14">
        <v>602</v>
      </c>
      <c r="P1065" s="14">
        <v>737</v>
      </c>
      <c r="Q1065" s="14">
        <v>0</v>
      </c>
      <c r="R1065" s="14">
        <v>1339</v>
      </c>
      <c r="S1065" s="5">
        <f t="shared" si="44"/>
        <v>462.83333333333331</v>
      </c>
    </row>
    <row r="1066" spans="13:19" x14ac:dyDescent="0.35">
      <c r="M1066" s="16">
        <f t="shared" si="45"/>
        <v>44060</v>
      </c>
      <c r="N1066" s="17">
        <v>0.33333333333333331</v>
      </c>
      <c r="O1066" s="14">
        <v>602</v>
      </c>
      <c r="P1066" s="14">
        <v>769</v>
      </c>
      <c r="Q1066" s="14">
        <v>0</v>
      </c>
      <c r="R1066" s="14">
        <v>1371</v>
      </c>
      <c r="S1066" s="5">
        <f t="shared" si="44"/>
        <v>462.83333333333331</v>
      </c>
    </row>
    <row r="1067" spans="13:19" x14ac:dyDescent="0.35">
      <c r="M1067" s="16">
        <f t="shared" si="45"/>
        <v>44060</v>
      </c>
      <c r="N1067" s="17">
        <v>0.375</v>
      </c>
      <c r="O1067" s="14">
        <v>602</v>
      </c>
      <c r="P1067" s="14">
        <v>0</v>
      </c>
      <c r="Q1067" s="14">
        <v>0</v>
      </c>
      <c r="R1067" s="14">
        <v>602</v>
      </c>
      <c r="S1067" s="5">
        <f t="shared" si="44"/>
        <v>462.83333333333331</v>
      </c>
    </row>
    <row r="1068" spans="13:19" x14ac:dyDescent="0.35">
      <c r="M1068" s="16">
        <f t="shared" si="45"/>
        <v>44060</v>
      </c>
      <c r="N1068" s="17">
        <v>0.41666666666666669</v>
      </c>
      <c r="O1068" s="14">
        <v>602</v>
      </c>
      <c r="P1068" s="14">
        <v>646</v>
      </c>
      <c r="Q1068" s="14">
        <v>0</v>
      </c>
      <c r="R1068" s="14">
        <v>1248</v>
      </c>
      <c r="S1068" s="5">
        <f t="shared" si="44"/>
        <v>462.83333333333331</v>
      </c>
    </row>
    <row r="1069" spans="13:19" x14ac:dyDescent="0.35">
      <c r="M1069" s="16">
        <f t="shared" si="45"/>
        <v>44060</v>
      </c>
      <c r="N1069" s="17">
        <v>0.45833333333333331</v>
      </c>
      <c r="O1069" s="14">
        <v>602</v>
      </c>
      <c r="P1069" s="14">
        <v>707</v>
      </c>
      <c r="Q1069" s="14">
        <v>0</v>
      </c>
      <c r="R1069" s="14">
        <v>1309</v>
      </c>
      <c r="S1069" s="5">
        <f t="shared" si="44"/>
        <v>462.83333333333331</v>
      </c>
    </row>
    <row r="1070" spans="13:19" x14ac:dyDescent="0.35">
      <c r="M1070" s="16">
        <f t="shared" si="45"/>
        <v>44060</v>
      </c>
      <c r="N1070" s="17">
        <v>0.5</v>
      </c>
      <c r="O1070" s="14">
        <v>602</v>
      </c>
      <c r="P1070" s="14">
        <v>869</v>
      </c>
      <c r="Q1070" s="14">
        <v>0</v>
      </c>
      <c r="R1070" s="14">
        <v>1471</v>
      </c>
      <c r="S1070" s="5">
        <f t="shared" si="44"/>
        <v>462.83333333333331</v>
      </c>
    </row>
    <row r="1071" spans="13:19" x14ac:dyDescent="0.35">
      <c r="M1071" s="16">
        <f t="shared" si="45"/>
        <v>44060</v>
      </c>
      <c r="N1071" s="17">
        <v>0.54166666666666663</v>
      </c>
      <c r="O1071" s="14">
        <v>602</v>
      </c>
      <c r="P1071" s="14">
        <v>866</v>
      </c>
      <c r="Q1071" s="14">
        <v>0</v>
      </c>
      <c r="R1071" s="14">
        <v>1468</v>
      </c>
      <c r="S1071" s="5">
        <f t="shared" si="44"/>
        <v>462.83333333333331</v>
      </c>
    </row>
    <row r="1072" spans="13:19" x14ac:dyDescent="0.35">
      <c r="M1072" s="16">
        <f t="shared" si="45"/>
        <v>44060</v>
      </c>
      <c r="N1072" s="17">
        <v>0.58333333333333337</v>
      </c>
      <c r="O1072" s="14">
        <v>602</v>
      </c>
      <c r="P1072" s="14">
        <v>1055</v>
      </c>
      <c r="Q1072" s="14">
        <v>0</v>
      </c>
      <c r="R1072" s="14">
        <v>1657</v>
      </c>
      <c r="S1072" s="5">
        <f t="shared" si="44"/>
        <v>462.83333333333331</v>
      </c>
    </row>
    <row r="1073" spans="13:19" x14ac:dyDescent="0.35">
      <c r="M1073" s="16">
        <f t="shared" si="45"/>
        <v>44060</v>
      </c>
      <c r="N1073" s="17">
        <v>0.625</v>
      </c>
      <c r="O1073" s="14">
        <v>602</v>
      </c>
      <c r="P1073" s="14">
        <v>1038</v>
      </c>
      <c r="Q1073" s="14">
        <v>0</v>
      </c>
      <c r="R1073" s="14">
        <v>1640</v>
      </c>
      <c r="S1073" s="5">
        <f t="shared" si="44"/>
        <v>462.83333333333331</v>
      </c>
    </row>
    <row r="1074" spans="13:19" x14ac:dyDescent="0.35">
      <c r="M1074" s="16">
        <f t="shared" si="45"/>
        <v>44060</v>
      </c>
      <c r="N1074" s="17">
        <v>0.66666666666666663</v>
      </c>
      <c r="O1074" s="14">
        <v>602</v>
      </c>
      <c r="P1074" s="14">
        <v>792</v>
      </c>
      <c r="Q1074" s="14">
        <v>0</v>
      </c>
      <c r="R1074" s="14">
        <v>1394</v>
      </c>
      <c r="S1074" s="5">
        <f t="shared" si="44"/>
        <v>462.83333333333331</v>
      </c>
    </row>
    <row r="1075" spans="13:19" x14ac:dyDescent="0.35">
      <c r="M1075" s="16">
        <f t="shared" si="45"/>
        <v>44060</v>
      </c>
      <c r="N1075" s="17">
        <v>0.70833333333333337</v>
      </c>
      <c r="O1075" s="14">
        <v>602</v>
      </c>
      <c r="P1075" s="14">
        <v>867</v>
      </c>
      <c r="Q1075" s="14">
        <v>0</v>
      </c>
      <c r="R1075" s="14">
        <v>1469</v>
      </c>
      <c r="S1075" s="5">
        <f t="shared" si="44"/>
        <v>462.83333333333331</v>
      </c>
    </row>
    <row r="1076" spans="13:19" x14ac:dyDescent="0.35">
      <c r="M1076" s="16">
        <f t="shared" si="45"/>
        <v>44060</v>
      </c>
      <c r="N1076" s="17">
        <v>0.75</v>
      </c>
      <c r="O1076" s="14">
        <v>602</v>
      </c>
      <c r="P1076" s="14">
        <v>775</v>
      </c>
      <c r="Q1076" s="14">
        <v>0</v>
      </c>
      <c r="R1076" s="14">
        <v>1377</v>
      </c>
      <c r="S1076" s="5">
        <f t="shared" si="44"/>
        <v>462.83333333333331</v>
      </c>
    </row>
    <row r="1077" spans="13:19" x14ac:dyDescent="0.35">
      <c r="M1077" s="16">
        <f t="shared" si="45"/>
        <v>44060</v>
      </c>
      <c r="N1077" s="17">
        <v>0.79166666666666663</v>
      </c>
      <c r="O1077" s="14">
        <v>602</v>
      </c>
      <c r="P1077" s="14">
        <v>717</v>
      </c>
      <c r="Q1077" s="14">
        <v>0</v>
      </c>
      <c r="R1077" s="14">
        <v>1319</v>
      </c>
      <c r="S1077" s="5">
        <f t="shared" si="44"/>
        <v>462.83333333333331</v>
      </c>
    </row>
    <row r="1078" spans="13:19" x14ac:dyDescent="0.35">
      <c r="M1078" s="16">
        <f t="shared" si="45"/>
        <v>44060</v>
      </c>
      <c r="N1078" s="17">
        <v>0.83333333333333337</v>
      </c>
      <c r="O1078" s="14">
        <v>602</v>
      </c>
      <c r="P1078" s="14">
        <v>0</v>
      </c>
      <c r="Q1078" s="14">
        <v>0</v>
      </c>
      <c r="R1078" s="14">
        <v>602</v>
      </c>
      <c r="S1078" s="5">
        <f t="shared" si="44"/>
        <v>462.83333333333331</v>
      </c>
    </row>
    <row r="1079" spans="13:19" x14ac:dyDescent="0.35">
      <c r="M1079" s="16">
        <f t="shared" si="45"/>
        <v>44060</v>
      </c>
      <c r="N1079" s="17">
        <v>0.875</v>
      </c>
      <c r="O1079" s="14">
        <v>602</v>
      </c>
      <c r="P1079" s="14">
        <v>534</v>
      </c>
      <c r="Q1079" s="14">
        <v>0</v>
      </c>
      <c r="R1079" s="14">
        <v>1136</v>
      </c>
      <c r="S1079" s="5">
        <f t="shared" si="44"/>
        <v>462.83333333333331</v>
      </c>
    </row>
    <row r="1080" spans="13:19" x14ac:dyDescent="0.35">
      <c r="M1080" s="16">
        <f t="shared" si="45"/>
        <v>44060</v>
      </c>
      <c r="N1080" s="17">
        <v>0.91666666666666663</v>
      </c>
      <c r="O1080" s="14">
        <v>602</v>
      </c>
      <c r="P1080" s="14">
        <v>1055</v>
      </c>
      <c r="Q1080" s="14">
        <v>0</v>
      </c>
      <c r="R1080" s="14">
        <v>1657</v>
      </c>
      <c r="S1080" s="5">
        <f t="shared" si="44"/>
        <v>462.83333333333331</v>
      </c>
    </row>
    <row r="1081" spans="13:19" x14ac:dyDescent="0.35">
      <c r="M1081" s="16">
        <f t="shared" si="45"/>
        <v>44060</v>
      </c>
      <c r="N1081" s="17">
        <v>0.95833333333333337</v>
      </c>
      <c r="O1081" s="14">
        <v>602</v>
      </c>
      <c r="P1081" s="14">
        <v>1055</v>
      </c>
      <c r="Q1081" s="14">
        <v>0</v>
      </c>
      <c r="R1081" s="14">
        <v>1657</v>
      </c>
      <c r="S1081" s="5">
        <f t="shared" si="44"/>
        <v>462.83333333333331</v>
      </c>
    </row>
    <row r="1082" spans="13:19" x14ac:dyDescent="0.35">
      <c r="M1082" s="16">
        <f t="shared" si="45"/>
        <v>44061</v>
      </c>
      <c r="N1082" s="17">
        <v>0</v>
      </c>
      <c r="O1082" s="14">
        <v>602</v>
      </c>
      <c r="P1082" s="14">
        <v>0</v>
      </c>
      <c r="Q1082" s="14">
        <v>170</v>
      </c>
      <c r="R1082" s="14">
        <v>772</v>
      </c>
      <c r="S1082" s="5">
        <f t="shared" si="44"/>
        <v>462.83333333333331</v>
      </c>
    </row>
    <row r="1083" spans="13:19" x14ac:dyDescent="0.35">
      <c r="M1083" s="16">
        <f t="shared" si="45"/>
        <v>44061</v>
      </c>
      <c r="N1083" s="17">
        <v>4.1666666666666664E-2</v>
      </c>
      <c r="O1083" s="14">
        <v>602</v>
      </c>
      <c r="P1083" s="14">
        <v>0</v>
      </c>
      <c r="Q1083" s="14">
        <v>297</v>
      </c>
      <c r="R1083" s="14">
        <v>899</v>
      </c>
      <c r="S1083" s="5">
        <f t="shared" si="44"/>
        <v>462.83333333333331</v>
      </c>
    </row>
    <row r="1084" spans="13:19" x14ac:dyDescent="0.35">
      <c r="M1084" s="16">
        <f t="shared" si="45"/>
        <v>44061</v>
      </c>
      <c r="N1084" s="17">
        <v>8.3333333333333329E-2</v>
      </c>
      <c r="O1084" s="14">
        <v>602</v>
      </c>
      <c r="P1084" s="14">
        <v>0</v>
      </c>
      <c r="Q1084" s="14">
        <v>212</v>
      </c>
      <c r="R1084" s="14">
        <v>814</v>
      </c>
      <c r="S1084" s="5">
        <f t="shared" si="44"/>
        <v>462.83333333333331</v>
      </c>
    </row>
    <row r="1085" spans="13:19" x14ac:dyDescent="0.35">
      <c r="M1085" s="16">
        <f t="shared" si="45"/>
        <v>44061</v>
      </c>
      <c r="N1085" s="17">
        <v>0.125</v>
      </c>
      <c r="O1085" s="14">
        <v>602</v>
      </c>
      <c r="P1085" s="14">
        <v>0</v>
      </c>
      <c r="Q1085" s="14">
        <v>-43</v>
      </c>
      <c r="R1085" s="14">
        <v>559</v>
      </c>
      <c r="S1085" s="5">
        <f t="shared" si="44"/>
        <v>462.83333333333331</v>
      </c>
    </row>
    <row r="1086" spans="13:19" x14ac:dyDescent="0.35">
      <c r="M1086" s="16">
        <f t="shared" si="45"/>
        <v>44061</v>
      </c>
      <c r="N1086" s="17">
        <v>0.16666666666666666</v>
      </c>
      <c r="O1086" s="14">
        <v>602</v>
      </c>
      <c r="P1086" s="14">
        <v>70</v>
      </c>
      <c r="Q1086" s="14">
        <v>0</v>
      </c>
      <c r="R1086" s="14">
        <v>672</v>
      </c>
      <c r="S1086" s="5">
        <f t="shared" si="44"/>
        <v>462.83333333333331</v>
      </c>
    </row>
    <row r="1087" spans="13:19" x14ac:dyDescent="0.35">
      <c r="M1087" s="16">
        <f t="shared" si="45"/>
        <v>44061</v>
      </c>
      <c r="N1087" s="17">
        <v>0.20833333333333334</v>
      </c>
      <c r="O1087" s="14">
        <v>602</v>
      </c>
      <c r="P1087" s="14">
        <v>0</v>
      </c>
      <c r="Q1087" s="14">
        <v>-33</v>
      </c>
      <c r="R1087" s="14">
        <v>569</v>
      </c>
      <c r="S1087" s="5">
        <f t="shared" si="44"/>
        <v>462.83333333333331</v>
      </c>
    </row>
    <row r="1088" spans="13:19" x14ac:dyDescent="0.35">
      <c r="M1088" s="16">
        <f t="shared" si="45"/>
        <v>44061</v>
      </c>
      <c r="N1088" s="17">
        <v>0.25</v>
      </c>
      <c r="O1088" s="14">
        <v>602</v>
      </c>
      <c r="P1088" s="14">
        <v>0</v>
      </c>
      <c r="Q1088" s="14">
        <v>-12</v>
      </c>
      <c r="R1088" s="14">
        <v>590</v>
      </c>
      <c r="S1088" s="5">
        <f t="shared" si="44"/>
        <v>462.83333333333331</v>
      </c>
    </row>
    <row r="1089" spans="13:19" x14ac:dyDescent="0.35">
      <c r="M1089" s="16">
        <f t="shared" si="45"/>
        <v>44061</v>
      </c>
      <c r="N1089" s="17">
        <v>0.29166666666666669</v>
      </c>
      <c r="O1089" s="14">
        <v>602</v>
      </c>
      <c r="P1089" s="14">
        <v>0</v>
      </c>
      <c r="Q1089" s="14">
        <v>53</v>
      </c>
      <c r="R1089" s="14">
        <v>655</v>
      </c>
      <c r="S1089" s="5">
        <f t="shared" si="44"/>
        <v>462.83333333333331</v>
      </c>
    </row>
    <row r="1090" spans="13:19" x14ac:dyDescent="0.35">
      <c r="M1090" s="16">
        <f t="shared" si="45"/>
        <v>44061</v>
      </c>
      <c r="N1090" s="17">
        <v>0.33333333333333331</v>
      </c>
      <c r="O1090" s="14">
        <v>602</v>
      </c>
      <c r="P1090" s="14">
        <v>0</v>
      </c>
      <c r="Q1090" s="14">
        <v>68</v>
      </c>
      <c r="R1090" s="14">
        <v>670</v>
      </c>
      <c r="S1090" s="5">
        <f t="shared" si="44"/>
        <v>462.83333333333331</v>
      </c>
    </row>
    <row r="1091" spans="13:19" x14ac:dyDescent="0.35">
      <c r="M1091" s="16">
        <f t="shared" si="45"/>
        <v>44061</v>
      </c>
      <c r="N1091" s="17">
        <v>0.375</v>
      </c>
      <c r="O1091" s="14">
        <v>602</v>
      </c>
      <c r="P1091" s="14">
        <v>0</v>
      </c>
      <c r="Q1091" s="14">
        <v>179</v>
      </c>
      <c r="R1091" s="14">
        <v>781</v>
      </c>
      <c r="S1091" s="5">
        <f t="shared" ref="S1091:S1154" si="46">IF(OR(MONTH(M1091)=1,MONTH(M1091)=3,MONTH(M1091)=5,MONTH(M1091)=7,MONTH(M1091)=8,MONTH(M1091)=10,MONTH(M1091)=12),VLOOKUP(MONTH(M1091),$B$2:$D$13,3,FALSE)/(31*24),IF(MONTH(M1091)=2,VLOOKUP(MONTH(M1091),$B$2:$D$13,3,FALSE)/(28*24),VLOOKUP(MONTH(M1091),$B$2:$D$13,3,FALSE)/(30*24)))</f>
        <v>462.83333333333331</v>
      </c>
    </row>
    <row r="1092" spans="13:19" x14ac:dyDescent="0.35">
      <c r="M1092" s="16">
        <f t="shared" si="45"/>
        <v>44061</v>
      </c>
      <c r="N1092" s="17">
        <v>0.41666666666666669</v>
      </c>
      <c r="O1092" s="14">
        <v>602</v>
      </c>
      <c r="P1092" s="14">
        <v>0</v>
      </c>
      <c r="Q1092" s="14">
        <v>23</v>
      </c>
      <c r="R1092" s="14">
        <v>625</v>
      </c>
      <c r="S1092" s="5">
        <f t="shared" si="46"/>
        <v>462.83333333333331</v>
      </c>
    </row>
    <row r="1093" spans="13:19" x14ac:dyDescent="0.35">
      <c r="M1093" s="16">
        <f t="shared" si="45"/>
        <v>44061</v>
      </c>
      <c r="N1093" s="17">
        <v>0.45833333333333331</v>
      </c>
      <c r="O1093" s="14">
        <v>602</v>
      </c>
      <c r="P1093" s="14">
        <v>0</v>
      </c>
      <c r="Q1093" s="14">
        <v>9</v>
      </c>
      <c r="R1093" s="14">
        <v>611</v>
      </c>
      <c r="S1093" s="5">
        <f t="shared" si="46"/>
        <v>462.83333333333331</v>
      </c>
    </row>
    <row r="1094" spans="13:19" x14ac:dyDescent="0.35">
      <c r="M1094" s="16">
        <f t="shared" si="45"/>
        <v>44061</v>
      </c>
      <c r="N1094" s="17">
        <v>0.5</v>
      </c>
      <c r="O1094" s="14">
        <v>602</v>
      </c>
      <c r="P1094" s="14">
        <v>0</v>
      </c>
      <c r="Q1094" s="14">
        <v>203</v>
      </c>
      <c r="R1094" s="14">
        <v>805</v>
      </c>
      <c r="S1094" s="5">
        <f t="shared" si="46"/>
        <v>462.83333333333331</v>
      </c>
    </row>
    <row r="1095" spans="13:19" x14ac:dyDescent="0.35">
      <c r="M1095" s="16">
        <f t="shared" si="45"/>
        <v>44061</v>
      </c>
      <c r="N1095" s="17">
        <v>0.54166666666666663</v>
      </c>
      <c r="O1095" s="14">
        <v>602</v>
      </c>
      <c r="P1095" s="14">
        <v>0</v>
      </c>
      <c r="Q1095" s="14">
        <v>-381</v>
      </c>
      <c r="R1095" s="14">
        <v>221</v>
      </c>
      <c r="S1095" s="5">
        <f t="shared" si="46"/>
        <v>462.83333333333331</v>
      </c>
    </row>
    <row r="1096" spans="13:19" x14ac:dyDescent="0.35">
      <c r="M1096" s="16">
        <f t="shared" si="45"/>
        <v>44061</v>
      </c>
      <c r="N1096" s="17">
        <v>0.58333333333333337</v>
      </c>
      <c r="O1096" s="14">
        <v>602</v>
      </c>
      <c r="P1096" s="14">
        <v>0</v>
      </c>
      <c r="Q1096" s="14">
        <v>-630</v>
      </c>
      <c r="R1096" s="14">
        <v>-28</v>
      </c>
      <c r="S1096" s="5">
        <f t="shared" si="46"/>
        <v>462.83333333333331</v>
      </c>
    </row>
    <row r="1097" spans="13:19" x14ac:dyDescent="0.35">
      <c r="M1097" s="16">
        <f t="shared" si="45"/>
        <v>44061</v>
      </c>
      <c r="N1097" s="17">
        <v>0.625</v>
      </c>
      <c r="O1097" s="14">
        <v>602</v>
      </c>
      <c r="P1097" s="14">
        <v>0</v>
      </c>
      <c r="Q1097" s="14">
        <v>-778</v>
      </c>
      <c r="R1097" s="14">
        <v>-176</v>
      </c>
      <c r="S1097" s="5">
        <f t="shared" si="46"/>
        <v>462.83333333333331</v>
      </c>
    </row>
    <row r="1098" spans="13:19" x14ac:dyDescent="0.35">
      <c r="M1098" s="16">
        <f t="shared" si="45"/>
        <v>44061</v>
      </c>
      <c r="N1098" s="17">
        <v>0.66666666666666663</v>
      </c>
      <c r="O1098" s="14">
        <v>602</v>
      </c>
      <c r="P1098" s="14">
        <v>0</v>
      </c>
      <c r="Q1098" s="14">
        <v>-946</v>
      </c>
      <c r="R1098" s="14">
        <v>-344</v>
      </c>
      <c r="S1098" s="5">
        <f t="shared" si="46"/>
        <v>462.83333333333331</v>
      </c>
    </row>
    <row r="1099" spans="13:19" x14ac:dyDescent="0.35">
      <c r="M1099" s="16">
        <f t="shared" si="45"/>
        <v>44061</v>
      </c>
      <c r="N1099" s="17">
        <v>0.70833333333333337</v>
      </c>
      <c r="O1099" s="14">
        <v>602</v>
      </c>
      <c r="P1099" s="14">
        <v>0</v>
      </c>
      <c r="Q1099" s="14">
        <v>-823</v>
      </c>
      <c r="R1099" s="14">
        <v>-221</v>
      </c>
      <c r="S1099" s="5">
        <f t="shared" si="46"/>
        <v>462.83333333333331</v>
      </c>
    </row>
    <row r="1100" spans="13:19" x14ac:dyDescent="0.35">
      <c r="M1100" s="16">
        <f t="shared" si="45"/>
        <v>44061</v>
      </c>
      <c r="N1100" s="17">
        <v>0.75</v>
      </c>
      <c r="O1100" s="14">
        <v>602</v>
      </c>
      <c r="P1100" s="14">
        <v>0</v>
      </c>
      <c r="Q1100" s="14">
        <v>-445</v>
      </c>
      <c r="R1100" s="14">
        <v>157</v>
      </c>
      <c r="S1100" s="5">
        <f t="shared" si="46"/>
        <v>462.83333333333331</v>
      </c>
    </row>
    <row r="1101" spans="13:19" x14ac:dyDescent="0.35">
      <c r="M1101" s="16">
        <f t="shared" si="45"/>
        <v>44061</v>
      </c>
      <c r="N1101" s="17">
        <v>0.79166666666666663</v>
      </c>
      <c r="O1101" s="14">
        <v>602</v>
      </c>
      <c r="P1101" s="14">
        <v>0</v>
      </c>
      <c r="Q1101" s="14">
        <v>-56</v>
      </c>
      <c r="R1101" s="14">
        <v>546</v>
      </c>
      <c r="S1101" s="5">
        <f t="shared" si="46"/>
        <v>462.83333333333331</v>
      </c>
    </row>
    <row r="1102" spans="13:19" x14ac:dyDescent="0.35">
      <c r="M1102" s="16">
        <f t="shared" si="45"/>
        <v>44061</v>
      </c>
      <c r="N1102" s="17">
        <v>0.83333333333333337</v>
      </c>
      <c r="O1102" s="14">
        <v>602</v>
      </c>
      <c r="P1102" s="14">
        <v>0</v>
      </c>
      <c r="Q1102" s="14">
        <v>147</v>
      </c>
      <c r="R1102" s="14">
        <v>749</v>
      </c>
      <c r="S1102" s="5">
        <f t="shared" si="46"/>
        <v>462.83333333333331</v>
      </c>
    </row>
    <row r="1103" spans="13:19" x14ac:dyDescent="0.35">
      <c r="M1103" s="16">
        <f t="shared" si="45"/>
        <v>44061</v>
      </c>
      <c r="N1103" s="17">
        <v>0.875</v>
      </c>
      <c r="O1103" s="14">
        <v>602</v>
      </c>
      <c r="P1103" s="14">
        <v>25</v>
      </c>
      <c r="Q1103" s="14">
        <v>387</v>
      </c>
      <c r="R1103" s="14">
        <v>1014</v>
      </c>
      <c r="S1103" s="5">
        <f t="shared" si="46"/>
        <v>462.83333333333331</v>
      </c>
    </row>
    <row r="1104" spans="13:19" x14ac:dyDescent="0.35">
      <c r="M1104" s="16">
        <f t="shared" si="45"/>
        <v>44061</v>
      </c>
      <c r="N1104" s="17">
        <v>0.91666666666666663</v>
      </c>
      <c r="O1104" s="14">
        <v>602</v>
      </c>
      <c r="P1104" s="14">
        <v>0</v>
      </c>
      <c r="Q1104" s="14">
        <v>830</v>
      </c>
      <c r="R1104" s="14">
        <v>1432</v>
      </c>
      <c r="S1104" s="5">
        <f t="shared" si="46"/>
        <v>462.83333333333331</v>
      </c>
    </row>
    <row r="1105" spans="13:19" x14ac:dyDescent="0.35">
      <c r="M1105" s="16">
        <f t="shared" si="45"/>
        <v>44061</v>
      </c>
      <c r="N1105" s="17">
        <v>0.95833333333333337</v>
      </c>
      <c r="O1105" s="14">
        <v>602</v>
      </c>
      <c r="P1105" s="14">
        <v>0</v>
      </c>
      <c r="Q1105" s="14">
        <v>746</v>
      </c>
      <c r="R1105" s="14">
        <v>1348</v>
      </c>
      <c r="S1105" s="5">
        <f t="shared" si="46"/>
        <v>462.83333333333331</v>
      </c>
    </row>
    <row r="1106" spans="13:19" x14ac:dyDescent="0.35">
      <c r="M1106" s="16">
        <f t="shared" si="45"/>
        <v>44062</v>
      </c>
      <c r="N1106" s="17">
        <v>0</v>
      </c>
      <c r="O1106" s="14">
        <v>602</v>
      </c>
      <c r="P1106" s="14">
        <v>0</v>
      </c>
      <c r="Q1106" s="14">
        <v>-315</v>
      </c>
      <c r="R1106" s="14">
        <v>287</v>
      </c>
      <c r="S1106" s="5">
        <f t="shared" si="46"/>
        <v>462.83333333333331</v>
      </c>
    </row>
    <row r="1107" spans="13:19" x14ac:dyDescent="0.35">
      <c r="M1107" s="16">
        <f t="shared" si="45"/>
        <v>44062</v>
      </c>
      <c r="N1107" s="17">
        <v>4.1666666666666664E-2</v>
      </c>
      <c r="O1107" s="14">
        <v>602</v>
      </c>
      <c r="P1107" s="14">
        <v>0</v>
      </c>
      <c r="Q1107" s="14">
        <v>-269</v>
      </c>
      <c r="R1107" s="14">
        <v>333</v>
      </c>
      <c r="S1107" s="5">
        <f t="shared" si="46"/>
        <v>462.83333333333331</v>
      </c>
    </row>
    <row r="1108" spans="13:19" x14ac:dyDescent="0.35">
      <c r="M1108" s="16">
        <f t="shared" si="45"/>
        <v>44062</v>
      </c>
      <c r="N1108" s="17">
        <v>8.3333333333333329E-2</v>
      </c>
      <c r="O1108" s="14">
        <v>602</v>
      </c>
      <c r="P1108" s="14">
        <v>0</v>
      </c>
      <c r="Q1108" s="14">
        <v>-322</v>
      </c>
      <c r="R1108" s="14">
        <v>280</v>
      </c>
      <c r="S1108" s="5">
        <f t="shared" si="46"/>
        <v>462.83333333333331</v>
      </c>
    </row>
    <row r="1109" spans="13:19" x14ac:dyDescent="0.35">
      <c r="M1109" s="16">
        <f t="shared" si="45"/>
        <v>44062</v>
      </c>
      <c r="N1109" s="17">
        <v>0.125</v>
      </c>
      <c r="O1109" s="14">
        <v>602</v>
      </c>
      <c r="P1109" s="14">
        <v>0</v>
      </c>
      <c r="Q1109" s="14">
        <v>-446</v>
      </c>
      <c r="R1109" s="14">
        <v>156</v>
      </c>
      <c r="S1109" s="5">
        <f t="shared" si="46"/>
        <v>462.83333333333331</v>
      </c>
    </row>
    <row r="1110" spans="13:19" x14ac:dyDescent="0.35">
      <c r="M1110" s="16">
        <f t="shared" si="45"/>
        <v>44062</v>
      </c>
      <c r="N1110" s="17">
        <v>0.16666666666666666</v>
      </c>
      <c r="O1110" s="14">
        <v>602</v>
      </c>
      <c r="P1110" s="14">
        <v>0</v>
      </c>
      <c r="Q1110" s="14">
        <v>-377</v>
      </c>
      <c r="R1110" s="14">
        <v>225</v>
      </c>
      <c r="S1110" s="5">
        <f t="shared" si="46"/>
        <v>462.83333333333331</v>
      </c>
    </row>
    <row r="1111" spans="13:19" x14ac:dyDescent="0.35">
      <c r="M1111" s="16">
        <f t="shared" si="45"/>
        <v>44062</v>
      </c>
      <c r="N1111" s="17">
        <v>0.20833333333333334</v>
      </c>
      <c r="O1111" s="14">
        <v>602</v>
      </c>
      <c r="P1111" s="14">
        <v>0</v>
      </c>
      <c r="Q1111" s="14">
        <v>-205</v>
      </c>
      <c r="R1111" s="14">
        <v>397</v>
      </c>
      <c r="S1111" s="5">
        <f t="shared" si="46"/>
        <v>462.83333333333331</v>
      </c>
    </row>
    <row r="1112" spans="13:19" x14ac:dyDescent="0.35">
      <c r="M1112" s="16">
        <f t="shared" si="45"/>
        <v>44062</v>
      </c>
      <c r="N1112" s="17">
        <v>0.25</v>
      </c>
      <c r="O1112" s="14">
        <v>602</v>
      </c>
      <c r="P1112" s="14">
        <v>142</v>
      </c>
      <c r="Q1112" s="14">
        <v>0</v>
      </c>
      <c r="R1112" s="14">
        <v>744</v>
      </c>
      <c r="S1112" s="5">
        <f t="shared" si="46"/>
        <v>462.83333333333331</v>
      </c>
    </row>
    <row r="1113" spans="13:19" x14ac:dyDescent="0.35">
      <c r="M1113" s="16">
        <f t="shared" si="45"/>
        <v>44062</v>
      </c>
      <c r="N1113" s="17">
        <v>0.29166666666666669</v>
      </c>
      <c r="O1113" s="14">
        <v>602</v>
      </c>
      <c r="P1113" s="14">
        <v>480</v>
      </c>
      <c r="Q1113" s="14">
        <v>0</v>
      </c>
      <c r="R1113" s="14">
        <v>1082</v>
      </c>
      <c r="S1113" s="5">
        <f t="shared" si="46"/>
        <v>462.83333333333331</v>
      </c>
    </row>
    <row r="1114" spans="13:19" x14ac:dyDescent="0.35">
      <c r="M1114" s="16">
        <f t="shared" si="45"/>
        <v>44062</v>
      </c>
      <c r="N1114" s="17">
        <v>0.33333333333333331</v>
      </c>
      <c r="O1114" s="14">
        <v>602</v>
      </c>
      <c r="P1114" s="14">
        <v>653</v>
      </c>
      <c r="Q1114" s="14">
        <v>0</v>
      </c>
      <c r="R1114" s="14">
        <v>1255</v>
      </c>
      <c r="S1114" s="5">
        <f t="shared" si="46"/>
        <v>462.83333333333331</v>
      </c>
    </row>
    <row r="1115" spans="13:19" x14ac:dyDescent="0.35">
      <c r="M1115" s="16">
        <f t="shared" ref="M1115:M1178" si="47">M1091+1</f>
        <v>44062</v>
      </c>
      <c r="N1115" s="17">
        <v>0.375</v>
      </c>
      <c r="O1115" s="14">
        <v>602</v>
      </c>
      <c r="P1115" s="14">
        <v>461</v>
      </c>
      <c r="Q1115" s="14">
        <v>274</v>
      </c>
      <c r="R1115" s="14">
        <v>1337</v>
      </c>
      <c r="S1115" s="5">
        <f t="shared" si="46"/>
        <v>462.83333333333331</v>
      </c>
    </row>
    <row r="1116" spans="13:19" x14ac:dyDescent="0.35">
      <c r="M1116" s="16">
        <f t="shared" si="47"/>
        <v>44062</v>
      </c>
      <c r="N1116" s="17">
        <v>0.41666666666666669</v>
      </c>
      <c r="O1116" s="14">
        <v>602</v>
      </c>
      <c r="P1116" s="14">
        <v>0</v>
      </c>
      <c r="Q1116" s="14">
        <v>318</v>
      </c>
      <c r="R1116" s="14">
        <v>920</v>
      </c>
      <c r="S1116" s="5">
        <f t="shared" si="46"/>
        <v>462.83333333333331</v>
      </c>
    </row>
    <row r="1117" spans="13:19" x14ac:dyDescent="0.35">
      <c r="M1117" s="16">
        <f t="shared" si="47"/>
        <v>44062</v>
      </c>
      <c r="N1117" s="17">
        <v>0.45833333333333331</v>
      </c>
      <c r="O1117" s="14">
        <v>602</v>
      </c>
      <c r="P1117" s="14">
        <v>65</v>
      </c>
      <c r="Q1117" s="14">
        <v>0</v>
      </c>
      <c r="R1117" s="14">
        <v>667</v>
      </c>
      <c r="S1117" s="5">
        <f t="shared" si="46"/>
        <v>462.83333333333331</v>
      </c>
    </row>
    <row r="1118" spans="13:19" x14ac:dyDescent="0.35">
      <c r="M1118" s="16">
        <f t="shared" si="47"/>
        <v>44062</v>
      </c>
      <c r="N1118" s="17">
        <v>0.5</v>
      </c>
      <c r="O1118" s="14">
        <v>602</v>
      </c>
      <c r="P1118" s="14">
        <v>11</v>
      </c>
      <c r="Q1118" s="14">
        <v>0</v>
      </c>
      <c r="R1118" s="14">
        <v>613</v>
      </c>
      <c r="S1118" s="5">
        <f t="shared" si="46"/>
        <v>462.83333333333331</v>
      </c>
    </row>
    <row r="1119" spans="13:19" x14ac:dyDescent="0.35">
      <c r="M1119" s="16">
        <f t="shared" si="47"/>
        <v>44062</v>
      </c>
      <c r="N1119" s="17">
        <v>0.54166666666666663</v>
      </c>
      <c r="O1119" s="14">
        <v>602</v>
      </c>
      <c r="P1119" s="14">
        <v>0</v>
      </c>
      <c r="Q1119" s="14">
        <v>-391</v>
      </c>
      <c r="R1119" s="14">
        <v>211</v>
      </c>
      <c r="S1119" s="5">
        <f t="shared" si="46"/>
        <v>462.83333333333331</v>
      </c>
    </row>
    <row r="1120" spans="13:19" x14ac:dyDescent="0.35">
      <c r="M1120" s="16">
        <f t="shared" si="47"/>
        <v>44062</v>
      </c>
      <c r="N1120" s="17">
        <v>0.58333333333333337</v>
      </c>
      <c r="O1120" s="14">
        <v>602</v>
      </c>
      <c r="P1120" s="14">
        <v>0</v>
      </c>
      <c r="Q1120" s="14">
        <v>-356</v>
      </c>
      <c r="R1120" s="14">
        <v>246</v>
      </c>
      <c r="S1120" s="5">
        <f t="shared" si="46"/>
        <v>462.83333333333331</v>
      </c>
    </row>
    <row r="1121" spans="13:19" x14ac:dyDescent="0.35">
      <c r="M1121" s="16">
        <f t="shared" si="47"/>
        <v>44062</v>
      </c>
      <c r="N1121" s="17">
        <v>0.625</v>
      </c>
      <c r="O1121" s="14">
        <v>602</v>
      </c>
      <c r="P1121" s="14">
        <v>0</v>
      </c>
      <c r="Q1121" s="14">
        <v>-575</v>
      </c>
      <c r="R1121" s="14">
        <v>27</v>
      </c>
      <c r="S1121" s="5">
        <f t="shared" si="46"/>
        <v>462.83333333333331</v>
      </c>
    </row>
    <row r="1122" spans="13:19" x14ac:dyDescent="0.35">
      <c r="M1122" s="16">
        <f t="shared" si="47"/>
        <v>44062</v>
      </c>
      <c r="N1122" s="17">
        <v>0.66666666666666663</v>
      </c>
      <c r="O1122" s="14">
        <v>602</v>
      </c>
      <c r="P1122" s="14">
        <v>0</v>
      </c>
      <c r="Q1122" s="14">
        <v>-490</v>
      </c>
      <c r="R1122" s="14">
        <v>112</v>
      </c>
      <c r="S1122" s="5">
        <f t="shared" si="46"/>
        <v>462.83333333333331</v>
      </c>
    </row>
    <row r="1123" spans="13:19" x14ac:dyDescent="0.35">
      <c r="M1123" s="16">
        <f t="shared" si="47"/>
        <v>44062</v>
      </c>
      <c r="N1123" s="17">
        <v>0.70833333333333337</v>
      </c>
      <c r="O1123" s="14">
        <v>602</v>
      </c>
      <c r="P1123" s="14">
        <v>0</v>
      </c>
      <c r="Q1123" s="14">
        <v>-356</v>
      </c>
      <c r="R1123" s="14">
        <v>246</v>
      </c>
      <c r="S1123" s="5">
        <f t="shared" si="46"/>
        <v>462.83333333333331</v>
      </c>
    </row>
    <row r="1124" spans="13:19" x14ac:dyDescent="0.35">
      <c r="M1124" s="16">
        <f t="shared" si="47"/>
        <v>44062</v>
      </c>
      <c r="N1124" s="17">
        <v>0.75</v>
      </c>
      <c r="O1124" s="14">
        <v>602</v>
      </c>
      <c r="P1124" s="14">
        <v>299</v>
      </c>
      <c r="Q1124" s="14">
        <v>0</v>
      </c>
      <c r="R1124" s="14">
        <v>901</v>
      </c>
      <c r="S1124" s="5">
        <f t="shared" si="46"/>
        <v>462.83333333333331</v>
      </c>
    </row>
    <row r="1125" spans="13:19" x14ac:dyDescent="0.35">
      <c r="M1125" s="16">
        <f t="shared" si="47"/>
        <v>44062</v>
      </c>
      <c r="N1125" s="17">
        <v>0.79166666666666663</v>
      </c>
      <c r="O1125" s="14">
        <v>602</v>
      </c>
      <c r="P1125" s="14">
        <v>702</v>
      </c>
      <c r="Q1125" s="14">
        <v>128</v>
      </c>
      <c r="R1125" s="14">
        <v>1432</v>
      </c>
      <c r="S1125" s="5">
        <f t="shared" si="46"/>
        <v>462.83333333333331</v>
      </c>
    </row>
    <row r="1126" spans="13:19" x14ac:dyDescent="0.35">
      <c r="M1126" s="16">
        <f t="shared" si="47"/>
        <v>44062</v>
      </c>
      <c r="N1126" s="17">
        <v>0.83333333333333337</v>
      </c>
      <c r="O1126" s="14">
        <v>602</v>
      </c>
      <c r="P1126" s="14">
        <v>702</v>
      </c>
      <c r="Q1126" s="14">
        <v>123</v>
      </c>
      <c r="R1126" s="14">
        <v>1427</v>
      </c>
      <c r="S1126" s="5">
        <f t="shared" si="46"/>
        <v>462.83333333333331</v>
      </c>
    </row>
    <row r="1127" spans="13:19" x14ac:dyDescent="0.35">
      <c r="M1127" s="16">
        <f t="shared" si="47"/>
        <v>44062</v>
      </c>
      <c r="N1127" s="17">
        <v>0.875</v>
      </c>
      <c r="O1127" s="14">
        <v>602</v>
      </c>
      <c r="P1127" s="14">
        <v>0</v>
      </c>
      <c r="Q1127" s="14">
        <v>737</v>
      </c>
      <c r="R1127" s="14">
        <v>1339</v>
      </c>
      <c r="S1127" s="5">
        <f t="shared" si="46"/>
        <v>462.83333333333331</v>
      </c>
    </row>
    <row r="1128" spans="13:19" x14ac:dyDescent="0.35">
      <c r="M1128" s="16">
        <f t="shared" si="47"/>
        <v>44062</v>
      </c>
      <c r="N1128" s="17">
        <v>0.91666666666666663</v>
      </c>
      <c r="O1128" s="14">
        <v>602</v>
      </c>
      <c r="P1128" s="14">
        <v>0</v>
      </c>
      <c r="Q1128" s="14">
        <v>819</v>
      </c>
      <c r="R1128" s="14">
        <v>1421</v>
      </c>
      <c r="S1128" s="5">
        <f t="shared" si="46"/>
        <v>462.83333333333331</v>
      </c>
    </row>
    <row r="1129" spans="13:19" x14ac:dyDescent="0.35">
      <c r="M1129" s="16">
        <f t="shared" si="47"/>
        <v>44062</v>
      </c>
      <c r="N1129" s="17">
        <v>0.95833333333333337</v>
      </c>
      <c r="O1129" s="14">
        <v>602</v>
      </c>
      <c r="P1129" s="14">
        <v>0</v>
      </c>
      <c r="Q1129" s="14">
        <v>887</v>
      </c>
      <c r="R1129" s="14">
        <v>1489</v>
      </c>
      <c r="S1129" s="5">
        <f t="shared" si="46"/>
        <v>462.83333333333331</v>
      </c>
    </row>
    <row r="1130" spans="13:19" x14ac:dyDescent="0.35">
      <c r="M1130" s="16">
        <f t="shared" si="47"/>
        <v>44063</v>
      </c>
      <c r="N1130" s="17">
        <v>0</v>
      </c>
      <c r="O1130" s="14">
        <v>602</v>
      </c>
      <c r="P1130" s="14">
        <v>91</v>
      </c>
      <c r="Q1130" s="14">
        <v>0</v>
      </c>
      <c r="R1130" s="14">
        <v>693</v>
      </c>
      <c r="S1130" s="5">
        <f t="shared" si="46"/>
        <v>462.83333333333331</v>
      </c>
    </row>
    <row r="1131" spans="13:19" x14ac:dyDescent="0.35">
      <c r="M1131" s="16">
        <f t="shared" si="47"/>
        <v>44063</v>
      </c>
      <c r="N1131" s="17">
        <v>4.1666666666666664E-2</v>
      </c>
      <c r="O1131" s="14">
        <v>602</v>
      </c>
      <c r="P1131" s="14">
        <v>0</v>
      </c>
      <c r="Q1131" s="14">
        <v>0</v>
      </c>
      <c r="R1131" s="14">
        <v>602</v>
      </c>
      <c r="S1131" s="5">
        <f t="shared" si="46"/>
        <v>462.83333333333331</v>
      </c>
    </row>
    <row r="1132" spans="13:19" x14ac:dyDescent="0.35">
      <c r="M1132" s="16">
        <f t="shared" si="47"/>
        <v>44063</v>
      </c>
      <c r="N1132" s="17">
        <v>8.3333333333333329E-2</v>
      </c>
      <c r="O1132" s="14">
        <v>602</v>
      </c>
      <c r="P1132" s="14">
        <v>0</v>
      </c>
      <c r="Q1132" s="14">
        <v>0</v>
      </c>
      <c r="R1132" s="14">
        <v>602</v>
      </c>
      <c r="S1132" s="5">
        <f t="shared" si="46"/>
        <v>462.83333333333331</v>
      </c>
    </row>
    <row r="1133" spans="13:19" x14ac:dyDescent="0.35">
      <c r="M1133" s="16">
        <f t="shared" si="47"/>
        <v>44063</v>
      </c>
      <c r="N1133" s="17">
        <v>0.125</v>
      </c>
      <c r="O1133" s="14">
        <v>602</v>
      </c>
      <c r="P1133" s="14">
        <v>0</v>
      </c>
      <c r="Q1133" s="14">
        <v>-42</v>
      </c>
      <c r="R1133" s="14">
        <v>560</v>
      </c>
      <c r="S1133" s="5">
        <f t="shared" si="46"/>
        <v>462.83333333333331</v>
      </c>
    </row>
    <row r="1134" spans="13:19" x14ac:dyDescent="0.35">
      <c r="M1134" s="16">
        <f t="shared" si="47"/>
        <v>44063</v>
      </c>
      <c r="N1134" s="17">
        <v>0.16666666666666666</v>
      </c>
      <c r="O1134" s="14">
        <v>602</v>
      </c>
      <c r="P1134" s="14">
        <v>0</v>
      </c>
      <c r="Q1134" s="14">
        <v>-218</v>
      </c>
      <c r="R1134" s="14">
        <v>384</v>
      </c>
      <c r="S1134" s="5">
        <f t="shared" si="46"/>
        <v>462.83333333333331</v>
      </c>
    </row>
    <row r="1135" spans="13:19" x14ac:dyDescent="0.35">
      <c r="M1135" s="16">
        <f t="shared" si="47"/>
        <v>44063</v>
      </c>
      <c r="N1135" s="17">
        <v>0.20833333333333334</v>
      </c>
      <c r="O1135" s="14">
        <v>602</v>
      </c>
      <c r="P1135" s="14">
        <v>0</v>
      </c>
      <c r="Q1135" s="14">
        <v>0</v>
      </c>
      <c r="R1135" s="14">
        <v>602</v>
      </c>
      <c r="S1135" s="5">
        <f t="shared" si="46"/>
        <v>462.83333333333331</v>
      </c>
    </row>
    <row r="1136" spans="13:19" x14ac:dyDescent="0.35">
      <c r="M1136" s="16">
        <f t="shared" si="47"/>
        <v>44063</v>
      </c>
      <c r="N1136" s="17">
        <v>0.25</v>
      </c>
      <c r="O1136" s="14">
        <v>602</v>
      </c>
      <c r="P1136" s="14">
        <v>255</v>
      </c>
      <c r="Q1136" s="14">
        <v>0</v>
      </c>
      <c r="R1136" s="14">
        <v>857</v>
      </c>
      <c r="S1136" s="5">
        <f t="shared" si="46"/>
        <v>462.83333333333331</v>
      </c>
    </row>
    <row r="1137" spans="13:19" x14ac:dyDescent="0.35">
      <c r="M1137" s="16">
        <f t="shared" si="47"/>
        <v>44063</v>
      </c>
      <c r="N1137" s="17">
        <v>0.29166666666666669</v>
      </c>
      <c r="O1137" s="14">
        <v>602</v>
      </c>
      <c r="P1137" s="14">
        <v>533</v>
      </c>
      <c r="Q1137" s="14">
        <v>0</v>
      </c>
      <c r="R1137" s="14">
        <v>1135</v>
      </c>
      <c r="S1137" s="5">
        <f t="shared" si="46"/>
        <v>462.83333333333331</v>
      </c>
    </row>
    <row r="1138" spans="13:19" x14ac:dyDescent="0.35">
      <c r="M1138" s="16">
        <f t="shared" si="47"/>
        <v>44063</v>
      </c>
      <c r="N1138" s="17">
        <v>0.33333333333333331</v>
      </c>
      <c r="O1138" s="14">
        <v>602</v>
      </c>
      <c r="P1138" s="14">
        <v>0</v>
      </c>
      <c r="Q1138" s="14">
        <v>19</v>
      </c>
      <c r="R1138" s="14">
        <v>621</v>
      </c>
      <c r="S1138" s="5">
        <f t="shared" si="46"/>
        <v>462.83333333333331</v>
      </c>
    </row>
    <row r="1139" spans="13:19" x14ac:dyDescent="0.35">
      <c r="M1139" s="16">
        <f t="shared" si="47"/>
        <v>44063</v>
      </c>
      <c r="N1139" s="17">
        <v>0.375</v>
      </c>
      <c r="O1139" s="14">
        <v>602</v>
      </c>
      <c r="P1139" s="14">
        <v>0</v>
      </c>
      <c r="Q1139" s="14">
        <v>559</v>
      </c>
      <c r="R1139" s="14">
        <v>1161</v>
      </c>
      <c r="S1139" s="5">
        <f t="shared" si="46"/>
        <v>462.83333333333331</v>
      </c>
    </row>
    <row r="1140" spans="13:19" x14ac:dyDescent="0.35">
      <c r="M1140" s="16">
        <f t="shared" si="47"/>
        <v>44063</v>
      </c>
      <c r="N1140" s="17">
        <v>0.41666666666666669</v>
      </c>
      <c r="O1140" s="14">
        <v>602</v>
      </c>
      <c r="P1140" s="14">
        <v>0</v>
      </c>
      <c r="Q1140" s="14">
        <v>0</v>
      </c>
      <c r="R1140" s="14">
        <v>602</v>
      </c>
      <c r="S1140" s="5">
        <f t="shared" si="46"/>
        <v>462.83333333333331</v>
      </c>
    </row>
    <row r="1141" spans="13:19" x14ac:dyDescent="0.35">
      <c r="M1141" s="16">
        <f t="shared" si="47"/>
        <v>44063</v>
      </c>
      <c r="N1141" s="17">
        <v>0.45833333333333331</v>
      </c>
      <c r="O1141" s="14">
        <v>602</v>
      </c>
      <c r="P1141" s="14">
        <v>82</v>
      </c>
      <c r="Q1141" s="14">
        <v>0</v>
      </c>
      <c r="R1141" s="14">
        <v>684</v>
      </c>
      <c r="S1141" s="5">
        <f t="shared" si="46"/>
        <v>462.83333333333331</v>
      </c>
    </row>
    <row r="1142" spans="13:19" x14ac:dyDescent="0.35">
      <c r="M1142" s="16">
        <f t="shared" si="47"/>
        <v>44063</v>
      </c>
      <c r="N1142" s="17">
        <v>0.5</v>
      </c>
      <c r="O1142" s="14">
        <v>602</v>
      </c>
      <c r="P1142" s="14">
        <v>0</v>
      </c>
      <c r="Q1142" s="14">
        <v>-49</v>
      </c>
      <c r="R1142" s="14">
        <v>553</v>
      </c>
      <c r="S1142" s="5">
        <f t="shared" si="46"/>
        <v>462.83333333333331</v>
      </c>
    </row>
    <row r="1143" spans="13:19" x14ac:dyDescent="0.35">
      <c r="M1143" s="16">
        <f t="shared" si="47"/>
        <v>44063</v>
      </c>
      <c r="N1143" s="17">
        <v>0.54166666666666663</v>
      </c>
      <c r="O1143" s="14">
        <v>602</v>
      </c>
      <c r="P1143" s="14">
        <v>0</v>
      </c>
      <c r="Q1143" s="14">
        <v>-389</v>
      </c>
      <c r="R1143" s="14">
        <v>213</v>
      </c>
      <c r="S1143" s="5">
        <f t="shared" si="46"/>
        <v>462.83333333333331</v>
      </c>
    </row>
    <row r="1144" spans="13:19" x14ac:dyDescent="0.35">
      <c r="M1144" s="16">
        <f t="shared" si="47"/>
        <v>44063</v>
      </c>
      <c r="N1144" s="17">
        <v>0.58333333333333337</v>
      </c>
      <c r="O1144" s="14">
        <v>602</v>
      </c>
      <c r="P1144" s="14">
        <v>0</v>
      </c>
      <c r="Q1144" s="14">
        <v>-357</v>
      </c>
      <c r="R1144" s="14">
        <v>245</v>
      </c>
      <c r="S1144" s="5">
        <f t="shared" si="46"/>
        <v>462.83333333333331</v>
      </c>
    </row>
    <row r="1145" spans="13:19" x14ac:dyDescent="0.35">
      <c r="M1145" s="16">
        <f t="shared" si="47"/>
        <v>44063</v>
      </c>
      <c r="N1145" s="17">
        <v>0.625</v>
      </c>
      <c r="O1145" s="14">
        <v>602</v>
      </c>
      <c r="P1145" s="14">
        <v>0</v>
      </c>
      <c r="Q1145" s="14">
        <v>-427</v>
      </c>
      <c r="R1145" s="14">
        <v>175</v>
      </c>
      <c r="S1145" s="5">
        <f t="shared" si="46"/>
        <v>462.83333333333331</v>
      </c>
    </row>
    <row r="1146" spans="13:19" x14ac:dyDescent="0.35">
      <c r="M1146" s="16">
        <f t="shared" si="47"/>
        <v>44063</v>
      </c>
      <c r="N1146" s="17">
        <v>0.66666666666666663</v>
      </c>
      <c r="O1146" s="14">
        <v>602</v>
      </c>
      <c r="P1146" s="14">
        <v>0</v>
      </c>
      <c r="Q1146" s="14">
        <v>-477</v>
      </c>
      <c r="R1146" s="14">
        <v>125</v>
      </c>
      <c r="S1146" s="5">
        <f t="shared" si="46"/>
        <v>462.83333333333331</v>
      </c>
    </row>
    <row r="1147" spans="13:19" x14ac:dyDescent="0.35">
      <c r="M1147" s="16">
        <f t="shared" si="47"/>
        <v>44063</v>
      </c>
      <c r="N1147" s="17">
        <v>0.70833333333333337</v>
      </c>
      <c r="O1147" s="14">
        <v>602</v>
      </c>
      <c r="P1147" s="14">
        <v>0</v>
      </c>
      <c r="Q1147" s="14">
        <v>-261</v>
      </c>
      <c r="R1147" s="14">
        <v>341</v>
      </c>
      <c r="S1147" s="5">
        <f t="shared" si="46"/>
        <v>462.83333333333331</v>
      </c>
    </row>
    <row r="1148" spans="13:19" x14ac:dyDescent="0.35">
      <c r="M1148" s="16">
        <f t="shared" si="47"/>
        <v>44063</v>
      </c>
      <c r="N1148" s="17">
        <v>0.75</v>
      </c>
      <c r="O1148" s="14">
        <v>602</v>
      </c>
      <c r="P1148" s="14">
        <v>488</v>
      </c>
      <c r="Q1148" s="14">
        <v>0</v>
      </c>
      <c r="R1148" s="14">
        <v>1090</v>
      </c>
      <c r="S1148" s="5">
        <f t="shared" si="46"/>
        <v>462.83333333333331</v>
      </c>
    </row>
    <row r="1149" spans="13:19" x14ac:dyDescent="0.35">
      <c r="M1149" s="16">
        <f t="shared" si="47"/>
        <v>44063</v>
      </c>
      <c r="N1149" s="17">
        <v>0.79166666666666663</v>
      </c>
      <c r="O1149" s="14">
        <v>602</v>
      </c>
      <c r="P1149" s="14">
        <v>823</v>
      </c>
      <c r="Q1149" s="14">
        <v>0</v>
      </c>
      <c r="R1149" s="14">
        <v>1425</v>
      </c>
      <c r="S1149" s="5">
        <f t="shared" si="46"/>
        <v>462.83333333333331</v>
      </c>
    </row>
    <row r="1150" spans="13:19" x14ac:dyDescent="0.35">
      <c r="M1150" s="16">
        <f t="shared" si="47"/>
        <v>44063</v>
      </c>
      <c r="N1150" s="17">
        <v>0.83333333333333337</v>
      </c>
      <c r="O1150" s="14">
        <v>602</v>
      </c>
      <c r="P1150" s="14">
        <v>823</v>
      </c>
      <c r="Q1150" s="14">
        <v>0</v>
      </c>
      <c r="R1150" s="14">
        <v>1425</v>
      </c>
      <c r="S1150" s="5">
        <f t="shared" si="46"/>
        <v>462.83333333333331</v>
      </c>
    </row>
    <row r="1151" spans="13:19" x14ac:dyDescent="0.35">
      <c r="M1151" s="16">
        <f t="shared" si="47"/>
        <v>44063</v>
      </c>
      <c r="N1151" s="17">
        <v>0.875</v>
      </c>
      <c r="O1151" s="14">
        <v>602</v>
      </c>
      <c r="P1151" s="14">
        <v>823</v>
      </c>
      <c r="Q1151" s="14">
        <v>0</v>
      </c>
      <c r="R1151" s="14">
        <v>1425</v>
      </c>
      <c r="S1151" s="5">
        <f t="shared" si="46"/>
        <v>462.83333333333331</v>
      </c>
    </row>
    <row r="1152" spans="13:19" x14ac:dyDescent="0.35">
      <c r="M1152" s="16">
        <f t="shared" si="47"/>
        <v>44063</v>
      </c>
      <c r="N1152" s="17">
        <v>0.91666666666666663</v>
      </c>
      <c r="O1152" s="14">
        <v>602</v>
      </c>
      <c r="P1152" s="14">
        <v>823</v>
      </c>
      <c r="Q1152" s="14">
        <v>0</v>
      </c>
      <c r="R1152" s="14">
        <v>1425</v>
      </c>
      <c r="S1152" s="5">
        <f t="shared" si="46"/>
        <v>462.83333333333331</v>
      </c>
    </row>
    <row r="1153" spans="13:19" x14ac:dyDescent="0.35">
      <c r="M1153" s="16">
        <f t="shared" si="47"/>
        <v>44063</v>
      </c>
      <c r="N1153" s="17">
        <v>0.95833333333333337</v>
      </c>
      <c r="O1153" s="14">
        <v>602</v>
      </c>
      <c r="P1153" s="14">
        <v>0</v>
      </c>
      <c r="Q1153" s="14">
        <v>1200</v>
      </c>
      <c r="R1153" s="14">
        <v>1802</v>
      </c>
      <c r="S1153" s="5">
        <f t="shared" si="46"/>
        <v>462.83333333333331</v>
      </c>
    </row>
    <row r="1154" spans="13:19" x14ac:dyDescent="0.35">
      <c r="M1154" s="16">
        <f t="shared" si="47"/>
        <v>44064</v>
      </c>
      <c r="N1154" s="17">
        <v>0</v>
      </c>
      <c r="O1154" s="14">
        <v>602</v>
      </c>
      <c r="P1154" s="14">
        <v>809</v>
      </c>
      <c r="Q1154" s="14">
        <v>0</v>
      </c>
      <c r="R1154" s="14">
        <v>1411</v>
      </c>
      <c r="S1154" s="5">
        <f t="shared" si="46"/>
        <v>462.83333333333331</v>
      </c>
    </row>
    <row r="1155" spans="13:19" x14ac:dyDescent="0.35">
      <c r="M1155" s="16">
        <f t="shared" si="47"/>
        <v>44064</v>
      </c>
      <c r="N1155" s="17">
        <v>4.1666666666666664E-2</v>
      </c>
      <c r="O1155" s="14">
        <v>602</v>
      </c>
      <c r="P1155" s="14">
        <v>467</v>
      </c>
      <c r="Q1155" s="14">
        <v>0</v>
      </c>
      <c r="R1155" s="14">
        <v>1069</v>
      </c>
      <c r="S1155" s="5">
        <f t="shared" ref="S1155:S1218" si="48">IF(OR(MONTH(M1155)=1,MONTH(M1155)=3,MONTH(M1155)=5,MONTH(M1155)=7,MONTH(M1155)=8,MONTH(M1155)=10,MONTH(M1155)=12),VLOOKUP(MONTH(M1155),$B$2:$D$13,3,FALSE)/(31*24),IF(MONTH(M1155)=2,VLOOKUP(MONTH(M1155),$B$2:$D$13,3,FALSE)/(28*24),VLOOKUP(MONTH(M1155),$B$2:$D$13,3,FALSE)/(30*24)))</f>
        <v>462.83333333333331</v>
      </c>
    </row>
    <row r="1156" spans="13:19" x14ac:dyDescent="0.35">
      <c r="M1156" s="16">
        <f t="shared" si="47"/>
        <v>44064</v>
      </c>
      <c r="N1156" s="17">
        <v>8.3333333333333329E-2</v>
      </c>
      <c r="O1156" s="14">
        <v>602</v>
      </c>
      <c r="P1156" s="14">
        <v>0</v>
      </c>
      <c r="Q1156" s="14">
        <v>0</v>
      </c>
      <c r="R1156" s="14">
        <v>602</v>
      </c>
      <c r="S1156" s="5">
        <f t="shared" si="48"/>
        <v>462.83333333333331</v>
      </c>
    </row>
    <row r="1157" spans="13:19" x14ac:dyDescent="0.35">
      <c r="M1157" s="16">
        <f t="shared" si="47"/>
        <v>44064</v>
      </c>
      <c r="N1157" s="17">
        <v>0.125</v>
      </c>
      <c r="O1157" s="14">
        <v>602</v>
      </c>
      <c r="P1157" s="14">
        <v>0</v>
      </c>
      <c r="Q1157" s="14">
        <v>0</v>
      </c>
      <c r="R1157" s="14">
        <v>602</v>
      </c>
      <c r="S1157" s="5">
        <f t="shared" si="48"/>
        <v>462.83333333333331</v>
      </c>
    </row>
    <row r="1158" spans="13:19" x14ac:dyDescent="0.35">
      <c r="M1158" s="16">
        <f t="shared" si="47"/>
        <v>44064</v>
      </c>
      <c r="N1158" s="17">
        <v>0.16666666666666666</v>
      </c>
      <c r="O1158" s="14">
        <v>602</v>
      </c>
      <c r="P1158" s="14">
        <v>146</v>
      </c>
      <c r="Q1158" s="14">
        <v>0</v>
      </c>
      <c r="R1158" s="14">
        <v>748</v>
      </c>
      <c r="S1158" s="5">
        <f t="shared" si="48"/>
        <v>462.83333333333331</v>
      </c>
    </row>
    <row r="1159" spans="13:19" x14ac:dyDescent="0.35">
      <c r="M1159" s="16">
        <f t="shared" si="47"/>
        <v>44064</v>
      </c>
      <c r="N1159" s="17">
        <v>0.20833333333333334</v>
      </c>
      <c r="O1159" s="14">
        <v>602</v>
      </c>
      <c r="P1159" s="14">
        <v>437</v>
      </c>
      <c r="Q1159" s="14">
        <v>0</v>
      </c>
      <c r="R1159" s="14">
        <v>1039</v>
      </c>
      <c r="S1159" s="5">
        <f t="shared" si="48"/>
        <v>462.83333333333331</v>
      </c>
    </row>
    <row r="1160" spans="13:19" x14ac:dyDescent="0.35">
      <c r="M1160" s="16">
        <f t="shared" si="47"/>
        <v>44064</v>
      </c>
      <c r="N1160" s="17">
        <v>0.25</v>
      </c>
      <c r="O1160" s="14">
        <v>602</v>
      </c>
      <c r="P1160" s="14">
        <v>784</v>
      </c>
      <c r="Q1160" s="14">
        <v>0</v>
      </c>
      <c r="R1160" s="14">
        <v>1386</v>
      </c>
      <c r="S1160" s="5">
        <f t="shared" si="48"/>
        <v>462.83333333333331</v>
      </c>
    </row>
    <row r="1161" spans="13:19" x14ac:dyDescent="0.35">
      <c r="M1161" s="16">
        <f t="shared" si="47"/>
        <v>44064</v>
      </c>
      <c r="N1161" s="17">
        <v>0.29166666666666669</v>
      </c>
      <c r="O1161" s="14">
        <v>602</v>
      </c>
      <c r="P1161" s="14">
        <v>978</v>
      </c>
      <c r="Q1161" s="14">
        <v>0</v>
      </c>
      <c r="R1161" s="14">
        <v>1580</v>
      </c>
      <c r="S1161" s="5">
        <f t="shared" si="48"/>
        <v>462.83333333333331</v>
      </c>
    </row>
    <row r="1162" spans="13:19" x14ac:dyDescent="0.35">
      <c r="M1162" s="16">
        <f t="shared" si="47"/>
        <v>44064</v>
      </c>
      <c r="N1162" s="17">
        <v>0.33333333333333331</v>
      </c>
      <c r="O1162" s="14">
        <v>602</v>
      </c>
      <c r="P1162" s="14">
        <v>800</v>
      </c>
      <c r="Q1162" s="14">
        <v>0</v>
      </c>
      <c r="R1162" s="14">
        <v>1402</v>
      </c>
      <c r="S1162" s="5">
        <f t="shared" si="48"/>
        <v>462.83333333333331</v>
      </c>
    </row>
    <row r="1163" spans="13:19" x14ac:dyDescent="0.35">
      <c r="M1163" s="16">
        <f t="shared" si="47"/>
        <v>44064</v>
      </c>
      <c r="N1163" s="17">
        <v>0.375</v>
      </c>
      <c r="O1163" s="14">
        <v>602</v>
      </c>
      <c r="P1163" s="14">
        <v>661</v>
      </c>
      <c r="Q1163" s="14">
        <v>0</v>
      </c>
      <c r="R1163" s="14">
        <v>1263</v>
      </c>
      <c r="S1163" s="5">
        <f t="shared" si="48"/>
        <v>462.83333333333331</v>
      </c>
    </row>
    <row r="1164" spans="13:19" x14ac:dyDescent="0.35">
      <c r="M1164" s="16">
        <f t="shared" si="47"/>
        <v>44064</v>
      </c>
      <c r="N1164" s="17">
        <v>0.41666666666666669</v>
      </c>
      <c r="O1164" s="14">
        <v>602</v>
      </c>
      <c r="P1164" s="14">
        <v>468</v>
      </c>
      <c r="Q1164" s="14">
        <v>0</v>
      </c>
      <c r="R1164" s="14">
        <v>1070</v>
      </c>
      <c r="S1164" s="5">
        <f t="shared" si="48"/>
        <v>462.83333333333331</v>
      </c>
    </row>
    <row r="1165" spans="13:19" x14ac:dyDescent="0.35">
      <c r="M1165" s="16">
        <f t="shared" si="47"/>
        <v>44064</v>
      </c>
      <c r="N1165" s="17">
        <v>0.45833333333333331</v>
      </c>
      <c r="O1165" s="14">
        <v>602</v>
      </c>
      <c r="P1165" s="14">
        <v>364</v>
      </c>
      <c r="Q1165" s="14">
        <v>0</v>
      </c>
      <c r="R1165" s="14">
        <v>966</v>
      </c>
      <c r="S1165" s="5">
        <f t="shared" si="48"/>
        <v>462.83333333333331</v>
      </c>
    </row>
    <row r="1166" spans="13:19" x14ac:dyDescent="0.35">
      <c r="M1166" s="16">
        <f t="shared" si="47"/>
        <v>44064</v>
      </c>
      <c r="N1166" s="17">
        <v>0.5</v>
      </c>
      <c r="O1166" s="14">
        <v>602</v>
      </c>
      <c r="P1166" s="14">
        <v>428</v>
      </c>
      <c r="Q1166" s="14">
        <v>0</v>
      </c>
      <c r="R1166" s="14">
        <v>1030</v>
      </c>
      <c r="S1166" s="5">
        <f t="shared" si="48"/>
        <v>462.83333333333331</v>
      </c>
    </row>
    <row r="1167" spans="13:19" x14ac:dyDescent="0.35">
      <c r="M1167" s="16">
        <f t="shared" si="47"/>
        <v>44064</v>
      </c>
      <c r="N1167" s="17">
        <v>0.54166666666666663</v>
      </c>
      <c r="O1167" s="14">
        <v>602</v>
      </c>
      <c r="P1167" s="14">
        <v>0</v>
      </c>
      <c r="Q1167" s="14">
        <v>0</v>
      </c>
      <c r="R1167" s="14">
        <v>602</v>
      </c>
      <c r="S1167" s="5">
        <f t="shared" si="48"/>
        <v>462.83333333333331</v>
      </c>
    </row>
    <row r="1168" spans="13:19" x14ac:dyDescent="0.35">
      <c r="M1168" s="16">
        <f t="shared" si="47"/>
        <v>44064</v>
      </c>
      <c r="N1168" s="17">
        <v>0.58333333333333337</v>
      </c>
      <c r="O1168" s="14">
        <v>602</v>
      </c>
      <c r="P1168" s="14">
        <v>168</v>
      </c>
      <c r="Q1168" s="14">
        <v>0</v>
      </c>
      <c r="R1168" s="14">
        <v>770</v>
      </c>
      <c r="S1168" s="5">
        <f t="shared" si="48"/>
        <v>462.83333333333331</v>
      </c>
    </row>
    <row r="1169" spans="13:19" x14ac:dyDescent="0.35">
      <c r="M1169" s="16">
        <f t="shared" si="47"/>
        <v>44064</v>
      </c>
      <c r="N1169" s="17">
        <v>0.625</v>
      </c>
      <c r="O1169" s="14">
        <v>602</v>
      </c>
      <c r="P1169" s="14">
        <v>0</v>
      </c>
      <c r="Q1169" s="14">
        <v>0</v>
      </c>
      <c r="R1169" s="14">
        <v>602</v>
      </c>
      <c r="S1169" s="5">
        <f t="shared" si="48"/>
        <v>462.83333333333331</v>
      </c>
    </row>
    <row r="1170" spans="13:19" x14ac:dyDescent="0.35">
      <c r="M1170" s="16">
        <f t="shared" si="47"/>
        <v>44064</v>
      </c>
      <c r="N1170" s="17">
        <v>0.66666666666666663</v>
      </c>
      <c r="O1170" s="14">
        <v>602</v>
      </c>
      <c r="P1170" s="14">
        <v>459</v>
      </c>
      <c r="Q1170" s="14">
        <v>0</v>
      </c>
      <c r="R1170" s="14">
        <v>1061</v>
      </c>
      <c r="S1170" s="5">
        <f t="shared" si="48"/>
        <v>462.83333333333331</v>
      </c>
    </row>
    <row r="1171" spans="13:19" x14ac:dyDescent="0.35">
      <c r="M1171" s="16">
        <f t="shared" si="47"/>
        <v>44064</v>
      </c>
      <c r="N1171" s="17">
        <v>0.70833333333333337</v>
      </c>
      <c r="O1171" s="14">
        <v>602</v>
      </c>
      <c r="P1171" s="14">
        <v>697</v>
      </c>
      <c r="Q1171" s="14">
        <v>0</v>
      </c>
      <c r="R1171" s="14">
        <v>1299</v>
      </c>
      <c r="S1171" s="5">
        <f t="shared" si="48"/>
        <v>462.83333333333331</v>
      </c>
    </row>
    <row r="1172" spans="13:19" x14ac:dyDescent="0.35">
      <c r="M1172" s="16">
        <f t="shared" si="47"/>
        <v>44064</v>
      </c>
      <c r="N1172" s="17">
        <v>0.75</v>
      </c>
      <c r="O1172" s="14">
        <v>602</v>
      </c>
      <c r="P1172" s="14">
        <v>0</v>
      </c>
      <c r="Q1172" s="14">
        <v>0</v>
      </c>
      <c r="R1172" s="14">
        <v>602</v>
      </c>
      <c r="S1172" s="5">
        <f t="shared" si="48"/>
        <v>462.83333333333331</v>
      </c>
    </row>
    <row r="1173" spans="13:19" x14ac:dyDescent="0.35">
      <c r="M1173" s="16">
        <f t="shared" si="47"/>
        <v>44064</v>
      </c>
      <c r="N1173" s="17">
        <v>0.79166666666666663</v>
      </c>
      <c r="O1173" s="14">
        <v>602</v>
      </c>
      <c r="P1173" s="14">
        <v>1151</v>
      </c>
      <c r="Q1173" s="14">
        <v>0</v>
      </c>
      <c r="R1173" s="14">
        <v>1753</v>
      </c>
      <c r="S1173" s="5">
        <f t="shared" si="48"/>
        <v>462.83333333333331</v>
      </c>
    </row>
    <row r="1174" spans="13:19" x14ac:dyDescent="0.35">
      <c r="M1174" s="16">
        <f t="shared" si="47"/>
        <v>44064</v>
      </c>
      <c r="N1174" s="17">
        <v>0.83333333333333337</v>
      </c>
      <c r="O1174" s="14">
        <v>602</v>
      </c>
      <c r="P1174" s="14">
        <v>1151</v>
      </c>
      <c r="Q1174" s="14">
        <v>0</v>
      </c>
      <c r="R1174" s="14">
        <v>1753</v>
      </c>
      <c r="S1174" s="5">
        <f t="shared" si="48"/>
        <v>462.83333333333331</v>
      </c>
    </row>
    <row r="1175" spans="13:19" x14ac:dyDescent="0.35">
      <c r="M1175" s="16">
        <f t="shared" si="47"/>
        <v>44064</v>
      </c>
      <c r="N1175" s="17">
        <v>0.875</v>
      </c>
      <c r="O1175" s="14">
        <v>602</v>
      </c>
      <c r="P1175" s="14">
        <v>1151</v>
      </c>
      <c r="Q1175" s="14">
        <v>0</v>
      </c>
      <c r="R1175" s="14">
        <v>1753</v>
      </c>
      <c r="S1175" s="5">
        <f t="shared" si="48"/>
        <v>462.83333333333331</v>
      </c>
    </row>
    <row r="1176" spans="13:19" x14ac:dyDescent="0.35">
      <c r="M1176" s="16">
        <f t="shared" si="47"/>
        <v>44064</v>
      </c>
      <c r="N1176" s="17">
        <v>0.91666666666666663</v>
      </c>
      <c r="O1176" s="14">
        <v>602</v>
      </c>
      <c r="P1176" s="14">
        <v>1151</v>
      </c>
      <c r="Q1176" s="14">
        <v>0</v>
      </c>
      <c r="R1176" s="14">
        <v>1753</v>
      </c>
      <c r="S1176" s="5">
        <f t="shared" si="48"/>
        <v>462.83333333333331</v>
      </c>
    </row>
    <row r="1177" spans="13:19" x14ac:dyDescent="0.35">
      <c r="M1177" s="16">
        <f t="shared" si="47"/>
        <v>44064</v>
      </c>
      <c r="N1177" s="17">
        <v>0.95833333333333337</v>
      </c>
      <c r="O1177" s="14">
        <v>602</v>
      </c>
      <c r="P1177" s="14">
        <v>1151</v>
      </c>
      <c r="Q1177" s="14">
        <v>0</v>
      </c>
      <c r="R1177" s="14">
        <v>1753</v>
      </c>
      <c r="S1177" s="5">
        <f t="shared" si="48"/>
        <v>462.83333333333331</v>
      </c>
    </row>
    <row r="1178" spans="13:19" x14ac:dyDescent="0.35">
      <c r="M1178" s="16">
        <f t="shared" si="47"/>
        <v>44065</v>
      </c>
      <c r="N1178" s="17">
        <v>0</v>
      </c>
      <c r="O1178" s="14">
        <v>602</v>
      </c>
      <c r="P1178" s="14">
        <v>1173</v>
      </c>
      <c r="Q1178" s="14">
        <v>0</v>
      </c>
      <c r="R1178" s="14">
        <v>1775</v>
      </c>
      <c r="S1178" s="5">
        <f t="shared" si="48"/>
        <v>462.83333333333331</v>
      </c>
    </row>
    <row r="1179" spans="13:19" x14ac:dyDescent="0.35">
      <c r="M1179" s="16">
        <f t="shared" ref="M1179:M1242" si="49">M1155+1</f>
        <v>44065</v>
      </c>
      <c r="N1179" s="17">
        <v>4.1666666666666664E-2</v>
      </c>
      <c r="O1179" s="14">
        <v>602</v>
      </c>
      <c r="P1179" s="14">
        <v>0</v>
      </c>
      <c r="Q1179" s="14">
        <v>0</v>
      </c>
      <c r="R1179" s="14">
        <v>602</v>
      </c>
      <c r="S1179" s="5">
        <f t="shared" si="48"/>
        <v>462.83333333333331</v>
      </c>
    </row>
    <row r="1180" spans="13:19" x14ac:dyDescent="0.35">
      <c r="M1180" s="16">
        <f t="shared" si="49"/>
        <v>44065</v>
      </c>
      <c r="N1180" s="17">
        <v>8.3333333333333329E-2</v>
      </c>
      <c r="O1180" s="14">
        <v>602</v>
      </c>
      <c r="P1180" s="14">
        <v>617</v>
      </c>
      <c r="Q1180" s="14">
        <v>0</v>
      </c>
      <c r="R1180" s="14">
        <v>1219</v>
      </c>
      <c r="S1180" s="5">
        <f t="shared" si="48"/>
        <v>462.83333333333331</v>
      </c>
    </row>
    <row r="1181" spans="13:19" x14ac:dyDescent="0.35">
      <c r="M1181" s="16">
        <f t="shared" si="49"/>
        <v>44065</v>
      </c>
      <c r="N1181" s="17">
        <v>0.125</v>
      </c>
      <c r="O1181" s="14">
        <v>602</v>
      </c>
      <c r="P1181" s="14">
        <v>0</v>
      </c>
      <c r="Q1181" s="14">
        <v>0</v>
      </c>
      <c r="R1181" s="14">
        <v>602</v>
      </c>
      <c r="S1181" s="5">
        <f t="shared" si="48"/>
        <v>462.83333333333331</v>
      </c>
    </row>
    <row r="1182" spans="13:19" x14ac:dyDescent="0.35">
      <c r="M1182" s="16">
        <f t="shared" si="49"/>
        <v>44065</v>
      </c>
      <c r="N1182" s="17">
        <v>0.16666666666666666</v>
      </c>
      <c r="O1182" s="14">
        <v>602</v>
      </c>
      <c r="P1182" s="14">
        <v>272</v>
      </c>
      <c r="Q1182" s="14">
        <v>0</v>
      </c>
      <c r="R1182" s="14">
        <v>874</v>
      </c>
      <c r="S1182" s="5">
        <f t="shared" si="48"/>
        <v>462.83333333333331</v>
      </c>
    </row>
    <row r="1183" spans="13:19" x14ac:dyDescent="0.35">
      <c r="M1183" s="16">
        <f t="shared" si="49"/>
        <v>44065</v>
      </c>
      <c r="N1183" s="17">
        <v>0.20833333333333334</v>
      </c>
      <c r="O1183" s="14">
        <v>602</v>
      </c>
      <c r="P1183" s="14">
        <v>399</v>
      </c>
      <c r="Q1183" s="14">
        <v>0</v>
      </c>
      <c r="R1183" s="14">
        <v>1001</v>
      </c>
      <c r="S1183" s="5">
        <f t="shared" si="48"/>
        <v>462.83333333333331</v>
      </c>
    </row>
    <row r="1184" spans="13:19" x14ac:dyDescent="0.35">
      <c r="M1184" s="16">
        <f t="shared" si="49"/>
        <v>44065</v>
      </c>
      <c r="N1184" s="17">
        <v>0.25</v>
      </c>
      <c r="O1184" s="14">
        <v>602</v>
      </c>
      <c r="P1184" s="14">
        <v>586</v>
      </c>
      <c r="Q1184" s="14">
        <v>0</v>
      </c>
      <c r="R1184" s="14">
        <v>1188</v>
      </c>
      <c r="S1184" s="5">
        <f t="shared" si="48"/>
        <v>462.83333333333331</v>
      </c>
    </row>
    <row r="1185" spans="13:19" x14ac:dyDescent="0.35">
      <c r="M1185" s="16">
        <f t="shared" si="49"/>
        <v>44065</v>
      </c>
      <c r="N1185" s="17">
        <v>0.29166666666666669</v>
      </c>
      <c r="O1185" s="14">
        <v>602</v>
      </c>
      <c r="P1185" s="14">
        <v>0</v>
      </c>
      <c r="Q1185" s="14">
        <v>0</v>
      </c>
      <c r="R1185" s="14">
        <v>602</v>
      </c>
      <c r="S1185" s="5">
        <f t="shared" si="48"/>
        <v>462.83333333333331</v>
      </c>
    </row>
    <row r="1186" spans="13:19" x14ac:dyDescent="0.35">
      <c r="M1186" s="16">
        <f t="shared" si="49"/>
        <v>44065</v>
      </c>
      <c r="N1186" s="17">
        <v>0.33333333333333331</v>
      </c>
      <c r="O1186" s="14">
        <v>602</v>
      </c>
      <c r="P1186" s="14">
        <v>923</v>
      </c>
      <c r="Q1186" s="14">
        <v>0</v>
      </c>
      <c r="R1186" s="14">
        <v>1525</v>
      </c>
      <c r="S1186" s="5">
        <f t="shared" si="48"/>
        <v>462.83333333333331</v>
      </c>
    </row>
    <row r="1187" spans="13:19" x14ac:dyDescent="0.35">
      <c r="M1187" s="16">
        <f t="shared" si="49"/>
        <v>44065</v>
      </c>
      <c r="N1187" s="17">
        <v>0.375</v>
      </c>
      <c r="O1187" s="14">
        <v>602</v>
      </c>
      <c r="P1187" s="14">
        <v>958</v>
      </c>
      <c r="Q1187" s="14">
        <v>0</v>
      </c>
      <c r="R1187" s="14">
        <v>1560</v>
      </c>
      <c r="S1187" s="5">
        <f t="shared" si="48"/>
        <v>462.83333333333331</v>
      </c>
    </row>
    <row r="1188" spans="13:19" x14ac:dyDescent="0.35">
      <c r="M1188" s="16">
        <f t="shared" si="49"/>
        <v>44065</v>
      </c>
      <c r="N1188" s="17">
        <v>0.41666666666666669</v>
      </c>
      <c r="O1188" s="14">
        <v>602</v>
      </c>
      <c r="P1188" s="14">
        <v>0</v>
      </c>
      <c r="Q1188" s="14">
        <v>0</v>
      </c>
      <c r="R1188" s="14">
        <v>602</v>
      </c>
      <c r="S1188" s="5">
        <f t="shared" si="48"/>
        <v>462.83333333333331</v>
      </c>
    </row>
    <row r="1189" spans="13:19" x14ac:dyDescent="0.35">
      <c r="M1189" s="16">
        <f t="shared" si="49"/>
        <v>44065</v>
      </c>
      <c r="N1189" s="17">
        <v>0.45833333333333331</v>
      </c>
      <c r="O1189" s="14">
        <v>602</v>
      </c>
      <c r="P1189" s="14">
        <v>0</v>
      </c>
      <c r="Q1189" s="14">
        <v>0</v>
      </c>
      <c r="R1189" s="14">
        <v>602</v>
      </c>
      <c r="S1189" s="5">
        <f t="shared" si="48"/>
        <v>462.83333333333331</v>
      </c>
    </row>
    <row r="1190" spans="13:19" x14ac:dyDescent="0.35">
      <c r="M1190" s="16">
        <f t="shared" si="49"/>
        <v>44065</v>
      </c>
      <c r="N1190" s="17">
        <v>0.5</v>
      </c>
      <c r="O1190" s="14">
        <v>602</v>
      </c>
      <c r="P1190" s="14">
        <v>725</v>
      </c>
      <c r="Q1190" s="14">
        <v>0</v>
      </c>
      <c r="R1190" s="14">
        <v>1327</v>
      </c>
      <c r="S1190" s="5">
        <f t="shared" si="48"/>
        <v>462.83333333333331</v>
      </c>
    </row>
    <row r="1191" spans="13:19" x14ac:dyDescent="0.35">
      <c r="M1191" s="16">
        <f t="shared" si="49"/>
        <v>44065</v>
      </c>
      <c r="N1191" s="17">
        <v>0.54166666666666663</v>
      </c>
      <c r="O1191" s="14">
        <v>602</v>
      </c>
      <c r="P1191" s="14">
        <v>0</v>
      </c>
      <c r="Q1191" s="14">
        <v>0</v>
      </c>
      <c r="R1191" s="14">
        <v>602</v>
      </c>
      <c r="S1191" s="5">
        <f t="shared" si="48"/>
        <v>462.83333333333331</v>
      </c>
    </row>
    <row r="1192" spans="13:19" x14ac:dyDescent="0.35">
      <c r="M1192" s="16">
        <f t="shared" si="49"/>
        <v>44065</v>
      </c>
      <c r="N1192" s="17">
        <v>0.58333333333333337</v>
      </c>
      <c r="O1192" s="14">
        <v>602</v>
      </c>
      <c r="P1192" s="14">
        <v>0</v>
      </c>
      <c r="Q1192" s="14">
        <v>0</v>
      </c>
      <c r="R1192" s="14">
        <v>602</v>
      </c>
      <c r="S1192" s="5">
        <f t="shared" si="48"/>
        <v>462.83333333333331</v>
      </c>
    </row>
    <row r="1193" spans="13:19" x14ac:dyDescent="0.35">
      <c r="M1193" s="16">
        <f t="shared" si="49"/>
        <v>44065</v>
      </c>
      <c r="N1193" s="17">
        <v>0.625</v>
      </c>
      <c r="O1193" s="14">
        <v>602</v>
      </c>
      <c r="P1193" s="14">
        <v>0</v>
      </c>
      <c r="Q1193" s="14">
        <v>0</v>
      </c>
      <c r="R1193" s="14">
        <v>602</v>
      </c>
      <c r="S1193" s="5">
        <f t="shared" si="48"/>
        <v>462.83333333333331</v>
      </c>
    </row>
    <row r="1194" spans="13:19" x14ac:dyDescent="0.35">
      <c r="M1194" s="16">
        <f t="shared" si="49"/>
        <v>44065</v>
      </c>
      <c r="N1194" s="17">
        <v>0.66666666666666663</v>
      </c>
      <c r="O1194" s="14">
        <v>602</v>
      </c>
      <c r="P1194" s="14">
        <v>688</v>
      </c>
      <c r="Q1194" s="14">
        <v>0</v>
      </c>
      <c r="R1194" s="14">
        <v>1290</v>
      </c>
      <c r="S1194" s="5">
        <f t="shared" si="48"/>
        <v>462.83333333333331</v>
      </c>
    </row>
    <row r="1195" spans="13:19" x14ac:dyDescent="0.35">
      <c r="M1195" s="16">
        <f t="shared" si="49"/>
        <v>44065</v>
      </c>
      <c r="N1195" s="17">
        <v>0.70833333333333337</v>
      </c>
      <c r="O1195" s="14">
        <v>602</v>
      </c>
      <c r="P1195" s="14">
        <v>0</v>
      </c>
      <c r="Q1195" s="14">
        <v>0</v>
      </c>
      <c r="R1195" s="14">
        <v>602</v>
      </c>
      <c r="S1195" s="5">
        <f t="shared" si="48"/>
        <v>462.83333333333331</v>
      </c>
    </row>
    <row r="1196" spans="13:19" x14ac:dyDescent="0.35">
      <c r="M1196" s="16">
        <f t="shared" si="49"/>
        <v>44065</v>
      </c>
      <c r="N1196" s="17">
        <v>0.75</v>
      </c>
      <c r="O1196" s="14">
        <v>602</v>
      </c>
      <c r="P1196" s="14">
        <v>1247</v>
      </c>
      <c r="Q1196" s="14">
        <v>0</v>
      </c>
      <c r="R1196" s="14">
        <v>1849</v>
      </c>
      <c r="S1196" s="5">
        <f t="shared" si="48"/>
        <v>462.83333333333331</v>
      </c>
    </row>
    <row r="1197" spans="13:19" x14ac:dyDescent="0.35">
      <c r="M1197" s="16">
        <f t="shared" si="49"/>
        <v>44065</v>
      </c>
      <c r="N1197" s="17">
        <v>0.79166666666666663</v>
      </c>
      <c r="O1197" s="14">
        <v>602</v>
      </c>
      <c r="P1197" s="14">
        <v>1247</v>
      </c>
      <c r="Q1197" s="14">
        <v>0</v>
      </c>
      <c r="R1197" s="14">
        <v>1849</v>
      </c>
      <c r="S1197" s="5">
        <f t="shared" si="48"/>
        <v>462.83333333333331</v>
      </c>
    </row>
    <row r="1198" spans="13:19" x14ac:dyDescent="0.35">
      <c r="M1198" s="16">
        <f t="shared" si="49"/>
        <v>44065</v>
      </c>
      <c r="N1198" s="17">
        <v>0.83333333333333337</v>
      </c>
      <c r="O1198" s="14">
        <v>602</v>
      </c>
      <c r="P1198" s="14">
        <v>1247</v>
      </c>
      <c r="Q1198" s="14">
        <v>0</v>
      </c>
      <c r="R1198" s="14">
        <v>1849</v>
      </c>
      <c r="S1198" s="5">
        <f t="shared" si="48"/>
        <v>462.83333333333331</v>
      </c>
    </row>
    <row r="1199" spans="13:19" x14ac:dyDescent="0.35">
      <c r="M1199" s="16">
        <f t="shared" si="49"/>
        <v>44065</v>
      </c>
      <c r="N1199" s="17">
        <v>0.875</v>
      </c>
      <c r="O1199" s="14">
        <v>602</v>
      </c>
      <c r="P1199" s="14">
        <v>0</v>
      </c>
      <c r="Q1199" s="14">
        <v>0</v>
      </c>
      <c r="R1199" s="14">
        <v>602</v>
      </c>
      <c r="S1199" s="5">
        <f t="shared" si="48"/>
        <v>462.83333333333331</v>
      </c>
    </row>
    <row r="1200" spans="13:19" x14ac:dyDescent="0.35">
      <c r="M1200" s="16">
        <f t="shared" si="49"/>
        <v>44065</v>
      </c>
      <c r="N1200" s="17">
        <v>0.91666666666666663</v>
      </c>
      <c r="O1200" s="14">
        <v>602</v>
      </c>
      <c r="P1200" s="14">
        <v>1247</v>
      </c>
      <c r="Q1200" s="14">
        <v>0</v>
      </c>
      <c r="R1200" s="14">
        <v>1849</v>
      </c>
      <c r="S1200" s="5">
        <f t="shared" si="48"/>
        <v>462.83333333333331</v>
      </c>
    </row>
    <row r="1201" spans="13:19" x14ac:dyDescent="0.35">
      <c r="M1201" s="16">
        <f t="shared" si="49"/>
        <v>44065</v>
      </c>
      <c r="N1201" s="17">
        <v>0.95833333333333337</v>
      </c>
      <c r="O1201" s="14">
        <v>602</v>
      </c>
      <c r="P1201" s="14">
        <v>1247</v>
      </c>
      <c r="Q1201" s="14">
        <v>0</v>
      </c>
      <c r="R1201" s="14">
        <v>1849</v>
      </c>
      <c r="S1201" s="5">
        <f t="shared" si="48"/>
        <v>462.83333333333331</v>
      </c>
    </row>
    <row r="1202" spans="13:19" x14ac:dyDescent="0.35">
      <c r="M1202" s="16">
        <f t="shared" si="49"/>
        <v>44066</v>
      </c>
      <c r="N1202" s="17">
        <v>0</v>
      </c>
      <c r="O1202" s="14">
        <v>602</v>
      </c>
      <c r="P1202" s="14">
        <v>1117</v>
      </c>
      <c r="Q1202" s="14">
        <v>0</v>
      </c>
      <c r="R1202" s="14">
        <v>1719</v>
      </c>
      <c r="S1202" s="5">
        <f t="shared" si="48"/>
        <v>462.83333333333331</v>
      </c>
    </row>
    <row r="1203" spans="13:19" x14ac:dyDescent="0.35">
      <c r="M1203" s="16">
        <f t="shared" si="49"/>
        <v>44066</v>
      </c>
      <c r="N1203" s="17">
        <v>4.1666666666666664E-2</v>
      </c>
      <c r="O1203" s="14">
        <v>602</v>
      </c>
      <c r="P1203" s="14">
        <v>1117</v>
      </c>
      <c r="Q1203" s="14">
        <v>0</v>
      </c>
      <c r="R1203" s="14">
        <v>1719</v>
      </c>
      <c r="S1203" s="5">
        <f t="shared" si="48"/>
        <v>462.83333333333331</v>
      </c>
    </row>
    <row r="1204" spans="13:19" x14ac:dyDescent="0.35">
      <c r="M1204" s="16">
        <f t="shared" si="49"/>
        <v>44066</v>
      </c>
      <c r="N1204" s="17">
        <v>8.3333333333333329E-2</v>
      </c>
      <c r="O1204" s="14">
        <v>602</v>
      </c>
      <c r="P1204" s="14">
        <v>0</v>
      </c>
      <c r="Q1204" s="14">
        <v>0</v>
      </c>
      <c r="R1204" s="14">
        <v>602</v>
      </c>
      <c r="S1204" s="5">
        <f t="shared" si="48"/>
        <v>462.83333333333331</v>
      </c>
    </row>
    <row r="1205" spans="13:19" x14ac:dyDescent="0.35">
      <c r="M1205" s="16">
        <f t="shared" si="49"/>
        <v>44066</v>
      </c>
      <c r="N1205" s="17">
        <v>0.125</v>
      </c>
      <c r="O1205" s="14">
        <v>602</v>
      </c>
      <c r="P1205" s="14">
        <v>465</v>
      </c>
      <c r="Q1205" s="14">
        <v>0</v>
      </c>
      <c r="R1205" s="14">
        <v>1067</v>
      </c>
      <c r="S1205" s="5">
        <f t="shared" si="48"/>
        <v>462.83333333333331</v>
      </c>
    </row>
    <row r="1206" spans="13:19" x14ac:dyDescent="0.35">
      <c r="M1206" s="16">
        <f t="shared" si="49"/>
        <v>44066</v>
      </c>
      <c r="N1206" s="17">
        <v>0.16666666666666666</v>
      </c>
      <c r="O1206" s="14">
        <v>602</v>
      </c>
      <c r="P1206" s="14">
        <v>300</v>
      </c>
      <c r="Q1206" s="14">
        <v>0</v>
      </c>
      <c r="R1206" s="14">
        <v>902</v>
      </c>
      <c r="S1206" s="5">
        <f t="shared" si="48"/>
        <v>462.83333333333331</v>
      </c>
    </row>
    <row r="1207" spans="13:19" x14ac:dyDescent="0.35">
      <c r="M1207" s="16">
        <f t="shared" si="49"/>
        <v>44066</v>
      </c>
      <c r="N1207" s="17">
        <v>0.20833333333333334</v>
      </c>
      <c r="O1207" s="14">
        <v>602</v>
      </c>
      <c r="P1207" s="14">
        <v>0</v>
      </c>
      <c r="Q1207" s="14">
        <v>0</v>
      </c>
      <c r="R1207" s="14">
        <v>602</v>
      </c>
      <c r="S1207" s="5">
        <f t="shared" si="48"/>
        <v>462.83333333333331</v>
      </c>
    </row>
    <row r="1208" spans="13:19" x14ac:dyDescent="0.35">
      <c r="M1208" s="16">
        <f t="shared" si="49"/>
        <v>44066</v>
      </c>
      <c r="N1208" s="17">
        <v>0.25</v>
      </c>
      <c r="O1208" s="14">
        <v>602</v>
      </c>
      <c r="P1208" s="14">
        <v>304</v>
      </c>
      <c r="Q1208" s="14">
        <v>0</v>
      </c>
      <c r="R1208" s="14">
        <v>906</v>
      </c>
      <c r="S1208" s="5">
        <f t="shared" si="48"/>
        <v>462.83333333333331</v>
      </c>
    </row>
    <row r="1209" spans="13:19" x14ac:dyDescent="0.35">
      <c r="M1209" s="16">
        <f t="shared" si="49"/>
        <v>44066</v>
      </c>
      <c r="N1209" s="17">
        <v>0.29166666666666669</v>
      </c>
      <c r="O1209" s="14">
        <v>602</v>
      </c>
      <c r="P1209" s="14">
        <v>348</v>
      </c>
      <c r="Q1209" s="14">
        <v>0</v>
      </c>
      <c r="R1209" s="14">
        <v>950</v>
      </c>
      <c r="S1209" s="5">
        <f t="shared" si="48"/>
        <v>462.83333333333331</v>
      </c>
    </row>
    <row r="1210" spans="13:19" x14ac:dyDescent="0.35">
      <c r="M1210" s="16">
        <f t="shared" si="49"/>
        <v>44066</v>
      </c>
      <c r="N1210" s="17">
        <v>0.33333333333333331</v>
      </c>
      <c r="O1210" s="14">
        <v>602</v>
      </c>
      <c r="P1210" s="14">
        <v>0</v>
      </c>
      <c r="Q1210" s="14">
        <v>0</v>
      </c>
      <c r="R1210" s="14">
        <v>602</v>
      </c>
      <c r="S1210" s="5">
        <f t="shared" si="48"/>
        <v>462.83333333333331</v>
      </c>
    </row>
    <row r="1211" spans="13:19" x14ac:dyDescent="0.35">
      <c r="M1211" s="16">
        <f t="shared" si="49"/>
        <v>44066</v>
      </c>
      <c r="N1211" s="17">
        <v>0.375</v>
      </c>
      <c r="O1211" s="14">
        <v>602</v>
      </c>
      <c r="P1211" s="14">
        <v>414</v>
      </c>
      <c r="Q1211" s="14">
        <v>0</v>
      </c>
      <c r="R1211" s="14">
        <v>1016</v>
      </c>
      <c r="S1211" s="5">
        <f t="shared" si="48"/>
        <v>462.83333333333331</v>
      </c>
    </row>
    <row r="1212" spans="13:19" x14ac:dyDescent="0.35">
      <c r="M1212" s="16">
        <f t="shared" si="49"/>
        <v>44066</v>
      </c>
      <c r="N1212" s="17">
        <v>0.41666666666666669</v>
      </c>
      <c r="O1212" s="14">
        <v>602</v>
      </c>
      <c r="P1212" s="14">
        <v>0</v>
      </c>
      <c r="Q1212" s="14">
        <v>0</v>
      </c>
      <c r="R1212" s="14">
        <v>602</v>
      </c>
      <c r="S1212" s="5">
        <f t="shared" si="48"/>
        <v>462.83333333333331</v>
      </c>
    </row>
    <row r="1213" spans="13:19" x14ac:dyDescent="0.35">
      <c r="M1213" s="16">
        <f t="shared" si="49"/>
        <v>44066</v>
      </c>
      <c r="N1213" s="17">
        <v>0.45833333333333331</v>
      </c>
      <c r="O1213" s="14">
        <v>602</v>
      </c>
      <c r="P1213" s="14">
        <v>286</v>
      </c>
      <c r="Q1213" s="14">
        <v>0</v>
      </c>
      <c r="R1213" s="14">
        <v>888</v>
      </c>
      <c r="S1213" s="5">
        <f t="shared" si="48"/>
        <v>462.83333333333331</v>
      </c>
    </row>
    <row r="1214" spans="13:19" x14ac:dyDescent="0.35">
      <c r="M1214" s="16">
        <f t="shared" si="49"/>
        <v>44066</v>
      </c>
      <c r="N1214" s="17">
        <v>0.5</v>
      </c>
      <c r="O1214" s="14">
        <v>602</v>
      </c>
      <c r="P1214" s="14">
        <v>0</v>
      </c>
      <c r="Q1214" s="14">
        <v>0</v>
      </c>
      <c r="R1214" s="14">
        <v>602</v>
      </c>
      <c r="S1214" s="5">
        <f t="shared" si="48"/>
        <v>462.83333333333331</v>
      </c>
    </row>
    <row r="1215" spans="13:19" x14ac:dyDescent="0.35">
      <c r="M1215" s="16">
        <f t="shared" si="49"/>
        <v>44066</v>
      </c>
      <c r="N1215" s="17">
        <v>0.54166666666666663</v>
      </c>
      <c r="O1215" s="14">
        <v>602</v>
      </c>
      <c r="P1215" s="14">
        <v>72</v>
      </c>
      <c r="Q1215" s="14">
        <v>0</v>
      </c>
      <c r="R1215" s="14">
        <v>674</v>
      </c>
      <c r="S1215" s="5">
        <f t="shared" si="48"/>
        <v>462.83333333333331</v>
      </c>
    </row>
    <row r="1216" spans="13:19" x14ac:dyDescent="0.35">
      <c r="M1216" s="16">
        <f t="shared" si="49"/>
        <v>44066</v>
      </c>
      <c r="N1216" s="17">
        <v>0.58333333333333337</v>
      </c>
      <c r="O1216" s="14">
        <v>602</v>
      </c>
      <c r="P1216" s="14">
        <v>0</v>
      </c>
      <c r="Q1216" s="14">
        <v>0</v>
      </c>
      <c r="R1216" s="14">
        <v>602</v>
      </c>
      <c r="S1216" s="5">
        <f t="shared" si="48"/>
        <v>462.83333333333331</v>
      </c>
    </row>
    <row r="1217" spans="13:19" x14ac:dyDescent="0.35">
      <c r="M1217" s="16">
        <f t="shared" si="49"/>
        <v>44066</v>
      </c>
      <c r="N1217" s="17">
        <v>0.625</v>
      </c>
      <c r="O1217" s="14">
        <v>602</v>
      </c>
      <c r="P1217" s="14">
        <v>261</v>
      </c>
      <c r="Q1217" s="14">
        <v>0</v>
      </c>
      <c r="R1217" s="14">
        <v>863</v>
      </c>
      <c r="S1217" s="5">
        <f t="shared" si="48"/>
        <v>462.83333333333331</v>
      </c>
    </row>
    <row r="1218" spans="13:19" x14ac:dyDescent="0.35">
      <c r="M1218" s="16">
        <f t="shared" si="49"/>
        <v>44066</v>
      </c>
      <c r="N1218" s="17">
        <v>0.66666666666666663</v>
      </c>
      <c r="O1218" s="14">
        <v>602</v>
      </c>
      <c r="P1218" s="14">
        <v>0</v>
      </c>
      <c r="Q1218" s="14">
        <v>0</v>
      </c>
      <c r="R1218" s="14">
        <v>602</v>
      </c>
      <c r="S1218" s="5">
        <f t="shared" si="48"/>
        <v>462.83333333333331</v>
      </c>
    </row>
    <row r="1219" spans="13:19" x14ac:dyDescent="0.35">
      <c r="M1219" s="16">
        <f t="shared" si="49"/>
        <v>44066</v>
      </c>
      <c r="N1219" s="17">
        <v>0.70833333333333337</v>
      </c>
      <c r="O1219" s="14">
        <v>602</v>
      </c>
      <c r="P1219" s="14">
        <v>646</v>
      </c>
      <c r="Q1219" s="14">
        <v>0</v>
      </c>
      <c r="R1219" s="14">
        <v>1248</v>
      </c>
      <c r="S1219" s="5">
        <f t="shared" ref="S1219:S1282" si="50">IF(OR(MONTH(M1219)=1,MONTH(M1219)=3,MONTH(M1219)=5,MONTH(M1219)=7,MONTH(M1219)=8,MONTH(M1219)=10,MONTH(M1219)=12),VLOOKUP(MONTH(M1219),$B$2:$D$13,3,FALSE)/(31*24),IF(MONTH(M1219)=2,VLOOKUP(MONTH(M1219),$B$2:$D$13,3,FALSE)/(28*24),VLOOKUP(MONTH(M1219),$B$2:$D$13,3,FALSE)/(30*24)))</f>
        <v>462.83333333333331</v>
      </c>
    </row>
    <row r="1220" spans="13:19" x14ac:dyDescent="0.35">
      <c r="M1220" s="16">
        <f t="shared" si="49"/>
        <v>44066</v>
      </c>
      <c r="N1220" s="17">
        <v>0.75</v>
      </c>
      <c r="O1220" s="14">
        <v>602</v>
      </c>
      <c r="P1220" s="14">
        <v>0</v>
      </c>
      <c r="Q1220" s="14">
        <v>0</v>
      </c>
      <c r="R1220" s="14">
        <v>602</v>
      </c>
      <c r="S1220" s="5">
        <f t="shared" si="50"/>
        <v>462.83333333333331</v>
      </c>
    </row>
    <row r="1221" spans="13:19" x14ac:dyDescent="0.35">
      <c r="M1221" s="16">
        <f t="shared" si="49"/>
        <v>44066</v>
      </c>
      <c r="N1221" s="17">
        <v>0.79166666666666663</v>
      </c>
      <c r="O1221" s="14">
        <v>602</v>
      </c>
      <c r="P1221" s="14">
        <v>1117</v>
      </c>
      <c r="Q1221" s="14">
        <v>0</v>
      </c>
      <c r="R1221" s="14">
        <v>1719</v>
      </c>
      <c r="S1221" s="5">
        <f t="shared" si="50"/>
        <v>462.83333333333331</v>
      </c>
    </row>
    <row r="1222" spans="13:19" x14ac:dyDescent="0.35">
      <c r="M1222" s="16">
        <f t="shared" si="49"/>
        <v>44066</v>
      </c>
      <c r="N1222" s="17">
        <v>0.83333333333333337</v>
      </c>
      <c r="O1222" s="14">
        <v>602</v>
      </c>
      <c r="P1222" s="14">
        <v>1117</v>
      </c>
      <c r="Q1222" s="14">
        <v>0</v>
      </c>
      <c r="R1222" s="14">
        <v>1719</v>
      </c>
      <c r="S1222" s="5">
        <f t="shared" si="50"/>
        <v>462.83333333333331</v>
      </c>
    </row>
    <row r="1223" spans="13:19" x14ac:dyDescent="0.35">
      <c r="M1223" s="16">
        <f t="shared" si="49"/>
        <v>44066</v>
      </c>
      <c r="N1223" s="17">
        <v>0.875</v>
      </c>
      <c r="O1223" s="14">
        <v>602</v>
      </c>
      <c r="P1223" s="14">
        <v>1117</v>
      </c>
      <c r="Q1223" s="14">
        <v>0</v>
      </c>
      <c r="R1223" s="14">
        <v>1719</v>
      </c>
      <c r="S1223" s="5">
        <f t="shared" si="50"/>
        <v>462.83333333333331</v>
      </c>
    </row>
    <row r="1224" spans="13:19" x14ac:dyDescent="0.35">
      <c r="M1224" s="16">
        <f t="shared" si="49"/>
        <v>44066</v>
      </c>
      <c r="N1224" s="17">
        <v>0.91666666666666663</v>
      </c>
      <c r="O1224" s="14">
        <v>602</v>
      </c>
      <c r="P1224" s="14">
        <v>1117</v>
      </c>
      <c r="Q1224" s="14">
        <v>0</v>
      </c>
      <c r="R1224" s="14">
        <v>1719</v>
      </c>
      <c r="S1224" s="5">
        <f t="shared" si="50"/>
        <v>462.83333333333331</v>
      </c>
    </row>
    <row r="1225" spans="13:19" x14ac:dyDescent="0.35">
      <c r="M1225" s="16">
        <f t="shared" si="49"/>
        <v>44066</v>
      </c>
      <c r="N1225" s="17">
        <v>0.95833333333333337</v>
      </c>
      <c r="O1225" s="14">
        <v>602</v>
      </c>
      <c r="P1225" s="14">
        <v>1117</v>
      </c>
      <c r="Q1225" s="14">
        <v>0</v>
      </c>
      <c r="R1225" s="14">
        <v>1719</v>
      </c>
      <c r="S1225" s="5">
        <f t="shared" si="50"/>
        <v>462.83333333333331</v>
      </c>
    </row>
    <row r="1226" spans="13:19" x14ac:dyDescent="0.35">
      <c r="M1226" s="16">
        <f t="shared" si="49"/>
        <v>44067</v>
      </c>
      <c r="N1226" s="17">
        <v>0</v>
      </c>
      <c r="O1226" s="14">
        <v>602</v>
      </c>
      <c r="P1226" s="14">
        <v>0</v>
      </c>
      <c r="Q1226" s="14">
        <v>0</v>
      </c>
      <c r="R1226" s="14">
        <v>602</v>
      </c>
      <c r="S1226" s="5">
        <f t="shared" si="50"/>
        <v>462.83333333333331</v>
      </c>
    </row>
    <row r="1227" spans="13:19" x14ac:dyDescent="0.35">
      <c r="M1227" s="16">
        <f t="shared" si="49"/>
        <v>44067</v>
      </c>
      <c r="N1227" s="17">
        <v>4.1666666666666664E-2</v>
      </c>
      <c r="O1227" s="14">
        <v>602</v>
      </c>
      <c r="P1227" s="14">
        <v>914</v>
      </c>
      <c r="Q1227" s="14">
        <v>0</v>
      </c>
      <c r="R1227" s="14">
        <v>1516</v>
      </c>
      <c r="S1227" s="5">
        <f t="shared" si="50"/>
        <v>462.83333333333331</v>
      </c>
    </row>
    <row r="1228" spans="13:19" x14ac:dyDescent="0.35">
      <c r="M1228" s="16">
        <f t="shared" si="49"/>
        <v>44067</v>
      </c>
      <c r="N1228" s="17">
        <v>8.3333333333333329E-2</v>
      </c>
      <c r="O1228" s="14">
        <v>602</v>
      </c>
      <c r="P1228" s="14">
        <v>0</v>
      </c>
      <c r="Q1228" s="14">
        <v>0</v>
      </c>
      <c r="R1228" s="14">
        <v>602</v>
      </c>
      <c r="S1228" s="5">
        <f t="shared" si="50"/>
        <v>462.83333333333331</v>
      </c>
    </row>
    <row r="1229" spans="13:19" x14ac:dyDescent="0.35">
      <c r="M1229" s="16">
        <f t="shared" si="49"/>
        <v>44067</v>
      </c>
      <c r="N1229" s="17">
        <v>0.125</v>
      </c>
      <c r="O1229" s="14">
        <v>602</v>
      </c>
      <c r="P1229" s="14">
        <v>467</v>
      </c>
      <c r="Q1229" s="14">
        <v>0</v>
      </c>
      <c r="R1229" s="14">
        <v>1069</v>
      </c>
      <c r="S1229" s="5">
        <f t="shared" si="50"/>
        <v>462.83333333333331</v>
      </c>
    </row>
    <row r="1230" spans="13:19" x14ac:dyDescent="0.35">
      <c r="M1230" s="16">
        <f t="shared" si="49"/>
        <v>44067</v>
      </c>
      <c r="N1230" s="17">
        <v>0.16666666666666666</v>
      </c>
      <c r="O1230" s="14">
        <v>602</v>
      </c>
      <c r="P1230" s="14">
        <v>0</v>
      </c>
      <c r="Q1230" s="14">
        <v>0</v>
      </c>
      <c r="R1230" s="14">
        <v>602</v>
      </c>
      <c r="S1230" s="5">
        <f t="shared" si="50"/>
        <v>462.83333333333331</v>
      </c>
    </row>
    <row r="1231" spans="13:19" x14ac:dyDescent="0.35">
      <c r="M1231" s="16">
        <f t="shared" si="49"/>
        <v>44067</v>
      </c>
      <c r="N1231" s="17">
        <v>0.20833333333333334</v>
      </c>
      <c r="O1231" s="14">
        <v>602</v>
      </c>
      <c r="P1231" s="14">
        <v>0</v>
      </c>
      <c r="Q1231" s="14">
        <v>0</v>
      </c>
      <c r="R1231" s="14">
        <v>602</v>
      </c>
      <c r="S1231" s="5">
        <f t="shared" si="50"/>
        <v>462.83333333333331</v>
      </c>
    </row>
    <row r="1232" spans="13:19" x14ac:dyDescent="0.35">
      <c r="M1232" s="16">
        <f t="shared" si="49"/>
        <v>44067</v>
      </c>
      <c r="N1232" s="17">
        <v>0.25</v>
      </c>
      <c r="O1232" s="14">
        <v>602</v>
      </c>
      <c r="P1232" s="14">
        <v>0</v>
      </c>
      <c r="Q1232" s="14">
        <v>0</v>
      </c>
      <c r="R1232" s="14">
        <v>602</v>
      </c>
      <c r="S1232" s="5">
        <f t="shared" si="50"/>
        <v>462.83333333333331</v>
      </c>
    </row>
    <row r="1233" spans="13:19" x14ac:dyDescent="0.35">
      <c r="M1233" s="16">
        <f t="shared" si="49"/>
        <v>44067</v>
      </c>
      <c r="N1233" s="17">
        <v>0.29166666666666669</v>
      </c>
      <c r="O1233" s="14">
        <v>602</v>
      </c>
      <c r="P1233" s="14">
        <v>0</v>
      </c>
      <c r="Q1233" s="14">
        <v>0</v>
      </c>
      <c r="R1233" s="14">
        <v>602</v>
      </c>
      <c r="S1233" s="5">
        <f t="shared" si="50"/>
        <v>462.83333333333331</v>
      </c>
    </row>
    <row r="1234" spans="13:19" x14ac:dyDescent="0.35">
      <c r="M1234" s="16">
        <f t="shared" si="49"/>
        <v>44067</v>
      </c>
      <c r="N1234" s="17">
        <v>0.33333333333333331</v>
      </c>
      <c r="O1234" s="14">
        <v>602</v>
      </c>
      <c r="P1234" s="14">
        <v>288</v>
      </c>
      <c r="Q1234" s="14">
        <v>0</v>
      </c>
      <c r="R1234" s="14">
        <v>890</v>
      </c>
      <c r="S1234" s="5">
        <f t="shared" si="50"/>
        <v>462.83333333333331</v>
      </c>
    </row>
    <row r="1235" spans="13:19" x14ac:dyDescent="0.35">
      <c r="M1235" s="16">
        <f t="shared" si="49"/>
        <v>44067</v>
      </c>
      <c r="N1235" s="17">
        <v>0.375</v>
      </c>
      <c r="O1235" s="14">
        <v>602</v>
      </c>
      <c r="P1235" s="14">
        <v>1716</v>
      </c>
      <c r="Q1235" s="14">
        <v>0</v>
      </c>
      <c r="R1235" s="14">
        <v>2318</v>
      </c>
      <c r="S1235" s="5">
        <f t="shared" si="50"/>
        <v>462.83333333333331</v>
      </c>
    </row>
    <row r="1236" spans="13:19" x14ac:dyDescent="0.35">
      <c r="M1236" s="16">
        <f t="shared" si="49"/>
        <v>44067</v>
      </c>
      <c r="N1236" s="17">
        <v>0.41666666666666669</v>
      </c>
      <c r="O1236" s="14">
        <v>602</v>
      </c>
      <c r="P1236" s="14">
        <v>1651</v>
      </c>
      <c r="Q1236" s="14">
        <v>0</v>
      </c>
      <c r="R1236" s="14">
        <v>2253</v>
      </c>
      <c r="S1236" s="5">
        <f t="shared" si="50"/>
        <v>462.83333333333331</v>
      </c>
    </row>
    <row r="1237" spans="13:19" x14ac:dyDescent="0.35">
      <c r="M1237" s="16">
        <f t="shared" si="49"/>
        <v>44067</v>
      </c>
      <c r="N1237" s="17">
        <v>0.45833333333333331</v>
      </c>
      <c r="O1237" s="14">
        <v>602</v>
      </c>
      <c r="P1237" s="14">
        <v>1587</v>
      </c>
      <c r="Q1237" s="14">
        <v>0</v>
      </c>
      <c r="R1237" s="14">
        <v>2189</v>
      </c>
      <c r="S1237" s="5">
        <f t="shared" si="50"/>
        <v>462.83333333333331</v>
      </c>
    </row>
    <row r="1238" spans="13:19" x14ac:dyDescent="0.35">
      <c r="M1238" s="16">
        <f t="shared" si="49"/>
        <v>44067</v>
      </c>
      <c r="N1238" s="17">
        <v>0.5</v>
      </c>
      <c r="O1238" s="14">
        <v>602</v>
      </c>
      <c r="P1238" s="14">
        <v>0</v>
      </c>
      <c r="Q1238" s="14">
        <v>0</v>
      </c>
      <c r="R1238" s="14">
        <v>602</v>
      </c>
      <c r="S1238" s="5">
        <f t="shared" si="50"/>
        <v>462.83333333333331</v>
      </c>
    </row>
    <row r="1239" spans="13:19" x14ac:dyDescent="0.35">
      <c r="M1239" s="16">
        <f t="shared" si="49"/>
        <v>44067</v>
      </c>
      <c r="N1239" s="17">
        <v>0.54166666666666663</v>
      </c>
      <c r="O1239" s="14">
        <v>602</v>
      </c>
      <c r="P1239" s="14">
        <v>1434</v>
      </c>
      <c r="Q1239" s="14">
        <v>0</v>
      </c>
      <c r="R1239" s="14">
        <v>2036</v>
      </c>
      <c r="S1239" s="5">
        <f t="shared" si="50"/>
        <v>462.83333333333331</v>
      </c>
    </row>
    <row r="1240" spans="13:19" x14ac:dyDescent="0.35">
      <c r="M1240" s="16">
        <f t="shared" si="49"/>
        <v>44067</v>
      </c>
      <c r="N1240" s="17">
        <v>0.58333333333333337</v>
      </c>
      <c r="O1240" s="14">
        <v>602</v>
      </c>
      <c r="P1240" s="14">
        <v>1584</v>
      </c>
      <c r="Q1240" s="14">
        <v>0</v>
      </c>
      <c r="R1240" s="14">
        <v>2186</v>
      </c>
      <c r="S1240" s="5">
        <f t="shared" si="50"/>
        <v>462.83333333333331</v>
      </c>
    </row>
    <row r="1241" spans="13:19" x14ac:dyDescent="0.35">
      <c r="M1241" s="16">
        <f t="shared" si="49"/>
        <v>44067</v>
      </c>
      <c r="N1241" s="17">
        <v>0.625</v>
      </c>
      <c r="O1241" s="14">
        <v>602</v>
      </c>
      <c r="P1241" s="14">
        <v>1570</v>
      </c>
      <c r="Q1241" s="14">
        <v>0</v>
      </c>
      <c r="R1241" s="14">
        <v>2172</v>
      </c>
      <c r="S1241" s="5">
        <f t="shared" si="50"/>
        <v>462.83333333333331</v>
      </c>
    </row>
    <row r="1242" spans="13:19" x14ac:dyDescent="0.35">
      <c r="M1242" s="16">
        <f t="shared" si="49"/>
        <v>44067</v>
      </c>
      <c r="N1242" s="17">
        <v>0.66666666666666663</v>
      </c>
      <c r="O1242" s="14">
        <v>602</v>
      </c>
      <c r="P1242" s="14">
        <v>1647</v>
      </c>
      <c r="Q1242" s="14">
        <v>0</v>
      </c>
      <c r="R1242" s="14">
        <v>2249</v>
      </c>
      <c r="S1242" s="5">
        <f t="shared" si="50"/>
        <v>462.83333333333331</v>
      </c>
    </row>
    <row r="1243" spans="13:19" x14ac:dyDescent="0.35">
      <c r="M1243" s="16">
        <f t="shared" ref="M1243:M1306" si="51">M1219+1</f>
        <v>44067</v>
      </c>
      <c r="N1243" s="17">
        <v>0.70833333333333337</v>
      </c>
      <c r="O1243" s="14">
        <v>602</v>
      </c>
      <c r="P1243" s="14">
        <v>0</v>
      </c>
      <c r="Q1243" s="14">
        <v>0</v>
      </c>
      <c r="R1243" s="14">
        <v>602</v>
      </c>
      <c r="S1243" s="5">
        <f t="shared" si="50"/>
        <v>462.83333333333331</v>
      </c>
    </row>
    <row r="1244" spans="13:19" x14ac:dyDescent="0.35">
      <c r="M1244" s="16">
        <f t="shared" si="51"/>
        <v>44067</v>
      </c>
      <c r="N1244" s="17">
        <v>0.75</v>
      </c>
      <c r="O1244" s="14">
        <v>602</v>
      </c>
      <c r="P1244" s="14">
        <v>0</v>
      </c>
      <c r="Q1244" s="14">
        <v>0</v>
      </c>
      <c r="R1244" s="14">
        <v>602</v>
      </c>
      <c r="S1244" s="5">
        <f t="shared" si="50"/>
        <v>462.83333333333331</v>
      </c>
    </row>
    <row r="1245" spans="13:19" x14ac:dyDescent="0.35">
      <c r="M1245" s="16">
        <f t="shared" si="51"/>
        <v>44067</v>
      </c>
      <c r="N1245" s="17">
        <v>0.79166666666666663</v>
      </c>
      <c r="O1245" s="14">
        <v>602</v>
      </c>
      <c r="P1245" s="14">
        <v>1716</v>
      </c>
      <c r="Q1245" s="14">
        <v>0</v>
      </c>
      <c r="R1245" s="14">
        <v>2318</v>
      </c>
      <c r="S1245" s="5">
        <f t="shared" si="50"/>
        <v>462.83333333333331</v>
      </c>
    </row>
    <row r="1246" spans="13:19" x14ac:dyDescent="0.35">
      <c r="M1246" s="16">
        <f t="shared" si="51"/>
        <v>44067</v>
      </c>
      <c r="N1246" s="17">
        <v>0.83333333333333337</v>
      </c>
      <c r="O1246" s="14">
        <v>602</v>
      </c>
      <c r="P1246" s="14">
        <v>0</v>
      </c>
      <c r="Q1246" s="14">
        <v>0</v>
      </c>
      <c r="R1246" s="14">
        <v>602</v>
      </c>
      <c r="S1246" s="5">
        <f t="shared" si="50"/>
        <v>462.83333333333331</v>
      </c>
    </row>
    <row r="1247" spans="13:19" x14ac:dyDescent="0.35">
      <c r="M1247" s="16">
        <f t="shared" si="51"/>
        <v>44067</v>
      </c>
      <c r="N1247" s="17">
        <v>0.875</v>
      </c>
      <c r="O1247" s="14">
        <v>602</v>
      </c>
      <c r="P1247" s="14">
        <v>0</v>
      </c>
      <c r="Q1247" s="14">
        <v>0</v>
      </c>
      <c r="R1247" s="14">
        <v>602</v>
      </c>
      <c r="S1247" s="5">
        <f t="shared" si="50"/>
        <v>462.83333333333331</v>
      </c>
    </row>
    <row r="1248" spans="13:19" x14ac:dyDescent="0.35">
      <c r="M1248" s="16">
        <f t="shared" si="51"/>
        <v>44067</v>
      </c>
      <c r="N1248" s="17">
        <v>0.91666666666666663</v>
      </c>
      <c r="O1248" s="14">
        <v>602</v>
      </c>
      <c r="P1248" s="14">
        <v>1716</v>
      </c>
      <c r="Q1248" s="14">
        <v>0</v>
      </c>
      <c r="R1248" s="14">
        <v>2318</v>
      </c>
      <c r="S1248" s="5">
        <f t="shared" si="50"/>
        <v>462.83333333333331</v>
      </c>
    </row>
    <row r="1249" spans="13:19" x14ac:dyDescent="0.35">
      <c r="M1249" s="16">
        <f t="shared" si="51"/>
        <v>44067</v>
      </c>
      <c r="N1249" s="17">
        <v>0.95833333333333337</v>
      </c>
      <c r="O1249" s="14">
        <v>602</v>
      </c>
      <c r="P1249" s="14">
        <v>0</v>
      </c>
      <c r="Q1249" s="14">
        <v>0</v>
      </c>
      <c r="R1249" s="14">
        <v>602</v>
      </c>
      <c r="S1249" s="5">
        <f t="shared" si="50"/>
        <v>462.83333333333331</v>
      </c>
    </row>
    <row r="1250" spans="13:19" x14ac:dyDescent="0.35">
      <c r="M1250" s="16">
        <f t="shared" si="51"/>
        <v>44068</v>
      </c>
      <c r="N1250" s="17">
        <v>0</v>
      </c>
      <c r="O1250" s="14">
        <v>602</v>
      </c>
      <c r="P1250" s="14">
        <v>1091</v>
      </c>
      <c r="Q1250" s="14">
        <v>0</v>
      </c>
      <c r="R1250" s="14">
        <v>1693</v>
      </c>
      <c r="S1250" s="5">
        <f t="shared" si="50"/>
        <v>462.83333333333331</v>
      </c>
    </row>
    <row r="1251" spans="13:19" x14ac:dyDescent="0.35">
      <c r="M1251" s="16">
        <f t="shared" si="51"/>
        <v>44068</v>
      </c>
      <c r="N1251" s="17">
        <v>4.1666666666666664E-2</v>
      </c>
      <c r="O1251" s="14">
        <v>602</v>
      </c>
      <c r="P1251" s="14">
        <v>0</v>
      </c>
      <c r="Q1251" s="14">
        <v>0</v>
      </c>
      <c r="R1251" s="14">
        <v>602</v>
      </c>
      <c r="S1251" s="5">
        <f t="shared" si="50"/>
        <v>462.83333333333331</v>
      </c>
    </row>
    <row r="1252" spans="13:19" x14ac:dyDescent="0.35">
      <c r="M1252" s="16">
        <f t="shared" si="51"/>
        <v>44068</v>
      </c>
      <c r="N1252" s="17">
        <v>8.3333333333333329E-2</v>
      </c>
      <c r="O1252" s="14">
        <v>602</v>
      </c>
      <c r="P1252" s="14">
        <v>0</v>
      </c>
      <c r="Q1252" s="14">
        <v>0</v>
      </c>
      <c r="R1252" s="14">
        <v>602</v>
      </c>
      <c r="S1252" s="5">
        <f t="shared" si="50"/>
        <v>462.83333333333331</v>
      </c>
    </row>
    <row r="1253" spans="13:19" x14ac:dyDescent="0.35">
      <c r="M1253" s="16">
        <f t="shared" si="51"/>
        <v>44068</v>
      </c>
      <c r="N1253" s="17">
        <v>0.125</v>
      </c>
      <c r="O1253" s="14">
        <v>602</v>
      </c>
      <c r="P1253" s="14">
        <v>674</v>
      </c>
      <c r="Q1253" s="14">
        <v>0</v>
      </c>
      <c r="R1253" s="14">
        <v>1276</v>
      </c>
      <c r="S1253" s="5">
        <f t="shared" si="50"/>
        <v>462.83333333333331</v>
      </c>
    </row>
    <row r="1254" spans="13:19" x14ac:dyDescent="0.35">
      <c r="M1254" s="16">
        <f t="shared" si="51"/>
        <v>44068</v>
      </c>
      <c r="N1254" s="17">
        <v>0.16666666666666666</v>
      </c>
      <c r="O1254" s="14">
        <v>602</v>
      </c>
      <c r="P1254" s="14">
        <v>0</v>
      </c>
      <c r="Q1254" s="14">
        <v>0</v>
      </c>
      <c r="R1254" s="14">
        <v>602</v>
      </c>
      <c r="S1254" s="5">
        <f t="shared" si="50"/>
        <v>462.83333333333331</v>
      </c>
    </row>
    <row r="1255" spans="13:19" x14ac:dyDescent="0.35">
      <c r="M1255" s="16">
        <f t="shared" si="51"/>
        <v>44068</v>
      </c>
      <c r="N1255" s="17">
        <v>0.20833333333333334</v>
      </c>
      <c r="O1255" s="14">
        <v>602</v>
      </c>
      <c r="P1255" s="14">
        <v>0</v>
      </c>
      <c r="Q1255" s="14">
        <v>0</v>
      </c>
      <c r="R1255" s="14">
        <v>602</v>
      </c>
      <c r="S1255" s="5">
        <f t="shared" si="50"/>
        <v>462.83333333333331</v>
      </c>
    </row>
    <row r="1256" spans="13:19" x14ac:dyDescent="0.35">
      <c r="M1256" s="16">
        <f t="shared" si="51"/>
        <v>44068</v>
      </c>
      <c r="N1256" s="17">
        <v>0.25</v>
      </c>
      <c r="O1256" s="14">
        <v>602</v>
      </c>
      <c r="P1256" s="14">
        <v>0</v>
      </c>
      <c r="Q1256" s="14">
        <v>0</v>
      </c>
      <c r="R1256" s="14">
        <v>602</v>
      </c>
      <c r="S1256" s="5">
        <f t="shared" si="50"/>
        <v>462.83333333333331</v>
      </c>
    </row>
    <row r="1257" spans="13:19" x14ac:dyDescent="0.35">
      <c r="M1257" s="16">
        <f t="shared" si="51"/>
        <v>44068</v>
      </c>
      <c r="N1257" s="17">
        <v>0.29166666666666669</v>
      </c>
      <c r="O1257" s="14">
        <v>602</v>
      </c>
      <c r="P1257" s="14">
        <v>0</v>
      </c>
      <c r="Q1257" s="14">
        <v>0</v>
      </c>
      <c r="R1257" s="14">
        <v>602</v>
      </c>
      <c r="S1257" s="5">
        <f t="shared" si="50"/>
        <v>462.83333333333331</v>
      </c>
    </row>
    <row r="1258" spans="13:19" x14ac:dyDescent="0.35">
      <c r="M1258" s="16">
        <f t="shared" si="51"/>
        <v>44068</v>
      </c>
      <c r="N1258" s="17">
        <v>0.33333333333333331</v>
      </c>
      <c r="O1258" s="14">
        <v>602</v>
      </c>
      <c r="P1258" s="14">
        <v>0</v>
      </c>
      <c r="Q1258" s="14">
        <v>0</v>
      </c>
      <c r="R1258" s="14">
        <v>602</v>
      </c>
      <c r="S1258" s="5">
        <f t="shared" si="50"/>
        <v>462.83333333333331</v>
      </c>
    </row>
    <row r="1259" spans="13:19" x14ac:dyDescent="0.35">
      <c r="M1259" s="16">
        <f t="shared" si="51"/>
        <v>44068</v>
      </c>
      <c r="N1259" s="17">
        <v>0.375</v>
      </c>
      <c r="O1259" s="14">
        <v>602</v>
      </c>
      <c r="P1259" s="14">
        <v>1579</v>
      </c>
      <c r="Q1259" s="14">
        <v>0</v>
      </c>
      <c r="R1259" s="14">
        <v>2181</v>
      </c>
      <c r="S1259" s="5">
        <f t="shared" si="50"/>
        <v>462.83333333333331</v>
      </c>
    </row>
    <row r="1260" spans="13:19" x14ac:dyDescent="0.35">
      <c r="M1260" s="16">
        <f t="shared" si="51"/>
        <v>44068</v>
      </c>
      <c r="N1260" s="17">
        <v>0.41666666666666669</v>
      </c>
      <c r="O1260" s="14">
        <v>602</v>
      </c>
      <c r="P1260" s="14">
        <v>1579</v>
      </c>
      <c r="Q1260" s="14">
        <v>0</v>
      </c>
      <c r="R1260" s="14">
        <v>2181</v>
      </c>
      <c r="S1260" s="5">
        <f t="shared" si="50"/>
        <v>462.83333333333331</v>
      </c>
    </row>
    <row r="1261" spans="13:19" x14ac:dyDescent="0.35">
      <c r="M1261" s="16">
        <f t="shared" si="51"/>
        <v>44068</v>
      </c>
      <c r="N1261" s="17">
        <v>0.45833333333333331</v>
      </c>
      <c r="O1261" s="14">
        <v>602</v>
      </c>
      <c r="P1261" s="14">
        <v>1579</v>
      </c>
      <c r="Q1261" s="14">
        <v>0</v>
      </c>
      <c r="R1261" s="14">
        <v>2181</v>
      </c>
      <c r="S1261" s="5">
        <f t="shared" si="50"/>
        <v>462.83333333333331</v>
      </c>
    </row>
    <row r="1262" spans="13:19" x14ac:dyDescent="0.35">
      <c r="M1262" s="16">
        <f t="shared" si="51"/>
        <v>44068</v>
      </c>
      <c r="N1262" s="17">
        <v>0.5</v>
      </c>
      <c r="O1262" s="14">
        <v>602</v>
      </c>
      <c r="P1262" s="14">
        <v>0</v>
      </c>
      <c r="Q1262" s="14">
        <v>0</v>
      </c>
      <c r="R1262" s="14">
        <v>602</v>
      </c>
      <c r="S1262" s="5">
        <f t="shared" si="50"/>
        <v>462.83333333333331</v>
      </c>
    </row>
    <row r="1263" spans="13:19" x14ac:dyDescent="0.35">
      <c r="M1263" s="16">
        <f t="shared" si="51"/>
        <v>44068</v>
      </c>
      <c r="N1263" s="17">
        <v>0.54166666666666663</v>
      </c>
      <c r="O1263" s="14">
        <v>602</v>
      </c>
      <c r="P1263" s="14">
        <v>0</v>
      </c>
      <c r="Q1263" s="14">
        <v>0</v>
      </c>
      <c r="R1263" s="14">
        <v>602</v>
      </c>
      <c r="S1263" s="5">
        <f t="shared" si="50"/>
        <v>462.83333333333331</v>
      </c>
    </row>
    <row r="1264" spans="13:19" x14ac:dyDescent="0.35">
      <c r="M1264" s="16">
        <f t="shared" si="51"/>
        <v>44068</v>
      </c>
      <c r="N1264" s="17">
        <v>0.58333333333333337</v>
      </c>
      <c r="O1264" s="14">
        <v>602</v>
      </c>
      <c r="P1264" s="14">
        <v>1579</v>
      </c>
      <c r="Q1264" s="14">
        <v>0</v>
      </c>
      <c r="R1264" s="14">
        <v>2181</v>
      </c>
      <c r="S1264" s="5">
        <f t="shared" si="50"/>
        <v>462.83333333333331</v>
      </c>
    </row>
    <row r="1265" spans="13:19" x14ac:dyDescent="0.35">
      <c r="M1265" s="16">
        <f t="shared" si="51"/>
        <v>44068</v>
      </c>
      <c r="N1265" s="17">
        <v>0.625</v>
      </c>
      <c r="O1265" s="14">
        <v>602</v>
      </c>
      <c r="P1265" s="14">
        <v>1579</v>
      </c>
      <c r="Q1265" s="14">
        <v>0</v>
      </c>
      <c r="R1265" s="14">
        <v>2181</v>
      </c>
      <c r="S1265" s="5">
        <f t="shared" si="50"/>
        <v>462.83333333333331</v>
      </c>
    </row>
    <row r="1266" spans="13:19" x14ac:dyDescent="0.35">
      <c r="M1266" s="16">
        <f t="shared" si="51"/>
        <v>44068</v>
      </c>
      <c r="N1266" s="17">
        <v>0.66666666666666663</v>
      </c>
      <c r="O1266" s="14">
        <v>602</v>
      </c>
      <c r="P1266" s="14">
        <v>0</v>
      </c>
      <c r="Q1266" s="14">
        <v>0</v>
      </c>
      <c r="R1266" s="14">
        <v>602</v>
      </c>
      <c r="S1266" s="5">
        <f t="shared" si="50"/>
        <v>462.83333333333331</v>
      </c>
    </row>
    <row r="1267" spans="13:19" x14ac:dyDescent="0.35">
      <c r="M1267" s="16">
        <f t="shared" si="51"/>
        <v>44068</v>
      </c>
      <c r="N1267" s="17">
        <v>0.70833333333333337</v>
      </c>
      <c r="O1267" s="14">
        <v>602</v>
      </c>
      <c r="P1267" s="14">
        <v>1561</v>
      </c>
      <c r="Q1267" s="14">
        <v>0</v>
      </c>
      <c r="R1267" s="14">
        <v>2163</v>
      </c>
      <c r="S1267" s="5">
        <f t="shared" si="50"/>
        <v>462.83333333333331</v>
      </c>
    </row>
    <row r="1268" spans="13:19" x14ac:dyDescent="0.35">
      <c r="M1268" s="16">
        <f t="shared" si="51"/>
        <v>44068</v>
      </c>
      <c r="N1268" s="17">
        <v>0.75</v>
      </c>
      <c r="O1268" s="14">
        <v>602</v>
      </c>
      <c r="P1268" s="14">
        <v>1579</v>
      </c>
      <c r="Q1268" s="14">
        <v>0</v>
      </c>
      <c r="R1268" s="14">
        <v>2181</v>
      </c>
      <c r="S1268" s="5">
        <f t="shared" si="50"/>
        <v>462.83333333333331</v>
      </c>
    </row>
    <row r="1269" spans="13:19" x14ac:dyDescent="0.35">
      <c r="M1269" s="16">
        <f t="shared" si="51"/>
        <v>44068</v>
      </c>
      <c r="N1269" s="17">
        <v>0.79166666666666663</v>
      </c>
      <c r="O1269" s="14">
        <v>602</v>
      </c>
      <c r="P1269" s="14">
        <v>0</v>
      </c>
      <c r="Q1269" s="14">
        <v>0</v>
      </c>
      <c r="R1269" s="14">
        <v>602</v>
      </c>
      <c r="S1269" s="5">
        <f t="shared" si="50"/>
        <v>462.83333333333331</v>
      </c>
    </row>
    <row r="1270" spans="13:19" x14ac:dyDescent="0.35">
      <c r="M1270" s="16">
        <f t="shared" si="51"/>
        <v>44068</v>
      </c>
      <c r="N1270" s="17">
        <v>0.83333333333333337</v>
      </c>
      <c r="O1270" s="14">
        <v>602</v>
      </c>
      <c r="P1270" s="14">
        <v>0</v>
      </c>
      <c r="Q1270" s="14">
        <v>0</v>
      </c>
      <c r="R1270" s="14">
        <v>602</v>
      </c>
      <c r="S1270" s="5">
        <f t="shared" si="50"/>
        <v>462.83333333333331</v>
      </c>
    </row>
    <row r="1271" spans="13:19" x14ac:dyDescent="0.35">
      <c r="M1271" s="16">
        <f t="shared" si="51"/>
        <v>44068</v>
      </c>
      <c r="N1271" s="17">
        <v>0.875</v>
      </c>
      <c r="O1271" s="14">
        <v>602</v>
      </c>
      <c r="P1271" s="14">
        <v>0</v>
      </c>
      <c r="Q1271" s="14">
        <v>0</v>
      </c>
      <c r="R1271" s="14">
        <v>602</v>
      </c>
      <c r="S1271" s="5">
        <f t="shared" si="50"/>
        <v>462.83333333333331</v>
      </c>
    </row>
    <row r="1272" spans="13:19" x14ac:dyDescent="0.35">
      <c r="M1272" s="16">
        <f t="shared" si="51"/>
        <v>44068</v>
      </c>
      <c r="N1272" s="17">
        <v>0.91666666666666663</v>
      </c>
      <c r="O1272" s="14">
        <v>602</v>
      </c>
      <c r="P1272" s="14">
        <v>0</v>
      </c>
      <c r="Q1272" s="14">
        <v>0</v>
      </c>
      <c r="R1272" s="14">
        <v>602</v>
      </c>
      <c r="S1272" s="5">
        <f t="shared" si="50"/>
        <v>462.83333333333331</v>
      </c>
    </row>
    <row r="1273" spans="13:19" x14ac:dyDescent="0.35">
      <c r="M1273" s="16">
        <f t="shared" si="51"/>
        <v>44068</v>
      </c>
      <c r="N1273" s="17">
        <v>0.95833333333333337</v>
      </c>
      <c r="O1273" s="14">
        <v>602</v>
      </c>
      <c r="P1273" s="14">
        <v>707</v>
      </c>
      <c r="Q1273" s="14">
        <v>0</v>
      </c>
      <c r="R1273" s="14">
        <v>1309</v>
      </c>
      <c r="S1273" s="5">
        <f t="shared" si="50"/>
        <v>462.83333333333331</v>
      </c>
    </row>
    <row r="1274" spans="13:19" x14ac:dyDescent="0.35">
      <c r="M1274" s="16">
        <f t="shared" si="51"/>
        <v>44069</v>
      </c>
      <c r="N1274" s="17">
        <v>0</v>
      </c>
      <c r="O1274" s="14">
        <v>602</v>
      </c>
      <c r="P1274" s="14">
        <v>0</v>
      </c>
      <c r="Q1274" s="14">
        <v>-391</v>
      </c>
      <c r="R1274" s="14">
        <v>211</v>
      </c>
      <c r="S1274" s="5">
        <f t="shared" si="50"/>
        <v>462.83333333333331</v>
      </c>
    </row>
    <row r="1275" spans="13:19" x14ac:dyDescent="0.35">
      <c r="M1275" s="16">
        <f t="shared" si="51"/>
        <v>44069</v>
      </c>
      <c r="N1275" s="17">
        <v>4.1666666666666664E-2</v>
      </c>
      <c r="O1275" s="14">
        <v>602</v>
      </c>
      <c r="P1275" s="14">
        <v>0</v>
      </c>
      <c r="Q1275" s="14">
        <v>-177</v>
      </c>
      <c r="R1275" s="14">
        <v>425</v>
      </c>
      <c r="S1275" s="5">
        <f t="shared" si="50"/>
        <v>462.83333333333331</v>
      </c>
    </row>
    <row r="1276" spans="13:19" x14ac:dyDescent="0.35">
      <c r="M1276" s="16">
        <f t="shared" si="51"/>
        <v>44069</v>
      </c>
      <c r="N1276" s="17">
        <v>8.3333333333333329E-2</v>
      </c>
      <c r="O1276" s="14">
        <v>602</v>
      </c>
      <c r="P1276" s="14">
        <v>0</v>
      </c>
      <c r="Q1276" s="14">
        <v>-504</v>
      </c>
      <c r="R1276" s="14">
        <v>98</v>
      </c>
      <c r="S1276" s="5">
        <f t="shared" si="50"/>
        <v>462.83333333333331</v>
      </c>
    </row>
    <row r="1277" spans="13:19" x14ac:dyDescent="0.35">
      <c r="M1277" s="16">
        <f t="shared" si="51"/>
        <v>44069</v>
      </c>
      <c r="N1277" s="17">
        <v>0.125</v>
      </c>
      <c r="O1277" s="14">
        <v>602</v>
      </c>
      <c r="P1277" s="14">
        <v>0</v>
      </c>
      <c r="Q1277" s="14">
        <v>-759</v>
      </c>
      <c r="R1277" s="14">
        <v>-157</v>
      </c>
      <c r="S1277" s="5">
        <f t="shared" si="50"/>
        <v>462.83333333333331</v>
      </c>
    </row>
    <row r="1278" spans="13:19" x14ac:dyDescent="0.35">
      <c r="M1278" s="16">
        <f t="shared" si="51"/>
        <v>44069</v>
      </c>
      <c r="N1278" s="17">
        <v>0.16666666666666666</v>
      </c>
      <c r="O1278" s="14">
        <v>602</v>
      </c>
      <c r="P1278" s="14">
        <v>0</v>
      </c>
      <c r="Q1278" s="14">
        <v>-725</v>
      </c>
      <c r="R1278" s="14">
        <v>-123</v>
      </c>
      <c r="S1278" s="5">
        <f t="shared" si="50"/>
        <v>462.83333333333331</v>
      </c>
    </row>
    <row r="1279" spans="13:19" x14ac:dyDescent="0.35">
      <c r="M1279" s="16">
        <f t="shared" si="51"/>
        <v>44069</v>
      </c>
      <c r="N1279" s="17">
        <v>0.20833333333333334</v>
      </c>
      <c r="O1279" s="14">
        <v>602</v>
      </c>
      <c r="P1279" s="14">
        <v>0</v>
      </c>
      <c r="Q1279" s="14">
        <v>-514</v>
      </c>
      <c r="R1279" s="14">
        <v>88</v>
      </c>
      <c r="S1279" s="5">
        <f t="shared" si="50"/>
        <v>462.83333333333331</v>
      </c>
    </row>
    <row r="1280" spans="13:19" x14ac:dyDescent="0.35">
      <c r="M1280" s="16">
        <f t="shared" si="51"/>
        <v>44069</v>
      </c>
      <c r="N1280" s="17">
        <v>0.25</v>
      </c>
      <c r="O1280" s="14">
        <v>602</v>
      </c>
      <c r="P1280" s="14">
        <v>0</v>
      </c>
      <c r="Q1280" s="14">
        <v>-234</v>
      </c>
      <c r="R1280" s="14">
        <v>368</v>
      </c>
      <c r="S1280" s="5">
        <f t="shared" si="50"/>
        <v>462.83333333333331</v>
      </c>
    </row>
    <row r="1281" spans="13:19" x14ac:dyDescent="0.35">
      <c r="M1281" s="16">
        <f t="shared" si="51"/>
        <v>44069</v>
      </c>
      <c r="N1281" s="17">
        <v>0.29166666666666669</v>
      </c>
      <c r="O1281" s="14">
        <v>602</v>
      </c>
      <c r="P1281" s="14">
        <v>362</v>
      </c>
      <c r="Q1281" s="14">
        <v>0</v>
      </c>
      <c r="R1281" s="14">
        <v>964</v>
      </c>
      <c r="S1281" s="5">
        <f t="shared" si="50"/>
        <v>462.83333333333331</v>
      </c>
    </row>
    <row r="1282" spans="13:19" x14ac:dyDescent="0.35">
      <c r="M1282" s="16">
        <f t="shared" si="51"/>
        <v>44069</v>
      </c>
      <c r="N1282" s="17">
        <v>0.33333333333333331</v>
      </c>
      <c r="O1282" s="14">
        <v>602</v>
      </c>
      <c r="P1282" s="14">
        <v>0</v>
      </c>
      <c r="Q1282" s="14">
        <v>905</v>
      </c>
      <c r="R1282" s="14">
        <v>1507</v>
      </c>
      <c r="S1282" s="5">
        <f t="shared" si="50"/>
        <v>462.83333333333331</v>
      </c>
    </row>
    <row r="1283" spans="13:19" x14ac:dyDescent="0.35">
      <c r="M1283" s="16">
        <f t="shared" si="51"/>
        <v>44069</v>
      </c>
      <c r="N1283" s="17">
        <v>0.375</v>
      </c>
      <c r="O1283" s="14">
        <v>602</v>
      </c>
      <c r="P1283" s="14">
        <v>0</v>
      </c>
      <c r="Q1283" s="14">
        <v>857</v>
      </c>
      <c r="R1283" s="14">
        <v>1459</v>
      </c>
      <c r="S1283" s="5">
        <f t="shared" ref="S1283:S1346" si="52">IF(OR(MONTH(M1283)=1,MONTH(M1283)=3,MONTH(M1283)=5,MONTH(M1283)=7,MONTH(M1283)=8,MONTH(M1283)=10,MONTH(M1283)=12),VLOOKUP(MONTH(M1283),$B$2:$D$13,3,FALSE)/(31*24),IF(MONTH(M1283)=2,VLOOKUP(MONTH(M1283),$B$2:$D$13,3,FALSE)/(28*24),VLOOKUP(MONTH(M1283),$B$2:$D$13,3,FALSE)/(30*24)))</f>
        <v>462.83333333333331</v>
      </c>
    </row>
    <row r="1284" spans="13:19" x14ac:dyDescent="0.35">
      <c r="M1284" s="16">
        <f t="shared" si="51"/>
        <v>44069</v>
      </c>
      <c r="N1284" s="17">
        <v>0.41666666666666669</v>
      </c>
      <c r="O1284" s="14">
        <v>602</v>
      </c>
      <c r="P1284" s="14">
        <v>648</v>
      </c>
      <c r="Q1284" s="14">
        <v>0</v>
      </c>
      <c r="R1284" s="14">
        <v>1250</v>
      </c>
      <c r="S1284" s="5">
        <f t="shared" si="52"/>
        <v>462.83333333333331</v>
      </c>
    </row>
    <row r="1285" spans="13:19" x14ac:dyDescent="0.35">
      <c r="M1285" s="16">
        <f t="shared" si="51"/>
        <v>44069</v>
      </c>
      <c r="N1285" s="17">
        <v>0.45833333333333331</v>
      </c>
      <c r="O1285" s="14">
        <v>602</v>
      </c>
      <c r="P1285" s="14">
        <v>0</v>
      </c>
      <c r="Q1285" s="14">
        <v>0</v>
      </c>
      <c r="R1285" s="14">
        <v>602</v>
      </c>
      <c r="S1285" s="5">
        <f t="shared" si="52"/>
        <v>462.83333333333331</v>
      </c>
    </row>
    <row r="1286" spans="13:19" x14ac:dyDescent="0.35">
      <c r="M1286" s="16">
        <f t="shared" si="51"/>
        <v>44069</v>
      </c>
      <c r="N1286" s="17">
        <v>0.5</v>
      </c>
      <c r="O1286" s="14">
        <v>602</v>
      </c>
      <c r="P1286" s="14">
        <v>0</v>
      </c>
      <c r="Q1286" s="14">
        <v>0</v>
      </c>
      <c r="R1286" s="14">
        <v>602</v>
      </c>
      <c r="S1286" s="5">
        <f t="shared" si="52"/>
        <v>462.83333333333331</v>
      </c>
    </row>
    <row r="1287" spans="13:19" x14ac:dyDescent="0.35">
      <c r="M1287" s="16">
        <f t="shared" si="51"/>
        <v>44069</v>
      </c>
      <c r="N1287" s="17">
        <v>0.54166666666666663</v>
      </c>
      <c r="O1287" s="14">
        <v>602</v>
      </c>
      <c r="P1287" s="14">
        <v>299</v>
      </c>
      <c r="Q1287" s="14">
        <v>0</v>
      </c>
      <c r="R1287" s="14">
        <v>901</v>
      </c>
      <c r="S1287" s="5">
        <f t="shared" si="52"/>
        <v>462.83333333333331</v>
      </c>
    </row>
    <row r="1288" spans="13:19" x14ac:dyDescent="0.35">
      <c r="M1288" s="16">
        <f t="shared" si="51"/>
        <v>44069</v>
      </c>
      <c r="N1288" s="17">
        <v>0.58333333333333337</v>
      </c>
      <c r="O1288" s="14">
        <v>602</v>
      </c>
      <c r="P1288" s="14">
        <v>583</v>
      </c>
      <c r="Q1288" s="14">
        <v>0</v>
      </c>
      <c r="R1288" s="14">
        <v>1185</v>
      </c>
      <c r="S1288" s="5">
        <f t="shared" si="52"/>
        <v>462.83333333333331</v>
      </c>
    </row>
    <row r="1289" spans="13:19" x14ac:dyDescent="0.35">
      <c r="M1289" s="16">
        <f t="shared" si="51"/>
        <v>44069</v>
      </c>
      <c r="N1289" s="17">
        <v>0.625</v>
      </c>
      <c r="O1289" s="14">
        <v>602</v>
      </c>
      <c r="P1289" s="14">
        <v>369</v>
      </c>
      <c r="Q1289" s="14">
        <v>0</v>
      </c>
      <c r="R1289" s="14">
        <v>971</v>
      </c>
      <c r="S1289" s="5">
        <f t="shared" si="52"/>
        <v>462.83333333333331</v>
      </c>
    </row>
    <row r="1290" spans="13:19" x14ac:dyDescent="0.35">
      <c r="M1290" s="16">
        <f t="shared" si="51"/>
        <v>44069</v>
      </c>
      <c r="N1290" s="17">
        <v>0.66666666666666663</v>
      </c>
      <c r="O1290" s="14">
        <v>602</v>
      </c>
      <c r="P1290" s="14">
        <v>406</v>
      </c>
      <c r="Q1290" s="14">
        <v>0</v>
      </c>
      <c r="R1290" s="14">
        <v>1008</v>
      </c>
      <c r="S1290" s="5">
        <f t="shared" si="52"/>
        <v>462.83333333333331</v>
      </c>
    </row>
    <row r="1291" spans="13:19" x14ac:dyDescent="0.35">
      <c r="M1291" s="16">
        <f t="shared" si="51"/>
        <v>44069</v>
      </c>
      <c r="N1291" s="17">
        <v>0.70833333333333337</v>
      </c>
      <c r="O1291" s="14">
        <v>602</v>
      </c>
      <c r="P1291" s="14">
        <v>427</v>
      </c>
      <c r="Q1291" s="14">
        <v>0</v>
      </c>
      <c r="R1291" s="14">
        <v>1029</v>
      </c>
      <c r="S1291" s="5">
        <f t="shared" si="52"/>
        <v>462.83333333333331</v>
      </c>
    </row>
    <row r="1292" spans="13:19" x14ac:dyDescent="0.35">
      <c r="M1292" s="16">
        <f t="shared" si="51"/>
        <v>44069</v>
      </c>
      <c r="N1292" s="17">
        <v>0.75</v>
      </c>
      <c r="O1292" s="14">
        <v>602</v>
      </c>
      <c r="P1292" s="14">
        <v>0</v>
      </c>
      <c r="Q1292" s="14">
        <v>499</v>
      </c>
      <c r="R1292" s="14">
        <v>1101</v>
      </c>
      <c r="S1292" s="5">
        <f t="shared" si="52"/>
        <v>462.83333333333331</v>
      </c>
    </row>
    <row r="1293" spans="13:19" x14ac:dyDescent="0.35">
      <c r="M1293" s="16">
        <f t="shared" si="51"/>
        <v>44069</v>
      </c>
      <c r="N1293" s="17">
        <v>0.79166666666666663</v>
      </c>
      <c r="O1293" s="14">
        <v>602</v>
      </c>
      <c r="P1293" s="14">
        <v>0</v>
      </c>
      <c r="Q1293" s="14">
        <v>0</v>
      </c>
      <c r="R1293" s="14">
        <v>602</v>
      </c>
      <c r="S1293" s="5">
        <f t="shared" si="52"/>
        <v>462.83333333333331</v>
      </c>
    </row>
    <row r="1294" spans="13:19" x14ac:dyDescent="0.35">
      <c r="M1294" s="16">
        <f t="shared" si="51"/>
        <v>44069</v>
      </c>
      <c r="N1294" s="17">
        <v>0.83333333333333337</v>
      </c>
      <c r="O1294" s="14">
        <v>602</v>
      </c>
      <c r="P1294" s="14">
        <v>0</v>
      </c>
      <c r="Q1294" s="14">
        <v>234</v>
      </c>
      <c r="R1294" s="14">
        <v>836</v>
      </c>
      <c r="S1294" s="5">
        <f t="shared" si="52"/>
        <v>462.83333333333331</v>
      </c>
    </row>
    <row r="1295" spans="13:19" x14ac:dyDescent="0.35">
      <c r="M1295" s="16">
        <f t="shared" si="51"/>
        <v>44069</v>
      </c>
      <c r="N1295" s="17">
        <v>0.875</v>
      </c>
      <c r="O1295" s="14">
        <v>602</v>
      </c>
      <c r="P1295" s="14">
        <v>76</v>
      </c>
      <c r="Q1295" s="14">
        <v>0</v>
      </c>
      <c r="R1295" s="14">
        <v>678</v>
      </c>
      <c r="S1295" s="5">
        <f t="shared" si="52"/>
        <v>462.83333333333331</v>
      </c>
    </row>
    <row r="1296" spans="13:19" x14ac:dyDescent="0.35">
      <c r="M1296" s="16">
        <f t="shared" si="51"/>
        <v>44069</v>
      </c>
      <c r="N1296" s="17">
        <v>0.91666666666666663</v>
      </c>
      <c r="O1296" s="14">
        <v>602</v>
      </c>
      <c r="P1296" s="14">
        <v>0</v>
      </c>
      <c r="Q1296" s="14">
        <v>151</v>
      </c>
      <c r="R1296" s="14">
        <v>753</v>
      </c>
      <c r="S1296" s="5">
        <f t="shared" si="52"/>
        <v>462.83333333333331</v>
      </c>
    </row>
    <row r="1297" spans="13:19" x14ac:dyDescent="0.35">
      <c r="M1297" s="16">
        <f t="shared" si="51"/>
        <v>44069</v>
      </c>
      <c r="N1297" s="17">
        <v>0.95833333333333337</v>
      </c>
      <c r="O1297" s="14">
        <v>602</v>
      </c>
      <c r="P1297" s="14">
        <v>0</v>
      </c>
      <c r="Q1297" s="14">
        <v>0</v>
      </c>
      <c r="R1297" s="14">
        <v>602</v>
      </c>
      <c r="S1297" s="5">
        <f t="shared" si="52"/>
        <v>462.83333333333331</v>
      </c>
    </row>
    <row r="1298" spans="13:19" x14ac:dyDescent="0.35">
      <c r="M1298" s="16">
        <f t="shared" si="51"/>
        <v>44070</v>
      </c>
      <c r="N1298" s="17">
        <v>0</v>
      </c>
      <c r="O1298" s="14">
        <v>602</v>
      </c>
      <c r="P1298" s="14">
        <v>0</v>
      </c>
      <c r="Q1298" s="14">
        <v>-424</v>
      </c>
      <c r="R1298" s="14">
        <v>178</v>
      </c>
      <c r="S1298" s="5">
        <f t="shared" si="52"/>
        <v>462.83333333333331</v>
      </c>
    </row>
    <row r="1299" spans="13:19" x14ac:dyDescent="0.35">
      <c r="M1299" s="16">
        <f t="shared" si="51"/>
        <v>44070</v>
      </c>
      <c r="N1299" s="17">
        <v>4.1666666666666664E-2</v>
      </c>
      <c r="O1299" s="14">
        <v>602</v>
      </c>
      <c r="P1299" s="14">
        <v>0</v>
      </c>
      <c r="Q1299" s="14">
        <v>-501</v>
      </c>
      <c r="R1299" s="14">
        <v>101</v>
      </c>
      <c r="S1299" s="5">
        <f t="shared" si="52"/>
        <v>462.83333333333331</v>
      </c>
    </row>
    <row r="1300" spans="13:19" x14ac:dyDescent="0.35">
      <c r="M1300" s="16">
        <f t="shared" si="51"/>
        <v>44070</v>
      </c>
      <c r="N1300" s="17">
        <v>8.3333333333333329E-2</v>
      </c>
      <c r="O1300" s="14">
        <v>602</v>
      </c>
      <c r="P1300" s="14">
        <v>0</v>
      </c>
      <c r="Q1300" s="14">
        <v>-760</v>
      </c>
      <c r="R1300" s="14">
        <v>-158</v>
      </c>
      <c r="S1300" s="5">
        <f t="shared" si="52"/>
        <v>462.83333333333331</v>
      </c>
    </row>
    <row r="1301" spans="13:19" x14ac:dyDescent="0.35">
      <c r="M1301" s="16">
        <f t="shared" si="51"/>
        <v>44070</v>
      </c>
      <c r="N1301" s="17">
        <v>0.125</v>
      </c>
      <c r="O1301" s="14">
        <v>602</v>
      </c>
      <c r="P1301" s="14">
        <v>0</v>
      </c>
      <c r="Q1301" s="14">
        <v>-995</v>
      </c>
      <c r="R1301" s="14">
        <v>-393</v>
      </c>
      <c r="S1301" s="5">
        <f t="shared" si="52"/>
        <v>462.83333333333331</v>
      </c>
    </row>
    <row r="1302" spans="13:19" x14ac:dyDescent="0.35">
      <c r="M1302" s="16">
        <f t="shared" si="51"/>
        <v>44070</v>
      </c>
      <c r="N1302" s="17">
        <v>0.16666666666666666</v>
      </c>
      <c r="O1302" s="14">
        <v>602</v>
      </c>
      <c r="P1302" s="14">
        <v>0</v>
      </c>
      <c r="Q1302" s="14">
        <v>-1012</v>
      </c>
      <c r="R1302" s="14">
        <v>-410</v>
      </c>
      <c r="S1302" s="5">
        <f t="shared" si="52"/>
        <v>462.83333333333331</v>
      </c>
    </row>
    <row r="1303" spans="13:19" x14ac:dyDescent="0.35">
      <c r="M1303" s="16">
        <f t="shared" si="51"/>
        <v>44070</v>
      </c>
      <c r="N1303" s="17">
        <v>0.20833333333333334</v>
      </c>
      <c r="O1303" s="14">
        <v>602</v>
      </c>
      <c r="P1303" s="14">
        <v>0</v>
      </c>
      <c r="Q1303" s="14">
        <v>-502</v>
      </c>
      <c r="R1303" s="14">
        <v>100</v>
      </c>
      <c r="S1303" s="5">
        <f t="shared" si="52"/>
        <v>462.83333333333331</v>
      </c>
    </row>
    <row r="1304" spans="13:19" x14ac:dyDescent="0.35">
      <c r="M1304" s="16">
        <f t="shared" si="51"/>
        <v>44070</v>
      </c>
      <c r="N1304" s="17">
        <v>0.25</v>
      </c>
      <c r="O1304" s="14">
        <v>602</v>
      </c>
      <c r="P1304" s="14">
        <v>0</v>
      </c>
      <c r="Q1304" s="14">
        <v>-84</v>
      </c>
      <c r="R1304" s="14">
        <v>518</v>
      </c>
      <c r="S1304" s="5">
        <f t="shared" si="52"/>
        <v>462.83333333333331</v>
      </c>
    </row>
    <row r="1305" spans="13:19" x14ac:dyDescent="0.35">
      <c r="M1305" s="16">
        <f t="shared" si="51"/>
        <v>44070</v>
      </c>
      <c r="N1305" s="17">
        <v>0.29166666666666669</v>
      </c>
      <c r="O1305" s="14">
        <v>602</v>
      </c>
      <c r="P1305" s="14">
        <v>0</v>
      </c>
      <c r="Q1305" s="14">
        <v>439</v>
      </c>
      <c r="R1305" s="14">
        <v>1041</v>
      </c>
      <c r="S1305" s="5">
        <f t="shared" si="52"/>
        <v>462.83333333333331</v>
      </c>
    </row>
    <row r="1306" spans="13:19" x14ac:dyDescent="0.35">
      <c r="M1306" s="16">
        <f t="shared" si="51"/>
        <v>44070</v>
      </c>
      <c r="N1306" s="17">
        <v>0.33333333333333331</v>
      </c>
      <c r="O1306" s="14">
        <v>602</v>
      </c>
      <c r="P1306" s="14">
        <v>0</v>
      </c>
      <c r="Q1306" s="14">
        <v>764</v>
      </c>
      <c r="R1306" s="14">
        <v>1366</v>
      </c>
      <c r="S1306" s="5">
        <f t="shared" si="52"/>
        <v>462.83333333333331</v>
      </c>
    </row>
    <row r="1307" spans="13:19" x14ac:dyDescent="0.35">
      <c r="M1307" s="16">
        <f t="shared" ref="M1307:M1370" si="53">M1283+1</f>
        <v>44070</v>
      </c>
      <c r="N1307" s="17">
        <v>0.375</v>
      </c>
      <c r="O1307" s="14">
        <v>602</v>
      </c>
      <c r="P1307" s="14">
        <v>0</v>
      </c>
      <c r="Q1307" s="14">
        <v>654</v>
      </c>
      <c r="R1307" s="14">
        <v>1256</v>
      </c>
      <c r="S1307" s="5">
        <f t="shared" si="52"/>
        <v>462.83333333333331</v>
      </c>
    </row>
    <row r="1308" spans="13:19" x14ac:dyDescent="0.35">
      <c r="M1308" s="16">
        <f t="shared" si="53"/>
        <v>44070</v>
      </c>
      <c r="N1308" s="17">
        <v>0.41666666666666669</v>
      </c>
      <c r="O1308" s="14">
        <v>602</v>
      </c>
      <c r="P1308" s="14">
        <v>301</v>
      </c>
      <c r="Q1308" s="14">
        <v>0</v>
      </c>
      <c r="R1308" s="14">
        <v>903</v>
      </c>
      <c r="S1308" s="5">
        <f t="shared" si="52"/>
        <v>462.83333333333331</v>
      </c>
    </row>
    <row r="1309" spans="13:19" x14ac:dyDescent="0.35">
      <c r="M1309" s="16">
        <f t="shared" si="53"/>
        <v>44070</v>
      </c>
      <c r="N1309" s="17">
        <v>0.45833333333333331</v>
      </c>
      <c r="O1309" s="14">
        <v>602</v>
      </c>
      <c r="P1309" s="14">
        <v>52</v>
      </c>
      <c r="Q1309" s="14">
        <v>0</v>
      </c>
      <c r="R1309" s="14">
        <v>654</v>
      </c>
      <c r="S1309" s="5">
        <f t="shared" si="52"/>
        <v>462.83333333333331</v>
      </c>
    </row>
    <row r="1310" spans="13:19" x14ac:dyDescent="0.35">
      <c r="M1310" s="16">
        <f t="shared" si="53"/>
        <v>44070</v>
      </c>
      <c r="N1310" s="17">
        <v>0.5</v>
      </c>
      <c r="O1310" s="14">
        <v>602</v>
      </c>
      <c r="P1310" s="14">
        <v>103</v>
      </c>
      <c r="Q1310" s="14">
        <v>0</v>
      </c>
      <c r="R1310" s="14">
        <v>705</v>
      </c>
      <c r="S1310" s="5">
        <f t="shared" si="52"/>
        <v>462.83333333333331</v>
      </c>
    </row>
    <row r="1311" spans="13:19" x14ac:dyDescent="0.35">
      <c r="M1311" s="16">
        <f t="shared" si="53"/>
        <v>44070</v>
      </c>
      <c r="N1311" s="17">
        <v>0.54166666666666663</v>
      </c>
      <c r="O1311" s="14">
        <v>602</v>
      </c>
      <c r="P1311" s="14">
        <v>0</v>
      </c>
      <c r="Q1311" s="14">
        <v>-20</v>
      </c>
      <c r="R1311" s="14">
        <v>582</v>
      </c>
      <c r="S1311" s="5">
        <f t="shared" si="52"/>
        <v>462.83333333333331</v>
      </c>
    </row>
    <row r="1312" spans="13:19" x14ac:dyDescent="0.35">
      <c r="M1312" s="16">
        <f t="shared" si="53"/>
        <v>44070</v>
      </c>
      <c r="N1312" s="17">
        <v>0.58333333333333337</v>
      </c>
      <c r="O1312" s="14">
        <v>602</v>
      </c>
      <c r="P1312" s="14">
        <v>0</v>
      </c>
      <c r="Q1312" s="14">
        <v>-166</v>
      </c>
      <c r="R1312" s="14">
        <v>436</v>
      </c>
      <c r="S1312" s="5">
        <f t="shared" si="52"/>
        <v>462.83333333333331</v>
      </c>
    </row>
    <row r="1313" spans="13:19" x14ac:dyDescent="0.35">
      <c r="M1313" s="16">
        <f t="shared" si="53"/>
        <v>44070</v>
      </c>
      <c r="N1313" s="17">
        <v>0.625</v>
      </c>
      <c r="O1313" s="14">
        <v>602</v>
      </c>
      <c r="P1313" s="14">
        <v>0</v>
      </c>
      <c r="Q1313" s="14">
        <v>-386</v>
      </c>
      <c r="R1313" s="14">
        <v>216</v>
      </c>
      <c r="S1313" s="5">
        <f t="shared" si="52"/>
        <v>462.83333333333331</v>
      </c>
    </row>
    <row r="1314" spans="13:19" x14ac:dyDescent="0.35">
      <c r="M1314" s="16">
        <f t="shared" si="53"/>
        <v>44070</v>
      </c>
      <c r="N1314" s="17">
        <v>0.66666666666666663</v>
      </c>
      <c r="O1314" s="14">
        <v>602</v>
      </c>
      <c r="P1314" s="14">
        <v>0</v>
      </c>
      <c r="Q1314" s="14">
        <v>-398</v>
      </c>
      <c r="R1314" s="14">
        <v>204</v>
      </c>
      <c r="S1314" s="5">
        <f t="shared" si="52"/>
        <v>462.83333333333331</v>
      </c>
    </row>
    <row r="1315" spans="13:19" x14ac:dyDescent="0.35">
      <c r="M1315" s="16">
        <f t="shared" si="53"/>
        <v>44070</v>
      </c>
      <c r="N1315" s="17">
        <v>0.70833333333333337</v>
      </c>
      <c r="O1315" s="14">
        <v>602</v>
      </c>
      <c r="P1315" s="14">
        <v>0</v>
      </c>
      <c r="Q1315" s="14">
        <v>-326</v>
      </c>
      <c r="R1315" s="14">
        <v>276</v>
      </c>
      <c r="S1315" s="5">
        <f t="shared" si="52"/>
        <v>462.83333333333331</v>
      </c>
    </row>
    <row r="1316" spans="13:19" x14ac:dyDescent="0.35">
      <c r="M1316" s="16">
        <f t="shared" si="53"/>
        <v>44070</v>
      </c>
      <c r="N1316" s="17">
        <v>0.75</v>
      </c>
      <c r="O1316" s="14">
        <v>602</v>
      </c>
      <c r="P1316" s="14">
        <v>0</v>
      </c>
      <c r="Q1316" s="14">
        <v>321</v>
      </c>
      <c r="R1316" s="14">
        <v>923</v>
      </c>
      <c r="S1316" s="5">
        <f t="shared" si="52"/>
        <v>462.83333333333331</v>
      </c>
    </row>
    <row r="1317" spans="13:19" x14ac:dyDescent="0.35">
      <c r="M1317" s="16">
        <f t="shared" si="53"/>
        <v>44070</v>
      </c>
      <c r="N1317" s="17">
        <v>0.79166666666666663</v>
      </c>
      <c r="O1317" s="14">
        <v>602</v>
      </c>
      <c r="P1317" s="14">
        <v>705</v>
      </c>
      <c r="Q1317" s="14">
        <v>213</v>
      </c>
      <c r="R1317" s="14">
        <v>1520</v>
      </c>
      <c r="S1317" s="5">
        <f t="shared" si="52"/>
        <v>462.83333333333331</v>
      </c>
    </row>
    <row r="1318" spans="13:19" x14ac:dyDescent="0.35">
      <c r="M1318" s="16">
        <f t="shared" si="53"/>
        <v>44070</v>
      </c>
      <c r="N1318" s="17">
        <v>0.83333333333333337</v>
      </c>
      <c r="O1318" s="14">
        <v>602</v>
      </c>
      <c r="P1318" s="14">
        <v>70</v>
      </c>
      <c r="Q1318" s="14">
        <v>765</v>
      </c>
      <c r="R1318" s="14">
        <v>1437</v>
      </c>
      <c r="S1318" s="5">
        <f t="shared" si="52"/>
        <v>462.83333333333331</v>
      </c>
    </row>
    <row r="1319" spans="13:19" x14ac:dyDescent="0.35">
      <c r="M1319" s="16">
        <f t="shared" si="53"/>
        <v>44070</v>
      </c>
      <c r="N1319" s="17">
        <v>0.875</v>
      </c>
      <c r="O1319" s="14">
        <v>602</v>
      </c>
      <c r="P1319" s="14">
        <v>705</v>
      </c>
      <c r="Q1319" s="14">
        <v>274</v>
      </c>
      <c r="R1319" s="14">
        <v>1581</v>
      </c>
      <c r="S1319" s="5">
        <f t="shared" si="52"/>
        <v>462.83333333333331</v>
      </c>
    </row>
    <row r="1320" spans="13:19" x14ac:dyDescent="0.35">
      <c r="M1320" s="16">
        <f t="shared" si="53"/>
        <v>44070</v>
      </c>
      <c r="N1320" s="17">
        <v>0.91666666666666663</v>
      </c>
      <c r="O1320" s="14">
        <v>602</v>
      </c>
      <c r="P1320" s="14">
        <v>705</v>
      </c>
      <c r="Q1320" s="14">
        <v>483</v>
      </c>
      <c r="R1320" s="14">
        <v>1790</v>
      </c>
      <c r="S1320" s="5">
        <f t="shared" si="52"/>
        <v>462.83333333333331</v>
      </c>
    </row>
    <row r="1321" spans="13:19" x14ac:dyDescent="0.35">
      <c r="M1321" s="16">
        <f t="shared" si="53"/>
        <v>44070</v>
      </c>
      <c r="N1321" s="17">
        <v>0.95833333333333337</v>
      </c>
      <c r="O1321" s="14">
        <v>602</v>
      </c>
      <c r="P1321" s="14">
        <v>705</v>
      </c>
      <c r="Q1321" s="14">
        <v>552</v>
      </c>
      <c r="R1321" s="14">
        <v>1859</v>
      </c>
      <c r="S1321" s="5">
        <f t="shared" si="52"/>
        <v>462.83333333333331</v>
      </c>
    </row>
    <row r="1322" spans="13:19" x14ac:dyDescent="0.35">
      <c r="M1322" s="16">
        <f t="shared" si="53"/>
        <v>44071</v>
      </c>
      <c r="N1322" s="17">
        <v>0</v>
      </c>
      <c r="O1322" s="14">
        <v>602</v>
      </c>
      <c r="P1322" s="14">
        <v>0</v>
      </c>
      <c r="Q1322" s="14">
        <v>588</v>
      </c>
      <c r="R1322" s="14">
        <v>1190</v>
      </c>
      <c r="S1322" s="5">
        <f t="shared" si="52"/>
        <v>462.83333333333331</v>
      </c>
    </row>
    <row r="1323" spans="13:19" x14ac:dyDescent="0.35">
      <c r="M1323" s="16">
        <f t="shared" si="53"/>
        <v>44071</v>
      </c>
      <c r="N1323" s="17">
        <v>4.1666666666666664E-2</v>
      </c>
      <c r="O1323" s="14">
        <v>602</v>
      </c>
      <c r="P1323" s="14">
        <v>423</v>
      </c>
      <c r="Q1323" s="14">
        <v>0</v>
      </c>
      <c r="R1323" s="14">
        <v>1025</v>
      </c>
      <c r="S1323" s="5">
        <f t="shared" si="52"/>
        <v>462.83333333333331</v>
      </c>
    </row>
    <row r="1324" spans="13:19" x14ac:dyDescent="0.35">
      <c r="M1324" s="16">
        <f t="shared" si="53"/>
        <v>44071</v>
      </c>
      <c r="N1324" s="17">
        <v>8.3333333333333329E-2</v>
      </c>
      <c r="O1324" s="14">
        <v>602</v>
      </c>
      <c r="P1324" s="14">
        <v>0</v>
      </c>
      <c r="Q1324" s="14">
        <v>0</v>
      </c>
      <c r="R1324" s="14">
        <v>602</v>
      </c>
      <c r="S1324" s="5">
        <f t="shared" si="52"/>
        <v>462.83333333333331</v>
      </c>
    </row>
    <row r="1325" spans="13:19" x14ac:dyDescent="0.35">
      <c r="M1325" s="16">
        <f t="shared" si="53"/>
        <v>44071</v>
      </c>
      <c r="N1325" s="17">
        <v>0.125</v>
      </c>
      <c r="O1325" s="14">
        <v>602</v>
      </c>
      <c r="P1325" s="14">
        <v>0</v>
      </c>
      <c r="Q1325" s="14">
        <v>0</v>
      </c>
      <c r="R1325" s="14">
        <v>602</v>
      </c>
      <c r="S1325" s="5">
        <f t="shared" si="52"/>
        <v>462.83333333333331</v>
      </c>
    </row>
    <row r="1326" spans="13:19" x14ac:dyDescent="0.35">
      <c r="M1326" s="16">
        <f t="shared" si="53"/>
        <v>44071</v>
      </c>
      <c r="N1326" s="17">
        <v>0.16666666666666666</v>
      </c>
      <c r="O1326" s="14">
        <v>602</v>
      </c>
      <c r="P1326" s="14">
        <v>47</v>
      </c>
      <c r="Q1326" s="14">
        <v>0</v>
      </c>
      <c r="R1326" s="14">
        <v>649</v>
      </c>
      <c r="S1326" s="5">
        <f t="shared" si="52"/>
        <v>462.83333333333331</v>
      </c>
    </row>
    <row r="1327" spans="13:19" x14ac:dyDescent="0.35">
      <c r="M1327" s="16">
        <f t="shared" si="53"/>
        <v>44071</v>
      </c>
      <c r="N1327" s="17">
        <v>0.20833333333333334</v>
      </c>
      <c r="O1327" s="14">
        <v>602</v>
      </c>
      <c r="P1327" s="14">
        <v>0</v>
      </c>
      <c r="Q1327" s="14">
        <v>0</v>
      </c>
      <c r="R1327" s="14">
        <v>602</v>
      </c>
      <c r="S1327" s="5">
        <f t="shared" si="52"/>
        <v>462.83333333333331</v>
      </c>
    </row>
    <row r="1328" spans="13:19" x14ac:dyDescent="0.35">
      <c r="M1328" s="16">
        <f t="shared" si="53"/>
        <v>44071</v>
      </c>
      <c r="N1328" s="17">
        <v>0.25</v>
      </c>
      <c r="O1328" s="14">
        <v>602</v>
      </c>
      <c r="P1328" s="14">
        <v>565</v>
      </c>
      <c r="Q1328" s="14">
        <v>0</v>
      </c>
      <c r="R1328" s="14">
        <v>1167</v>
      </c>
      <c r="S1328" s="5">
        <f t="shared" si="52"/>
        <v>462.83333333333331</v>
      </c>
    </row>
    <row r="1329" spans="13:19" x14ac:dyDescent="0.35">
      <c r="M1329" s="16">
        <f t="shared" si="53"/>
        <v>44071</v>
      </c>
      <c r="N1329" s="17">
        <v>0.29166666666666669</v>
      </c>
      <c r="O1329" s="14">
        <v>602</v>
      </c>
      <c r="P1329" s="14">
        <v>949</v>
      </c>
      <c r="Q1329" s="14">
        <v>72</v>
      </c>
      <c r="R1329" s="14">
        <v>1623</v>
      </c>
      <c r="S1329" s="5">
        <f t="shared" si="52"/>
        <v>462.83333333333331</v>
      </c>
    </row>
    <row r="1330" spans="13:19" x14ac:dyDescent="0.35">
      <c r="M1330" s="16">
        <f t="shared" si="53"/>
        <v>44071</v>
      </c>
      <c r="N1330" s="17">
        <v>0.33333333333333331</v>
      </c>
      <c r="O1330" s="14">
        <v>602</v>
      </c>
      <c r="P1330" s="14">
        <v>949</v>
      </c>
      <c r="Q1330" s="14">
        <v>281</v>
      </c>
      <c r="R1330" s="14">
        <v>1832</v>
      </c>
      <c r="S1330" s="5">
        <f t="shared" si="52"/>
        <v>462.83333333333331</v>
      </c>
    </row>
    <row r="1331" spans="13:19" x14ac:dyDescent="0.35">
      <c r="M1331" s="16">
        <f t="shared" si="53"/>
        <v>44071</v>
      </c>
      <c r="N1331" s="17">
        <v>0.375</v>
      </c>
      <c r="O1331" s="14">
        <v>602</v>
      </c>
      <c r="P1331" s="14">
        <v>0</v>
      </c>
      <c r="Q1331" s="14">
        <v>0</v>
      </c>
      <c r="R1331" s="14">
        <v>602</v>
      </c>
      <c r="S1331" s="5">
        <f t="shared" si="52"/>
        <v>462.83333333333331</v>
      </c>
    </row>
    <row r="1332" spans="13:19" x14ac:dyDescent="0.35">
      <c r="M1332" s="16">
        <f t="shared" si="53"/>
        <v>44071</v>
      </c>
      <c r="N1332" s="17">
        <v>0.41666666666666669</v>
      </c>
      <c r="O1332" s="14">
        <v>602</v>
      </c>
      <c r="P1332" s="14">
        <v>0</v>
      </c>
      <c r="Q1332" s="14">
        <v>0</v>
      </c>
      <c r="R1332" s="14">
        <v>602</v>
      </c>
      <c r="S1332" s="5">
        <f t="shared" si="52"/>
        <v>462.83333333333331</v>
      </c>
    </row>
    <row r="1333" spans="13:19" x14ac:dyDescent="0.35">
      <c r="M1333" s="16">
        <f t="shared" si="53"/>
        <v>44071</v>
      </c>
      <c r="N1333" s="17">
        <v>0.45833333333333331</v>
      </c>
      <c r="O1333" s="14">
        <v>602</v>
      </c>
      <c r="P1333" s="14">
        <v>0</v>
      </c>
      <c r="Q1333" s="14">
        <v>0</v>
      </c>
      <c r="R1333" s="14">
        <v>602</v>
      </c>
      <c r="S1333" s="5">
        <f t="shared" si="52"/>
        <v>462.83333333333331</v>
      </c>
    </row>
    <row r="1334" spans="13:19" x14ac:dyDescent="0.35">
      <c r="M1334" s="16">
        <f t="shared" si="53"/>
        <v>44071</v>
      </c>
      <c r="N1334" s="17">
        <v>0.5</v>
      </c>
      <c r="O1334" s="14">
        <v>602</v>
      </c>
      <c r="P1334" s="14">
        <v>0</v>
      </c>
      <c r="Q1334" s="14">
        <v>0</v>
      </c>
      <c r="R1334" s="14">
        <v>602</v>
      </c>
      <c r="S1334" s="5">
        <f t="shared" si="52"/>
        <v>462.83333333333331</v>
      </c>
    </row>
    <row r="1335" spans="13:19" x14ac:dyDescent="0.35">
      <c r="M1335" s="16">
        <f t="shared" si="53"/>
        <v>44071</v>
      </c>
      <c r="N1335" s="17">
        <v>0.54166666666666663</v>
      </c>
      <c r="O1335" s="14">
        <v>602</v>
      </c>
      <c r="P1335" s="14">
        <v>0</v>
      </c>
      <c r="Q1335" s="14">
        <v>-186</v>
      </c>
      <c r="R1335" s="14">
        <v>416</v>
      </c>
      <c r="S1335" s="5">
        <f t="shared" si="52"/>
        <v>462.83333333333331</v>
      </c>
    </row>
    <row r="1336" spans="13:19" x14ac:dyDescent="0.35">
      <c r="M1336" s="16">
        <f t="shared" si="53"/>
        <v>44071</v>
      </c>
      <c r="N1336" s="17">
        <v>0.58333333333333337</v>
      </c>
      <c r="O1336" s="14">
        <v>602</v>
      </c>
      <c r="P1336" s="14">
        <v>0</v>
      </c>
      <c r="Q1336" s="14">
        <v>-129</v>
      </c>
      <c r="R1336" s="14">
        <v>473</v>
      </c>
      <c r="S1336" s="5">
        <f t="shared" si="52"/>
        <v>462.83333333333331</v>
      </c>
    </row>
    <row r="1337" spans="13:19" x14ac:dyDescent="0.35">
      <c r="M1337" s="16">
        <f t="shared" si="53"/>
        <v>44071</v>
      </c>
      <c r="N1337" s="17">
        <v>0.625</v>
      </c>
      <c r="O1337" s="14">
        <v>602</v>
      </c>
      <c r="P1337" s="14">
        <v>0</v>
      </c>
      <c r="Q1337" s="14">
        <v>-335</v>
      </c>
      <c r="R1337" s="14">
        <v>267</v>
      </c>
      <c r="S1337" s="5">
        <f t="shared" si="52"/>
        <v>462.83333333333331</v>
      </c>
    </row>
    <row r="1338" spans="13:19" x14ac:dyDescent="0.35">
      <c r="M1338" s="16">
        <f t="shared" si="53"/>
        <v>44071</v>
      </c>
      <c r="N1338" s="17">
        <v>0.66666666666666663</v>
      </c>
      <c r="O1338" s="14">
        <v>602</v>
      </c>
      <c r="P1338" s="14">
        <v>0</v>
      </c>
      <c r="Q1338" s="14">
        <v>-250</v>
      </c>
      <c r="R1338" s="14">
        <v>352</v>
      </c>
      <c r="S1338" s="5">
        <f t="shared" si="52"/>
        <v>462.83333333333331</v>
      </c>
    </row>
    <row r="1339" spans="13:19" x14ac:dyDescent="0.35">
      <c r="M1339" s="16">
        <f t="shared" si="53"/>
        <v>44071</v>
      </c>
      <c r="N1339" s="17">
        <v>0.70833333333333337</v>
      </c>
      <c r="O1339" s="14">
        <v>602</v>
      </c>
      <c r="P1339" s="14">
        <v>0</v>
      </c>
      <c r="Q1339" s="14">
        <v>-274</v>
      </c>
      <c r="R1339" s="14">
        <v>328</v>
      </c>
      <c r="S1339" s="5">
        <f t="shared" si="52"/>
        <v>462.83333333333331</v>
      </c>
    </row>
    <row r="1340" spans="13:19" x14ac:dyDescent="0.35">
      <c r="M1340" s="16">
        <f t="shared" si="53"/>
        <v>44071</v>
      </c>
      <c r="N1340" s="17">
        <v>0.75</v>
      </c>
      <c r="O1340" s="14">
        <v>602</v>
      </c>
      <c r="P1340" s="14">
        <v>406</v>
      </c>
      <c r="Q1340" s="14">
        <v>0</v>
      </c>
      <c r="R1340" s="14">
        <v>1008</v>
      </c>
      <c r="S1340" s="5">
        <f t="shared" si="52"/>
        <v>462.83333333333331</v>
      </c>
    </row>
    <row r="1341" spans="13:19" x14ac:dyDescent="0.35">
      <c r="M1341" s="16">
        <f t="shared" si="53"/>
        <v>44071</v>
      </c>
      <c r="N1341" s="17">
        <v>0.79166666666666663</v>
      </c>
      <c r="O1341" s="14">
        <v>602</v>
      </c>
      <c r="P1341" s="14">
        <v>510</v>
      </c>
      <c r="Q1341" s="14">
        <v>0</v>
      </c>
      <c r="R1341" s="14">
        <v>1112</v>
      </c>
      <c r="S1341" s="5">
        <f t="shared" si="52"/>
        <v>462.83333333333331</v>
      </c>
    </row>
    <row r="1342" spans="13:19" x14ac:dyDescent="0.35">
      <c r="M1342" s="16">
        <f t="shared" si="53"/>
        <v>44071</v>
      </c>
      <c r="N1342" s="17">
        <v>0.83333333333333337</v>
      </c>
      <c r="O1342" s="14">
        <v>602</v>
      </c>
      <c r="P1342" s="14">
        <v>0</v>
      </c>
      <c r="Q1342" s="14">
        <v>0</v>
      </c>
      <c r="R1342" s="14">
        <v>602</v>
      </c>
      <c r="S1342" s="5">
        <f t="shared" si="52"/>
        <v>462.83333333333331</v>
      </c>
    </row>
    <row r="1343" spans="13:19" x14ac:dyDescent="0.35">
      <c r="M1343" s="16">
        <f t="shared" si="53"/>
        <v>44071</v>
      </c>
      <c r="N1343" s="17">
        <v>0.875</v>
      </c>
      <c r="O1343" s="14">
        <v>602</v>
      </c>
      <c r="P1343" s="14">
        <v>0</v>
      </c>
      <c r="Q1343" s="14">
        <v>0</v>
      </c>
      <c r="R1343" s="14">
        <v>602</v>
      </c>
      <c r="S1343" s="5">
        <f t="shared" si="52"/>
        <v>462.83333333333331</v>
      </c>
    </row>
    <row r="1344" spans="13:19" x14ac:dyDescent="0.35">
      <c r="M1344" s="16">
        <f t="shared" si="53"/>
        <v>44071</v>
      </c>
      <c r="N1344" s="17">
        <v>0.91666666666666663</v>
      </c>
      <c r="O1344" s="14">
        <v>602</v>
      </c>
      <c r="P1344" s="14">
        <v>949</v>
      </c>
      <c r="Q1344" s="14">
        <v>0</v>
      </c>
      <c r="R1344" s="14">
        <v>1551</v>
      </c>
      <c r="S1344" s="5">
        <f t="shared" si="52"/>
        <v>462.83333333333331</v>
      </c>
    </row>
    <row r="1345" spans="13:19" x14ac:dyDescent="0.35">
      <c r="M1345" s="16">
        <f t="shared" si="53"/>
        <v>44071</v>
      </c>
      <c r="N1345" s="17">
        <v>0.95833333333333337</v>
      </c>
      <c r="O1345" s="14">
        <v>602</v>
      </c>
      <c r="P1345" s="14">
        <v>0</v>
      </c>
      <c r="Q1345" s="14">
        <v>0</v>
      </c>
      <c r="R1345" s="14">
        <v>602</v>
      </c>
      <c r="S1345" s="5">
        <f t="shared" si="52"/>
        <v>462.83333333333331</v>
      </c>
    </row>
    <row r="1346" spans="13:19" x14ac:dyDescent="0.35">
      <c r="M1346" s="16">
        <f t="shared" si="53"/>
        <v>44072</v>
      </c>
      <c r="N1346" s="17">
        <v>0</v>
      </c>
      <c r="O1346" s="14">
        <v>602</v>
      </c>
      <c r="P1346" s="14">
        <v>0</v>
      </c>
      <c r="Q1346" s="14">
        <v>721</v>
      </c>
      <c r="R1346" s="14">
        <v>1323</v>
      </c>
      <c r="S1346" s="5">
        <f t="shared" si="52"/>
        <v>462.83333333333331</v>
      </c>
    </row>
    <row r="1347" spans="13:19" x14ac:dyDescent="0.35">
      <c r="M1347" s="16">
        <f t="shared" si="53"/>
        <v>44072</v>
      </c>
      <c r="N1347" s="17">
        <v>4.1666666666666664E-2</v>
      </c>
      <c r="O1347" s="14">
        <v>602</v>
      </c>
      <c r="P1347" s="14">
        <v>838</v>
      </c>
      <c r="Q1347" s="14">
        <v>0</v>
      </c>
      <c r="R1347" s="14">
        <v>1440</v>
      </c>
      <c r="S1347" s="5">
        <f t="shared" ref="S1347:S1410" si="54">IF(OR(MONTH(M1347)=1,MONTH(M1347)=3,MONTH(M1347)=5,MONTH(M1347)=7,MONTH(M1347)=8,MONTH(M1347)=10,MONTH(M1347)=12),VLOOKUP(MONTH(M1347),$B$2:$D$13,3,FALSE)/(31*24),IF(MONTH(M1347)=2,VLOOKUP(MONTH(M1347),$B$2:$D$13,3,FALSE)/(28*24),VLOOKUP(MONTH(M1347),$B$2:$D$13,3,FALSE)/(30*24)))</f>
        <v>462.83333333333331</v>
      </c>
    </row>
    <row r="1348" spans="13:19" x14ac:dyDescent="0.35">
      <c r="M1348" s="16">
        <f t="shared" si="53"/>
        <v>44072</v>
      </c>
      <c r="N1348" s="17">
        <v>8.3333333333333329E-2</v>
      </c>
      <c r="O1348" s="14">
        <v>602</v>
      </c>
      <c r="P1348" s="14">
        <v>0</v>
      </c>
      <c r="Q1348" s="14">
        <v>671</v>
      </c>
      <c r="R1348" s="14">
        <v>1273</v>
      </c>
      <c r="S1348" s="5">
        <f t="shared" si="54"/>
        <v>462.83333333333331</v>
      </c>
    </row>
    <row r="1349" spans="13:19" x14ac:dyDescent="0.35">
      <c r="M1349" s="16">
        <f t="shared" si="53"/>
        <v>44072</v>
      </c>
      <c r="N1349" s="17">
        <v>0.125</v>
      </c>
      <c r="O1349" s="14">
        <v>602</v>
      </c>
      <c r="P1349" s="14">
        <v>0</v>
      </c>
      <c r="Q1349" s="14">
        <v>0</v>
      </c>
      <c r="R1349" s="14">
        <v>602</v>
      </c>
      <c r="S1349" s="5">
        <f t="shared" si="54"/>
        <v>462.83333333333331</v>
      </c>
    </row>
    <row r="1350" spans="13:19" x14ac:dyDescent="0.35">
      <c r="M1350" s="16">
        <f t="shared" si="53"/>
        <v>44072</v>
      </c>
      <c r="N1350" s="17">
        <v>0.16666666666666666</v>
      </c>
      <c r="O1350" s="14">
        <v>602</v>
      </c>
      <c r="P1350" s="14">
        <v>123</v>
      </c>
      <c r="Q1350" s="14">
        <v>0</v>
      </c>
      <c r="R1350" s="14">
        <v>725</v>
      </c>
      <c r="S1350" s="5">
        <f t="shared" si="54"/>
        <v>462.83333333333331</v>
      </c>
    </row>
    <row r="1351" spans="13:19" x14ac:dyDescent="0.35">
      <c r="M1351" s="16">
        <f t="shared" si="53"/>
        <v>44072</v>
      </c>
      <c r="N1351" s="17">
        <v>0.20833333333333334</v>
      </c>
      <c r="O1351" s="14">
        <v>602</v>
      </c>
      <c r="P1351" s="14">
        <v>86</v>
      </c>
      <c r="Q1351" s="14">
        <v>0</v>
      </c>
      <c r="R1351" s="14">
        <v>688</v>
      </c>
      <c r="S1351" s="5">
        <f t="shared" si="54"/>
        <v>462.83333333333331</v>
      </c>
    </row>
    <row r="1352" spans="13:19" x14ac:dyDescent="0.35">
      <c r="M1352" s="16">
        <f t="shared" si="53"/>
        <v>44072</v>
      </c>
      <c r="N1352" s="17">
        <v>0.25</v>
      </c>
      <c r="O1352" s="14">
        <v>602</v>
      </c>
      <c r="P1352" s="14">
        <v>0</v>
      </c>
      <c r="Q1352" s="14">
        <v>203</v>
      </c>
      <c r="R1352" s="14">
        <v>805</v>
      </c>
      <c r="S1352" s="5">
        <f t="shared" si="54"/>
        <v>462.83333333333331</v>
      </c>
    </row>
    <row r="1353" spans="13:19" x14ac:dyDescent="0.35">
      <c r="M1353" s="16">
        <f t="shared" si="53"/>
        <v>44072</v>
      </c>
      <c r="N1353" s="17">
        <v>0.29166666666666669</v>
      </c>
      <c r="O1353" s="14">
        <v>602</v>
      </c>
      <c r="P1353" s="14">
        <v>0</v>
      </c>
      <c r="Q1353" s="14">
        <v>0</v>
      </c>
      <c r="R1353" s="14">
        <v>602</v>
      </c>
      <c r="S1353" s="5">
        <f t="shared" si="54"/>
        <v>462.83333333333331</v>
      </c>
    </row>
    <row r="1354" spans="13:19" x14ac:dyDescent="0.35">
      <c r="M1354" s="16">
        <f t="shared" si="53"/>
        <v>44072</v>
      </c>
      <c r="N1354" s="17">
        <v>0.33333333333333331</v>
      </c>
      <c r="O1354" s="14">
        <v>602</v>
      </c>
      <c r="P1354" s="14">
        <v>0</v>
      </c>
      <c r="Q1354" s="14">
        <v>0</v>
      </c>
      <c r="R1354" s="14">
        <v>602</v>
      </c>
      <c r="S1354" s="5">
        <f t="shared" si="54"/>
        <v>462.83333333333331</v>
      </c>
    </row>
    <row r="1355" spans="13:19" x14ac:dyDescent="0.35">
      <c r="M1355" s="16">
        <f t="shared" si="53"/>
        <v>44072</v>
      </c>
      <c r="N1355" s="17">
        <v>0.375</v>
      </c>
      <c r="O1355" s="14">
        <v>602</v>
      </c>
      <c r="P1355" s="14">
        <v>306</v>
      </c>
      <c r="Q1355" s="14">
        <v>0</v>
      </c>
      <c r="R1355" s="14">
        <v>908</v>
      </c>
      <c r="S1355" s="5">
        <f t="shared" si="54"/>
        <v>462.83333333333331</v>
      </c>
    </row>
    <row r="1356" spans="13:19" x14ac:dyDescent="0.35">
      <c r="M1356" s="16">
        <f t="shared" si="53"/>
        <v>44072</v>
      </c>
      <c r="N1356" s="17">
        <v>0.41666666666666669</v>
      </c>
      <c r="O1356" s="14">
        <v>602</v>
      </c>
      <c r="P1356" s="14">
        <v>0</v>
      </c>
      <c r="Q1356" s="14">
        <v>-67</v>
      </c>
      <c r="R1356" s="14">
        <v>535</v>
      </c>
      <c r="S1356" s="5">
        <f t="shared" si="54"/>
        <v>462.83333333333331</v>
      </c>
    </row>
    <row r="1357" spans="13:19" x14ac:dyDescent="0.35">
      <c r="M1357" s="16">
        <f t="shared" si="53"/>
        <v>44072</v>
      </c>
      <c r="N1357" s="17">
        <v>0.45833333333333331</v>
      </c>
      <c r="O1357" s="14">
        <v>602</v>
      </c>
      <c r="P1357" s="14">
        <v>0</v>
      </c>
      <c r="Q1357" s="14">
        <v>-212</v>
      </c>
      <c r="R1357" s="14">
        <v>390</v>
      </c>
      <c r="S1357" s="5">
        <f t="shared" si="54"/>
        <v>462.83333333333331</v>
      </c>
    </row>
    <row r="1358" spans="13:19" x14ac:dyDescent="0.35">
      <c r="M1358" s="16">
        <f t="shared" si="53"/>
        <v>44072</v>
      </c>
      <c r="N1358" s="17">
        <v>0.5</v>
      </c>
      <c r="O1358" s="14">
        <v>602</v>
      </c>
      <c r="P1358" s="14">
        <v>0</v>
      </c>
      <c r="Q1358" s="14">
        <v>-132</v>
      </c>
      <c r="R1358" s="14">
        <v>470</v>
      </c>
      <c r="S1358" s="5">
        <f t="shared" si="54"/>
        <v>462.83333333333331</v>
      </c>
    </row>
    <row r="1359" spans="13:19" x14ac:dyDescent="0.35">
      <c r="M1359" s="16">
        <f t="shared" si="53"/>
        <v>44072</v>
      </c>
      <c r="N1359" s="17">
        <v>0.54166666666666663</v>
      </c>
      <c r="O1359" s="14">
        <v>602</v>
      </c>
      <c r="P1359" s="14">
        <v>0</v>
      </c>
      <c r="Q1359" s="14">
        <v>-467</v>
      </c>
      <c r="R1359" s="14">
        <v>135</v>
      </c>
      <c r="S1359" s="5">
        <f t="shared" si="54"/>
        <v>462.83333333333331</v>
      </c>
    </row>
    <row r="1360" spans="13:19" x14ac:dyDescent="0.35">
      <c r="M1360" s="16">
        <f t="shared" si="53"/>
        <v>44072</v>
      </c>
      <c r="N1360" s="17">
        <v>0.58333333333333337</v>
      </c>
      <c r="O1360" s="14">
        <v>602</v>
      </c>
      <c r="P1360" s="14">
        <v>0</v>
      </c>
      <c r="Q1360" s="14">
        <v>-593</v>
      </c>
      <c r="R1360" s="14">
        <v>9</v>
      </c>
      <c r="S1360" s="5">
        <f t="shared" si="54"/>
        <v>462.83333333333331</v>
      </c>
    </row>
    <row r="1361" spans="13:19" x14ac:dyDescent="0.35">
      <c r="M1361" s="16">
        <f t="shared" si="53"/>
        <v>44072</v>
      </c>
      <c r="N1361" s="17">
        <v>0.625</v>
      </c>
      <c r="O1361" s="14">
        <v>602</v>
      </c>
      <c r="P1361" s="14">
        <v>0</v>
      </c>
      <c r="Q1361" s="14">
        <v>-692</v>
      </c>
      <c r="R1361" s="14">
        <v>-90</v>
      </c>
      <c r="S1361" s="5">
        <f t="shared" si="54"/>
        <v>462.83333333333331</v>
      </c>
    </row>
    <row r="1362" spans="13:19" x14ac:dyDescent="0.35">
      <c r="M1362" s="16">
        <f t="shared" si="53"/>
        <v>44072</v>
      </c>
      <c r="N1362" s="17">
        <v>0.66666666666666663</v>
      </c>
      <c r="O1362" s="14">
        <v>602</v>
      </c>
      <c r="P1362" s="14">
        <v>0</v>
      </c>
      <c r="Q1362" s="14">
        <v>-771</v>
      </c>
      <c r="R1362" s="14">
        <v>-169</v>
      </c>
      <c r="S1362" s="5">
        <f t="shared" si="54"/>
        <v>462.83333333333331</v>
      </c>
    </row>
    <row r="1363" spans="13:19" x14ac:dyDescent="0.35">
      <c r="M1363" s="16">
        <f t="shared" si="53"/>
        <v>44072</v>
      </c>
      <c r="N1363" s="17">
        <v>0.70833333333333337</v>
      </c>
      <c r="O1363" s="14">
        <v>602</v>
      </c>
      <c r="P1363" s="14">
        <v>0</v>
      </c>
      <c r="Q1363" s="14">
        <v>-219</v>
      </c>
      <c r="R1363" s="14">
        <v>383</v>
      </c>
      <c r="S1363" s="5">
        <f t="shared" si="54"/>
        <v>462.83333333333331</v>
      </c>
    </row>
    <row r="1364" spans="13:19" x14ac:dyDescent="0.35">
      <c r="M1364" s="16">
        <f t="shared" si="53"/>
        <v>44072</v>
      </c>
      <c r="N1364" s="17">
        <v>0.75</v>
      </c>
      <c r="O1364" s="14">
        <v>602</v>
      </c>
      <c r="P1364" s="14">
        <v>0</v>
      </c>
      <c r="Q1364" s="14">
        <v>0</v>
      </c>
      <c r="R1364" s="14">
        <v>602</v>
      </c>
      <c r="S1364" s="5">
        <f t="shared" si="54"/>
        <v>462.83333333333331</v>
      </c>
    </row>
    <row r="1365" spans="13:19" x14ac:dyDescent="0.35">
      <c r="M1365" s="16">
        <f t="shared" si="53"/>
        <v>44072</v>
      </c>
      <c r="N1365" s="17">
        <v>0.79166666666666663</v>
      </c>
      <c r="O1365" s="14">
        <v>602</v>
      </c>
      <c r="P1365" s="14">
        <v>0</v>
      </c>
      <c r="Q1365" s="14">
        <v>930</v>
      </c>
      <c r="R1365" s="14">
        <v>1532</v>
      </c>
      <c r="S1365" s="5">
        <f t="shared" si="54"/>
        <v>462.83333333333331</v>
      </c>
    </row>
    <row r="1366" spans="13:19" x14ac:dyDescent="0.35">
      <c r="M1366" s="16">
        <f t="shared" si="53"/>
        <v>44072</v>
      </c>
      <c r="N1366" s="17">
        <v>0.83333333333333337</v>
      </c>
      <c r="O1366" s="14">
        <v>602</v>
      </c>
      <c r="P1366" s="14">
        <v>0</v>
      </c>
      <c r="Q1366" s="14">
        <v>0</v>
      </c>
      <c r="R1366" s="14">
        <v>602</v>
      </c>
      <c r="S1366" s="5">
        <f t="shared" si="54"/>
        <v>462.83333333333331</v>
      </c>
    </row>
    <row r="1367" spans="13:19" x14ac:dyDescent="0.35">
      <c r="M1367" s="16">
        <f t="shared" si="53"/>
        <v>44072</v>
      </c>
      <c r="N1367" s="17">
        <v>0.875</v>
      </c>
      <c r="O1367" s="14">
        <v>602</v>
      </c>
      <c r="P1367" s="14">
        <v>838</v>
      </c>
      <c r="Q1367" s="14">
        <v>0</v>
      </c>
      <c r="R1367" s="14">
        <v>1440</v>
      </c>
      <c r="S1367" s="5">
        <f t="shared" si="54"/>
        <v>462.83333333333331</v>
      </c>
    </row>
    <row r="1368" spans="13:19" x14ac:dyDescent="0.35">
      <c r="M1368" s="16">
        <f t="shared" si="53"/>
        <v>44072</v>
      </c>
      <c r="N1368" s="17">
        <v>0.91666666666666663</v>
      </c>
      <c r="O1368" s="14">
        <v>602</v>
      </c>
      <c r="P1368" s="14">
        <v>838</v>
      </c>
      <c r="Q1368" s="14">
        <v>0</v>
      </c>
      <c r="R1368" s="14">
        <v>1440</v>
      </c>
      <c r="S1368" s="5">
        <f t="shared" si="54"/>
        <v>462.83333333333331</v>
      </c>
    </row>
    <row r="1369" spans="13:19" x14ac:dyDescent="0.35">
      <c r="M1369" s="16">
        <f t="shared" si="53"/>
        <v>44072</v>
      </c>
      <c r="N1369" s="17">
        <v>0.95833333333333337</v>
      </c>
      <c r="O1369" s="14">
        <v>602</v>
      </c>
      <c r="P1369" s="14">
        <v>838</v>
      </c>
      <c r="Q1369" s="14">
        <v>0</v>
      </c>
      <c r="R1369" s="14">
        <v>1440</v>
      </c>
      <c r="S1369" s="5">
        <f t="shared" si="54"/>
        <v>462.83333333333331</v>
      </c>
    </row>
    <row r="1370" spans="13:19" x14ac:dyDescent="0.35">
      <c r="M1370" s="16">
        <f t="shared" si="53"/>
        <v>44073</v>
      </c>
      <c r="N1370" s="17">
        <v>0</v>
      </c>
      <c r="O1370" s="14">
        <v>602</v>
      </c>
      <c r="P1370" s="14">
        <v>0</v>
      </c>
      <c r="Q1370" s="14">
        <v>884</v>
      </c>
      <c r="R1370" s="14">
        <v>1486</v>
      </c>
      <c r="S1370" s="5">
        <f t="shared" si="54"/>
        <v>462.83333333333331</v>
      </c>
    </row>
    <row r="1371" spans="13:19" x14ac:dyDescent="0.35">
      <c r="M1371" s="16">
        <f t="shared" ref="M1371:M1434" si="55">M1347+1</f>
        <v>44073</v>
      </c>
      <c r="N1371" s="17">
        <v>4.1666666666666664E-2</v>
      </c>
      <c r="O1371" s="14">
        <v>602</v>
      </c>
      <c r="P1371" s="14">
        <v>545</v>
      </c>
      <c r="Q1371" s="14">
        <v>0</v>
      </c>
      <c r="R1371" s="14">
        <v>1147</v>
      </c>
      <c r="S1371" s="5">
        <f t="shared" si="54"/>
        <v>462.83333333333331</v>
      </c>
    </row>
    <row r="1372" spans="13:19" x14ac:dyDescent="0.35">
      <c r="M1372" s="16">
        <f t="shared" si="55"/>
        <v>44073</v>
      </c>
      <c r="N1372" s="17">
        <v>8.3333333333333329E-2</v>
      </c>
      <c r="O1372" s="14">
        <v>602</v>
      </c>
      <c r="P1372" s="14">
        <v>0</v>
      </c>
      <c r="Q1372" s="14">
        <v>498</v>
      </c>
      <c r="R1372" s="14">
        <v>1100</v>
      </c>
      <c r="S1372" s="5">
        <f t="shared" si="54"/>
        <v>462.83333333333331</v>
      </c>
    </row>
    <row r="1373" spans="13:19" x14ac:dyDescent="0.35">
      <c r="M1373" s="16">
        <f t="shared" si="55"/>
        <v>44073</v>
      </c>
      <c r="N1373" s="17">
        <v>0.125</v>
      </c>
      <c r="O1373" s="14">
        <v>602</v>
      </c>
      <c r="P1373" s="14">
        <v>141</v>
      </c>
      <c r="Q1373" s="14">
        <v>0</v>
      </c>
      <c r="R1373" s="14">
        <v>743</v>
      </c>
      <c r="S1373" s="5">
        <f t="shared" si="54"/>
        <v>462.83333333333331</v>
      </c>
    </row>
    <row r="1374" spans="13:19" x14ac:dyDescent="0.35">
      <c r="M1374" s="16">
        <f t="shared" si="55"/>
        <v>44073</v>
      </c>
      <c r="N1374" s="17">
        <v>0.16666666666666666</v>
      </c>
      <c r="O1374" s="14">
        <v>602</v>
      </c>
      <c r="P1374" s="14">
        <v>0</v>
      </c>
      <c r="Q1374" s="14">
        <v>-177</v>
      </c>
      <c r="R1374" s="14">
        <v>425</v>
      </c>
      <c r="S1374" s="5">
        <f t="shared" si="54"/>
        <v>462.83333333333331</v>
      </c>
    </row>
    <row r="1375" spans="13:19" x14ac:dyDescent="0.35">
      <c r="M1375" s="16">
        <f t="shared" si="55"/>
        <v>44073</v>
      </c>
      <c r="N1375" s="17">
        <v>0.20833333333333334</v>
      </c>
      <c r="O1375" s="14">
        <v>602</v>
      </c>
      <c r="P1375" s="14">
        <v>0</v>
      </c>
      <c r="Q1375" s="14">
        <v>-191</v>
      </c>
      <c r="R1375" s="14">
        <v>411</v>
      </c>
      <c r="S1375" s="5">
        <f t="shared" si="54"/>
        <v>462.83333333333331</v>
      </c>
    </row>
    <row r="1376" spans="13:19" x14ac:dyDescent="0.35">
      <c r="M1376" s="16">
        <f t="shared" si="55"/>
        <v>44073</v>
      </c>
      <c r="N1376" s="17">
        <v>0.25</v>
      </c>
      <c r="O1376" s="14">
        <v>602</v>
      </c>
      <c r="P1376" s="14">
        <v>0</v>
      </c>
      <c r="Q1376" s="14">
        <v>-162</v>
      </c>
      <c r="R1376" s="14">
        <v>440</v>
      </c>
      <c r="S1376" s="5">
        <f t="shared" si="54"/>
        <v>462.83333333333331</v>
      </c>
    </row>
    <row r="1377" spans="13:19" x14ac:dyDescent="0.35">
      <c r="M1377" s="16">
        <f t="shared" si="55"/>
        <v>44073</v>
      </c>
      <c r="N1377" s="17">
        <v>0.29166666666666669</v>
      </c>
      <c r="O1377" s="14">
        <v>602</v>
      </c>
      <c r="P1377" s="14">
        <v>0</v>
      </c>
      <c r="Q1377" s="14">
        <v>-128</v>
      </c>
      <c r="R1377" s="14">
        <v>474</v>
      </c>
      <c r="S1377" s="5">
        <f t="shared" si="54"/>
        <v>462.83333333333331</v>
      </c>
    </row>
    <row r="1378" spans="13:19" x14ac:dyDescent="0.35">
      <c r="M1378" s="16">
        <f t="shared" si="55"/>
        <v>44073</v>
      </c>
      <c r="N1378" s="17">
        <v>0.33333333333333331</v>
      </c>
      <c r="O1378" s="14">
        <v>602</v>
      </c>
      <c r="P1378" s="14">
        <v>0</v>
      </c>
      <c r="Q1378" s="14">
        <v>-159</v>
      </c>
      <c r="R1378" s="14">
        <v>443</v>
      </c>
      <c r="S1378" s="5">
        <f t="shared" si="54"/>
        <v>462.83333333333331</v>
      </c>
    </row>
    <row r="1379" spans="13:19" x14ac:dyDescent="0.35">
      <c r="M1379" s="16">
        <f t="shared" si="55"/>
        <v>44073</v>
      </c>
      <c r="N1379" s="17">
        <v>0.375</v>
      </c>
      <c r="O1379" s="14">
        <v>602</v>
      </c>
      <c r="P1379" s="14">
        <v>0</v>
      </c>
      <c r="Q1379" s="14">
        <v>-224</v>
      </c>
      <c r="R1379" s="14">
        <v>378</v>
      </c>
      <c r="S1379" s="5">
        <f t="shared" si="54"/>
        <v>462.83333333333331</v>
      </c>
    </row>
    <row r="1380" spans="13:19" x14ac:dyDescent="0.35">
      <c r="M1380" s="16">
        <f t="shared" si="55"/>
        <v>44073</v>
      </c>
      <c r="N1380" s="17">
        <v>0.41666666666666669</v>
      </c>
      <c r="O1380" s="14">
        <v>602</v>
      </c>
      <c r="P1380" s="14">
        <v>0</v>
      </c>
      <c r="Q1380" s="14">
        <v>-433</v>
      </c>
      <c r="R1380" s="14">
        <v>169</v>
      </c>
      <c r="S1380" s="5">
        <f t="shared" si="54"/>
        <v>462.83333333333331</v>
      </c>
    </row>
    <row r="1381" spans="13:19" x14ac:dyDescent="0.35">
      <c r="M1381" s="16">
        <f t="shared" si="55"/>
        <v>44073</v>
      </c>
      <c r="N1381" s="17">
        <v>0.45833333333333331</v>
      </c>
      <c r="O1381" s="14">
        <v>602</v>
      </c>
      <c r="P1381" s="14">
        <v>0</v>
      </c>
      <c r="Q1381" s="14">
        <v>-515</v>
      </c>
      <c r="R1381" s="14">
        <v>87</v>
      </c>
      <c r="S1381" s="5">
        <f t="shared" si="54"/>
        <v>462.83333333333331</v>
      </c>
    </row>
    <row r="1382" spans="13:19" x14ac:dyDescent="0.35">
      <c r="M1382" s="16">
        <f t="shared" si="55"/>
        <v>44073</v>
      </c>
      <c r="N1382" s="17">
        <v>0.5</v>
      </c>
      <c r="O1382" s="14">
        <v>602</v>
      </c>
      <c r="P1382" s="14">
        <v>0</v>
      </c>
      <c r="Q1382" s="14">
        <v>-434</v>
      </c>
      <c r="R1382" s="14">
        <v>168</v>
      </c>
      <c r="S1382" s="5">
        <f t="shared" si="54"/>
        <v>462.83333333333331</v>
      </c>
    </row>
    <row r="1383" spans="13:19" x14ac:dyDescent="0.35">
      <c r="M1383" s="16">
        <f t="shared" si="55"/>
        <v>44073</v>
      </c>
      <c r="N1383" s="17">
        <v>0.54166666666666663</v>
      </c>
      <c r="O1383" s="14">
        <v>602</v>
      </c>
      <c r="P1383" s="14">
        <v>0</v>
      </c>
      <c r="Q1383" s="14">
        <v>-885</v>
      </c>
      <c r="R1383" s="14">
        <v>-283</v>
      </c>
      <c r="S1383" s="5">
        <f t="shared" si="54"/>
        <v>462.83333333333331</v>
      </c>
    </row>
    <row r="1384" spans="13:19" x14ac:dyDescent="0.35">
      <c r="M1384" s="16">
        <f t="shared" si="55"/>
        <v>44073</v>
      </c>
      <c r="N1384" s="17">
        <v>0.58333333333333337</v>
      </c>
      <c r="O1384" s="14">
        <v>602</v>
      </c>
      <c r="P1384" s="14">
        <v>0</v>
      </c>
      <c r="Q1384" s="14">
        <v>-1052</v>
      </c>
      <c r="R1384" s="14">
        <v>-450</v>
      </c>
      <c r="S1384" s="5">
        <f t="shared" si="54"/>
        <v>462.83333333333331</v>
      </c>
    </row>
    <row r="1385" spans="13:19" x14ac:dyDescent="0.35">
      <c r="M1385" s="16">
        <f t="shared" si="55"/>
        <v>44073</v>
      </c>
      <c r="N1385" s="17">
        <v>0.625</v>
      </c>
      <c r="O1385" s="14">
        <v>602</v>
      </c>
      <c r="P1385" s="14">
        <v>0</v>
      </c>
      <c r="Q1385" s="14">
        <v>-1200</v>
      </c>
      <c r="R1385" s="14">
        <v>-598</v>
      </c>
      <c r="S1385" s="5">
        <f t="shared" si="54"/>
        <v>462.83333333333331</v>
      </c>
    </row>
    <row r="1386" spans="13:19" x14ac:dyDescent="0.35">
      <c r="M1386" s="16">
        <f t="shared" si="55"/>
        <v>44073</v>
      </c>
      <c r="N1386" s="17">
        <v>0.66666666666666663</v>
      </c>
      <c r="O1386" s="14">
        <v>602</v>
      </c>
      <c r="P1386" s="14">
        <v>0</v>
      </c>
      <c r="Q1386" s="14">
        <v>-1089</v>
      </c>
      <c r="R1386" s="14">
        <v>-487</v>
      </c>
      <c r="S1386" s="5">
        <f t="shared" si="54"/>
        <v>462.83333333333331</v>
      </c>
    </row>
    <row r="1387" spans="13:19" x14ac:dyDescent="0.35">
      <c r="M1387" s="16">
        <f t="shared" si="55"/>
        <v>44073</v>
      </c>
      <c r="N1387" s="17">
        <v>0.70833333333333337</v>
      </c>
      <c r="O1387" s="14">
        <v>602</v>
      </c>
      <c r="P1387" s="14">
        <v>0</v>
      </c>
      <c r="Q1387" s="14">
        <v>-706</v>
      </c>
      <c r="R1387" s="14">
        <v>-104</v>
      </c>
      <c r="S1387" s="5">
        <f t="shared" si="54"/>
        <v>462.83333333333331</v>
      </c>
    </row>
    <row r="1388" spans="13:19" x14ac:dyDescent="0.35">
      <c r="M1388" s="16">
        <f t="shared" si="55"/>
        <v>44073</v>
      </c>
      <c r="N1388" s="17">
        <v>0.75</v>
      </c>
      <c r="O1388" s="14">
        <v>602</v>
      </c>
      <c r="P1388" s="14">
        <v>0</v>
      </c>
      <c r="Q1388" s="14">
        <v>95</v>
      </c>
      <c r="R1388" s="14">
        <v>697</v>
      </c>
      <c r="S1388" s="5">
        <f t="shared" si="54"/>
        <v>462.83333333333331</v>
      </c>
    </row>
    <row r="1389" spans="13:19" x14ac:dyDescent="0.35">
      <c r="M1389" s="16">
        <f t="shared" si="55"/>
        <v>44073</v>
      </c>
      <c r="N1389" s="17">
        <v>0.79166666666666663</v>
      </c>
      <c r="O1389" s="14">
        <v>602</v>
      </c>
      <c r="P1389" s="14">
        <v>0</v>
      </c>
      <c r="Q1389" s="14">
        <v>732</v>
      </c>
      <c r="R1389" s="14">
        <v>1334</v>
      </c>
      <c r="S1389" s="5">
        <f t="shared" si="54"/>
        <v>462.83333333333331</v>
      </c>
    </row>
    <row r="1390" spans="13:19" x14ac:dyDescent="0.35">
      <c r="M1390" s="16">
        <f t="shared" si="55"/>
        <v>44073</v>
      </c>
      <c r="N1390" s="17">
        <v>0.83333333333333337</v>
      </c>
      <c r="O1390" s="14">
        <v>602</v>
      </c>
      <c r="P1390" s="14">
        <v>722</v>
      </c>
      <c r="Q1390" s="14">
        <v>541</v>
      </c>
      <c r="R1390" s="14">
        <v>1865</v>
      </c>
      <c r="S1390" s="5">
        <f t="shared" si="54"/>
        <v>462.83333333333331</v>
      </c>
    </row>
    <row r="1391" spans="13:19" x14ac:dyDescent="0.35">
      <c r="M1391" s="16">
        <f t="shared" si="55"/>
        <v>44073</v>
      </c>
      <c r="N1391" s="17">
        <v>0.875</v>
      </c>
      <c r="O1391" s="14">
        <v>602</v>
      </c>
      <c r="P1391" s="14">
        <v>0</v>
      </c>
      <c r="Q1391" s="14">
        <v>1200</v>
      </c>
      <c r="R1391" s="14">
        <v>1802</v>
      </c>
      <c r="S1391" s="5">
        <f t="shared" si="54"/>
        <v>462.83333333333331</v>
      </c>
    </row>
    <row r="1392" spans="13:19" x14ac:dyDescent="0.35">
      <c r="M1392" s="16">
        <f t="shared" si="55"/>
        <v>44073</v>
      </c>
      <c r="N1392" s="17">
        <v>0.91666666666666663</v>
      </c>
      <c r="O1392" s="14">
        <v>602</v>
      </c>
      <c r="P1392" s="14">
        <v>0</v>
      </c>
      <c r="Q1392" s="14">
        <v>1200</v>
      </c>
      <c r="R1392" s="14">
        <v>1802</v>
      </c>
      <c r="S1392" s="5">
        <f t="shared" si="54"/>
        <v>462.83333333333331</v>
      </c>
    </row>
    <row r="1393" spans="13:19" x14ac:dyDescent="0.35">
      <c r="M1393" s="16">
        <f t="shared" si="55"/>
        <v>44073</v>
      </c>
      <c r="N1393" s="17">
        <v>0.95833333333333337</v>
      </c>
      <c r="O1393" s="14">
        <v>602</v>
      </c>
      <c r="P1393" s="14">
        <v>722</v>
      </c>
      <c r="Q1393" s="14">
        <v>738</v>
      </c>
      <c r="R1393" s="14">
        <v>2062</v>
      </c>
      <c r="S1393" s="5">
        <f t="shared" si="54"/>
        <v>462.83333333333331</v>
      </c>
    </row>
    <row r="1394" spans="13:19" x14ac:dyDescent="0.35">
      <c r="M1394" s="16">
        <f t="shared" si="55"/>
        <v>44074</v>
      </c>
      <c r="N1394" s="17">
        <v>0</v>
      </c>
      <c r="O1394" s="14">
        <v>602</v>
      </c>
      <c r="P1394" s="14">
        <v>0</v>
      </c>
      <c r="Q1394" s="14">
        <v>0</v>
      </c>
      <c r="R1394" s="14">
        <v>602</v>
      </c>
      <c r="S1394" s="5">
        <f t="shared" si="54"/>
        <v>462.83333333333331</v>
      </c>
    </row>
    <row r="1395" spans="13:19" x14ac:dyDescent="0.35">
      <c r="M1395" s="16">
        <f t="shared" si="55"/>
        <v>44074</v>
      </c>
      <c r="N1395" s="17">
        <v>4.1666666666666664E-2</v>
      </c>
      <c r="O1395" s="14">
        <v>602</v>
      </c>
      <c r="P1395" s="14">
        <v>478</v>
      </c>
      <c r="Q1395" s="14">
        <v>0</v>
      </c>
      <c r="R1395" s="14">
        <v>1080</v>
      </c>
      <c r="S1395" s="5">
        <f t="shared" si="54"/>
        <v>462.83333333333331</v>
      </c>
    </row>
    <row r="1396" spans="13:19" x14ac:dyDescent="0.35">
      <c r="M1396" s="16">
        <f t="shared" si="55"/>
        <v>44074</v>
      </c>
      <c r="N1396" s="17">
        <v>8.3333333333333329E-2</v>
      </c>
      <c r="O1396" s="14">
        <v>602</v>
      </c>
      <c r="P1396" s="14">
        <v>0</v>
      </c>
      <c r="Q1396" s="14">
        <v>0</v>
      </c>
      <c r="R1396" s="14">
        <v>602</v>
      </c>
      <c r="S1396" s="5">
        <f t="shared" si="54"/>
        <v>462.83333333333331</v>
      </c>
    </row>
    <row r="1397" spans="13:19" x14ac:dyDescent="0.35">
      <c r="M1397" s="16">
        <f t="shared" si="55"/>
        <v>44074</v>
      </c>
      <c r="N1397" s="17">
        <v>0.125</v>
      </c>
      <c r="O1397" s="14">
        <v>602</v>
      </c>
      <c r="P1397" s="14">
        <v>0</v>
      </c>
      <c r="Q1397" s="14">
        <v>-66</v>
      </c>
      <c r="R1397" s="14">
        <v>536</v>
      </c>
      <c r="S1397" s="5">
        <f t="shared" si="54"/>
        <v>462.83333333333331</v>
      </c>
    </row>
    <row r="1398" spans="13:19" x14ac:dyDescent="0.35">
      <c r="M1398" s="16">
        <f t="shared" si="55"/>
        <v>44074</v>
      </c>
      <c r="N1398" s="17">
        <v>0.16666666666666666</v>
      </c>
      <c r="O1398" s="14">
        <v>602</v>
      </c>
      <c r="P1398" s="14">
        <v>0</v>
      </c>
      <c r="Q1398" s="14">
        <v>-12</v>
      </c>
      <c r="R1398" s="14">
        <v>590</v>
      </c>
      <c r="S1398" s="5">
        <f t="shared" si="54"/>
        <v>462.83333333333331</v>
      </c>
    </row>
    <row r="1399" spans="13:19" x14ac:dyDescent="0.35">
      <c r="M1399" s="16">
        <f t="shared" si="55"/>
        <v>44074</v>
      </c>
      <c r="N1399" s="17">
        <v>0.20833333333333334</v>
      </c>
      <c r="O1399" s="14">
        <v>602</v>
      </c>
      <c r="P1399" s="14">
        <v>0</v>
      </c>
      <c r="Q1399" s="14">
        <v>0</v>
      </c>
      <c r="R1399" s="14">
        <v>602</v>
      </c>
      <c r="S1399" s="5">
        <f t="shared" si="54"/>
        <v>462.83333333333331</v>
      </c>
    </row>
    <row r="1400" spans="13:19" x14ac:dyDescent="0.35">
      <c r="M1400" s="16">
        <f t="shared" si="55"/>
        <v>44074</v>
      </c>
      <c r="N1400" s="17">
        <v>0.25</v>
      </c>
      <c r="O1400" s="14">
        <v>602</v>
      </c>
      <c r="P1400" s="14">
        <v>1121</v>
      </c>
      <c r="Q1400" s="14">
        <v>0</v>
      </c>
      <c r="R1400" s="14">
        <v>1723</v>
      </c>
      <c r="S1400" s="5">
        <f t="shared" si="54"/>
        <v>462.83333333333331</v>
      </c>
    </row>
    <row r="1401" spans="13:19" x14ac:dyDescent="0.35">
      <c r="M1401" s="16">
        <f t="shared" si="55"/>
        <v>44074</v>
      </c>
      <c r="N1401" s="17">
        <v>0.29166666666666669</v>
      </c>
      <c r="O1401" s="14">
        <v>602</v>
      </c>
      <c r="P1401" s="14">
        <v>0</v>
      </c>
      <c r="Q1401" s="14">
        <v>0</v>
      </c>
      <c r="R1401" s="14">
        <v>602</v>
      </c>
      <c r="S1401" s="5">
        <f t="shared" si="54"/>
        <v>462.83333333333331</v>
      </c>
    </row>
    <row r="1402" spans="13:19" x14ac:dyDescent="0.35">
      <c r="M1402" s="16">
        <f t="shared" si="55"/>
        <v>44074</v>
      </c>
      <c r="N1402" s="17">
        <v>0.33333333333333331</v>
      </c>
      <c r="O1402" s="14">
        <v>602</v>
      </c>
      <c r="P1402" s="14">
        <v>1683</v>
      </c>
      <c r="Q1402" s="14">
        <v>0</v>
      </c>
      <c r="R1402" s="14">
        <v>2285</v>
      </c>
      <c r="S1402" s="5">
        <f t="shared" si="54"/>
        <v>462.83333333333331</v>
      </c>
    </row>
    <row r="1403" spans="13:19" x14ac:dyDescent="0.35">
      <c r="M1403" s="16">
        <f t="shared" si="55"/>
        <v>44074</v>
      </c>
      <c r="N1403" s="17">
        <v>0.375</v>
      </c>
      <c r="O1403" s="14">
        <v>602</v>
      </c>
      <c r="P1403" s="14">
        <v>1683</v>
      </c>
      <c r="Q1403" s="14">
        <v>0</v>
      </c>
      <c r="R1403" s="14">
        <v>2285</v>
      </c>
      <c r="S1403" s="5">
        <f t="shared" si="54"/>
        <v>462.83333333333331</v>
      </c>
    </row>
    <row r="1404" spans="13:19" x14ac:dyDescent="0.35">
      <c r="M1404" s="16">
        <f t="shared" si="55"/>
        <v>44074</v>
      </c>
      <c r="N1404" s="17">
        <v>0.41666666666666669</v>
      </c>
      <c r="O1404" s="14">
        <v>602</v>
      </c>
      <c r="P1404" s="14">
        <v>0</v>
      </c>
      <c r="Q1404" s="14">
        <v>0</v>
      </c>
      <c r="R1404" s="14">
        <v>602</v>
      </c>
      <c r="S1404" s="5">
        <f t="shared" si="54"/>
        <v>462.83333333333331</v>
      </c>
    </row>
    <row r="1405" spans="13:19" x14ac:dyDescent="0.35">
      <c r="M1405" s="16">
        <f t="shared" si="55"/>
        <v>44074</v>
      </c>
      <c r="N1405" s="17">
        <v>0.45833333333333331</v>
      </c>
      <c r="O1405" s="14">
        <v>602</v>
      </c>
      <c r="P1405" s="14">
        <v>1502</v>
      </c>
      <c r="Q1405" s="14">
        <v>0</v>
      </c>
      <c r="R1405" s="14">
        <v>2104</v>
      </c>
      <c r="S1405" s="5">
        <f t="shared" si="54"/>
        <v>462.83333333333331</v>
      </c>
    </row>
    <row r="1406" spans="13:19" x14ac:dyDescent="0.35">
      <c r="M1406" s="16">
        <f t="shared" si="55"/>
        <v>44074</v>
      </c>
      <c r="N1406" s="17">
        <v>0.5</v>
      </c>
      <c r="O1406" s="14">
        <v>602</v>
      </c>
      <c r="P1406" s="14">
        <v>1338</v>
      </c>
      <c r="Q1406" s="14">
        <v>0</v>
      </c>
      <c r="R1406" s="14">
        <v>1940</v>
      </c>
      <c r="S1406" s="5">
        <f t="shared" si="54"/>
        <v>462.83333333333331</v>
      </c>
    </row>
    <row r="1407" spans="13:19" x14ac:dyDescent="0.35">
      <c r="M1407" s="16">
        <f t="shared" si="55"/>
        <v>44074</v>
      </c>
      <c r="N1407" s="17">
        <v>0.54166666666666663</v>
      </c>
      <c r="O1407" s="14">
        <v>602</v>
      </c>
      <c r="P1407" s="14">
        <v>0</v>
      </c>
      <c r="Q1407" s="14">
        <v>0</v>
      </c>
      <c r="R1407" s="14">
        <v>602</v>
      </c>
      <c r="S1407" s="5">
        <f t="shared" si="54"/>
        <v>462.83333333333331</v>
      </c>
    </row>
    <row r="1408" spans="13:19" x14ac:dyDescent="0.35">
      <c r="M1408" s="16">
        <f t="shared" si="55"/>
        <v>44074</v>
      </c>
      <c r="N1408" s="17">
        <v>0.58333333333333337</v>
      </c>
      <c r="O1408" s="14">
        <v>602</v>
      </c>
      <c r="P1408" s="14">
        <v>1272</v>
      </c>
      <c r="Q1408" s="14">
        <v>0</v>
      </c>
      <c r="R1408" s="14">
        <v>1874</v>
      </c>
      <c r="S1408" s="5">
        <f t="shared" si="54"/>
        <v>462.83333333333331</v>
      </c>
    </row>
    <row r="1409" spans="13:19" x14ac:dyDescent="0.35">
      <c r="M1409" s="16">
        <f t="shared" si="55"/>
        <v>44074</v>
      </c>
      <c r="N1409" s="17">
        <v>0.625</v>
      </c>
      <c r="O1409" s="14">
        <v>602</v>
      </c>
      <c r="P1409" s="14">
        <v>1200</v>
      </c>
      <c r="Q1409" s="14">
        <v>0</v>
      </c>
      <c r="R1409" s="14">
        <v>1802</v>
      </c>
      <c r="S1409" s="5">
        <f t="shared" si="54"/>
        <v>462.83333333333331</v>
      </c>
    </row>
    <row r="1410" spans="13:19" x14ac:dyDescent="0.35">
      <c r="M1410" s="16">
        <f t="shared" si="55"/>
        <v>44074</v>
      </c>
      <c r="N1410" s="17">
        <v>0.66666666666666663</v>
      </c>
      <c r="O1410" s="14">
        <v>602</v>
      </c>
      <c r="P1410" s="14">
        <v>0</v>
      </c>
      <c r="Q1410" s="14">
        <v>0</v>
      </c>
      <c r="R1410" s="14">
        <v>602</v>
      </c>
      <c r="S1410" s="5">
        <f t="shared" si="54"/>
        <v>462.83333333333331</v>
      </c>
    </row>
    <row r="1411" spans="13:19" x14ac:dyDescent="0.35">
      <c r="M1411" s="16">
        <f t="shared" si="55"/>
        <v>44074</v>
      </c>
      <c r="N1411" s="17">
        <v>0.70833333333333337</v>
      </c>
      <c r="O1411" s="14">
        <v>602</v>
      </c>
      <c r="P1411" s="14">
        <v>0</v>
      </c>
      <c r="Q1411" s="14">
        <v>0</v>
      </c>
      <c r="R1411" s="14">
        <v>602</v>
      </c>
      <c r="S1411" s="5">
        <f t="shared" ref="S1411:S1474" si="56">IF(OR(MONTH(M1411)=1,MONTH(M1411)=3,MONTH(M1411)=5,MONTH(M1411)=7,MONTH(M1411)=8,MONTH(M1411)=10,MONTH(M1411)=12),VLOOKUP(MONTH(M1411),$B$2:$D$13,3,FALSE)/(31*24),IF(MONTH(M1411)=2,VLOOKUP(MONTH(M1411),$B$2:$D$13,3,FALSE)/(28*24),VLOOKUP(MONTH(M1411),$B$2:$D$13,3,FALSE)/(30*24)))</f>
        <v>462.83333333333331</v>
      </c>
    </row>
    <row r="1412" spans="13:19" x14ac:dyDescent="0.35">
      <c r="M1412" s="16">
        <f t="shared" si="55"/>
        <v>44074</v>
      </c>
      <c r="N1412" s="17">
        <v>0.75</v>
      </c>
      <c r="O1412" s="14">
        <v>602</v>
      </c>
      <c r="P1412" s="14">
        <v>1683</v>
      </c>
      <c r="Q1412" s="14">
        <v>0</v>
      </c>
      <c r="R1412" s="14">
        <v>2285</v>
      </c>
      <c r="S1412" s="5">
        <f t="shared" si="56"/>
        <v>462.83333333333331</v>
      </c>
    </row>
    <row r="1413" spans="13:19" x14ac:dyDescent="0.35">
      <c r="M1413" s="16">
        <f t="shared" si="55"/>
        <v>44074</v>
      </c>
      <c r="N1413" s="17">
        <v>0.79166666666666663</v>
      </c>
      <c r="O1413" s="14">
        <v>602</v>
      </c>
      <c r="P1413" s="14">
        <v>1683</v>
      </c>
      <c r="Q1413" s="14">
        <v>0</v>
      </c>
      <c r="R1413" s="14">
        <v>2285</v>
      </c>
      <c r="S1413" s="5">
        <f t="shared" si="56"/>
        <v>462.83333333333331</v>
      </c>
    </row>
    <row r="1414" spans="13:19" x14ac:dyDescent="0.35">
      <c r="M1414" s="16">
        <f t="shared" si="55"/>
        <v>44074</v>
      </c>
      <c r="N1414" s="17">
        <v>0.83333333333333337</v>
      </c>
      <c r="O1414" s="14">
        <v>602</v>
      </c>
      <c r="P1414" s="14">
        <v>1683</v>
      </c>
      <c r="Q1414" s="14">
        <v>0</v>
      </c>
      <c r="R1414" s="14">
        <v>2285</v>
      </c>
      <c r="S1414" s="5">
        <f t="shared" si="56"/>
        <v>462.83333333333331</v>
      </c>
    </row>
    <row r="1415" spans="13:19" x14ac:dyDescent="0.35">
      <c r="M1415" s="16">
        <f t="shared" si="55"/>
        <v>44074</v>
      </c>
      <c r="N1415" s="17">
        <v>0.875</v>
      </c>
      <c r="O1415" s="14">
        <v>602</v>
      </c>
      <c r="P1415" s="14">
        <v>1683</v>
      </c>
      <c r="Q1415" s="14">
        <v>0</v>
      </c>
      <c r="R1415" s="14">
        <v>2285</v>
      </c>
      <c r="S1415" s="5">
        <f t="shared" si="56"/>
        <v>462.83333333333331</v>
      </c>
    </row>
    <row r="1416" spans="13:19" x14ac:dyDescent="0.35">
      <c r="M1416" s="16">
        <f t="shared" si="55"/>
        <v>44074</v>
      </c>
      <c r="N1416" s="17">
        <v>0.91666666666666663</v>
      </c>
      <c r="O1416" s="14">
        <v>602</v>
      </c>
      <c r="P1416" s="14">
        <v>1683</v>
      </c>
      <c r="Q1416" s="14">
        <v>0</v>
      </c>
      <c r="R1416" s="14">
        <v>2285</v>
      </c>
      <c r="S1416" s="5">
        <f t="shared" si="56"/>
        <v>462.83333333333331</v>
      </c>
    </row>
    <row r="1417" spans="13:19" x14ac:dyDescent="0.35">
      <c r="M1417" s="16">
        <f t="shared" si="55"/>
        <v>44074</v>
      </c>
      <c r="N1417" s="17">
        <v>0.95833333333333337</v>
      </c>
      <c r="O1417" s="14">
        <v>602</v>
      </c>
      <c r="P1417" s="14">
        <v>94</v>
      </c>
      <c r="Q1417" s="14">
        <v>63</v>
      </c>
      <c r="R1417" s="14">
        <v>759</v>
      </c>
      <c r="S1417" s="5">
        <f t="shared" si="56"/>
        <v>462.83333333333331</v>
      </c>
    </row>
    <row r="1418" spans="13:19" x14ac:dyDescent="0.35">
      <c r="M1418" s="16">
        <f t="shared" si="55"/>
        <v>44075</v>
      </c>
      <c r="N1418" s="17">
        <v>0</v>
      </c>
      <c r="O1418" s="14">
        <v>602</v>
      </c>
      <c r="P1418" s="14">
        <v>1911</v>
      </c>
      <c r="Q1418" s="14">
        <v>0</v>
      </c>
      <c r="R1418" s="14">
        <v>2513</v>
      </c>
      <c r="S1418" s="5">
        <f t="shared" si="56"/>
        <v>363.125</v>
      </c>
    </row>
    <row r="1419" spans="13:19" x14ac:dyDescent="0.35">
      <c r="M1419" s="16">
        <f t="shared" si="55"/>
        <v>44075</v>
      </c>
      <c r="N1419" s="17">
        <v>4.1666666666666664E-2</v>
      </c>
      <c r="O1419" s="14">
        <v>602</v>
      </c>
      <c r="P1419" s="14">
        <v>1535</v>
      </c>
      <c r="Q1419" s="14">
        <v>0</v>
      </c>
      <c r="R1419" s="14">
        <v>2137</v>
      </c>
      <c r="S1419" s="5">
        <f t="shared" si="56"/>
        <v>363.125</v>
      </c>
    </row>
    <row r="1420" spans="13:19" x14ac:dyDescent="0.35">
      <c r="M1420" s="16">
        <f t="shared" si="55"/>
        <v>44075</v>
      </c>
      <c r="N1420" s="17">
        <v>8.3333333333333329E-2</v>
      </c>
      <c r="O1420" s="14">
        <v>602</v>
      </c>
      <c r="P1420" s="14">
        <v>0</v>
      </c>
      <c r="Q1420" s="14">
        <v>0</v>
      </c>
      <c r="R1420" s="14">
        <v>602</v>
      </c>
      <c r="S1420" s="5">
        <f t="shared" si="56"/>
        <v>363.125</v>
      </c>
    </row>
    <row r="1421" spans="13:19" x14ac:dyDescent="0.35">
      <c r="M1421" s="16">
        <f t="shared" si="55"/>
        <v>44075</v>
      </c>
      <c r="N1421" s="17">
        <v>0.125</v>
      </c>
      <c r="O1421" s="14">
        <v>602</v>
      </c>
      <c r="P1421" s="14">
        <v>887</v>
      </c>
      <c r="Q1421" s="14">
        <v>0</v>
      </c>
      <c r="R1421" s="14">
        <v>1489</v>
      </c>
      <c r="S1421" s="5">
        <f t="shared" si="56"/>
        <v>363.125</v>
      </c>
    </row>
    <row r="1422" spans="13:19" x14ac:dyDescent="0.35">
      <c r="M1422" s="16">
        <f t="shared" si="55"/>
        <v>44075</v>
      </c>
      <c r="N1422" s="17">
        <v>0.16666666666666666</v>
      </c>
      <c r="O1422" s="14">
        <v>602</v>
      </c>
      <c r="P1422" s="14">
        <v>0</v>
      </c>
      <c r="Q1422" s="14">
        <v>0</v>
      </c>
      <c r="R1422" s="14">
        <v>602</v>
      </c>
      <c r="S1422" s="5">
        <f t="shared" si="56"/>
        <v>363.125</v>
      </c>
    </row>
    <row r="1423" spans="13:19" x14ac:dyDescent="0.35">
      <c r="M1423" s="16">
        <f t="shared" si="55"/>
        <v>44075</v>
      </c>
      <c r="N1423" s="17">
        <v>0.20833333333333334</v>
      </c>
      <c r="O1423" s="14">
        <v>602</v>
      </c>
      <c r="P1423" s="14">
        <v>0</v>
      </c>
      <c r="Q1423" s="14">
        <v>0</v>
      </c>
      <c r="R1423" s="14">
        <v>602</v>
      </c>
      <c r="S1423" s="5">
        <f t="shared" si="56"/>
        <v>363.125</v>
      </c>
    </row>
    <row r="1424" spans="13:19" x14ac:dyDescent="0.35">
      <c r="M1424" s="16">
        <f t="shared" si="55"/>
        <v>44075</v>
      </c>
      <c r="N1424" s="17">
        <v>0.25</v>
      </c>
      <c r="O1424" s="14">
        <v>602</v>
      </c>
      <c r="P1424" s="14">
        <v>0</v>
      </c>
      <c r="Q1424" s="14">
        <v>0</v>
      </c>
      <c r="R1424" s="14">
        <v>602</v>
      </c>
      <c r="S1424" s="5">
        <f t="shared" si="56"/>
        <v>363.125</v>
      </c>
    </row>
    <row r="1425" spans="13:19" x14ac:dyDescent="0.35">
      <c r="M1425" s="16">
        <f t="shared" si="55"/>
        <v>44075</v>
      </c>
      <c r="N1425" s="17">
        <v>0.29166666666666669</v>
      </c>
      <c r="O1425" s="14">
        <v>602</v>
      </c>
      <c r="P1425" s="14">
        <v>0</v>
      </c>
      <c r="Q1425" s="14">
        <v>0</v>
      </c>
      <c r="R1425" s="14">
        <v>602</v>
      </c>
      <c r="S1425" s="5">
        <f t="shared" si="56"/>
        <v>363.125</v>
      </c>
    </row>
    <row r="1426" spans="13:19" x14ac:dyDescent="0.35">
      <c r="M1426" s="16">
        <f t="shared" si="55"/>
        <v>44075</v>
      </c>
      <c r="N1426" s="17">
        <v>0.33333333333333331</v>
      </c>
      <c r="O1426" s="14">
        <v>602</v>
      </c>
      <c r="P1426" s="14">
        <v>0</v>
      </c>
      <c r="Q1426" s="14">
        <v>0</v>
      </c>
      <c r="R1426" s="14">
        <v>602</v>
      </c>
      <c r="S1426" s="5">
        <f t="shared" si="56"/>
        <v>363.125</v>
      </c>
    </row>
    <row r="1427" spans="13:19" x14ac:dyDescent="0.35">
      <c r="M1427" s="16">
        <f t="shared" si="55"/>
        <v>44075</v>
      </c>
      <c r="N1427" s="17">
        <v>0.375</v>
      </c>
      <c r="O1427" s="14">
        <v>602</v>
      </c>
      <c r="P1427" s="14">
        <v>0</v>
      </c>
      <c r="Q1427" s="14">
        <v>0</v>
      </c>
      <c r="R1427" s="14">
        <v>602</v>
      </c>
      <c r="S1427" s="5">
        <f t="shared" si="56"/>
        <v>363.125</v>
      </c>
    </row>
    <row r="1428" spans="13:19" x14ac:dyDescent="0.35">
      <c r="M1428" s="16">
        <f t="shared" si="55"/>
        <v>44075</v>
      </c>
      <c r="N1428" s="17">
        <v>0.41666666666666669</v>
      </c>
      <c r="O1428" s="14">
        <v>602</v>
      </c>
      <c r="P1428" s="14">
        <v>1968</v>
      </c>
      <c r="Q1428" s="14">
        <v>0</v>
      </c>
      <c r="R1428" s="14">
        <v>2570</v>
      </c>
      <c r="S1428" s="5">
        <f t="shared" si="56"/>
        <v>363.125</v>
      </c>
    </row>
    <row r="1429" spans="13:19" x14ac:dyDescent="0.35">
      <c r="M1429" s="16">
        <f t="shared" si="55"/>
        <v>44075</v>
      </c>
      <c r="N1429" s="17">
        <v>0.45833333333333331</v>
      </c>
      <c r="O1429" s="14">
        <v>602</v>
      </c>
      <c r="P1429" s="14">
        <v>0</v>
      </c>
      <c r="Q1429" s="14">
        <v>0</v>
      </c>
      <c r="R1429" s="14">
        <v>602</v>
      </c>
      <c r="S1429" s="5">
        <f t="shared" si="56"/>
        <v>363.125</v>
      </c>
    </row>
    <row r="1430" spans="13:19" x14ac:dyDescent="0.35">
      <c r="M1430" s="16">
        <f t="shared" si="55"/>
        <v>44075</v>
      </c>
      <c r="N1430" s="17">
        <v>0.5</v>
      </c>
      <c r="O1430" s="14">
        <v>602</v>
      </c>
      <c r="P1430" s="14">
        <v>1656</v>
      </c>
      <c r="Q1430" s="14">
        <v>0</v>
      </c>
      <c r="R1430" s="14">
        <v>2258</v>
      </c>
      <c r="S1430" s="5">
        <f t="shared" si="56"/>
        <v>363.125</v>
      </c>
    </row>
    <row r="1431" spans="13:19" x14ac:dyDescent="0.35">
      <c r="M1431" s="16">
        <f t="shared" si="55"/>
        <v>44075</v>
      </c>
      <c r="N1431" s="17">
        <v>0.54166666666666663</v>
      </c>
      <c r="O1431" s="14">
        <v>602</v>
      </c>
      <c r="P1431" s="14">
        <v>0</v>
      </c>
      <c r="Q1431" s="14">
        <v>0</v>
      </c>
      <c r="R1431" s="14">
        <v>602</v>
      </c>
      <c r="S1431" s="5">
        <f t="shared" si="56"/>
        <v>363.125</v>
      </c>
    </row>
    <row r="1432" spans="13:19" x14ac:dyDescent="0.35">
      <c r="M1432" s="16">
        <f t="shared" si="55"/>
        <v>44075</v>
      </c>
      <c r="N1432" s="17">
        <v>0.58333333333333337</v>
      </c>
      <c r="O1432" s="14">
        <v>602</v>
      </c>
      <c r="P1432" s="14">
        <v>830</v>
      </c>
      <c r="Q1432" s="14">
        <v>0</v>
      </c>
      <c r="R1432" s="14">
        <v>1432</v>
      </c>
      <c r="S1432" s="5">
        <f t="shared" si="56"/>
        <v>363.125</v>
      </c>
    </row>
    <row r="1433" spans="13:19" x14ac:dyDescent="0.35">
      <c r="M1433" s="16">
        <f t="shared" si="55"/>
        <v>44075</v>
      </c>
      <c r="N1433" s="17">
        <v>0.625</v>
      </c>
      <c r="O1433" s="14">
        <v>602</v>
      </c>
      <c r="P1433" s="14">
        <v>0</v>
      </c>
      <c r="Q1433" s="14">
        <v>0</v>
      </c>
      <c r="R1433" s="14">
        <v>602</v>
      </c>
      <c r="S1433" s="5">
        <f t="shared" si="56"/>
        <v>363.125</v>
      </c>
    </row>
    <row r="1434" spans="13:19" x14ac:dyDescent="0.35">
      <c r="M1434" s="16">
        <f t="shared" si="55"/>
        <v>44075</v>
      </c>
      <c r="N1434" s="17">
        <v>0.66666666666666663</v>
      </c>
      <c r="O1434" s="14">
        <v>602</v>
      </c>
      <c r="P1434" s="14">
        <v>0</v>
      </c>
      <c r="Q1434" s="14">
        <v>0</v>
      </c>
      <c r="R1434" s="14">
        <v>602</v>
      </c>
      <c r="S1434" s="5">
        <f t="shared" si="56"/>
        <v>363.125</v>
      </c>
    </row>
    <row r="1435" spans="13:19" x14ac:dyDescent="0.35">
      <c r="M1435" s="16">
        <f t="shared" ref="M1435:M1498" si="57">M1411+1</f>
        <v>44075</v>
      </c>
      <c r="N1435" s="17">
        <v>0.70833333333333337</v>
      </c>
      <c r="O1435" s="14">
        <v>602</v>
      </c>
      <c r="P1435" s="14">
        <v>0</v>
      </c>
      <c r="Q1435" s="14">
        <v>0</v>
      </c>
      <c r="R1435" s="14">
        <v>602</v>
      </c>
      <c r="S1435" s="5">
        <f t="shared" si="56"/>
        <v>363.125</v>
      </c>
    </row>
    <row r="1436" spans="13:19" x14ac:dyDescent="0.35">
      <c r="M1436" s="16">
        <f t="shared" si="57"/>
        <v>44075</v>
      </c>
      <c r="N1436" s="17">
        <v>0.75</v>
      </c>
      <c r="O1436" s="14">
        <v>602</v>
      </c>
      <c r="P1436" s="14">
        <v>2074</v>
      </c>
      <c r="Q1436" s="14">
        <v>0</v>
      </c>
      <c r="R1436" s="14">
        <v>2676</v>
      </c>
      <c r="S1436" s="5">
        <f t="shared" si="56"/>
        <v>363.125</v>
      </c>
    </row>
    <row r="1437" spans="13:19" x14ac:dyDescent="0.35">
      <c r="M1437" s="16">
        <f t="shared" si="57"/>
        <v>44075</v>
      </c>
      <c r="N1437" s="17">
        <v>0.79166666666666663</v>
      </c>
      <c r="O1437" s="14">
        <v>602</v>
      </c>
      <c r="P1437" s="14">
        <v>2074</v>
      </c>
      <c r="Q1437" s="14">
        <v>0</v>
      </c>
      <c r="R1437" s="14">
        <v>2676</v>
      </c>
      <c r="S1437" s="5">
        <f t="shared" si="56"/>
        <v>363.125</v>
      </c>
    </row>
    <row r="1438" spans="13:19" x14ac:dyDescent="0.35">
      <c r="M1438" s="16">
        <f t="shared" si="57"/>
        <v>44075</v>
      </c>
      <c r="N1438" s="17">
        <v>0.83333333333333337</v>
      </c>
      <c r="O1438" s="14">
        <v>602</v>
      </c>
      <c r="P1438" s="14">
        <v>68</v>
      </c>
      <c r="Q1438" s="14">
        <v>0</v>
      </c>
      <c r="R1438" s="14">
        <v>670</v>
      </c>
      <c r="S1438" s="5">
        <f t="shared" si="56"/>
        <v>363.125</v>
      </c>
    </row>
    <row r="1439" spans="13:19" x14ac:dyDescent="0.35">
      <c r="M1439" s="16">
        <f t="shared" si="57"/>
        <v>44075</v>
      </c>
      <c r="N1439" s="17">
        <v>0.875</v>
      </c>
      <c r="O1439" s="14">
        <v>602</v>
      </c>
      <c r="P1439" s="14">
        <v>0</v>
      </c>
      <c r="Q1439" s="14">
        <v>0</v>
      </c>
      <c r="R1439" s="14">
        <v>602</v>
      </c>
      <c r="S1439" s="5">
        <f t="shared" si="56"/>
        <v>363.125</v>
      </c>
    </row>
    <row r="1440" spans="13:19" x14ac:dyDescent="0.35">
      <c r="M1440" s="16">
        <f t="shared" si="57"/>
        <v>44075</v>
      </c>
      <c r="N1440" s="17">
        <v>0.91666666666666663</v>
      </c>
      <c r="O1440" s="14">
        <v>602</v>
      </c>
      <c r="P1440" s="14">
        <v>2074</v>
      </c>
      <c r="Q1440" s="14">
        <v>0</v>
      </c>
      <c r="R1440" s="14">
        <v>2676</v>
      </c>
      <c r="S1440" s="5">
        <f t="shared" si="56"/>
        <v>363.125</v>
      </c>
    </row>
    <row r="1441" spans="13:19" x14ac:dyDescent="0.35">
      <c r="M1441" s="16">
        <f t="shared" si="57"/>
        <v>44075</v>
      </c>
      <c r="N1441" s="17">
        <v>0.95833333333333337</v>
      </c>
      <c r="O1441" s="14">
        <v>602</v>
      </c>
      <c r="P1441" s="14">
        <v>0</v>
      </c>
      <c r="Q1441" s="14">
        <v>0</v>
      </c>
      <c r="R1441" s="14">
        <v>602</v>
      </c>
      <c r="S1441" s="5">
        <f t="shared" si="56"/>
        <v>363.125</v>
      </c>
    </row>
    <row r="1442" spans="13:19" x14ac:dyDescent="0.35">
      <c r="M1442" s="16">
        <f t="shared" si="57"/>
        <v>44076</v>
      </c>
      <c r="N1442" s="17">
        <v>0</v>
      </c>
      <c r="O1442" s="14">
        <v>602</v>
      </c>
      <c r="P1442" s="14">
        <v>0</v>
      </c>
      <c r="Q1442" s="14">
        <v>0</v>
      </c>
      <c r="R1442" s="14">
        <v>602</v>
      </c>
      <c r="S1442" s="5">
        <f t="shared" si="56"/>
        <v>363.125</v>
      </c>
    </row>
    <row r="1443" spans="13:19" x14ac:dyDescent="0.35">
      <c r="M1443" s="16">
        <f t="shared" si="57"/>
        <v>44076</v>
      </c>
      <c r="N1443" s="17">
        <v>4.1666666666666664E-2</v>
      </c>
      <c r="O1443" s="14">
        <v>602</v>
      </c>
      <c r="P1443" s="14">
        <v>0</v>
      </c>
      <c r="Q1443" s="14">
        <v>0</v>
      </c>
      <c r="R1443" s="14">
        <v>602</v>
      </c>
      <c r="S1443" s="5">
        <f t="shared" si="56"/>
        <v>363.125</v>
      </c>
    </row>
    <row r="1444" spans="13:19" x14ac:dyDescent="0.35">
      <c r="M1444" s="16">
        <f t="shared" si="57"/>
        <v>44076</v>
      </c>
      <c r="N1444" s="17">
        <v>8.3333333333333329E-2</v>
      </c>
      <c r="O1444" s="14">
        <v>602</v>
      </c>
      <c r="P1444" s="14">
        <v>0</v>
      </c>
      <c r="Q1444" s="14">
        <v>0</v>
      </c>
      <c r="R1444" s="14">
        <v>602</v>
      </c>
      <c r="S1444" s="5">
        <f t="shared" si="56"/>
        <v>363.125</v>
      </c>
    </row>
    <row r="1445" spans="13:19" x14ac:dyDescent="0.35">
      <c r="M1445" s="16">
        <f t="shared" si="57"/>
        <v>44076</v>
      </c>
      <c r="N1445" s="17">
        <v>0.125</v>
      </c>
      <c r="O1445" s="14">
        <v>602</v>
      </c>
      <c r="P1445" s="14">
        <v>914</v>
      </c>
      <c r="Q1445" s="14">
        <v>0</v>
      </c>
      <c r="R1445" s="14">
        <v>1516</v>
      </c>
      <c r="S1445" s="5">
        <f t="shared" si="56"/>
        <v>363.125</v>
      </c>
    </row>
    <row r="1446" spans="13:19" x14ac:dyDescent="0.35">
      <c r="M1446" s="16">
        <f t="shared" si="57"/>
        <v>44076</v>
      </c>
      <c r="N1446" s="17">
        <v>0.16666666666666666</v>
      </c>
      <c r="O1446" s="14">
        <v>602</v>
      </c>
      <c r="P1446" s="14">
        <v>856</v>
      </c>
      <c r="Q1446" s="14">
        <v>0</v>
      </c>
      <c r="R1446" s="14">
        <v>1458</v>
      </c>
      <c r="S1446" s="5">
        <f t="shared" si="56"/>
        <v>363.125</v>
      </c>
    </row>
    <row r="1447" spans="13:19" x14ac:dyDescent="0.35">
      <c r="M1447" s="16">
        <f t="shared" si="57"/>
        <v>44076</v>
      </c>
      <c r="N1447" s="17">
        <v>0.20833333333333334</v>
      </c>
      <c r="O1447" s="14">
        <v>602</v>
      </c>
      <c r="P1447" s="14">
        <v>958</v>
      </c>
      <c r="Q1447" s="14">
        <v>0</v>
      </c>
      <c r="R1447" s="14">
        <v>1560</v>
      </c>
      <c r="S1447" s="5">
        <f t="shared" si="56"/>
        <v>363.125</v>
      </c>
    </row>
    <row r="1448" spans="13:19" x14ac:dyDescent="0.35">
      <c r="M1448" s="16">
        <f t="shared" si="57"/>
        <v>44076</v>
      </c>
      <c r="N1448" s="17">
        <v>0.25</v>
      </c>
      <c r="O1448" s="14">
        <v>602</v>
      </c>
      <c r="P1448" s="14">
        <v>1497</v>
      </c>
      <c r="Q1448" s="14">
        <v>0</v>
      </c>
      <c r="R1448" s="14">
        <v>2099</v>
      </c>
      <c r="S1448" s="5">
        <f t="shared" si="56"/>
        <v>363.125</v>
      </c>
    </row>
    <row r="1449" spans="13:19" x14ac:dyDescent="0.35">
      <c r="M1449" s="16">
        <f t="shared" si="57"/>
        <v>44076</v>
      </c>
      <c r="N1449" s="17">
        <v>0.29166666666666669</v>
      </c>
      <c r="O1449" s="14">
        <v>602</v>
      </c>
      <c r="P1449" s="14">
        <v>0</v>
      </c>
      <c r="Q1449" s="14">
        <v>0</v>
      </c>
      <c r="R1449" s="14">
        <v>602</v>
      </c>
      <c r="S1449" s="5">
        <f t="shared" si="56"/>
        <v>363.125</v>
      </c>
    </row>
    <row r="1450" spans="13:19" x14ac:dyDescent="0.35">
      <c r="M1450" s="16">
        <f t="shared" si="57"/>
        <v>44076</v>
      </c>
      <c r="N1450" s="17">
        <v>0.33333333333333331</v>
      </c>
      <c r="O1450" s="14">
        <v>602</v>
      </c>
      <c r="P1450" s="14">
        <v>1963</v>
      </c>
      <c r="Q1450" s="14">
        <v>0</v>
      </c>
      <c r="R1450" s="14">
        <v>2565</v>
      </c>
      <c r="S1450" s="5">
        <f t="shared" si="56"/>
        <v>363.125</v>
      </c>
    </row>
    <row r="1451" spans="13:19" x14ac:dyDescent="0.35">
      <c r="M1451" s="16">
        <f t="shared" si="57"/>
        <v>44076</v>
      </c>
      <c r="N1451" s="17">
        <v>0.375</v>
      </c>
      <c r="O1451" s="14">
        <v>602</v>
      </c>
      <c r="P1451" s="14">
        <v>0</v>
      </c>
      <c r="Q1451" s="14">
        <v>0</v>
      </c>
      <c r="R1451" s="14">
        <v>602</v>
      </c>
      <c r="S1451" s="5">
        <f t="shared" si="56"/>
        <v>363.125</v>
      </c>
    </row>
    <row r="1452" spans="13:19" x14ac:dyDescent="0.35">
      <c r="M1452" s="16">
        <f t="shared" si="57"/>
        <v>44076</v>
      </c>
      <c r="N1452" s="17">
        <v>0.41666666666666669</v>
      </c>
      <c r="O1452" s="14">
        <v>602</v>
      </c>
      <c r="P1452" s="14">
        <v>1963</v>
      </c>
      <c r="Q1452" s="14">
        <v>0</v>
      </c>
      <c r="R1452" s="14">
        <v>2565</v>
      </c>
      <c r="S1452" s="5">
        <f t="shared" si="56"/>
        <v>363.125</v>
      </c>
    </row>
    <row r="1453" spans="13:19" x14ac:dyDescent="0.35">
      <c r="M1453" s="16">
        <f t="shared" si="57"/>
        <v>44076</v>
      </c>
      <c r="N1453" s="17">
        <v>0.45833333333333331</v>
      </c>
      <c r="O1453" s="14">
        <v>602</v>
      </c>
      <c r="P1453" s="14">
        <v>0</v>
      </c>
      <c r="Q1453" s="14">
        <v>0</v>
      </c>
      <c r="R1453" s="14">
        <v>602</v>
      </c>
      <c r="S1453" s="5">
        <f t="shared" si="56"/>
        <v>363.125</v>
      </c>
    </row>
    <row r="1454" spans="13:19" x14ac:dyDescent="0.35">
      <c r="M1454" s="16">
        <f t="shared" si="57"/>
        <v>44076</v>
      </c>
      <c r="N1454" s="17">
        <v>0.5</v>
      </c>
      <c r="O1454" s="14">
        <v>602</v>
      </c>
      <c r="P1454" s="14">
        <v>0</v>
      </c>
      <c r="Q1454" s="14">
        <v>0</v>
      </c>
      <c r="R1454" s="14">
        <v>602</v>
      </c>
      <c r="S1454" s="5">
        <f t="shared" si="56"/>
        <v>363.125</v>
      </c>
    </row>
    <row r="1455" spans="13:19" x14ac:dyDescent="0.35">
      <c r="M1455" s="16">
        <f t="shared" si="57"/>
        <v>44076</v>
      </c>
      <c r="N1455" s="17">
        <v>0.54166666666666663</v>
      </c>
      <c r="O1455" s="14">
        <v>602</v>
      </c>
      <c r="P1455" s="14">
        <v>0</v>
      </c>
      <c r="Q1455" s="14">
        <v>0</v>
      </c>
      <c r="R1455" s="14">
        <v>602</v>
      </c>
      <c r="S1455" s="5">
        <f t="shared" si="56"/>
        <v>363.125</v>
      </c>
    </row>
    <row r="1456" spans="13:19" x14ac:dyDescent="0.35">
      <c r="M1456" s="16">
        <f t="shared" si="57"/>
        <v>44076</v>
      </c>
      <c r="N1456" s="17">
        <v>0.58333333333333337</v>
      </c>
      <c r="O1456" s="14">
        <v>602</v>
      </c>
      <c r="P1456" s="14">
        <v>0</v>
      </c>
      <c r="Q1456" s="14">
        <v>0</v>
      </c>
      <c r="R1456" s="14">
        <v>602</v>
      </c>
      <c r="S1456" s="5">
        <f t="shared" si="56"/>
        <v>363.125</v>
      </c>
    </row>
    <row r="1457" spans="13:19" x14ac:dyDescent="0.35">
      <c r="M1457" s="16">
        <f t="shared" si="57"/>
        <v>44076</v>
      </c>
      <c r="N1457" s="17">
        <v>0.625</v>
      </c>
      <c r="O1457" s="14">
        <v>602</v>
      </c>
      <c r="P1457" s="14">
        <v>0</v>
      </c>
      <c r="Q1457" s="14">
        <v>0</v>
      </c>
      <c r="R1457" s="14">
        <v>602</v>
      </c>
      <c r="S1457" s="5">
        <f t="shared" si="56"/>
        <v>363.125</v>
      </c>
    </row>
    <row r="1458" spans="13:19" x14ac:dyDescent="0.35">
      <c r="M1458" s="16">
        <f t="shared" si="57"/>
        <v>44076</v>
      </c>
      <c r="N1458" s="17">
        <v>0.66666666666666663</v>
      </c>
      <c r="O1458" s="14">
        <v>602</v>
      </c>
      <c r="P1458" s="14">
        <v>0</v>
      </c>
      <c r="Q1458" s="14">
        <v>0</v>
      </c>
      <c r="R1458" s="14">
        <v>602</v>
      </c>
      <c r="S1458" s="5">
        <f t="shared" si="56"/>
        <v>363.125</v>
      </c>
    </row>
    <row r="1459" spans="13:19" x14ac:dyDescent="0.35">
      <c r="M1459" s="16">
        <f t="shared" si="57"/>
        <v>44076</v>
      </c>
      <c r="N1459" s="17">
        <v>0.70833333333333337</v>
      </c>
      <c r="O1459" s="14">
        <v>602</v>
      </c>
      <c r="P1459" s="14">
        <v>1963</v>
      </c>
      <c r="Q1459" s="14">
        <v>0</v>
      </c>
      <c r="R1459" s="14">
        <v>2565</v>
      </c>
      <c r="S1459" s="5">
        <f t="shared" si="56"/>
        <v>363.125</v>
      </c>
    </row>
    <row r="1460" spans="13:19" x14ac:dyDescent="0.35">
      <c r="M1460" s="16">
        <f t="shared" si="57"/>
        <v>44076</v>
      </c>
      <c r="N1460" s="17">
        <v>0.75</v>
      </c>
      <c r="O1460" s="14">
        <v>602</v>
      </c>
      <c r="P1460" s="14">
        <v>1963</v>
      </c>
      <c r="Q1460" s="14">
        <v>0</v>
      </c>
      <c r="R1460" s="14">
        <v>2565</v>
      </c>
      <c r="S1460" s="5">
        <f t="shared" si="56"/>
        <v>363.125</v>
      </c>
    </row>
    <row r="1461" spans="13:19" x14ac:dyDescent="0.35">
      <c r="M1461" s="16">
        <f t="shared" si="57"/>
        <v>44076</v>
      </c>
      <c r="N1461" s="17">
        <v>0.79166666666666663</v>
      </c>
      <c r="O1461" s="14">
        <v>602</v>
      </c>
      <c r="P1461" s="14">
        <v>0</v>
      </c>
      <c r="Q1461" s="14">
        <v>0</v>
      </c>
      <c r="R1461" s="14">
        <v>602</v>
      </c>
      <c r="S1461" s="5">
        <f t="shared" si="56"/>
        <v>363.125</v>
      </c>
    </row>
    <row r="1462" spans="13:19" x14ac:dyDescent="0.35">
      <c r="M1462" s="16">
        <f t="shared" si="57"/>
        <v>44076</v>
      </c>
      <c r="N1462" s="17">
        <v>0.83333333333333337</v>
      </c>
      <c r="O1462" s="14">
        <v>602</v>
      </c>
      <c r="P1462" s="14">
        <v>1780</v>
      </c>
      <c r="Q1462" s="14">
        <v>0</v>
      </c>
      <c r="R1462" s="14">
        <v>2382</v>
      </c>
      <c r="S1462" s="5">
        <f t="shared" si="56"/>
        <v>363.125</v>
      </c>
    </row>
    <row r="1463" spans="13:19" x14ac:dyDescent="0.35">
      <c r="M1463" s="16">
        <f t="shared" si="57"/>
        <v>44076</v>
      </c>
      <c r="N1463" s="17">
        <v>0.875</v>
      </c>
      <c r="O1463" s="14">
        <v>602</v>
      </c>
      <c r="P1463" s="14">
        <v>1411</v>
      </c>
      <c r="Q1463" s="14">
        <v>0</v>
      </c>
      <c r="R1463" s="14">
        <v>2013</v>
      </c>
      <c r="S1463" s="5">
        <f t="shared" si="56"/>
        <v>363.125</v>
      </c>
    </row>
    <row r="1464" spans="13:19" x14ac:dyDescent="0.35">
      <c r="M1464" s="16">
        <f t="shared" si="57"/>
        <v>44076</v>
      </c>
      <c r="N1464" s="17">
        <v>0.91666666666666663</v>
      </c>
      <c r="O1464" s="14">
        <v>602</v>
      </c>
      <c r="P1464" s="14">
        <v>0</v>
      </c>
      <c r="Q1464" s="14">
        <v>0</v>
      </c>
      <c r="R1464" s="14">
        <v>602</v>
      </c>
      <c r="S1464" s="5">
        <f t="shared" si="56"/>
        <v>363.125</v>
      </c>
    </row>
    <row r="1465" spans="13:19" x14ac:dyDescent="0.35">
      <c r="M1465" s="16">
        <f t="shared" si="57"/>
        <v>44076</v>
      </c>
      <c r="N1465" s="17">
        <v>0.95833333333333337</v>
      </c>
      <c r="O1465" s="14">
        <v>602</v>
      </c>
      <c r="P1465" s="14">
        <v>0</v>
      </c>
      <c r="Q1465" s="14">
        <v>0</v>
      </c>
      <c r="R1465" s="14">
        <v>602</v>
      </c>
      <c r="S1465" s="5">
        <f t="shared" si="56"/>
        <v>363.125</v>
      </c>
    </row>
    <row r="1466" spans="13:19" x14ac:dyDescent="0.35">
      <c r="M1466" s="16">
        <f t="shared" si="57"/>
        <v>44077</v>
      </c>
      <c r="N1466" s="17">
        <v>0</v>
      </c>
      <c r="O1466" s="14">
        <v>602</v>
      </c>
      <c r="P1466" s="14">
        <v>0</v>
      </c>
      <c r="Q1466" s="14">
        <v>0</v>
      </c>
      <c r="R1466" s="14">
        <v>602</v>
      </c>
      <c r="S1466" s="5">
        <f t="shared" si="56"/>
        <v>363.125</v>
      </c>
    </row>
    <row r="1467" spans="13:19" x14ac:dyDescent="0.35">
      <c r="M1467" s="16">
        <f t="shared" si="57"/>
        <v>44077</v>
      </c>
      <c r="N1467" s="17">
        <v>4.1666666666666664E-2</v>
      </c>
      <c r="O1467" s="14">
        <v>602</v>
      </c>
      <c r="P1467" s="14">
        <v>0</v>
      </c>
      <c r="Q1467" s="14">
        <v>0</v>
      </c>
      <c r="R1467" s="14">
        <v>602</v>
      </c>
      <c r="S1467" s="5">
        <f t="shared" si="56"/>
        <v>363.125</v>
      </c>
    </row>
    <row r="1468" spans="13:19" x14ac:dyDescent="0.35">
      <c r="M1468" s="16">
        <f t="shared" si="57"/>
        <v>44077</v>
      </c>
      <c r="N1468" s="17">
        <v>8.3333333333333329E-2</v>
      </c>
      <c r="O1468" s="14">
        <v>602</v>
      </c>
      <c r="P1468" s="14">
        <v>0</v>
      </c>
      <c r="Q1468" s="14">
        <v>0</v>
      </c>
      <c r="R1468" s="14">
        <v>602</v>
      </c>
      <c r="S1468" s="5">
        <f t="shared" si="56"/>
        <v>363.125</v>
      </c>
    </row>
    <row r="1469" spans="13:19" x14ac:dyDescent="0.35">
      <c r="M1469" s="16">
        <f t="shared" si="57"/>
        <v>44077</v>
      </c>
      <c r="N1469" s="17">
        <v>0.125</v>
      </c>
      <c r="O1469" s="14">
        <v>602</v>
      </c>
      <c r="P1469" s="14">
        <v>617</v>
      </c>
      <c r="Q1469" s="14">
        <v>0</v>
      </c>
      <c r="R1469" s="14">
        <v>1219</v>
      </c>
      <c r="S1469" s="5">
        <f t="shared" si="56"/>
        <v>363.125</v>
      </c>
    </row>
    <row r="1470" spans="13:19" x14ac:dyDescent="0.35">
      <c r="M1470" s="16">
        <f t="shared" si="57"/>
        <v>44077</v>
      </c>
      <c r="N1470" s="17">
        <v>0.16666666666666666</v>
      </c>
      <c r="O1470" s="14">
        <v>602</v>
      </c>
      <c r="P1470" s="14">
        <v>0</v>
      </c>
      <c r="Q1470" s="14">
        <v>0</v>
      </c>
      <c r="R1470" s="14">
        <v>602</v>
      </c>
      <c r="S1470" s="5">
        <f t="shared" si="56"/>
        <v>363.125</v>
      </c>
    </row>
    <row r="1471" spans="13:19" x14ac:dyDescent="0.35">
      <c r="M1471" s="16">
        <f t="shared" si="57"/>
        <v>44077</v>
      </c>
      <c r="N1471" s="17">
        <v>0.20833333333333334</v>
      </c>
      <c r="O1471" s="14">
        <v>602</v>
      </c>
      <c r="P1471" s="14">
        <v>0</v>
      </c>
      <c r="Q1471" s="14">
        <v>0</v>
      </c>
      <c r="R1471" s="14">
        <v>602</v>
      </c>
      <c r="S1471" s="5">
        <f t="shared" si="56"/>
        <v>363.125</v>
      </c>
    </row>
    <row r="1472" spans="13:19" x14ac:dyDescent="0.35">
      <c r="M1472" s="16">
        <f t="shared" si="57"/>
        <v>44077</v>
      </c>
      <c r="N1472" s="17">
        <v>0.25</v>
      </c>
      <c r="O1472" s="14">
        <v>602</v>
      </c>
      <c r="P1472" s="14">
        <v>0</v>
      </c>
      <c r="Q1472" s="14">
        <v>0</v>
      </c>
      <c r="R1472" s="14">
        <v>602</v>
      </c>
      <c r="S1472" s="5">
        <f t="shared" si="56"/>
        <v>363.125</v>
      </c>
    </row>
    <row r="1473" spans="13:19" x14ac:dyDescent="0.35">
      <c r="M1473" s="16">
        <f t="shared" si="57"/>
        <v>44077</v>
      </c>
      <c r="N1473" s="17">
        <v>0.29166666666666669</v>
      </c>
      <c r="O1473" s="14">
        <v>602</v>
      </c>
      <c r="P1473" s="14">
        <v>1607</v>
      </c>
      <c r="Q1473" s="14">
        <v>0</v>
      </c>
      <c r="R1473" s="14">
        <v>2209</v>
      </c>
      <c r="S1473" s="5">
        <f t="shared" si="56"/>
        <v>363.125</v>
      </c>
    </row>
    <row r="1474" spans="13:19" x14ac:dyDescent="0.35">
      <c r="M1474" s="16">
        <f t="shared" si="57"/>
        <v>44077</v>
      </c>
      <c r="N1474" s="17">
        <v>0.33333333333333331</v>
      </c>
      <c r="O1474" s="14">
        <v>602</v>
      </c>
      <c r="P1474" s="14">
        <v>1607</v>
      </c>
      <c r="Q1474" s="14">
        <v>0</v>
      </c>
      <c r="R1474" s="14">
        <v>2209</v>
      </c>
      <c r="S1474" s="5">
        <f t="shared" si="56"/>
        <v>363.125</v>
      </c>
    </row>
    <row r="1475" spans="13:19" x14ac:dyDescent="0.35">
      <c r="M1475" s="16">
        <f t="shared" si="57"/>
        <v>44077</v>
      </c>
      <c r="N1475" s="17">
        <v>0.375</v>
      </c>
      <c r="O1475" s="14">
        <v>602</v>
      </c>
      <c r="P1475" s="14">
        <v>1607</v>
      </c>
      <c r="Q1475" s="14">
        <v>0</v>
      </c>
      <c r="R1475" s="14">
        <v>2209</v>
      </c>
      <c r="S1475" s="5">
        <f t="shared" ref="S1475:S1538" si="58">IF(OR(MONTH(M1475)=1,MONTH(M1475)=3,MONTH(M1475)=5,MONTH(M1475)=7,MONTH(M1475)=8,MONTH(M1475)=10,MONTH(M1475)=12),VLOOKUP(MONTH(M1475),$B$2:$D$13,3,FALSE)/(31*24),IF(MONTH(M1475)=2,VLOOKUP(MONTH(M1475),$B$2:$D$13,3,FALSE)/(28*24),VLOOKUP(MONTH(M1475),$B$2:$D$13,3,FALSE)/(30*24)))</f>
        <v>363.125</v>
      </c>
    </row>
    <row r="1476" spans="13:19" x14ac:dyDescent="0.35">
      <c r="M1476" s="16">
        <f t="shared" si="57"/>
        <v>44077</v>
      </c>
      <c r="N1476" s="17">
        <v>0.41666666666666669</v>
      </c>
      <c r="O1476" s="14">
        <v>602</v>
      </c>
      <c r="P1476" s="14">
        <v>0</v>
      </c>
      <c r="Q1476" s="14">
        <v>0</v>
      </c>
      <c r="R1476" s="14">
        <v>602</v>
      </c>
      <c r="S1476" s="5">
        <f t="shared" si="58"/>
        <v>363.125</v>
      </c>
    </row>
    <row r="1477" spans="13:19" x14ac:dyDescent="0.35">
      <c r="M1477" s="16">
        <f t="shared" si="57"/>
        <v>44077</v>
      </c>
      <c r="N1477" s="17">
        <v>0.45833333333333331</v>
      </c>
      <c r="O1477" s="14">
        <v>602</v>
      </c>
      <c r="P1477" s="14">
        <v>1607</v>
      </c>
      <c r="Q1477" s="14">
        <v>0</v>
      </c>
      <c r="R1477" s="14">
        <v>2209</v>
      </c>
      <c r="S1477" s="5">
        <f t="shared" si="58"/>
        <v>363.125</v>
      </c>
    </row>
    <row r="1478" spans="13:19" x14ac:dyDescent="0.35">
      <c r="M1478" s="16">
        <f t="shared" si="57"/>
        <v>44077</v>
      </c>
      <c r="N1478" s="17">
        <v>0.5</v>
      </c>
      <c r="O1478" s="14">
        <v>602</v>
      </c>
      <c r="P1478" s="14">
        <v>1607</v>
      </c>
      <c r="Q1478" s="14">
        <v>0</v>
      </c>
      <c r="R1478" s="14">
        <v>2209</v>
      </c>
      <c r="S1478" s="5">
        <f t="shared" si="58"/>
        <v>363.125</v>
      </c>
    </row>
    <row r="1479" spans="13:19" x14ac:dyDescent="0.35">
      <c r="M1479" s="16">
        <f t="shared" si="57"/>
        <v>44077</v>
      </c>
      <c r="N1479" s="17">
        <v>0.54166666666666663</v>
      </c>
      <c r="O1479" s="14">
        <v>602</v>
      </c>
      <c r="P1479" s="14">
        <v>1412</v>
      </c>
      <c r="Q1479" s="14">
        <v>0</v>
      </c>
      <c r="R1479" s="14">
        <v>2014</v>
      </c>
      <c r="S1479" s="5">
        <f t="shared" si="58"/>
        <v>363.125</v>
      </c>
    </row>
    <row r="1480" spans="13:19" x14ac:dyDescent="0.35">
      <c r="M1480" s="16">
        <f t="shared" si="57"/>
        <v>44077</v>
      </c>
      <c r="N1480" s="17">
        <v>0.58333333333333337</v>
      </c>
      <c r="O1480" s="14">
        <v>602</v>
      </c>
      <c r="P1480" s="14">
        <v>1371</v>
      </c>
      <c r="Q1480" s="14">
        <v>0</v>
      </c>
      <c r="R1480" s="14">
        <v>1973</v>
      </c>
      <c r="S1480" s="5">
        <f t="shared" si="58"/>
        <v>363.125</v>
      </c>
    </row>
    <row r="1481" spans="13:19" x14ac:dyDescent="0.35">
      <c r="M1481" s="16">
        <f t="shared" si="57"/>
        <v>44077</v>
      </c>
      <c r="N1481" s="17">
        <v>0.625</v>
      </c>
      <c r="O1481" s="14">
        <v>602</v>
      </c>
      <c r="P1481" s="14">
        <v>1291</v>
      </c>
      <c r="Q1481" s="14">
        <v>0</v>
      </c>
      <c r="R1481" s="14">
        <v>1893</v>
      </c>
      <c r="S1481" s="5">
        <f t="shared" si="58"/>
        <v>363.125</v>
      </c>
    </row>
    <row r="1482" spans="13:19" x14ac:dyDescent="0.35">
      <c r="M1482" s="16">
        <f t="shared" si="57"/>
        <v>44077</v>
      </c>
      <c r="N1482" s="17">
        <v>0.66666666666666663</v>
      </c>
      <c r="O1482" s="14">
        <v>602</v>
      </c>
      <c r="P1482" s="14">
        <v>0</v>
      </c>
      <c r="Q1482" s="14">
        <v>0</v>
      </c>
      <c r="R1482" s="14">
        <v>602</v>
      </c>
      <c r="S1482" s="5">
        <f t="shared" si="58"/>
        <v>363.125</v>
      </c>
    </row>
    <row r="1483" spans="13:19" x14ac:dyDescent="0.35">
      <c r="M1483" s="16">
        <f t="shared" si="57"/>
        <v>44077</v>
      </c>
      <c r="N1483" s="17">
        <v>0.70833333333333337</v>
      </c>
      <c r="O1483" s="14">
        <v>602</v>
      </c>
      <c r="P1483" s="14">
        <v>0</v>
      </c>
      <c r="Q1483" s="14">
        <v>0</v>
      </c>
      <c r="R1483" s="14">
        <v>602</v>
      </c>
      <c r="S1483" s="5">
        <f t="shared" si="58"/>
        <v>363.125</v>
      </c>
    </row>
    <row r="1484" spans="13:19" x14ac:dyDescent="0.35">
      <c r="M1484" s="16">
        <f t="shared" si="57"/>
        <v>44077</v>
      </c>
      <c r="N1484" s="17">
        <v>0.75</v>
      </c>
      <c r="O1484" s="14">
        <v>602</v>
      </c>
      <c r="P1484" s="14">
        <v>1480</v>
      </c>
      <c r="Q1484" s="14">
        <v>0</v>
      </c>
      <c r="R1484" s="14">
        <v>2082</v>
      </c>
      <c r="S1484" s="5">
        <f t="shared" si="58"/>
        <v>363.125</v>
      </c>
    </row>
    <row r="1485" spans="13:19" x14ac:dyDescent="0.35">
      <c r="M1485" s="16">
        <f t="shared" si="57"/>
        <v>44077</v>
      </c>
      <c r="N1485" s="17">
        <v>0.79166666666666663</v>
      </c>
      <c r="O1485" s="14">
        <v>602</v>
      </c>
      <c r="P1485" s="14">
        <v>1607</v>
      </c>
      <c r="Q1485" s="14">
        <v>0</v>
      </c>
      <c r="R1485" s="14">
        <v>2209</v>
      </c>
      <c r="S1485" s="5">
        <f t="shared" si="58"/>
        <v>363.125</v>
      </c>
    </row>
    <row r="1486" spans="13:19" x14ac:dyDescent="0.35">
      <c r="M1486" s="16">
        <f t="shared" si="57"/>
        <v>44077</v>
      </c>
      <c r="N1486" s="17">
        <v>0.83333333333333337</v>
      </c>
      <c r="O1486" s="14">
        <v>602</v>
      </c>
      <c r="P1486" s="14">
        <v>0</v>
      </c>
      <c r="Q1486" s="14">
        <v>0</v>
      </c>
      <c r="R1486" s="14">
        <v>602</v>
      </c>
      <c r="S1486" s="5">
        <f t="shared" si="58"/>
        <v>363.125</v>
      </c>
    </row>
    <row r="1487" spans="13:19" x14ac:dyDescent="0.35">
      <c r="M1487" s="16">
        <f t="shared" si="57"/>
        <v>44077</v>
      </c>
      <c r="N1487" s="17">
        <v>0.875</v>
      </c>
      <c r="O1487" s="14">
        <v>602</v>
      </c>
      <c r="P1487" s="14">
        <v>0</v>
      </c>
      <c r="Q1487" s="14">
        <v>0</v>
      </c>
      <c r="R1487" s="14">
        <v>602</v>
      </c>
      <c r="S1487" s="5">
        <f t="shared" si="58"/>
        <v>363.125</v>
      </c>
    </row>
    <row r="1488" spans="13:19" x14ac:dyDescent="0.35">
      <c r="M1488" s="16">
        <f t="shared" si="57"/>
        <v>44077</v>
      </c>
      <c r="N1488" s="17">
        <v>0.91666666666666663</v>
      </c>
      <c r="O1488" s="14">
        <v>602</v>
      </c>
      <c r="P1488" s="14">
        <v>1241</v>
      </c>
      <c r="Q1488" s="14">
        <v>0</v>
      </c>
      <c r="R1488" s="14">
        <v>1843</v>
      </c>
      <c r="S1488" s="5">
        <f t="shared" si="58"/>
        <v>363.125</v>
      </c>
    </row>
    <row r="1489" spans="13:19" x14ac:dyDescent="0.35">
      <c r="M1489" s="16">
        <f t="shared" si="57"/>
        <v>44077</v>
      </c>
      <c r="N1489" s="17">
        <v>0.95833333333333337</v>
      </c>
      <c r="O1489" s="14">
        <v>602</v>
      </c>
      <c r="P1489" s="14">
        <v>0</v>
      </c>
      <c r="Q1489" s="14">
        <v>0</v>
      </c>
      <c r="R1489" s="14">
        <v>602</v>
      </c>
      <c r="S1489" s="5">
        <f t="shared" si="58"/>
        <v>363.125</v>
      </c>
    </row>
    <row r="1490" spans="13:19" x14ac:dyDescent="0.35">
      <c r="M1490" s="16">
        <f t="shared" si="57"/>
        <v>44078</v>
      </c>
      <c r="N1490" s="17">
        <v>0</v>
      </c>
      <c r="O1490" s="14">
        <v>468</v>
      </c>
      <c r="P1490" s="14">
        <v>481</v>
      </c>
      <c r="Q1490" s="14">
        <v>0</v>
      </c>
      <c r="R1490" s="14">
        <v>949</v>
      </c>
      <c r="S1490" s="5">
        <f t="shared" si="58"/>
        <v>363.125</v>
      </c>
    </row>
    <row r="1491" spans="13:19" x14ac:dyDescent="0.35">
      <c r="M1491" s="16">
        <f t="shared" si="57"/>
        <v>44078</v>
      </c>
      <c r="N1491" s="17">
        <v>4.1666666666666664E-2</v>
      </c>
      <c r="O1491" s="14">
        <v>468</v>
      </c>
      <c r="P1491" s="14">
        <v>449</v>
      </c>
      <c r="Q1491" s="14">
        <v>0</v>
      </c>
      <c r="R1491" s="14">
        <v>917</v>
      </c>
      <c r="S1491" s="5">
        <f t="shared" si="58"/>
        <v>363.125</v>
      </c>
    </row>
    <row r="1492" spans="13:19" x14ac:dyDescent="0.35">
      <c r="M1492" s="16">
        <f t="shared" si="57"/>
        <v>44078</v>
      </c>
      <c r="N1492" s="17">
        <v>8.3333333333333329E-2</v>
      </c>
      <c r="O1492" s="14">
        <v>468</v>
      </c>
      <c r="P1492" s="14">
        <v>0</v>
      </c>
      <c r="Q1492" s="14">
        <v>0</v>
      </c>
      <c r="R1492" s="14">
        <v>468</v>
      </c>
      <c r="S1492" s="5">
        <f t="shared" si="58"/>
        <v>363.125</v>
      </c>
    </row>
    <row r="1493" spans="13:19" x14ac:dyDescent="0.35">
      <c r="M1493" s="16">
        <f t="shared" si="57"/>
        <v>44078</v>
      </c>
      <c r="N1493" s="17">
        <v>0.125</v>
      </c>
      <c r="O1493" s="14">
        <v>468</v>
      </c>
      <c r="P1493" s="14">
        <v>0</v>
      </c>
      <c r="Q1493" s="14">
        <v>0</v>
      </c>
      <c r="R1493" s="14">
        <v>468</v>
      </c>
      <c r="S1493" s="5">
        <f t="shared" si="58"/>
        <v>363.125</v>
      </c>
    </row>
    <row r="1494" spans="13:19" x14ac:dyDescent="0.35">
      <c r="M1494" s="16">
        <f t="shared" si="57"/>
        <v>44078</v>
      </c>
      <c r="N1494" s="17">
        <v>0.16666666666666666</v>
      </c>
      <c r="O1494" s="14">
        <v>468</v>
      </c>
      <c r="P1494" s="14">
        <v>0</v>
      </c>
      <c r="Q1494" s="14">
        <v>0</v>
      </c>
      <c r="R1494" s="14">
        <v>468</v>
      </c>
      <c r="S1494" s="5">
        <f t="shared" si="58"/>
        <v>363.125</v>
      </c>
    </row>
    <row r="1495" spans="13:19" x14ac:dyDescent="0.35">
      <c r="M1495" s="16">
        <f t="shared" si="57"/>
        <v>44078</v>
      </c>
      <c r="N1495" s="17">
        <v>0.20833333333333334</v>
      </c>
      <c r="O1495" s="14">
        <v>468</v>
      </c>
      <c r="P1495" s="14">
        <v>608</v>
      </c>
      <c r="Q1495" s="14">
        <v>0</v>
      </c>
      <c r="R1495" s="14">
        <v>1076</v>
      </c>
      <c r="S1495" s="5">
        <f t="shared" si="58"/>
        <v>363.125</v>
      </c>
    </row>
    <row r="1496" spans="13:19" x14ac:dyDescent="0.35">
      <c r="M1496" s="16">
        <f t="shared" si="57"/>
        <v>44078</v>
      </c>
      <c r="N1496" s="17">
        <v>0.25</v>
      </c>
      <c r="O1496" s="14">
        <v>468</v>
      </c>
      <c r="P1496" s="14">
        <v>0</v>
      </c>
      <c r="Q1496" s="14">
        <v>0</v>
      </c>
      <c r="R1496" s="14">
        <v>468</v>
      </c>
      <c r="S1496" s="5">
        <f t="shared" si="58"/>
        <v>363.125</v>
      </c>
    </row>
    <row r="1497" spans="13:19" x14ac:dyDescent="0.35">
      <c r="M1497" s="16">
        <f t="shared" si="57"/>
        <v>44078</v>
      </c>
      <c r="N1497" s="17">
        <v>0.29166666666666669</v>
      </c>
      <c r="O1497" s="14">
        <v>468</v>
      </c>
      <c r="P1497" s="14">
        <v>0</v>
      </c>
      <c r="Q1497" s="14">
        <v>0</v>
      </c>
      <c r="R1497" s="14">
        <v>468</v>
      </c>
      <c r="S1497" s="5">
        <f t="shared" si="58"/>
        <v>363.125</v>
      </c>
    </row>
    <row r="1498" spans="13:19" x14ac:dyDescent="0.35">
      <c r="M1498" s="16">
        <f t="shared" si="57"/>
        <v>44078</v>
      </c>
      <c r="N1498" s="17">
        <v>0.33333333333333331</v>
      </c>
      <c r="O1498" s="14">
        <v>468</v>
      </c>
      <c r="P1498" s="14">
        <v>1177</v>
      </c>
      <c r="Q1498" s="14">
        <v>0</v>
      </c>
      <c r="R1498" s="14">
        <v>1645</v>
      </c>
      <c r="S1498" s="5">
        <f t="shared" si="58"/>
        <v>363.125</v>
      </c>
    </row>
    <row r="1499" spans="13:19" x14ac:dyDescent="0.35">
      <c r="M1499" s="16">
        <f t="shared" ref="M1499:M1562" si="59">M1475+1</f>
        <v>44078</v>
      </c>
      <c r="N1499" s="17">
        <v>0.375</v>
      </c>
      <c r="O1499" s="14">
        <v>468</v>
      </c>
      <c r="P1499" s="14">
        <v>0</v>
      </c>
      <c r="Q1499" s="14">
        <v>0</v>
      </c>
      <c r="R1499" s="14">
        <v>468</v>
      </c>
      <c r="S1499" s="5">
        <f t="shared" si="58"/>
        <v>363.125</v>
      </c>
    </row>
    <row r="1500" spans="13:19" x14ac:dyDescent="0.35">
      <c r="M1500" s="16">
        <f t="shared" si="59"/>
        <v>44078</v>
      </c>
      <c r="N1500" s="17">
        <v>0.41666666666666669</v>
      </c>
      <c r="O1500" s="14">
        <v>468</v>
      </c>
      <c r="P1500" s="14">
        <v>0</v>
      </c>
      <c r="Q1500" s="14">
        <v>0</v>
      </c>
      <c r="R1500" s="14">
        <v>468</v>
      </c>
      <c r="S1500" s="5">
        <f t="shared" si="58"/>
        <v>363.125</v>
      </c>
    </row>
    <row r="1501" spans="13:19" x14ac:dyDescent="0.35">
      <c r="M1501" s="16">
        <f t="shared" si="59"/>
        <v>44078</v>
      </c>
      <c r="N1501" s="17">
        <v>0.45833333333333331</v>
      </c>
      <c r="O1501" s="14">
        <v>468</v>
      </c>
      <c r="P1501" s="14">
        <v>0</v>
      </c>
      <c r="Q1501" s="14">
        <v>0</v>
      </c>
      <c r="R1501" s="14">
        <v>468</v>
      </c>
      <c r="S1501" s="5">
        <f t="shared" si="58"/>
        <v>363.125</v>
      </c>
    </row>
    <row r="1502" spans="13:19" x14ac:dyDescent="0.35">
      <c r="M1502" s="16">
        <f t="shared" si="59"/>
        <v>44078</v>
      </c>
      <c r="N1502" s="17">
        <v>0.5</v>
      </c>
      <c r="O1502" s="14">
        <v>468</v>
      </c>
      <c r="P1502" s="14">
        <v>0</v>
      </c>
      <c r="Q1502" s="14">
        <v>0</v>
      </c>
      <c r="R1502" s="14">
        <v>468</v>
      </c>
      <c r="S1502" s="5">
        <f t="shared" si="58"/>
        <v>363.125</v>
      </c>
    </row>
    <row r="1503" spans="13:19" x14ac:dyDescent="0.35">
      <c r="M1503" s="16">
        <f t="shared" si="59"/>
        <v>44078</v>
      </c>
      <c r="N1503" s="17">
        <v>0.54166666666666663</v>
      </c>
      <c r="O1503" s="14">
        <v>468</v>
      </c>
      <c r="P1503" s="14">
        <v>0</v>
      </c>
      <c r="Q1503" s="14">
        <v>0</v>
      </c>
      <c r="R1503" s="14">
        <v>468</v>
      </c>
      <c r="S1503" s="5">
        <f t="shared" si="58"/>
        <v>363.125</v>
      </c>
    </row>
    <row r="1504" spans="13:19" x14ac:dyDescent="0.35">
      <c r="M1504" s="16">
        <f t="shared" si="59"/>
        <v>44078</v>
      </c>
      <c r="N1504" s="17">
        <v>0.58333333333333337</v>
      </c>
      <c r="O1504" s="14">
        <v>468</v>
      </c>
      <c r="P1504" s="14">
        <v>0</v>
      </c>
      <c r="Q1504" s="14">
        <v>0</v>
      </c>
      <c r="R1504" s="14">
        <v>468</v>
      </c>
      <c r="S1504" s="5">
        <f t="shared" si="58"/>
        <v>363.125</v>
      </c>
    </row>
    <row r="1505" spans="13:19" x14ac:dyDescent="0.35">
      <c r="M1505" s="16">
        <f t="shared" si="59"/>
        <v>44078</v>
      </c>
      <c r="N1505" s="17">
        <v>0.625</v>
      </c>
      <c r="O1505" s="14">
        <v>468</v>
      </c>
      <c r="P1505" s="14">
        <v>0</v>
      </c>
      <c r="Q1505" s="14">
        <v>0</v>
      </c>
      <c r="R1505" s="14">
        <v>468</v>
      </c>
      <c r="S1505" s="5">
        <f t="shared" si="58"/>
        <v>363.125</v>
      </c>
    </row>
    <row r="1506" spans="13:19" x14ac:dyDescent="0.35">
      <c r="M1506" s="16">
        <f t="shared" si="59"/>
        <v>44078</v>
      </c>
      <c r="N1506" s="17">
        <v>0.66666666666666663</v>
      </c>
      <c r="O1506" s="14">
        <v>468</v>
      </c>
      <c r="P1506" s="14">
        <v>0</v>
      </c>
      <c r="Q1506" s="14">
        <v>0</v>
      </c>
      <c r="R1506" s="14">
        <v>468</v>
      </c>
      <c r="S1506" s="5">
        <f t="shared" si="58"/>
        <v>363.125</v>
      </c>
    </row>
    <row r="1507" spans="13:19" x14ac:dyDescent="0.35">
      <c r="M1507" s="16">
        <f t="shared" si="59"/>
        <v>44078</v>
      </c>
      <c r="N1507" s="17">
        <v>0.70833333333333337</v>
      </c>
      <c r="O1507" s="14">
        <v>468</v>
      </c>
      <c r="P1507" s="14">
        <v>923</v>
      </c>
      <c r="Q1507" s="14">
        <v>0</v>
      </c>
      <c r="R1507" s="14">
        <v>1391</v>
      </c>
      <c r="S1507" s="5">
        <f t="shared" si="58"/>
        <v>363.125</v>
      </c>
    </row>
    <row r="1508" spans="13:19" x14ac:dyDescent="0.35">
      <c r="M1508" s="16">
        <f t="shared" si="59"/>
        <v>44078</v>
      </c>
      <c r="N1508" s="17">
        <v>0.75</v>
      </c>
      <c r="O1508" s="14">
        <v>468</v>
      </c>
      <c r="P1508" s="14">
        <v>1177</v>
      </c>
      <c r="Q1508" s="14">
        <v>0</v>
      </c>
      <c r="R1508" s="14">
        <v>1645</v>
      </c>
      <c r="S1508" s="5">
        <f t="shared" si="58"/>
        <v>363.125</v>
      </c>
    </row>
    <row r="1509" spans="13:19" x14ac:dyDescent="0.35">
      <c r="M1509" s="16">
        <f t="shared" si="59"/>
        <v>44078</v>
      </c>
      <c r="N1509" s="17">
        <v>0.79166666666666663</v>
      </c>
      <c r="O1509" s="14">
        <v>468</v>
      </c>
      <c r="P1509" s="14">
        <v>1177</v>
      </c>
      <c r="Q1509" s="14">
        <v>0</v>
      </c>
      <c r="R1509" s="14">
        <v>1645</v>
      </c>
      <c r="S1509" s="5">
        <f t="shared" si="58"/>
        <v>363.125</v>
      </c>
    </row>
    <row r="1510" spans="13:19" x14ac:dyDescent="0.35">
      <c r="M1510" s="16">
        <f t="shared" si="59"/>
        <v>44078</v>
      </c>
      <c r="N1510" s="17">
        <v>0.83333333333333337</v>
      </c>
      <c r="O1510" s="14">
        <v>468</v>
      </c>
      <c r="P1510" s="14">
        <v>0</v>
      </c>
      <c r="Q1510" s="14">
        <v>0</v>
      </c>
      <c r="R1510" s="14">
        <v>468</v>
      </c>
      <c r="S1510" s="5">
        <f t="shared" si="58"/>
        <v>363.125</v>
      </c>
    </row>
    <row r="1511" spans="13:19" x14ac:dyDescent="0.35">
      <c r="M1511" s="16">
        <f t="shared" si="59"/>
        <v>44078</v>
      </c>
      <c r="N1511" s="17">
        <v>0.875</v>
      </c>
      <c r="O1511" s="14">
        <v>468</v>
      </c>
      <c r="P1511" s="14">
        <v>1177</v>
      </c>
      <c r="Q1511" s="14">
        <v>0</v>
      </c>
      <c r="R1511" s="14">
        <v>1645</v>
      </c>
      <c r="S1511" s="5">
        <f t="shared" si="58"/>
        <v>363.125</v>
      </c>
    </row>
    <row r="1512" spans="13:19" x14ac:dyDescent="0.35">
      <c r="M1512" s="16">
        <f t="shared" si="59"/>
        <v>44078</v>
      </c>
      <c r="N1512" s="17">
        <v>0.91666666666666663</v>
      </c>
      <c r="O1512" s="14">
        <v>468</v>
      </c>
      <c r="P1512" s="14">
        <v>1177</v>
      </c>
      <c r="Q1512" s="14">
        <v>0</v>
      </c>
      <c r="R1512" s="14">
        <v>1645</v>
      </c>
      <c r="S1512" s="5">
        <f t="shared" si="58"/>
        <v>363.125</v>
      </c>
    </row>
    <row r="1513" spans="13:19" x14ac:dyDescent="0.35">
      <c r="M1513" s="16">
        <f t="shared" si="59"/>
        <v>44078</v>
      </c>
      <c r="N1513" s="17">
        <v>0.95833333333333337</v>
      </c>
      <c r="O1513" s="14">
        <v>468</v>
      </c>
      <c r="P1513" s="14">
        <v>0</v>
      </c>
      <c r="Q1513" s="14">
        <v>0</v>
      </c>
      <c r="R1513" s="14">
        <v>468</v>
      </c>
      <c r="S1513" s="5">
        <f t="shared" si="58"/>
        <v>363.125</v>
      </c>
    </row>
    <row r="1514" spans="13:19" x14ac:dyDescent="0.35">
      <c r="M1514" s="16">
        <f t="shared" si="59"/>
        <v>44079</v>
      </c>
      <c r="N1514" s="17">
        <v>0</v>
      </c>
      <c r="O1514" s="14">
        <v>468</v>
      </c>
      <c r="P1514" s="14">
        <v>0</v>
      </c>
      <c r="Q1514" s="14">
        <v>404</v>
      </c>
      <c r="R1514" s="14">
        <v>872</v>
      </c>
      <c r="S1514" s="5">
        <f t="shared" si="58"/>
        <v>363.125</v>
      </c>
    </row>
    <row r="1515" spans="13:19" x14ac:dyDescent="0.35">
      <c r="M1515" s="16">
        <f t="shared" si="59"/>
        <v>44079</v>
      </c>
      <c r="N1515" s="17">
        <v>4.1666666666666664E-2</v>
      </c>
      <c r="O1515" s="14">
        <v>468</v>
      </c>
      <c r="P1515" s="14">
        <v>0</v>
      </c>
      <c r="Q1515" s="14">
        <v>616</v>
      </c>
      <c r="R1515" s="14">
        <v>1084</v>
      </c>
      <c r="S1515" s="5">
        <f t="shared" si="58"/>
        <v>363.125</v>
      </c>
    </row>
    <row r="1516" spans="13:19" x14ac:dyDescent="0.35">
      <c r="M1516" s="16">
        <f t="shared" si="59"/>
        <v>44079</v>
      </c>
      <c r="N1516" s="17">
        <v>8.3333333333333329E-2</v>
      </c>
      <c r="O1516" s="14">
        <v>468</v>
      </c>
      <c r="P1516" s="14">
        <v>133</v>
      </c>
      <c r="Q1516" s="14">
        <v>220</v>
      </c>
      <c r="R1516" s="14">
        <v>821</v>
      </c>
      <c r="S1516" s="5">
        <f t="shared" si="58"/>
        <v>363.125</v>
      </c>
    </row>
    <row r="1517" spans="13:19" x14ac:dyDescent="0.35">
      <c r="M1517" s="16">
        <f t="shared" si="59"/>
        <v>44079</v>
      </c>
      <c r="N1517" s="17">
        <v>0.125</v>
      </c>
      <c r="O1517" s="14">
        <v>468</v>
      </c>
      <c r="P1517" s="14">
        <v>0</v>
      </c>
      <c r="Q1517" s="14">
        <v>-4</v>
      </c>
      <c r="R1517" s="14">
        <v>464</v>
      </c>
      <c r="S1517" s="5">
        <f t="shared" si="58"/>
        <v>363.125</v>
      </c>
    </row>
    <row r="1518" spans="13:19" x14ac:dyDescent="0.35">
      <c r="M1518" s="16">
        <f t="shared" si="59"/>
        <v>44079</v>
      </c>
      <c r="N1518" s="17">
        <v>0.16666666666666666</v>
      </c>
      <c r="O1518" s="14">
        <v>468</v>
      </c>
      <c r="P1518" s="14">
        <v>0</v>
      </c>
      <c r="Q1518" s="14">
        <v>-219</v>
      </c>
      <c r="R1518" s="14">
        <v>249</v>
      </c>
      <c r="S1518" s="5">
        <f t="shared" si="58"/>
        <v>363.125</v>
      </c>
    </row>
    <row r="1519" spans="13:19" x14ac:dyDescent="0.35">
      <c r="M1519" s="16">
        <f t="shared" si="59"/>
        <v>44079</v>
      </c>
      <c r="N1519" s="17">
        <v>0.20833333333333334</v>
      </c>
      <c r="O1519" s="14">
        <v>468</v>
      </c>
      <c r="P1519" s="14">
        <v>0</v>
      </c>
      <c r="Q1519" s="14">
        <v>-95</v>
      </c>
      <c r="R1519" s="14">
        <v>373</v>
      </c>
      <c r="S1519" s="5">
        <f t="shared" si="58"/>
        <v>363.125</v>
      </c>
    </row>
    <row r="1520" spans="13:19" x14ac:dyDescent="0.35">
      <c r="M1520" s="16">
        <f t="shared" si="59"/>
        <v>44079</v>
      </c>
      <c r="N1520" s="17">
        <v>0.25</v>
      </c>
      <c r="O1520" s="14">
        <v>468</v>
      </c>
      <c r="P1520" s="14">
        <v>0</v>
      </c>
      <c r="Q1520" s="14">
        <v>23</v>
      </c>
      <c r="R1520" s="14">
        <v>491</v>
      </c>
      <c r="S1520" s="5">
        <f t="shared" si="58"/>
        <v>363.125</v>
      </c>
    </row>
    <row r="1521" spans="13:19" x14ac:dyDescent="0.35">
      <c r="M1521" s="16">
        <f t="shared" si="59"/>
        <v>44079</v>
      </c>
      <c r="N1521" s="17">
        <v>0.29166666666666669</v>
      </c>
      <c r="O1521" s="14">
        <v>468</v>
      </c>
      <c r="P1521" s="14">
        <v>0</v>
      </c>
      <c r="Q1521" s="14">
        <v>172</v>
      </c>
      <c r="R1521" s="14">
        <v>640</v>
      </c>
      <c r="S1521" s="5">
        <f t="shared" si="58"/>
        <v>363.125</v>
      </c>
    </row>
    <row r="1522" spans="13:19" x14ac:dyDescent="0.35">
      <c r="M1522" s="16">
        <f t="shared" si="59"/>
        <v>44079</v>
      </c>
      <c r="N1522" s="17">
        <v>0.33333333333333331</v>
      </c>
      <c r="O1522" s="14">
        <v>468</v>
      </c>
      <c r="P1522" s="14">
        <v>0</v>
      </c>
      <c r="Q1522" s="14">
        <v>245</v>
      </c>
      <c r="R1522" s="14">
        <v>713</v>
      </c>
      <c r="S1522" s="5">
        <f t="shared" si="58"/>
        <v>363.125</v>
      </c>
    </row>
    <row r="1523" spans="13:19" x14ac:dyDescent="0.35">
      <c r="M1523" s="16">
        <f t="shared" si="59"/>
        <v>44079</v>
      </c>
      <c r="N1523" s="17">
        <v>0.375</v>
      </c>
      <c r="O1523" s="14">
        <v>468</v>
      </c>
      <c r="P1523" s="14">
        <v>0</v>
      </c>
      <c r="Q1523" s="14">
        <v>69</v>
      </c>
      <c r="R1523" s="14">
        <v>537</v>
      </c>
      <c r="S1523" s="5">
        <f t="shared" si="58"/>
        <v>363.125</v>
      </c>
    </row>
    <row r="1524" spans="13:19" x14ac:dyDescent="0.35">
      <c r="M1524" s="16">
        <f t="shared" si="59"/>
        <v>44079</v>
      </c>
      <c r="N1524" s="17">
        <v>0.41666666666666669</v>
      </c>
      <c r="O1524" s="14">
        <v>468</v>
      </c>
      <c r="P1524" s="14">
        <v>0</v>
      </c>
      <c r="Q1524" s="14">
        <v>-224</v>
      </c>
      <c r="R1524" s="14">
        <v>244</v>
      </c>
      <c r="S1524" s="5">
        <f t="shared" si="58"/>
        <v>363.125</v>
      </c>
    </row>
    <row r="1525" spans="13:19" x14ac:dyDescent="0.35">
      <c r="M1525" s="16">
        <f t="shared" si="59"/>
        <v>44079</v>
      </c>
      <c r="N1525" s="17">
        <v>0.45833333333333331</v>
      </c>
      <c r="O1525" s="14">
        <v>468</v>
      </c>
      <c r="P1525" s="14">
        <v>0</v>
      </c>
      <c r="Q1525" s="14">
        <v>-328</v>
      </c>
      <c r="R1525" s="14">
        <v>140</v>
      </c>
      <c r="S1525" s="5">
        <f t="shared" si="58"/>
        <v>363.125</v>
      </c>
    </row>
    <row r="1526" spans="13:19" x14ac:dyDescent="0.35">
      <c r="M1526" s="16">
        <f t="shared" si="59"/>
        <v>44079</v>
      </c>
      <c r="N1526" s="17">
        <v>0.5</v>
      </c>
      <c r="O1526" s="14">
        <v>468</v>
      </c>
      <c r="P1526" s="14">
        <v>0</v>
      </c>
      <c r="Q1526" s="14">
        <v>-284</v>
      </c>
      <c r="R1526" s="14">
        <v>184</v>
      </c>
      <c r="S1526" s="5">
        <f t="shared" si="58"/>
        <v>363.125</v>
      </c>
    </row>
    <row r="1527" spans="13:19" x14ac:dyDescent="0.35">
      <c r="M1527" s="16">
        <f t="shared" si="59"/>
        <v>44079</v>
      </c>
      <c r="N1527" s="17">
        <v>0.54166666666666663</v>
      </c>
      <c r="O1527" s="14">
        <v>468</v>
      </c>
      <c r="P1527" s="14">
        <v>0</v>
      </c>
      <c r="Q1527" s="14">
        <v>-607</v>
      </c>
      <c r="R1527" s="14">
        <v>-139</v>
      </c>
      <c r="S1527" s="5">
        <f t="shared" si="58"/>
        <v>363.125</v>
      </c>
    </row>
    <row r="1528" spans="13:19" x14ac:dyDescent="0.35">
      <c r="M1528" s="16">
        <f t="shared" si="59"/>
        <v>44079</v>
      </c>
      <c r="N1528" s="17">
        <v>0.58333333333333337</v>
      </c>
      <c r="O1528" s="14">
        <v>468</v>
      </c>
      <c r="P1528" s="14">
        <v>0</v>
      </c>
      <c r="Q1528" s="14">
        <v>-707</v>
      </c>
      <c r="R1528" s="14">
        <v>-239</v>
      </c>
      <c r="S1528" s="5">
        <f t="shared" si="58"/>
        <v>363.125</v>
      </c>
    </row>
    <row r="1529" spans="13:19" x14ac:dyDescent="0.35">
      <c r="M1529" s="16">
        <f t="shared" si="59"/>
        <v>44079</v>
      </c>
      <c r="N1529" s="17">
        <v>0.625</v>
      </c>
      <c r="O1529" s="14">
        <v>468</v>
      </c>
      <c r="P1529" s="14">
        <v>0</v>
      </c>
      <c r="Q1529" s="14">
        <v>-1009</v>
      </c>
      <c r="R1529" s="14">
        <v>-541</v>
      </c>
      <c r="S1529" s="5">
        <f t="shared" si="58"/>
        <v>363.125</v>
      </c>
    </row>
    <row r="1530" spans="13:19" x14ac:dyDescent="0.35">
      <c r="M1530" s="16">
        <f t="shared" si="59"/>
        <v>44079</v>
      </c>
      <c r="N1530" s="17">
        <v>0.66666666666666663</v>
      </c>
      <c r="O1530" s="14">
        <v>468</v>
      </c>
      <c r="P1530" s="14">
        <v>0</v>
      </c>
      <c r="Q1530" s="14">
        <v>-1065</v>
      </c>
      <c r="R1530" s="14">
        <v>-597</v>
      </c>
      <c r="S1530" s="5">
        <f t="shared" si="58"/>
        <v>363.125</v>
      </c>
    </row>
    <row r="1531" spans="13:19" x14ac:dyDescent="0.35">
      <c r="M1531" s="16">
        <f t="shared" si="59"/>
        <v>44079</v>
      </c>
      <c r="N1531" s="17">
        <v>0.70833333333333337</v>
      </c>
      <c r="O1531" s="14">
        <v>468</v>
      </c>
      <c r="P1531" s="14">
        <v>0</v>
      </c>
      <c r="Q1531" s="14">
        <v>-938</v>
      </c>
      <c r="R1531" s="14">
        <v>-470</v>
      </c>
      <c r="S1531" s="5">
        <f t="shared" si="58"/>
        <v>363.125</v>
      </c>
    </row>
    <row r="1532" spans="13:19" x14ac:dyDescent="0.35">
      <c r="M1532" s="16">
        <f t="shared" si="59"/>
        <v>44079</v>
      </c>
      <c r="N1532" s="17">
        <v>0.75</v>
      </c>
      <c r="O1532" s="14">
        <v>468</v>
      </c>
      <c r="P1532" s="14">
        <v>0</v>
      </c>
      <c r="Q1532" s="14">
        <v>-383</v>
      </c>
      <c r="R1532" s="14">
        <v>85</v>
      </c>
      <c r="S1532" s="5">
        <f t="shared" si="58"/>
        <v>363.125</v>
      </c>
    </row>
    <row r="1533" spans="13:19" x14ac:dyDescent="0.35">
      <c r="M1533" s="16">
        <f t="shared" si="59"/>
        <v>44079</v>
      </c>
      <c r="N1533" s="17">
        <v>0.79166666666666663</v>
      </c>
      <c r="O1533" s="14">
        <v>468</v>
      </c>
      <c r="P1533" s="14">
        <v>0</v>
      </c>
      <c r="Q1533" s="14">
        <v>296</v>
      </c>
      <c r="R1533" s="14">
        <v>764</v>
      </c>
      <c r="S1533" s="5">
        <f t="shared" si="58"/>
        <v>363.125</v>
      </c>
    </row>
    <row r="1534" spans="13:19" x14ac:dyDescent="0.35">
      <c r="M1534" s="16">
        <f t="shared" si="59"/>
        <v>44079</v>
      </c>
      <c r="N1534" s="17">
        <v>0.83333333333333337</v>
      </c>
      <c r="O1534" s="14">
        <v>468</v>
      </c>
      <c r="P1534" s="14">
        <v>0</v>
      </c>
      <c r="Q1534" s="14">
        <v>178</v>
      </c>
      <c r="R1534" s="14">
        <v>646</v>
      </c>
      <c r="S1534" s="5">
        <f t="shared" si="58"/>
        <v>363.125</v>
      </c>
    </row>
    <row r="1535" spans="13:19" x14ac:dyDescent="0.35">
      <c r="M1535" s="16">
        <f t="shared" si="59"/>
        <v>44079</v>
      </c>
      <c r="N1535" s="17">
        <v>0.875</v>
      </c>
      <c r="O1535" s="14">
        <v>468</v>
      </c>
      <c r="P1535" s="14">
        <v>0</v>
      </c>
      <c r="Q1535" s="14">
        <v>373</v>
      </c>
      <c r="R1535" s="14">
        <v>841</v>
      </c>
      <c r="S1535" s="5">
        <f t="shared" si="58"/>
        <v>363.125</v>
      </c>
    </row>
    <row r="1536" spans="13:19" x14ac:dyDescent="0.35">
      <c r="M1536" s="16">
        <f t="shared" si="59"/>
        <v>44079</v>
      </c>
      <c r="N1536" s="17">
        <v>0.91666666666666663</v>
      </c>
      <c r="O1536" s="14">
        <v>468</v>
      </c>
      <c r="P1536" s="14">
        <v>0</v>
      </c>
      <c r="Q1536" s="14">
        <v>939</v>
      </c>
      <c r="R1536" s="14">
        <v>1407</v>
      </c>
      <c r="S1536" s="5">
        <f t="shared" si="58"/>
        <v>363.125</v>
      </c>
    </row>
    <row r="1537" spans="13:19" x14ac:dyDescent="0.35">
      <c r="M1537" s="16">
        <f t="shared" si="59"/>
        <v>44079</v>
      </c>
      <c r="N1537" s="17">
        <v>0.95833333333333337</v>
      </c>
      <c r="O1537" s="14">
        <v>468</v>
      </c>
      <c r="P1537" s="14">
        <v>0</v>
      </c>
      <c r="Q1537" s="14">
        <v>1162</v>
      </c>
      <c r="R1537" s="14">
        <v>1630</v>
      </c>
      <c r="S1537" s="5">
        <f t="shared" si="58"/>
        <v>363.125</v>
      </c>
    </row>
    <row r="1538" spans="13:19" x14ac:dyDescent="0.35">
      <c r="M1538" s="16">
        <f t="shared" si="59"/>
        <v>44080</v>
      </c>
      <c r="N1538" s="17">
        <v>0</v>
      </c>
      <c r="O1538" s="14">
        <v>468</v>
      </c>
      <c r="P1538" s="14">
        <v>0</v>
      </c>
      <c r="Q1538" s="14">
        <v>434</v>
      </c>
      <c r="R1538" s="14">
        <v>902</v>
      </c>
      <c r="S1538" s="5">
        <f t="shared" si="58"/>
        <v>363.125</v>
      </c>
    </row>
    <row r="1539" spans="13:19" x14ac:dyDescent="0.35">
      <c r="M1539" s="16">
        <f t="shared" si="59"/>
        <v>44080</v>
      </c>
      <c r="N1539" s="17">
        <v>4.1666666666666664E-2</v>
      </c>
      <c r="O1539" s="14">
        <v>468</v>
      </c>
      <c r="P1539" s="14">
        <v>0</v>
      </c>
      <c r="Q1539" s="14">
        <v>-16</v>
      </c>
      <c r="R1539" s="14">
        <v>452</v>
      </c>
      <c r="S1539" s="5">
        <f t="shared" ref="S1539:S1602" si="60">IF(OR(MONTH(M1539)=1,MONTH(M1539)=3,MONTH(M1539)=5,MONTH(M1539)=7,MONTH(M1539)=8,MONTH(M1539)=10,MONTH(M1539)=12),VLOOKUP(MONTH(M1539),$B$2:$D$13,3,FALSE)/(31*24),IF(MONTH(M1539)=2,VLOOKUP(MONTH(M1539),$B$2:$D$13,3,FALSE)/(28*24),VLOOKUP(MONTH(M1539),$B$2:$D$13,3,FALSE)/(30*24)))</f>
        <v>363.125</v>
      </c>
    </row>
    <row r="1540" spans="13:19" x14ac:dyDescent="0.35">
      <c r="M1540" s="16">
        <f t="shared" si="59"/>
        <v>44080</v>
      </c>
      <c r="N1540" s="17">
        <v>8.3333333333333329E-2</v>
      </c>
      <c r="O1540" s="14">
        <v>468</v>
      </c>
      <c r="P1540" s="14">
        <v>0</v>
      </c>
      <c r="Q1540" s="14">
        <v>0</v>
      </c>
      <c r="R1540" s="14">
        <v>468</v>
      </c>
      <c r="S1540" s="5">
        <f t="shared" si="60"/>
        <v>363.125</v>
      </c>
    </row>
    <row r="1541" spans="13:19" x14ac:dyDescent="0.35">
      <c r="M1541" s="16">
        <f t="shared" si="59"/>
        <v>44080</v>
      </c>
      <c r="N1541" s="17">
        <v>0.125</v>
      </c>
      <c r="O1541" s="14">
        <v>468</v>
      </c>
      <c r="P1541" s="14">
        <v>0</v>
      </c>
      <c r="Q1541" s="14">
        <v>-697</v>
      </c>
      <c r="R1541" s="14">
        <v>-229</v>
      </c>
      <c r="S1541" s="5">
        <f t="shared" si="60"/>
        <v>363.125</v>
      </c>
    </row>
    <row r="1542" spans="13:19" x14ac:dyDescent="0.35">
      <c r="M1542" s="16">
        <f t="shared" si="59"/>
        <v>44080</v>
      </c>
      <c r="N1542" s="17">
        <v>0.16666666666666666</v>
      </c>
      <c r="O1542" s="14">
        <v>468</v>
      </c>
      <c r="P1542" s="14">
        <v>0</v>
      </c>
      <c r="Q1542" s="14">
        <v>-926</v>
      </c>
      <c r="R1542" s="14">
        <v>-458</v>
      </c>
      <c r="S1542" s="5">
        <f t="shared" si="60"/>
        <v>363.125</v>
      </c>
    </row>
    <row r="1543" spans="13:19" x14ac:dyDescent="0.35">
      <c r="M1543" s="16">
        <f t="shared" si="59"/>
        <v>44080</v>
      </c>
      <c r="N1543" s="17">
        <v>0.20833333333333334</v>
      </c>
      <c r="O1543" s="14">
        <v>468</v>
      </c>
      <c r="P1543" s="14">
        <v>0</v>
      </c>
      <c r="Q1543" s="14">
        <v>-900</v>
      </c>
      <c r="R1543" s="14">
        <v>-432</v>
      </c>
      <c r="S1543" s="5">
        <f t="shared" si="60"/>
        <v>363.125</v>
      </c>
    </row>
    <row r="1544" spans="13:19" x14ac:dyDescent="0.35">
      <c r="M1544" s="16">
        <f t="shared" si="59"/>
        <v>44080</v>
      </c>
      <c r="N1544" s="17">
        <v>0.25</v>
      </c>
      <c r="O1544" s="14">
        <v>468</v>
      </c>
      <c r="P1544" s="14">
        <v>0</v>
      </c>
      <c r="Q1544" s="14">
        <v>-862</v>
      </c>
      <c r="R1544" s="14">
        <v>-394</v>
      </c>
      <c r="S1544" s="5">
        <f t="shared" si="60"/>
        <v>363.125</v>
      </c>
    </row>
    <row r="1545" spans="13:19" x14ac:dyDescent="0.35">
      <c r="M1545" s="16">
        <f t="shared" si="59"/>
        <v>44080</v>
      </c>
      <c r="N1545" s="17">
        <v>0.29166666666666669</v>
      </c>
      <c r="O1545" s="14">
        <v>468</v>
      </c>
      <c r="P1545" s="14">
        <v>0</v>
      </c>
      <c r="Q1545" s="14">
        <v>-807</v>
      </c>
      <c r="R1545" s="14">
        <v>-339</v>
      </c>
      <c r="S1545" s="5">
        <f t="shared" si="60"/>
        <v>363.125</v>
      </c>
    </row>
    <row r="1546" spans="13:19" x14ac:dyDescent="0.35">
      <c r="M1546" s="16">
        <f t="shared" si="59"/>
        <v>44080</v>
      </c>
      <c r="N1546" s="17">
        <v>0.33333333333333331</v>
      </c>
      <c r="O1546" s="14">
        <v>468</v>
      </c>
      <c r="P1546" s="14">
        <v>0</v>
      </c>
      <c r="Q1546" s="14">
        <v>0</v>
      </c>
      <c r="R1546" s="14">
        <v>468</v>
      </c>
      <c r="S1546" s="5">
        <f t="shared" si="60"/>
        <v>363.125</v>
      </c>
    </row>
    <row r="1547" spans="13:19" x14ac:dyDescent="0.35">
      <c r="M1547" s="16">
        <f t="shared" si="59"/>
        <v>44080</v>
      </c>
      <c r="N1547" s="17">
        <v>0.375</v>
      </c>
      <c r="O1547" s="14">
        <v>468</v>
      </c>
      <c r="P1547" s="14">
        <v>0</v>
      </c>
      <c r="Q1547" s="14">
        <v>-717</v>
      </c>
      <c r="R1547" s="14">
        <v>-249</v>
      </c>
      <c r="S1547" s="5">
        <f t="shared" si="60"/>
        <v>363.125</v>
      </c>
    </row>
    <row r="1548" spans="13:19" x14ac:dyDescent="0.35">
      <c r="M1548" s="16">
        <f t="shared" si="59"/>
        <v>44080</v>
      </c>
      <c r="N1548" s="17">
        <v>0.41666666666666669</v>
      </c>
      <c r="O1548" s="14">
        <v>468</v>
      </c>
      <c r="P1548" s="14">
        <v>0</v>
      </c>
      <c r="Q1548" s="14">
        <v>-250</v>
      </c>
      <c r="R1548" s="14">
        <v>218</v>
      </c>
      <c r="S1548" s="5">
        <f t="shared" si="60"/>
        <v>363.125</v>
      </c>
    </row>
    <row r="1549" spans="13:19" x14ac:dyDescent="0.35">
      <c r="M1549" s="16">
        <f t="shared" si="59"/>
        <v>44080</v>
      </c>
      <c r="N1549" s="17">
        <v>0.45833333333333331</v>
      </c>
      <c r="O1549" s="14">
        <v>468</v>
      </c>
      <c r="P1549" s="14">
        <v>0</v>
      </c>
      <c r="Q1549" s="14">
        <v>-366</v>
      </c>
      <c r="R1549" s="14">
        <v>102</v>
      </c>
      <c r="S1549" s="5">
        <f t="shared" si="60"/>
        <v>363.125</v>
      </c>
    </row>
    <row r="1550" spans="13:19" x14ac:dyDescent="0.35">
      <c r="M1550" s="16">
        <f t="shared" si="59"/>
        <v>44080</v>
      </c>
      <c r="N1550" s="17">
        <v>0.5</v>
      </c>
      <c r="O1550" s="14">
        <v>468</v>
      </c>
      <c r="P1550" s="14">
        <v>0</v>
      </c>
      <c r="Q1550" s="14">
        <v>-784</v>
      </c>
      <c r="R1550" s="14">
        <v>-316</v>
      </c>
      <c r="S1550" s="5">
        <f t="shared" si="60"/>
        <v>363.125</v>
      </c>
    </row>
    <row r="1551" spans="13:19" x14ac:dyDescent="0.35">
      <c r="M1551" s="16">
        <f t="shared" si="59"/>
        <v>44080</v>
      </c>
      <c r="N1551" s="17">
        <v>0.54166666666666663</v>
      </c>
      <c r="O1551" s="14">
        <v>468</v>
      </c>
      <c r="P1551" s="14">
        <v>0</v>
      </c>
      <c r="Q1551" s="14">
        <v>-952</v>
      </c>
      <c r="R1551" s="14">
        <v>-484</v>
      </c>
      <c r="S1551" s="5">
        <f t="shared" si="60"/>
        <v>363.125</v>
      </c>
    </row>
    <row r="1552" spans="13:19" x14ac:dyDescent="0.35">
      <c r="M1552" s="16">
        <f t="shared" si="59"/>
        <v>44080</v>
      </c>
      <c r="N1552" s="17">
        <v>0.58333333333333337</v>
      </c>
      <c r="O1552" s="14">
        <v>468</v>
      </c>
      <c r="P1552" s="14">
        <v>0</v>
      </c>
      <c r="Q1552" s="14">
        <v>-417</v>
      </c>
      <c r="R1552" s="14">
        <v>51</v>
      </c>
      <c r="S1552" s="5">
        <f t="shared" si="60"/>
        <v>363.125</v>
      </c>
    </row>
    <row r="1553" spans="13:19" x14ac:dyDescent="0.35">
      <c r="M1553" s="16">
        <f t="shared" si="59"/>
        <v>44080</v>
      </c>
      <c r="N1553" s="17">
        <v>0.625</v>
      </c>
      <c r="O1553" s="14">
        <v>468</v>
      </c>
      <c r="P1553" s="14">
        <v>0</v>
      </c>
      <c r="Q1553" s="14">
        <v>-404</v>
      </c>
      <c r="R1553" s="14">
        <v>64</v>
      </c>
      <c r="S1553" s="5">
        <f t="shared" si="60"/>
        <v>363.125</v>
      </c>
    </row>
    <row r="1554" spans="13:19" x14ac:dyDescent="0.35">
      <c r="M1554" s="16">
        <f t="shared" si="59"/>
        <v>44080</v>
      </c>
      <c r="N1554" s="17">
        <v>0.66666666666666663</v>
      </c>
      <c r="O1554" s="14">
        <v>468</v>
      </c>
      <c r="P1554" s="14">
        <v>0</v>
      </c>
      <c r="Q1554" s="14">
        <v>-263</v>
      </c>
      <c r="R1554" s="14">
        <v>205</v>
      </c>
      <c r="S1554" s="5">
        <f t="shared" si="60"/>
        <v>363.125</v>
      </c>
    </row>
    <row r="1555" spans="13:19" x14ac:dyDescent="0.35">
      <c r="M1555" s="16">
        <f t="shared" si="59"/>
        <v>44080</v>
      </c>
      <c r="N1555" s="17">
        <v>0.70833333333333337</v>
      </c>
      <c r="O1555" s="14">
        <v>468</v>
      </c>
      <c r="P1555" s="14">
        <v>0</v>
      </c>
      <c r="Q1555" s="14">
        <v>0</v>
      </c>
      <c r="R1555" s="14">
        <v>468</v>
      </c>
      <c r="S1555" s="5">
        <f t="shared" si="60"/>
        <v>363.125</v>
      </c>
    </row>
    <row r="1556" spans="13:19" x14ac:dyDescent="0.35">
      <c r="M1556" s="16">
        <f t="shared" si="59"/>
        <v>44080</v>
      </c>
      <c r="N1556" s="17">
        <v>0.75</v>
      </c>
      <c r="O1556" s="14">
        <v>468</v>
      </c>
      <c r="P1556" s="14">
        <v>0</v>
      </c>
      <c r="Q1556" s="14">
        <v>339</v>
      </c>
      <c r="R1556" s="14">
        <v>807</v>
      </c>
      <c r="S1556" s="5">
        <f t="shared" si="60"/>
        <v>363.125</v>
      </c>
    </row>
    <row r="1557" spans="13:19" x14ac:dyDescent="0.35">
      <c r="M1557" s="16">
        <f t="shared" si="59"/>
        <v>44080</v>
      </c>
      <c r="N1557" s="17">
        <v>0.79166666666666663</v>
      </c>
      <c r="O1557" s="14">
        <v>468</v>
      </c>
      <c r="P1557" s="14">
        <v>0</v>
      </c>
      <c r="Q1557" s="14">
        <v>1117</v>
      </c>
      <c r="R1557" s="14">
        <v>1585</v>
      </c>
      <c r="S1557" s="5">
        <f t="shared" si="60"/>
        <v>363.125</v>
      </c>
    </row>
    <row r="1558" spans="13:19" x14ac:dyDescent="0.35">
      <c r="M1558" s="16">
        <f t="shared" si="59"/>
        <v>44080</v>
      </c>
      <c r="N1558" s="17">
        <v>0.83333333333333337</v>
      </c>
      <c r="O1558" s="14">
        <v>468</v>
      </c>
      <c r="P1558" s="14">
        <v>184</v>
      </c>
      <c r="Q1558" s="14">
        <v>1200</v>
      </c>
      <c r="R1558" s="14">
        <v>1852</v>
      </c>
      <c r="S1558" s="5">
        <f t="shared" si="60"/>
        <v>363.125</v>
      </c>
    </row>
    <row r="1559" spans="13:19" x14ac:dyDescent="0.35">
      <c r="M1559" s="16">
        <f t="shared" si="59"/>
        <v>44080</v>
      </c>
      <c r="N1559" s="17">
        <v>0.875</v>
      </c>
      <c r="O1559" s="14">
        <v>468</v>
      </c>
      <c r="P1559" s="14">
        <v>438</v>
      </c>
      <c r="Q1559" s="14">
        <v>1200</v>
      </c>
      <c r="R1559" s="14">
        <v>2106</v>
      </c>
      <c r="S1559" s="5">
        <f t="shared" si="60"/>
        <v>363.125</v>
      </c>
    </row>
    <row r="1560" spans="13:19" x14ac:dyDescent="0.35">
      <c r="M1560" s="16">
        <f t="shared" si="59"/>
        <v>44080</v>
      </c>
      <c r="N1560" s="17">
        <v>0.91666666666666663</v>
      </c>
      <c r="O1560" s="14">
        <v>468</v>
      </c>
      <c r="P1560" s="14">
        <v>0</v>
      </c>
      <c r="Q1560" s="14">
        <v>1200</v>
      </c>
      <c r="R1560" s="14">
        <v>1668</v>
      </c>
      <c r="S1560" s="5">
        <f t="shared" si="60"/>
        <v>363.125</v>
      </c>
    </row>
    <row r="1561" spans="13:19" x14ac:dyDescent="0.35">
      <c r="M1561" s="16">
        <f t="shared" si="59"/>
        <v>44080</v>
      </c>
      <c r="N1561" s="17">
        <v>0.95833333333333337</v>
      </c>
      <c r="O1561" s="14">
        <v>468</v>
      </c>
      <c r="P1561" s="14">
        <v>514</v>
      </c>
      <c r="Q1561" s="14">
        <v>1200</v>
      </c>
      <c r="R1561" s="14">
        <v>2182</v>
      </c>
      <c r="S1561" s="5">
        <f t="shared" si="60"/>
        <v>363.125</v>
      </c>
    </row>
    <row r="1562" spans="13:19" x14ac:dyDescent="0.35">
      <c r="M1562" s="16">
        <f t="shared" si="59"/>
        <v>44081</v>
      </c>
      <c r="N1562" s="17">
        <v>0</v>
      </c>
      <c r="O1562" s="14">
        <v>468</v>
      </c>
      <c r="P1562" s="14">
        <v>0</v>
      </c>
      <c r="Q1562" s="14">
        <v>0</v>
      </c>
      <c r="R1562" s="14">
        <v>468</v>
      </c>
      <c r="S1562" s="5">
        <f t="shared" si="60"/>
        <v>363.125</v>
      </c>
    </row>
    <row r="1563" spans="13:19" x14ac:dyDescent="0.35">
      <c r="M1563" s="16">
        <f t="shared" ref="M1563:M1626" si="61">M1539+1</f>
        <v>44081</v>
      </c>
      <c r="N1563" s="17">
        <v>4.1666666666666664E-2</v>
      </c>
      <c r="O1563" s="14">
        <v>468</v>
      </c>
      <c r="P1563" s="14">
        <v>461</v>
      </c>
      <c r="Q1563" s="14">
        <v>0</v>
      </c>
      <c r="R1563" s="14">
        <v>929</v>
      </c>
      <c r="S1563" s="5">
        <f t="shared" si="60"/>
        <v>363.125</v>
      </c>
    </row>
    <row r="1564" spans="13:19" x14ac:dyDescent="0.35">
      <c r="M1564" s="16">
        <f t="shared" si="61"/>
        <v>44081</v>
      </c>
      <c r="N1564" s="17">
        <v>8.3333333333333329E-2</v>
      </c>
      <c r="O1564" s="14">
        <v>468</v>
      </c>
      <c r="P1564" s="14">
        <v>0</v>
      </c>
      <c r="Q1564" s="14">
        <v>0</v>
      </c>
      <c r="R1564" s="14">
        <v>468</v>
      </c>
      <c r="S1564" s="5">
        <f t="shared" si="60"/>
        <v>363.125</v>
      </c>
    </row>
    <row r="1565" spans="13:19" x14ac:dyDescent="0.35">
      <c r="M1565" s="16">
        <f t="shared" si="61"/>
        <v>44081</v>
      </c>
      <c r="N1565" s="17">
        <v>0.125</v>
      </c>
      <c r="O1565" s="14">
        <v>468</v>
      </c>
      <c r="P1565" s="14">
        <v>0</v>
      </c>
      <c r="Q1565" s="14">
        <v>-203</v>
      </c>
      <c r="R1565" s="14">
        <v>265</v>
      </c>
      <c r="S1565" s="5">
        <f t="shared" si="60"/>
        <v>363.125</v>
      </c>
    </row>
    <row r="1566" spans="13:19" x14ac:dyDescent="0.35">
      <c r="M1566" s="16">
        <f t="shared" si="61"/>
        <v>44081</v>
      </c>
      <c r="N1566" s="17">
        <v>0.16666666666666666</v>
      </c>
      <c r="O1566" s="14">
        <v>468</v>
      </c>
      <c r="P1566" s="14">
        <v>0</v>
      </c>
      <c r="Q1566" s="14">
        <v>52</v>
      </c>
      <c r="R1566" s="14">
        <v>520</v>
      </c>
      <c r="S1566" s="5">
        <f t="shared" si="60"/>
        <v>363.125</v>
      </c>
    </row>
    <row r="1567" spans="13:19" x14ac:dyDescent="0.35">
      <c r="M1567" s="16">
        <f t="shared" si="61"/>
        <v>44081</v>
      </c>
      <c r="N1567" s="17">
        <v>0.20833333333333334</v>
      </c>
      <c r="O1567" s="14">
        <v>468</v>
      </c>
      <c r="P1567" s="14">
        <v>0</v>
      </c>
      <c r="Q1567" s="14">
        <v>0</v>
      </c>
      <c r="R1567" s="14">
        <v>468</v>
      </c>
      <c r="S1567" s="5">
        <f t="shared" si="60"/>
        <v>363.125</v>
      </c>
    </row>
    <row r="1568" spans="13:19" x14ac:dyDescent="0.35">
      <c r="M1568" s="16">
        <f t="shared" si="61"/>
        <v>44081</v>
      </c>
      <c r="N1568" s="17">
        <v>0.25</v>
      </c>
      <c r="O1568" s="14">
        <v>468</v>
      </c>
      <c r="P1568" s="14">
        <v>1346</v>
      </c>
      <c r="Q1568" s="14">
        <v>0</v>
      </c>
      <c r="R1568" s="14">
        <v>1814</v>
      </c>
      <c r="S1568" s="5">
        <f t="shared" si="60"/>
        <v>363.125</v>
      </c>
    </row>
    <row r="1569" spans="13:19" x14ac:dyDescent="0.35">
      <c r="M1569" s="16">
        <f t="shared" si="61"/>
        <v>44081</v>
      </c>
      <c r="N1569" s="17">
        <v>0.29166666666666669</v>
      </c>
      <c r="O1569" s="14">
        <v>468</v>
      </c>
      <c r="P1569" s="14">
        <v>0</v>
      </c>
      <c r="Q1569" s="14">
        <v>111</v>
      </c>
      <c r="R1569" s="14">
        <v>579</v>
      </c>
      <c r="S1569" s="5">
        <f t="shared" si="60"/>
        <v>363.125</v>
      </c>
    </row>
    <row r="1570" spans="13:19" x14ac:dyDescent="0.35">
      <c r="M1570" s="16">
        <f t="shared" si="61"/>
        <v>44081</v>
      </c>
      <c r="N1570" s="17">
        <v>0.33333333333333331</v>
      </c>
      <c r="O1570" s="14">
        <v>468</v>
      </c>
      <c r="P1570" s="14">
        <v>0</v>
      </c>
      <c r="Q1570" s="14">
        <v>0</v>
      </c>
      <c r="R1570" s="14">
        <v>468</v>
      </c>
      <c r="S1570" s="5">
        <f t="shared" si="60"/>
        <v>363.125</v>
      </c>
    </row>
    <row r="1571" spans="13:19" x14ac:dyDescent="0.35">
      <c r="M1571" s="16">
        <f t="shared" si="61"/>
        <v>44081</v>
      </c>
      <c r="N1571" s="17">
        <v>0.375</v>
      </c>
      <c r="O1571" s="14">
        <v>468</v>
      </c>
      <c r="P1571" s="14">
        <v>0</v>
      </c>
      <c r="Q1571" s="14">
        <v>0</v>
      </c>
      <c r="R1571" s="14">
        <v>468</v>
      </c>
      <c r="S1571" s="5">
        <f t="shared" si="60"/>
        <v>363.125</v>
      </c>
    </row>
    <row r="1572" spans="13:19" x14ac:dyDescent="0.35">
      <c r="M1572" s="16">
        <f t="shared" si="61"/>
        <v>44081</v>
      </c>
      <c r="N1572" s="17">
        <v>0.41666666666666669</v>
      </c>
      <c r="O1572" s="14">
        <v>468</v>
      </c>
      <c r="P1572" s="14">
        <v>1536</v>
      </c>
      <c r="Q1572" s="14">
        <v>0</v>
      </c>
      <c r="R1572" s="14">
        <v>2004</v>
      </c>
      <c r="S1572" s="5">
        <f t="shared" si="60"/>
        <v>363.125</v>
      </c>
    </row>
    <row r="1573" spans="13:19" x14ac:dyDescent="0.35">
      <c r="M1573" s="16">
        <f t="shared" si="61"/>
        <v>44081</v>
      </c>
      <c r="N1573" s="17">
        <v>0.45833333333333331</v>
      </c>
      <c r="O1573" s="14">
        <v>468</v>
      </c>
      <c r="P1573" s="14">
        <v>1536</v>
      </c>
      <c r="Q1573" s="14">
        <v>0</v>
      </c>
      <c r="R1573" s="14">
        <v>2004</v>
      </c>
      <c r="S1573" s="5">
        <f t="shared" si="60"/>
        <v>363.125</v>
      </c>
    </row>
    <row r="1574" spans="13:19" x14ac:dyDescent="0.35">
      <c r="M1574" s="16">
        <f t="shared" si="61"/>
        <v>44081</v>
      </c>
      <c r="N1574" s="17">
        <v>0.5</v>
      </c>
      <c r="O1574" s="14">
        <v>468</v>
      </c>
      <c r="P1574" s="14">
        <v>1536</v>
      </c>
      <c r="Q1574" s="14">
        <v>0</v>
      </c>
      <c r="R1574" s="14">
        <v>2004</v>
      </c>
      <c r="S1574" s="5">
        <f t="shared" si="60"/>
        <v>363.125</v>
      </c>
    </row>
    <row r="1575" spans="13:19" x14ac:dyDescent="0.35">
      <c r="M1575" s="16">
        <f t="shared" si="61"/>
        <v>44081</v>
      </c>
      <c r="N1575" s="17">
        <v>0.54166666666666663</v>
      </c>
      <c r="O1575" s="14">
        <v>468</v>
      </c>
      <c r="P1575" s="14">
        <v>0</v>
      </c>
      <c r="Q1575" s="14">
        <v>0</v>
      </c>
      <c r="R1575" s="14">
        <v>468</v>
      </c>
      <c r="S1575" s="5">
        <f t="shared" si="60"/>
        <v>363.125</v>
      </c>
    </row>
    <row r="1576" spans="13:19" x14ac:dyDescent="0.35">
      <c r="M1576" s="16">
        <f t="shared" si="61"/>
        <v>44081</v>
      </c>
      <c r="N1576" s="17">
        <v>0.58333333333333337</v>
      </c>
      <c r="O1576" s="14">
        <v>468</v>
      </c>
      <c r="P1576" s="14">
        <v>0</v>
      </c>
      <c r="Q1576" s="14">
        <v>0</v>
      </c>
      <c r="R1576" s="14">
        <v>468</v>
      </c>
      <c r="S1576" s="5">
        <f t="shared" si="60"/>
        <v>363.125</v>
      </c>
    </row>
    <row r="1577" spans="13:19" x14ac:dyDescent="0.35">
      <c r="M1577" s="16">
        <f t="shared" si="61"/>
        <v>44081</v>
      </c>
      <c r="N1577" s="17">
        <v>0.625</v>
      </c>
      <c r="O1577" s="14">
        <v>468</v>
      </c>
      <c r="P1577" s="14">
        <v>0</v>
      </c>
      <c r="Q1577" s="14">
        <v>0</v>
      </c>
      <c r="R1577" s="14">
        <v>468</v>
      </c>
      <c r="S1577" s="5">
        <f t="shared" si="60"/>
        <v>363.125</v>
      </c>
    </row>
    <row r="1578" spans="13:19" x14ac:dyDescent="0.35">
      <c r="M1578" s="16">
        <f t="shared" si="61"/>
        <v>44081</v>
      </c>
      <c r="N1578" s="17">
        <v>0.66666666666666663</v>
      </c>
      <c r="O1578" s="14">
        <v>468</v>
      </c>
      <c r="P1578" s="14">
        <v>1536</v>
      </c>
      <c r="Q1578" s="14">
        <v>0</v>
      </c>
      <c r="R1578" s="14">
        <v>2004</v>
      </c>
      <c r="S1578" s="5">
        <f t="shared" si="60"/>
        <v>363.125</v>
      </c>
    </row>
    <row r="1579" spans="13:19" x14ac:dyDescent="0.35">
      <c r="M1579" s="16">
        <f t="shared" si="61"/>
        <v>44081</v>
      </c>
      <c r="N1579" s="17">
        <v>0.70833333333333337</v>
      </c>
      <c r="O1579" s="14">
        <v>468</v>
      </c>
      <c r="P1579" s="14">
        <v>0</v>
      </c>
      <c r="Q1579" s="14">
        <v>0</v>
      </c>
      <c r="R1579" s="14">
        <v>468</v>
      </c>
      <c r="S1579" s="5">
        <f t="shared" si="60"/>
        <v>363.125</v>
      </c>
    </row>
    <row r="1580" spans="13:19" x14ac:dyDescent="0.35">
      <c r="M1580" s="16">
        <f t="shared" si="61"/>
        <v>44081</v>
      </c>
      <c r="N1580" s="17">
        <v>0.75</v>
      </c>
      <c r="O1580" s="14">
        <v>468</v>
      </c>
      <c r="P1580" s="14">
        <v>0</v>
      </c>
      <c r="Q1580" s="14">
        <v>0</v>
      </c>
      <c r="R1580" s="14">
        <v>468</v>
      </c>
      <c r="S1580" s="5">
        <f t="shared" si="60"/>
        <v>363.125</v>
      </c>
    </row>
    <row r="1581" spans="13:19" x14ac:dyDescent="0.35">
      <c r="M1581" s="16">
        <f t="shared" si="61"/>
        <v>44081</v>
      </c>
      <c r="N1581" s="17">
        <v>0.79166666666666663</v>
      </c>
      <c r="O1581" s="14">
        <v>468</v>
      </c>
      <c r="P1581" s="14">
        <v>1536</v>
      </c>
      <c r="Q1581" s="14">
        <v>0</v>
      </c>
      <c r="R1581" s="14">
        <v>2004</v>
      </c>
      <c r="S1581" s="5">
        <f t="shared" si="60"/>
        <v>363.125</v>
      </c>
    </row>
    <row r="1582" spans="13:19" x14ac:dyDescent="0.35">
      <c r="M1582" s="16">
        <f t="shared" si="61"/>
        <v>44081</v>
      </c>
      <c r="N1582" s="17">
        <v>0.83333333333333337</v>
      </c>
      <c r="O1582" s="14">
        <v>468</v>
      </c>
      <c r="P1582" s="14">
        <v>0</v>
      </c>
      <c r="Q1582" s="14">
        <v>0</v>
      </c>
      <c r="R1582" s="14">
        <v>468</v>
      </c>
      <c r="S1582" s="5">
        <f t="shared" si="60"/>
        <v>363.125</v>
      </c>
    </row>
    <row r="1583" spans="13:19" x14ac:dyDescent="0.35">
      <c r="M1583" s="16">
        <f t="shared" si="61"/>
        <v>44081</v>
      </c>
      <c r="N1583" s="17">
        <v>0.875</v>
      </c>
      <c r="O1583" s="14">
        <v>468</v>
      </c>
      <c r="P1583" s="14">
        <v>1536</v>
      </c>
      <c r="Q1583" s="14">
        <v>0</v>
      </c>
      <c r="R1583" s="14">
        <v>2004</v>
      </c>
      <c r="S1583" s="5">
        <f t="shared" si="60"/>
        <v>363.125</v>
      </c>
    </row>
    <row r="1584" spans="13:19" x14ac:dyDescent="0.35">
      <c r="M1584" s="16">
        <f t="shared" si="61"/>
        <v>44081</v>
      </c>
      <c r="N1584" s="17">
        <v>0.91666666666666663</v>
      </c>
      <c r="O1584" s="14">
        <v>468</v>
      </c>
      <c r="P1584" s="14">
        <v>0</v>
      </c>
      <c r="Q1584" s="14">
        <v>0</v>
      </c>
      <c r="R1584" s="14">
        <v>468</v>
      </c>
      <c r="S1584" s="5">
        <f t="shared" si="60"/>
        <v>363.125</v>
      </c>
    </row>
    <row r="1585" spans="13:19" x14ac:dyDescent="0.35">
      <c r="M1585" s="16">
        <f t="shared" si="61"/>
        <v>44081</v>
      </c>
      <c r="N1585" s="17">
        <v>0.95833333333333337</v>
      </c>
      <c r="O1585" s="14">
        <v>468</v>
      </c>
      <c r="P1585" s="14">
        <v>0</v>
      </c>
      <c r="Q1585" s="14">
        <v>0</v>
      </c>
      <c r="R1585" s="14">
        <v>468</v>
      </c>
      <c r="S1585" s="5">
        <f t="shared" si="60"/>
        <v>363.125</v>
      </c>
    </row>
    <row r="1586" spans="13:19" x14ac:dyDescent="0.35">
      <c r="M1586" s="16">
        <f t="shared" si="61"/>
        <v>44082</v>
      </c>
      <c r="N1586" s="17">
        <v>0</v>
      </c>
      <c r="O1586" s="14">
        <v>468</v>
      </c>
      <c r="P1586" s="14">
        <v>0</v>
      </c>
      <c r="Q1586" s="14">
        <v>0</v>
      </c>
      <c r="R1586" s="14">
        <v>468</v>
      </c>
      <c r="S1586" s="5">
        <f t="shared" si="60"/>
        <v>363.125</v>
      </c>
    </row>
    <row r="1587" spans="13:19" x14ac:dyDescent="0.35">
      <c r="M1587" s="16">
        <f t="shared" si="61"/>
        <v>44082</v>
      </c>
      <c r="N1587" s="17">
        <v>4.1666666666666664E-2</v>
      </c>
      <c r="O1587" s="14">
        <v>468</v>
      </c>
      <c r="P1587" s="14">
        <v>1166</v>
      </c>
      <c r="Q1587" s="14">
        <v>0</v>
      </c>
      <c r="R1587" s="14">
        <v>1634</v>
      </c>
      <c r="S1587" s="5">
        <f t="shared" si="60"/>
        <v>363.125</v>
      </c>
    </row>
    <row r="1588" spans="13:19" x14ac:dyDescent="0.35">
      <c r="M1588" s="16">
        <f t="shared" si="61"/>
        <v>44082</v>
      </c>
      <c r="N1588" s="17">
        <v>8.3333333333333329E-2</v>
      </c>
      <c r="O1588" s="14">
        <v>468</v>
      </c>
      <c r="P1588" s="14">
        <v>1061</v>
      </c>
      <c r="Q1588" s="14">
        <v>0</v>
      </c>
      <c r="R1588" s="14">
        <v>1529</v>
      </c>
      <c r="S1588" s="5">
        <f t="shared" si="60"/>
        <v>363.125</v>
      </c>
    </row>
    <row r="1589" spans="13:19" x14ac:dyDescent="0.35">
      <c r="M1589" s="16">
        <f t="shared" si="61"/>
        <v>44082</v>
      </c>
      <c r="N1589" s="17">
        <v>0.125</v>
      </c>
      <c r="O1589" s="14">
        <v>468</v>
      </c>
      <c r="P1589" s="14">
        <v>0</v>
      </c>
      <c r="Q1589" s="14">
        <v>0</v>
      </c>
      <c r="R1589" s="14">
        <v>468</v>
      </c>
      <c r="S1589" s="5">
        <f t="shared" si="60"/>
        <v>363.125</v>
      </c>
    </row>
    <row r="1590" spans="13:19" x14ac:dyDescent="0.35">
      <c r="M1590" s="16">
        <f t="shared" si="61"/>
        <v>44082</v>
      </c>
      <c r="N1590" s="17">
        <v>0.16666666666666666</v>
      </c>
      <c r="O1590" s="14">
        <v>468</v>
      </c>
      <c r="P1590" s="14">
        <v>734</v>
      </c>
      <c r="Q1590" s="14">
        <v>0</v>
      </c>
      <c r="R1590" s="14">
        <v>1202</v>
      </c>
      <c r="S1590" s="5">
        <f t="shared" si="60"/>
        <v>363.125</v>
      </c>
    </row>
    <row r="1591" spans="13:19" x14ac:dyDescent="0.35">
      <c r="M1591" s="16">
        <f t="shared" si="61"/>
        <v>44082</v>
      </c>
      <c r="N1591" s="17">
        <v>0.20833333333333334</v>
      </c>
      <c r="O1591" s="14">
        <v>468</v>
      </c>
      <c r="P1591" s="14">
        <v>964</v>
      </c>
      <c r="Q1591" s="14">
        <v>0</v>
      </c>
      <c r="R1591" s="14">
        <v>1432</v>
      </c>
      <c r="S1591" s="5">
        <f t="shared" si="60"/>
        <v>363.125</v>
      </c>
    </row>
    <row r="1592" spans="13:19" x14ac:dyDescent="0.35">
      <c r="M1592" s="16">
        <f t="shared" si="61"/>
        <v>44082</v>
      </c>
      <c r="N1592" s="17">
        <v>0.25</v>
      </c>
      <c r="O1592" s="14">
        <v>468</v>
      </c>
      <c r="P1592" s="14">
        <v>0</v>
      </c>
      <c r="Q1592" s="14">
        <v>0</v>
      </c>
      <c r="R1592" s="14">
        <v>468</v>
      </c>
      <c r="S1592" s="5">
        <f t="shared" si="60"/>
        <v>363.125</v>
      </c>
    </row>
    <row r="1593" spans="13:19" x14ac:dyDescent="0.35">
      <c r="M1593" s="16">
        <f t="shared" si="61"/>
        <v>44082</v>
      </c>
      <c r="N1593" s="17">
        <v>0.29166666666666669</v>
      </c>
      <c r="O1593" s="14">
        <v>468</v>
      </c>
      <c r="P1593" s="14">
        <v>0</v>
      </c>
      <c r="Q1593" s="14">
        <v>0</v>
      </c>
      <c r="R1593" s="14">
        <v>468</v>
      </c>
      <c r="S1593" s="5">
        <f t="shared" si="60"/>
        <v>363.125</v>
      </c>
    </row>
    <row r="1594" spans="13:19" x14ac:dyDescent="0.35">
      <c r="M1594" s="16">
        <f t="shared" si="61"/>
        <v>44082</v>
      </c>
      <c r="N1594" s="17">
        <v>0.33333333333333331</v>
      </c>
      <c r="O1594" s="14">
        <v>468</v>
      </c>
      <c r="P1594" s="14">
        <v>1688</v>
      </c>
      <c r="Q1594" s="14">
        <v>0</v>
      </c>
      <c r="R1594" s="14">
        <v>2156</v>
      </c>
      <c r="S1594" s="5">
        <f t="shared" si="60"/>
        <v>363.125</v>
      </c>
    </row>
    <row r="1595" spans="13:19" x14ac:dyDescent="0.35">
      <c r="M1595" s="16">
        <f t="shared" si="61"/>
        <v>44082</v>
      </c>
      <c r="N1595" s="17">
        <v>0.375</v>
      </c>
      <c r="O1595" s="14">
        <v>468</v>
      </c>
      <c r="P1595" s="14">
        <v>1688</v>
      </c>
      <c r="Q1595" s="14">
        <v>0</v>
      </c>
      <c r="R1595" s="14">
        <v>2156</v>
      </c>
      <c r="S1595" s="5">
        <f t="shared" si="60"/>
        <v>363.125</v>
      </c>
    </row>
    <row r="1596" spans="13:19" x14ac:dyDescent="0.35">
      <c r="M1596" s="16">
        <f t="shared" si="61"/>
        <v>44082</v>
      </c>
      <c r="N1596" s="17">
        <v>0.41666666666666669</v>
      </c>
      <c r="O1596" s="14">
        <v>468</v>
      </c>
      <c r="P1596" s="14">
        <v>0</v>
      </c>
      <c r="Q1596" s="14">
        <v>0</v>
      </c>
      <c r="R1596" s="14">
        <v>468</v>
      </c>
      <c r="S1596" s="5">
        <f t="shared" si="60"/>
        <v>363.125</v>
      </c>
    </row>
    <row r="1597" spans="13:19" x14ac:dyDescent="0.35">
      <c r="M1597" s="16">
        <f t="shared" si="61"/>
        <v>44082</v>
      </c>
      <c r="N1597" s="17">
        <v>0.45833333333333331</v>
      </c>
      <c r="O1597" s="14">
        <v>468</v>
      </c>
      <c r="P1597" s="14">
        <v>0</v>
      </c>
      <c r="Q1597" s="14">
        <v>0</v>
      </c>
      <c r="R1597" s="14">
        <v>468</v>
      </c>
      <c r="S1597" s="5">
        <f t="shared" si="60"/>
        <v>363.125</v>
      </c>
    </row>
    <row r="1598" spans="13:19" x14ac:dyDescent="0.35">
      <c r="M1598" s="16">
        <f t="shared" si="61"/>
        <v>44082</v>
      </c>
      <c r="N1598" s="17">
        <v>0.5</v>
      </c>
      <c r="O1598" s="14">
        <v>468</v>
      </c>
      <c r="P1598" s="14">
        <v>1554</v>
      </c>
      <c r="Q1598" s="14">
        <v>0</v>
      </c>
      <c r="R1598" s="14">
        <v>2022</v>
      </c>
      <c r="S1598" s="5">
        <f t="shared" si="60"/>
        <v>363.125</v>
      </c>
    </row>
    <row r="1599" spans="13:19" x14ac:dyDescent="0.35">
      <c r="M1599" s="16">
        <f t="shared" si="61"/>
        <v>44082</v>
      </c>
      <c r="N1599" s="17">
        <v>0.54166666666666663</v>
      </c>
      <c r="O1599" s="14">
        <v>468</v>
      </c>
      <c r="P1599" s="14">
        <v>1410</v>
      </c>
      <c r="Q1599" s="14">
        <v>0</v>
      </c>
      <c r="R1599" s="14">
        <v>1878</v>
      </c>
      <c r="S1599" s="5">
        <f t="shared" si="60"/>
        <v>363.125</v>
      </c>
    </row>
    <row r="1600" spans="13:19" x14ac:dyDescent="0.35">
      <c r="M1600" s="16">
        <f t="shared" si="61"/>
        <v>44082</v>
      </c>
      <c r="N1600" s="17">
        <v>0.58333333333333337</v>
      </c>
      <c r="O1600" s="14">
        <v>468</v>
      </c>
      <c r="P1600" s="14">
        <v>1398</v>
      </c>
      <c r="Q1600" s="14">
        <v>0</v>
      </c>
      <c r="R1600" s="14">
        <v>1866</v>
      </c>
      <c r="S1600" s="5">
        <f t="shared" si="60"/>
        <v>363.125</v>
      </c>
    </row>
    <row r="1601" spans="13:19" x14ac:dyDescent="0.35">
      <c r="M1601" s="16">
        <f t="shared" si="61"/>
        <v>44082</v>
      </c>
      <c r="N1601" s="17">
        <v>0.625</v>
      </c>
      <c r="O1601" s="14">
        <v>468</v>
      </c>
      <c r="P1601" s="14">
        <v>0</v>
      </c>
      <c r="Q1601" s="14">
        <v>0</v>
      </c>
      <c r="R1601" s="14">
        <v>468</v>
      </c>
      <c r="S1601" s="5">
        <f t="shared" si="60"/>
        <v>363.125</v>
      </c>
    </row>
    <row r="1602" spans="13:19" x14ac:dyDescent="0.35">
      <c r="M1602" s="16">
        <f t="shared" si="61"/>
        <v>44082</v>
      </c>
      <c r="N1602" s="17">
        <v>0.66666666666666663</v>
      </c>
      <c r="O1602" s="14">
        <v>468</v>
      </c>
      <c r="P1602" s="14">
        <v>0</v>
      </c>
      <c r="Q1602" s="14">
        <v>0</v>
      </c>
      <c r="R1602" s="14">
        <v>468</v>
      </c>
      <c r="S1602" s="5">
        <f t="shared" si="60"/>
        <v>363.125</v>
      </c>
    </row>
    <row r="1603" spans="13:19" x14ac:dyDescent="0.35">
      <c r="M1603" s="16">
        <f t="shared" si="61"/>
        <v>44082</v>
      </c>
      <c r="N1603" s="17">
        <v>0.70833333333333337</v>
      </c>
      <c r="O1603" s="14">
        <v>468</v>
      </c>
      <c r="P1603" s="14">
        <v>1621</v>
      </c>
      <c r="Q1603" s="14">
        <v>0</v>
      </c>
      <c r="R1603" s="14">
        <v>2089</v>
      </c>
      <c r="S1603" s="5">
        <f t="shared" ref="S1603:S1666" si="62">IF(OR(MONTH(M1603)=1,MONTH(M1603)=3,MONTH(M1603)=5,MONTH(M1603)=7,MONTH(M1603)=8,MONTH(M1603)=10,MONTH(M1603)=12),VLOOKUP(MONTH(M1603),$B$2:$D$13,3,FALSE)/(31*24),IF(MONTH(M1603)=2,VLOOKUP(MONTH(M1603),$B$2:$D$13,3,FALSE)/(28*24),VLOOKUP(MONTH(M1603),$B$2:$D$13,3,FALSE)/(30*24)))</f>
        <v>363.125</v>
      </c>
    </row>
    <row r="1604" spans="13:19" x14ac:dyDescent="0.35">
      <c r="M1604" s="16">
        <f t="shared" si="61"/>
        <v>44082</v>
      </c>
      <c r="N1604" s="17">
        <v>0.75</v>
      </c>
      <c r="O1604" s="14">
        <v>468</v>
      </c>
      <c r="P1604" s="14">
        <v>0</v>
      </c>
      <c r="Q1604" s="14">
        <v>0</v>
      </c>
      <c r="R1604" s="14">
        <v>468</v>
      </c>
      <c r="S1604" s="5">
        <f t="shared" si="62"/>
        <v>363.125</v>
      </c>
    </row>
    <row r="1605" spans="13:19" x14ac:dyDescent="0.35">
      <c r="M1605" s="16">
        <f t="shared" si="61"/>
        <v>44082</v>
      </c>
      <c r="N1605" s="17">
        <v>0.79166666666666663</v>
      </c>
      <c r="O1605" s="14">
        <v>468</v>
      </c>
      <c r="P1605" s="14">
        <v>1688</v>
      </c>
      <c r="Q1605" s="14">
        <v>0</v>
      </c>
      <c r="R1605" s="14">
        <v>2156</v>
      </c>
      <c r="S1605" s="5">
        <f t="shared" si="62"/>
        <v>363.125</v>
      </c>
    </row>
    <row r="1606" spans="13:19" x14ac:dyDescent="0.35">
      <c r="M1606" s="16">
        <f t="shared" si="61"/>
        <v>44082</v>
      </c>
      <c r="N1606" s="17">
        <v>0.83333333333333337</v>
      </c>
      <c r="O1606" s="14">
        <v>468</v>
      </c>
      <c r="P1606" s="14">
        <v>0</v>
      </c>
      <c r="Q1606" s="14">
        <v>0</v>
      </c>
      <c r="R1606" s="14">
        <v>468</v>
      </c>
      <c r="S1606" s="5">
        <f t="shared" si="62"/>
        <v>363.125</v>
      </c>
    </row>
    <row r="1607" spans="13:19" x14ac:dyDescent="0.35">
      <c r="M1607" s="16">
        <f t="shared" si="61"/>
        <v>44082</v>
      </c>
      <c r="N1607" s="17">
        <v>0.875</v>
      </c>
      <c r="O1607" s="14">
        <v>468</v>
      </c>
      <c r="P1607" s="14">
        <v>1688</v>
      </c>
      <c r="Q1607" s="14">
        <v>0</v>
      </c>
      <c r="R1607" s="14">
        <v>2156</v>
      </c>
      <c r="S1607" s="5">
        <f t="shared" si="62"/>
        <v>363.125</v>
      </c>
    </row>
    <row r="1608" spans="13:19" x14ac:dyDescent="0.35">
      <c r="M1608" s="16">
        <f t="shared" si="61"/>
        <v>44082</v>
      </c>
      <c r="N1608" s="17">
        <v>0.91666666666666663</v>
      </c>
      <c r="O1608" s="14">
        <v>468</v>
      </c>
      <c r="P1608" s="14">
        <v>0</v>
      </c>
      <c r="Q1608" s="14">
        <v>0</v>
      </c>
      <c r="R1608" s="14">
        <v>468</v>
      </c>
      <c r="S1608" s="5">
        <f t="shared" si="62"/>
        <v>363.125</v>
      </c>
    </row>
    <row r="1609" spans="13:19" x14ac:dyDescent="0.35">
      <c r="M1609" s="16">
        <f t="shared" si="61"/>
        <v>44082</v>
      </c>
      <c r="N1609" s="17">
        <v>0.95833333333333337</v>
      </c>
      <c r="O1609" s="14">
        <v>468</v>
      </c>
      <c r="P1609" s="14">
        <v>0</v>
      </c>
      <c r="Q1609" s="14">
        <v>0</v>
      </c>
      <c r="R1609" s="14">
        <v>468</v>
      </c>
      <c r="S1609" s="5">
        <f t="shared" si="62"/>
        <v>363.125</v>
      </c>
    </row>
    <row r="1610" spans="13:19" x14ac:dyDescent="0.35">
      <c r="M1610" s="16">
        <f t="shared" si="61"/>
        <v>44083</v>
      </c>
      <c r="N1610" s="17">
        <v>0</v>
      </c>
      <c r="O1610" s="14">
        <v>468</v>
      </c>
      <c r="P1610" s="14">
        <v>0</v>
      </c>
      <c r="Q1610" s="14">
        <v>0</v>
      </c>
      <c r="R1610" s="14">
        <v>468</v>
      </c>
      <c r="S1610" s="5">
        <f t="shared" si="62"/>
        <v>363.125</v>
      </c>
    </row>
    <row r="1611" spans="13:19" x14ac:dyDescent="0.35">
      <c r="M1611" s="16">
        <f t="shared" si="61"/>
        <v>44083</v>
      </c>
      <c r="N1611" s="17">
        <v>4.1666666666666664E-2</v>
      </c>
      <c r="O1611" s="14">
        <v>468</v>
      </c>
      <c r="P1611" s="14">
        <v>0</v>
      </c>
      <c r="Q1611" s="14">
        <v>0</v>
      </c>
      <c r="R1611" s="14">
        <v>468</v>
      </c>
      <c r="S1611" s="5">
        <f t="shared" si="62"/>
        <v>363.125</v>
      </c>
    </row>
    <row r="1612" spans="13:19" x14ac:dyDescent="0.35">
      <c r="M1612" s="16">
        <f t="shared" si="61"/>
        <v>44083</v>
      </c>
      <c r="N1612" s="17">
        <v>8.3333333333333329E-2</v>
      </c>
      <c r="O1612" s="14">
        <v>468</v>
      </c>
      <c r="P1612" s="14">
        <v>0</v>
      </c>
      <c r="Q1612" s="14">
        <v>0</v>
      </c>
      <c r="R1612" s="14">
        <v>468</v>
      </c>
      <c r="S1612" s="5">
        <f t="shared" si="62"/>
        <v>363.125</v>
      </c>
    </row>
    <row r="1613" spans="13:19" x14ac:dyDescent="0.35">
      <c r="M1613" s="16">
        <f t="shared" si="61"/>
        <v>44083</v>
      </c>
      <c r="N1613" s="17">
        <v>0.125</v>
      </c>
      <c r="O1613" s="14">
        <v>468</v>
      </c>
      <c r="P1613" s="14">
        <v>886</v>
      </c>
      <c r="Q1613" s="14">
        <v>0</v>
      </c>
      <c r="R1613" s="14">
        <v>1354</v>
      </c>
      <c r="S1613" s="5">
        <f t="shared" si="62"/>
        <v>363.125</v>
      </c>
    </row>
    <row r="1614" spans="13:19" x14ac:dyDescent="0.35">
      <c r="M1614" s="16">
        <f t="shared" si="61"/>
        <v>44083</v>
      </c>
      <c r="N1614" s="17">
        <v>0.16666666666666666</v>
      </c>
      <c r="O1614" s="14">
        <v>468</v>
      </c>
      <c r="P1614" s="14">
        <v>739</v>
      </c>
      <c r="Q1614" s="14">
        <v>0</v>
      </c>
      <c r="R1614" s="14">
        <v>1207</v>
      </c>
      <c r="S1614" s="5">
        <f t="shared" si="62"/>
        <v>363.125</v>
      </c>
    </row>
    <row r="1615" spans="13:19" x14ac:dyDescent="0.35">
      <c r="M1615" s="16">
        <f t="shared" si="61"/>
        <v>44083</v>
      </c>
      <c r="N1615" s="17">
        <v>0.20833333333333334</v>
      </c>
      <c r="O1615" s="14">
        <v>468</v>
      </c>
      <c r="P1615" s="14">
        <v>0</v>
      </c>
      <c r="Q1615" s="14">
        <v>0</v>
      </c>
      <c r="R1615" s="14">
        <v>468</v>
      </c>
      <c r="S1615" s="5">
        <f t="shared" si="62"/>
        <v>363.125</v>
      </c>
    </row>
    <row r="1616" spans="13:19" x14ac:dyDescent="0.35">
      <c r="M1616" s="16">
        <f t="shared" si="61"/>
        <v>44083</v>
      </c>
      <c r="N1616" s="17">
        <v>0.25</v>
      </c>
      <c r="O1616" s="14">
        <v>468</v>
      </c>
      <c r="P1616" s="14">
        <v>0</v>
      </c>
      <c r="Q1616" s="14">
        <v>0</v>
      </c>
      <c r="R1616" s="14">
        <v>468</v>
      </c>
      <c r="S1616" s="5">
        <f t="shared" si="62"/>
        <v>363.125</v>
      </c>
    </row>
    <row r="1617" spans="13:19" x14ac:dyDescent="0.35">
      <c r="M1617" s="16">
        <f t="shared" si="61"/>
        <v>44083</v>
      </c>
      <c r="N1617" s="17">
        <v>0.29166666666666669</v>
      </c>
      <c r="O1617" s="14">
        <v>468</v>
      </c>
      <c r="P1617" s="14">
        <v>1749</v>
      </c>
      <c r="Q1617" s="14">
        <v>0</v>
      </c>
      <c r="R1617" s="14">
        <v>2217</v>
      </c>
      <c r="S1617" s="5">
        <f t="shared" si="62"/>
        <v>363.125</v>
      </c>
    </row>
    <row r="1618" spans="13:19" x14ac:dyDescent="0.35">
      <c r="M1618" s="16">
        <f t="shared" si="61"/>
        <v>44083</v>
      </c>
      <c r="N1618" s="17">
        <v>0.33333333333333331</v>
      </c>
      <c r="O1618" s="14">
        <v>468</v>
      </c>
      <c r="P1618" s="14">
        <v>0</v>
      </c>
      <c r="Q1618" s="14">
        <v>0</v>
      </c>
      <c r="R1618" s="14">
        <v>468</v>
      </c>
      <c r="S1618" s="5">
        <f t="shared" si="62"/>
        <v>363.125</v>
      </c>
    </row>
    <row r="1619" spans="13:19" x14ac:dyDescent="0.35">
      <c r="M1619" s="16">
        <f t="shared" si="61"/>
        <v>44083</v>
      </c>
      <c r="N1619" s="17">
        <v>0.375</v>
      </c>
      <c r="O1619" s="14">
        <v>468</v>
      </c>
      <c r="P1619" s="14">
        <v>1749</v>
      </c>
      <c r="Q1619" s="14">
        <v>0</v>
      </c>
      <c r="R1619" s="14">
        <v>2217</v>
      </c>
      <c r="S1619" s="5">
        <f t="shared" si="62"/>
        <v>363.125</v>
      </c>
    </row>
    <row r="1620" spans="13:19" x14ac:dyDescent="0.35">
      <c r="M1620" s="16">
        <f t="shared" si="61"/>
        <v>44083</v>
      </c>
      <c r="N1620" s="17">
        <v>0.41666666666666669</v>
      </c>
      <c r="O1620" s="14">
        <v>468</v>
      </c>
      <c r="P1620" s="14">
        <v>0</v>
      </c>
      <c r="Q1620" s="14">
        <v>0</v>
      </c>
      <c r="R1620" s="14">
        <v>468</v>
      </c>
      <c r="S1620" s="5">
        <f t="shared" si="62"/>
        <v>363.125</v>
      </c>
    </row>
    <row r="1621" spans="13:19" x14ac:dyDescent="0.35">
      <c r="M1621" s="16">
        <f t="shared" si="61"/>
        <v>44083</v>
      </c>
      <c r="N1621" s="17">
        <v>0.45833333333333331</v>
      </c>
      <c r="O1621" s="14">
        <v>468</v>
      </c>
      <c r="P1621" s="14">
        <v>1652</v>
      </c>
      <c r="Q1621" s="14">
        <v>0</v>
      </c>
      <c r="R1621" s="14">
        <v>2120</v>
      </c>
      <c r="S1621" s="5">
        <f t="shared" si="62"/>
        <v>363.125</v>
      </c>
    </row>
    <row r="1622" spans="13:19" x14ac:dyDescent="0.35">
      <c r="M1622" s="16">
        <f t="shared" si="61"/>
        <v>44083</v>
      </c>
      <c r="N1622" s="17">
        <v>0.5</v>
      </c>
      <c r="O1622" s="14">
        <v>468</v>
      </c>
      <c r="P1622" s="14">
        <v>0</v>
      </c>
      <c r="Q1622" s="14">
        <v>0</v>
      </c>
      <c r="R1622" s="14">
        <v>468</v>
      </c>
      <c r="S1622" s="5">
        <f t="shared" si="62"/>
        <v>363.125</v>
      </c>
    </row>
    <row r="1623" spans="13:19" x14ac:dyDescent="0.35">
      <c r="M1623" s="16">
        <f t="shared" si="61"/>
        <v>44083</v>
      </c>
      <c r="N1623" s="17">
        <v>0.54166666666666663</v>
      </c>
      <c r="O1623" s="14">
        <v>468</v>
      </c>
      <c r="P1623" s="14">
        <v>1322</v>
      </c>
      <c r="Q1623" s="14">
        <v>0</v>
      </c>
      <c r="R1623" s="14">
        <v>1790</v>
      </c>
      <c r="S1623" s="5">
        <f t="shared" si="62"/>
        <v>363.125</v>
      </c>
    </row>
    <row r="1624" spans="13:19" x14ac:dyDescent="0.35">
      <c r="M1624" s="16">
        <f t="shared" si="61"/>
        <v>44083</v>
      </c>
      <c r="N1624" s="17">
        <v>0.58333333333333337</v>
      </c>
      <c r="O1624" s="14">
        <v>468</v>
      </c>
      <c r="P1624" s="14">
        <v>1485</v>
      </c>
      <c r="Q1624" s="14">
        <v>0</v>
      </c>
      <c r="R1624" s="14">
        <v>1953</v>
      </c>
      <c r="S1624" s="5">
        <f t="shared" si="62"/>
        <v>363.125</v>
      </c>
    </row>
    <row r="1625" spans="13:19" x14ac:dyDescent="0.35">
      <c r="M1625" s="16">
        <f t="shared" si="61"/>
        <v>44083</v>
      </c>
      <c r="N1625" s="17">
        <v>0.625</v>
      </c>
      <c r="O1625" s="14">
        <v>468</v>
      </c>
      <c r="P1625" s="14">
        <v>1510</v>
      </c>
      <c r="Q1625" s="14">
        <v>0</v>
      </c>
      <c r="R1625" s="14">
        <v>1978</v>
      </c>
      <c r="S1625" s="5">
        <f t="shared" si="62"/>
        <v>363.125</v>
      </c>
    </row>
    <row r="1626" spans="13:19" x14ac:dyDescent="0.35">
      <c r="M1626" s="16">
        <f t="shared" si="61"/>
        <v>44083</v>
      </c>
      <c r="N1626" s="17">
        <v>0.66666666666666663</v>
      </c>
      <c r="O1626" s="14">
        <v>468</v>
      </c>
      <c r="P1626" s="14">
        <v>0</v>
      </c>
      <c r="Q1626" s="14">
        <v>0</v>
      </c>
      <c r="R1626" s="14">
        <v>468</v>
      </c>
      <c r="S1626" s="5">
        <f t="shared" si="62"/>
        <v>363.125</v>
      </c>
    </row>
    <row r="1627" spans="13:19" x14ac:dyDescent="0.35">
      <c r="M1627" s="16">
        <f t="shared" ref="M1627:M1690" si="63">M1603+1</f>
        <v>44083</v>
      </c>
      <c r="N1627" s="17">
        <v>0.70833333333333337</v>
      </c>
      <c r="O1627" s="14">
        <v>468</v>
      </c>
      <c r="P1627" s="14">
        <v>0</v>
      </c>
      <c r="Q1627" s="14">
        <v>0</v>
      </c>
      <c r="R1627" s="14">
        <v>468</v>
      </c>
      <c r="S1627" s="5">
        <f t="shared" si="62"/>
        <v>363.125</v>
      </c>
    </row>
    <row r="1628" spans="13:19" x14ac:dyDescent="0.35">
      <c r="M1628" s="16">
        <f t="shared" si="63"/>
        <v>44083</v>
      </c>
      <c r="N1628" s="17">
        <v>0.75</v>
      </c>
      <c r="O1628" s="14">
        <v>468</v>
      </c>
      <c r="P1628" s="14">
        <v>1749</v>
      </c>
      <c r="Q1628" s="14">
        <v>0</v>
      </c>
      <c r="R1628" s="14">
        <v>2217</v>
      </c>
      <c r="S1628" s="5">
        <f t="shared" si="62"/>
        <v>363.125</v>
      </c>
    </row>
    <row r="1629" spans="13:19" x14ac:dyDescent="0.35">
      <c r="M1629" s="16">
        <f t="shared" si="63"/>
        <v>44083</v>
      </c>
      <c r="N1629" s="17">
        <v>0.79166666666666663</v>
      </c>
      <c r="O1629" s="14">
        <v>468</v>
      </c>
      <c r="P1629" s="14">
        <v>428</v>
      </c>
      <c r="Q1629" s="14">
        <v>0</v>
      </c>
      <c r="R1629" s="14">
        <v>896</v>
      </c>
      <c r="S1629" s="5">
        <f t="shared" si="62"/>
        <v>363.125</v>
      </c>
    </row>
    <row r="1630" spans="13:19" x14ac:dyDescent="0.35">
      <c r="M1630" s="16">
        <f t="shared" si="63"/>
        <v>44083</v>
      </c>
      <c r="N1630" s="17">
        <v>0.83333333333333337</v>
      </c>
      <c r="O1630" s="14">
        <v>468</v>
      </c>
      <c r="P1630" s="14">
        <v>1749</v>
      </c>
      <c r="Q1630" s="14">
        <v>0</v>
      </c>
      <c r="R1630" s="14">
        <v>2217</v>
      </c>
      <c r="S1630" s="5">
        <f t="shared" si="62"/>
        <v>363.125</v>
      </c>
    </row>
    <row r="1631" spans="13:19" x14ac:dyDescent="0.35">
      <c r="M1631" s="16">
        <f t="shared" si="63"/>
        <v>44083</v>
      </c>
      <c r="N1631" s="17">
        <v>0.875</v>
      </c>
      <c r="O1631" s="14">
        <v>468</v>
      </c>
      <c r="P1631" s="14">
        <v>71</v>
      </c>
      <c r="Q1631" s="14">
        <v>0</v>
      </c>
      <c r="R1631" s="14">
        <v>539</v>
      </c>
      <c r="S1631" s="5">
        <f t="shared" si="62"/>
        <v>363.125</v>
      </c>
    </row>
    <row r="1632" spans="13:19" x14ac:dyDescent="0.35">
      <c r="M1632" s="16">
        <f t="shared" si="63"/>
        <v>44083</v>
      </c>
      <c r="N1632" s="17">
        <v>0.91666666666666663</v>
      </c>
      <c r="O1632" s="14">
        <v>468</v>
      </c>
      <c r="P1632" s="14">
        <v>213</v>
      </c>
      <c r="Q1632" s="14">
        <v>0</v>
      </c>
      <c r="R1632" s="14">
        <v>681</v>
      </c>
      <c r="S1632" s="5">
        <f t="shared" si="62"/>
        <v>363.125</v>
      </c>
    </row>
    <row r="1633" spans="13:19" x14ac:dyDescent="0.35">
      <c r="M1633" s="16">
        <f t="shared" si="63"/>
        <v>44083</v>
      </c>
      <c r="N1633" s="17">
        <v>0.95833333333333337</v>
      </c>
      <c r="O1633" s="14">
        <v>468</v>
      </c>
      <c r="P1633" s="14">
        <v>1749</v>
      </c>
      <c r="Q1633" s="14">
        <v>0</v>
      </c>
      <c r="R1633" s="14">
        <v>2217</v>
      </c>
      <c r="S1633" s="5">
        <f t="shared" si="62"/>
        <v>363.125</v>
      </c>
    </row>
    <row r="1634" spans="13:19" x14ac:dyDescent="0.35">
      <c r="M1634" s="16">
        <f t="shared" si="63"/>
        <v>44084</v>
      </c>
      <c r="N1634" s="17">
        <v>0</v>
      </c>
      <c r="O1634" s="14">
        <v>468</v>
      </c>
      <c r="P1634" s="14">
        <v>0</v>
      </c>
      <c r="Q1634" s="14">
        <v>0</v>
      </c>
      <c r="R1634" s="14">
        <v>468</v>
      </c>
      <c r="S1634" s="5">
        <f t="shared" si="62"/>
        <v>363.125</v>
      </c>
    </row>
    <row r="1635" spans="13:19" x14ac:dyDescent="0.35">
      <c r="M1635" s="16">
        <f t="shared" si="63"/>
        <v>44084</v>
      </c>
      <c r="N1635" s="17">
        <v>4.1666666666666664E-2</v>
      </c>
      <c r="O1635" s="14">
        <v>468</v>
      </c>
      <c r="P1635" s="14">
        <v>1521</v>
      </c>
      <c r="Q1635" s="14">
        <v>0</v>
      </c>
      <c r="R1635" s="14">
        <v>1989</v>
      </c>
      <c r="S1635" s="5">
        <f t="shared" si="62"/>
        <v>363.125</v>
      </c>
    </row>
    <row r="1636" spans="13:19" x14ac:dyDescent="0.35">
      <c r="M1636" s="16">
        <f t="shared" si="63"/>
        <v>44084</v>
      </c>
      <c r="N1636" s="17">
        <v>8.3333333333333329E-2</v>
      </c>
      <c r="O1636" s="14">
        <v>468</v>
      </c>
      <c r="P1636" s="14">
        <v>0</v>
      </c>
      <c r="Q1636" s="14">
        <v>0</v>
      </c>
      <c r="R1636" s="14">
        <v>468</v>
      </c>
      <c r="S1636" s="5">
        <f t="shared" si="62"/>
        <v>363.125</v>
      </c>
    </row>
    <row r="1637" spans="13:19" x14ac:dyDescent="0.35">
      <c r="M1637" s="16">
        <f t="shared" si="63"/>
        <v>44084</v>
      </c>
      <c r="N1637" s="17">
        <v>0.125</v>
      </c>
      <c r="O1637" s="14">
        <v>468</v>
      </c>
      <c r="P1637" s="14">
        <v>0</v>
      </c>
      <c r="Q1637" s="14">
        <v>0</v>
      </c>
      <c r="R1637" s="14">
        <v>468</v>
      </c>
      <c r="S1637" s="5">
        <f t="shared" si="62"/>
        <v>363.125</v>
      </c>
    </row>
    <row r="1638" spans="13:19" x14ac:dyDescent="0.35">
      <c r="M1638" s="16">
        <f t="shared" si="63"/>
        <v>44084</v>
      </c>
      <c r="N1638" s="17">
        <v>0.16666666666666666</v>
      </c>
      <c r="O1638" s="14">
        <v>468</v>
      </c>
      <c r="P1638" s="14">
        <v>108</v>
      </c>
      <c r="Q1638" s="14">
        <v>0</v>
      </c>
      <c r="R1638" s="14">
        <v>576</v>
      </c>
      <c r="S1638" s="5">
        <f t="shared" si="62"/>
        <v>363.125</v>
      </c>
    </row>
    <row r="1639" spans="13:19" x14ac:dyDescent="0.35">
      <c r="M1639" s="16">
        <f t="shared" si="63"/>
        <v>44084</v>
      </c>
      <c r="N1639" s="17">
        <v>0.20833333333333334</v>
      </c>
      <c r="O1639" s="14">
        <v>468</v>
      </c>
      <c r="P1639" s="14">
        <v>1159</v>
      </c>
      <c r="Q1639" s="14">
        <v>0</v>
      </c>
      <c r="R1639" s="14">
        <v>1627</v>
      </c>
      <c r="S1639" s="5">
        <f t="shared" si="62"/>
        <v>363.125</v>
      </c>
    </row>
    <row r="1640" spans="13:19" x14ac:dyDescent="0.35">
      <c r="M1640" s="16">
        <f t="shared" si="63"/>
        <v>44084</v>
      </c>
      <c r="N1640" s="17">
        <v>0.25</v>
      </c>
      <c r="O1640" s="14">
        <v>468</v>
      </c>
      <c r="P1640" s="14">
        <v>1521</v>
      </c>
      <c r="Q1640" s="14">
        <v>0</v>
      </c>
      <c r="R1640" s="14">
        <v>1989</v>
      </c>
      <c r="S1640" s="5">
        <f t="shared" si="62"/>
        <v>363.125</v>
      </c>
    </row>
    <row r="1641" spans="13:19" x14ac:dyDescent="0.35">
      <c r="M1641" s="16">
        <f t="shared" si="63"/>
        <v>44084</v>
      </c>
      <c r="N1641" s="17">
        <v>0.29166666666666669</v>
      </c>
      <c r="O1641" s="14">
        <v>468</v>
      </c>
      <c r="P1641" s="14">
        <v>0</v>
      </c>
      <c r="Q1641" s="14">
        <v>0</v>
      </c>
      <c r="R1641" s="14">
        <v>468</v>
      </c>
      <c r="S1641" s="5">
        <f t="shared" si="62"/>
        <v>363.125</v>
      </c>
    </row>
    <row r="1642" spans="13:19" x14ac:dyDescent="0.35">
      <c r="M1642" s="16">
        <f t="shared" si="63"/>
        <v>44084</v>
      </c>
      <c r="N1642" s="17">
        <v>0.33333333333333331</v>
      </c>
      <c r="O1642" s="14">
        <v>468</v>
      </c>
      <c r="P1642" s="14">
        <v>0</v>
      </c>
      <c r="Q1642" s="14">
        <v>0</v>
      </c>
      <c r="R1642" s="14">
        <v>468</v>
      </c>
      <c r="S1642" s="5">
        <f t="shared" si="62"/>
        <v>363.125</v>
      </c>
    </row>
    <row r="1643" spans="13:19" x14ac:dyDescent="0.35">
      <c r="M1643" s="16">
        <f t="shared" si="63"/>
        <v>44084</v>
      </c>
      <c r="N1643" s="17">
        <v>0.375</v>
      </c>
      <c r="O1643" s="14">
        <v>468</v>
      </c>
      <c r="P1643" s="14">
        <v>1521</v>
      </c>
      <c r="Q1643" s="14">
        <v>0</v>
      </c>
      <c r="R1643" s="14">
        <v>1989</v>
      </c>
      <c r="S1643" s="5">
        <f t="shared" si="62"/>
        <v>363.125</v>
      </c>
    </row>
    <row r="1644" spans="13:19" x14ac:dyDescent="0.35">
      <c r="M1644" s="16">
        <f t="shared" si="63"/>
        <v>44084</v>
      </c>
      <c r="N1644" s="17">
        <v>0.41666666666666669</v>
      </c>
      <c r="O1644" s="14">
        <v>468</v>
      </c>
      <c r="P1644" s="14">
        <v>1521</v>
      </c>
      <c r="Q1644" s="14">
        <v>0</v>
      </c>
      <c r="R1644" s="14">
        <v>1989</v>
      </c>
      <c r="S1644" s="5">
        <f t="shared" si="62"/>
        <v>363.125</v>
      </c>
    </row>
    <row r="1645" spans="13:19" x14ac:dyDescent="0.35">
      <c r="M1645" s="16">
        <f t="shared" si="63"/>
        <v>44084</v>
      </c>
      <c r="N1645" s="17">
        <v>0.45833333333333331</v>
      </c>
      <c r="O1645" s="14">
        <v>468</v>
      </c>
      <c r="P1645" s="14">
        <v>0</v>
      </c>
      <c r="Q1645" s="14">
        <v>0</v>
      </c>
      <c r="R1645" s="14">
        <v>468</v>
      </c>
      <c r="S1645" s="5">
        <f t="shared" si="62"/>
        <v>363.125</v>
      </c>
    </row>
    <row r="1646" spans="13:19" x14ac:dyDescent="0.35">
      <c r="M1646" s="16">
        <f t="shared" si="63"/>
        <v>44084</v>
      </c>
      <c r="N1646" s="17">
        <v>0.5</v>
      </c>
      <c r="O1646" s="14">
        <v>468</v>
      </c>
      <c r="P1646" s="14">
        <v>1280</v>
      </c>
      <c r="Q1646" s="14">
        <v>0</v>
      </c>
      <c r="R1646" s="14">
        <v>1748</v>
      </c>
      <c r="S1646" s="5">
        <f t="shared" si="62"/>
        <v>363.125</v>
      </c>
    </row>
    <row r="1647" spans="13:19" x14ac:dyDescent="0.35">
      <c r="M1647" s="16">
        <f t="shared" si="63"/>
        <v>44084</v>
      </c>
      <c r="N1647" s="17">
        <v>0.54166666666666663</v>
      </c>
      <c r="O1647" s="14">
        <v>468</v>
      </c>
      <c r="P1647" s="14">
        <v>0</v>
      </c>
      <c r="Q1647" s="14">
        <v>0</v>
      </c>
      <c r="R1647" s="14">
        <v>468</v>
      </c>
      <c r="S1647" s="5">
        <f t="shared" si="62"/>
        <v>363.125</v>
      </c>
    </row>
    <row r="1648" spans="13:19" x14ac:dyDescent="0.35">
      <c r="M1648" s="16">
        <f t="shared" si="63"/>
        <v>44084</v>
      </c>
      <c r="N1648" s="17">
        <v>0.58333333333333337</v>
      </c>
      <c r="O1648" s="14">
        <v>468</v>
      </c>
      <c r="P1648" s="14">
        <v>0</v>
      </c>
      <c r="Q1648" s="14">
        <v>0</v>
      </c>
      <c r="R1648" s="14">
        <v>468</v>
      </c>
      <c r="S1648" s="5">
        <f t="shared" si="62"/>
        <v>363.125</v>
      </c>
    </row>
    <row r="1649" spans="13:19" x14ac:dyDescent="0.35">
      <c r="M1649" s="16">
        <f t="shared" si="63"/>
        <v>44084</v>
      </c>
      <c r="N1649" s="17">
        <v>0.625</v>
      </c>
      <c r="O1649" s="14">
        <v>468</v>
      </c>
      <c r="P1649" s="14">
        <v>0</v>
      </c>
      <c r="Q1649" s="14">
        <v>0</v>
      </c>
      <c r="R1649" s="14">
        <v>468</v>
      </c>
      <c r="S1649" s="5">
        <f t="shared" si="62"/>
        <v>363.125</v>
      </c>
    </row>
    <row r="1650" spans="13:19" x14ac:dyDescent="0.35">
      <c r="M1650" s="16">
        <f t="shared" si="63"/>
        <v>44084</v>
      </c>
      <c r="N1650" s="17">
        <v>0.66666666666666663</v>
      </c>
      <c r="O1650" s="14">
        <v>468</v>
      </c>
      <c r="P1650" s="14">
        <v>1163</v>
      </c>
      <c r="Q1650" s="14">
        <v>0</v>
      </c>
      <c r="R1650" s="14">
        <v>1631</v>
      </c>
      <c r="S1650" s="5">
        <f t="shared" si="62"/>
        <v>363.125</v>
      </c>
    </row>
    <row r="1651" spans="13:19" x14ac:dyDescent="0.35">
      <c r="M1651" s="16">
        <f t="shared" si="63"/>
        <v>44084</v>
      </c>
      <c r="N1651" s="17">
        <v>0.70833333333333337</v>
      </c>
      <c r="O1651" s="14">
        <v>468</v>
      </c>
      <c r="P1651" s="14">
        <v>1323</v>
      </c>
      <c r="Q1651" s="14">
        <v>0</v>
      </c>
      <c r="R1651" s="14">
        <v>1791</v>
      </c>
      <c r="S1651" s="5">
        <f t="shared" si="62"/>
        <v>363.125</v>
      </c>
    </row>
    <row r="1652" spans="13:19" x14ac:dyDescent="0.35">
      <c r="M1652" s="16">
        <f t="shared" si="63"/>
        <v>44084</v>
      </c>
      <c r="N1652" s="17">
        <v>0.75</v>
      </c>
      <c r="O1652" s="14">
        <v>468</v>
      </c>
      <c r="P1652" s="14">
        <v>0</v>
      </c>
      <c r="Q1652" s="14">
        <v>0</v>
      </c>
      <c r="R1652" s="14">
        <v>468</v>
      </c>
      <c r="S1652" s="5">
        <f t="shared" si="62"/>
        <v>363.125</v>
      </c>
    </row>
    <row r="1653" spans="13:19" x14ac:dyDescent="0.35">
      <c r="M1653" s="16">
        <f t="shared" si="63"/>
        <v>44084</v>
      </c>
      <c r="N1653" s="17">
        <v>0.79166666666666663</v>
      </c>
      <c r="O1653" s="14">
        <v>468</v>
      </c>
      <c r="P1653" s="14">
        <v>1521</v>
      </c>
      <c r="Q1653" s="14">
        <v>0</v>
      </c>
      <c r="R1653" s="14">
        <v>1989</v>
      </c>
      <c r="S1653" s="5">
        <f t="shared" si="62"/>
        <v>363.125</v>
      </c>
    </row>
    <row r="1654" spans="13:19" x14ac:dyDescent="0.35">
      <c r="M1654" s="16">
        <f t="shared" si="63"/>
        <v>44084</v>
      </c>
      <c r="N1654" s="17">
        <v>0.83333333333333337</v>
      </c>
      <c r="O1654" s="14">
        <v>468</v>
      </c>
      <c r="P1654" s="14">
        <v>0</v>
      </c>
      <c r="Q1654" s="14">
        <v>0</v>
      </c>
      <c r="R1654" s="14">
        <v>468</v>
      </c>
      <c r="S1654" s="5">
        <f t="shared" si="62"/>
        <v>363.125</v>
      </c>
    </row>
    <row r="1655" spans="13:19" x14ac:dyDescent="0.35">
      <c r="M1655" s="16">
        <f t="shared" si="63"/>
        <v>44084</v>
      </c>
      <c r="N1655" s="17">
        <v>0.875</v>
      </c>
      <c r="O1655" s="14">
        <v>468</v>
      </c>
      <c r="P1655" s="14">
        <v>1493</v>
      </c>
      <c r="Q1655" s="14">
        <v>0</v>
      </c>
      <c r="R1655" s="14">
        <v>1961</v>
      </c>
      <c r="S1655" s="5">
        <f t="shared" si="62"/>
        <v>363.125</v>
      </c>
    </row>
    <row r="1656" spans="13:19" x14ac:dyDescent="0.35">
      <c r="M1656" s="16">
        <f t="shared" si="63"/>
        <v>44084</v>
      </c>
      <c r="N1656" s="17">
        <v>0.91666666666666663</v>
      </c>
      <c r="O1656" s="14">
        <v>468</v>
      </c>
      <c r="P1656" s="14">
        <v>1521</v>
      </c>
      <c r="Q1656" s="14">
        <v>0</v>
      </c>
      <c r="R1656" s="14">
        <v>1989</v>
      </c>
      <c r="S1656" s="5">
        <f t="shared" si="62"/>
        <v>363.125</v>
      </c>
    </row>
    <row r="1657" spans="13:19" x14ac:dyDescent="0.35">
      <c r="M1657" s="16">
        <f t="shared" si="63"/>
        <v>44084</v>
      </c>
      <c r="N1657" s="17">
        <v>0.95833333333333337</v>
      </c>
      <c r="O1657" s="14">
        <v>468</v>
      </c>
      <c r="P1657" s="14">
        <v>0</v>
      </c>
      <c r="Q1657" s="14">
        <v>0</v>
      </c>
      <c r="R1657" s="14">
        <v>468</v>
      </c>
      <c r="S1657" s="5">
        <f t="shared" si="62"/>
        <v>363.125</v>
      </c>
    </row>
    <row r="1658" spans="13:19" x14ac:dyDescent="0.35">
      <c r="M1658" s="16">
        <f t="shared" si="63"/>
        <v>44085</v>
      </c>
      <c r="N1658" s="17">
        <v>0</v>
      </c>
      <c r="O1658" s="14">
        <v>468</v>
      </c>
      <c r="P1658" s="14">
        <v>816</v>
      </c>
      <c r="Q1658" s="14">
        <v>0</v>
      </c>
      <c r="R1658" s="14">
        <v>1284</v>
      </c>
      <c r="S1658" s="5">
        <f t="shared" si="62"/>
        <v>363.125</v>
      </c>
    </row>
    <row r="1659" spans="13:19" x14ac:dyDescent="0.35">
      <c r="M1659" s="16">
        <f t="shared" si="63"/>
        <v>44085</v>
      </c>
      <c r="N1659" s="17">
        <v>4.1666666666666664E-2</v>
      </c>
      <c r="O1659" s="14">
        <v>468</v>
      </c>
      <c r="P1659" s="14">
        <v>0</v>
      </c>
      <c r="Q1659" s="14">
        <v>0</v>
      </c>
      <c r="R1659" s="14">
        <v>468</v>
      </c>
      <c r="S1659" s="5">
        <f t="shared" si="62"/>
        <v>363.125</v>
      </c>
    </row>
    <row r="1660" spans="13:19" x14ac:dyDescent="0.35">
      <c r="M1660" s="16">
        <f t="shared" si="63"/>
        <v>44085</v>
      </c>
      <c r="N1660" s="17">
        <v>8.3333333333333329E-2</v>
      </c>
      <c r="O1660" s="14">
        <v>468</v>
      </c>
      <c r="P1660" s="14">
        <v>0</v>
      </c>
      <c r="Q1660" s="14">
        <v>0</v>
      </c>
      <c r="R1660" s="14">
        <v>468</v>
      </c>
      <c r="S1660" s="5">
        <f t="shared" si="62"/>
        <v>363.125</v>
      </c>
    </row>
    <row r="1661" spans="13:19" x14ac:dyDescent="0.35">
      <c r="M1661" s="16">
        <f t="shared" si="63"/>
        <v>44085</v>
      </c>
      <c r="N1661" s="17">
        <v>0.125</v>
      </c>
      <c r="O1661" s="14">
        <v>468</v>
      </c>
      <c r="P1661" s="14">
        <v>524</v>
      </c>
      <c r="Q1661" s="14">
        <v>0</v>
      </c>
      <c r="R1661" s="14">
        <v>992</v>
      </c>
      <c r="S1661" s="5">
        <f t="shared" si="62"/>
        <v>363.125</v>
      </c>
    </row>
    <row r="1662" spans="13:19" x14ac:dyDescent="0.35">
      <c r="M1662" s="16">
        <f t="shared" si="63"/>
        <v>44085</v>
      </c>
      <c r="N1662" s="17">
        <v>0.16666666666666666</v>
      </c>
      <c r="O1662" s="14">
        <v>468</v>
      </c>
      <c r="P1662" s="14">
        <v>0</v>
      </c>
      <c r="Q1662" s="14">
        <v>0</v>
      </c>
      <c r="R1662" s="14">
        <v>468</v>
      </c>
      <c r="S1662" s="5">
        <f t="shared" si="62"/>
        <v>363.125</v>
      </c>
    </row>
    <row r="1663" spans="13:19" x14ac:dyDescent="0.35">
      <c r="M1663" s="16">
        <f t="shared" si="63"/>
        <v>44085</v>
      </c>
      <c r="N1663" s="17">
        <v>0.20833333333333334</v>
      </c>
      <c r="O1663" s="14">
        <v>468</v>
      </c>
      <c r="P1663" s="14">
        <v>0</v>
      </c>
      <c r="Q1663" s="14">
        <v>0</v>
      </c>
      <c r="R1663" s="14">
        <v>468</v>
      </c>
      <c r="S1663" s="5">
        <f t="shared" si="62"/>
        <v>363.125</v>
      </c>
    </row>
    <row r="1664" spans="13:19" x14ac:dyDescent="0.35">
      <c r="M1664" s="16">
        <f t="shared" si="63"/>
        <v>44085</v>
      </c>
      <c r="N1664" s="17">
        <v>0.25</v>
      </c>
      <c r="O1664" s="14">
        <v>468</v>
      </c>
      <c r="P1664" s="14">
        <v>1343</v>
      </c>
      <c r="Q1664" s="14">
        <v>0</v>
      </c>
      <c r="R1664" s="14">
        <v>1811</v>
      </c>
      <c r="S1664" s="5">
        <f t="shared" si="62"/>
        <v>363.125</v>
      </c>
    </row>
    <row r="1665" spans="13:19" x14ac:dyDescent="0.35">
      <c r="M1665" s="16">
        <f t="shared" si="63"/>
        <v>44085</v>
      </c>
      <c r="N1665" s="17">
        <v>0.29166666666666669</v>
      </c>
      <c r="O1665" s="14">
        <v>468</v>
      </c>
      <c r="P1665" s="14">
        <v>0</v>
      </c>
      <c r="Q1665" s="14">
        <v>0</v>
      </c>
      <c r="R1665" s="14">
        <v>468</v>
      </c>
      <c r="S1665" s="5">
        <f t="shared" si="62"/>
        <v>363.125</v>
      </c>
    </row>
    <row r="1666" spans="13:19" x14ac:dyDescent="0.35">
      <c r="M1666" s="16">
        <f t="shared" si="63"/>
        <v>44085</v>
      </c>
      <c r="N1666" s="17">
        <v>0.33333333333333331</v>
      </c>
      <c r="O1666" s="14">
        <v>468</v>
      </c>
      <c r="P1666" s="14">
        <v>1343</v>
      </c>
      <c r="Q1666" s="14">
        <v>0</v>
      </c>
      <c r="R1666" s="14">
        <v>1811</v>
      </c>
      <c r="S1666" s="5">
        <f t="shared" si="62"/>
        <v>363.125</v>
      </c>
    </row>
    <row r="1667" spans="13:19" x14ac:dyDescent="0.35">
      <c r="M1667" s="16">
        <f t="shared" si="63"/>
        <v>44085</v>
      </c>
      <c r="N1667" s="17">
        <v>0.375</v>
      </c>
      <c r="O1667" s="14">
        <v>468</v>
      </c>
      <c r="P1667" s="14">
        <v>1343</v>
      </c>
      <c r="Q1667" s="14">
        <v>0</v>
      </c>
      <c r="R1667" s="14">
        <v>1811</v>
      </c>
      <c r="S1667" s="5">
        <f t="shared" ref="S1667:S1730" si="64">IF(OR(MONTH(M1667)=1,MONTH(M1667)=3,MONTH(M1667)=5,MONTH(M1667)=7,MONTH(M1667)=8,MONTH(M1667)=10,MONTH(M1667)=12),VLOOKUP(MONTH(M1667),$B$2:$D$13,3,FALSE)/(31*24),IF(MONTH(M1667)=2,VLOOKUP(MONTH(M1667),$B$2:$D$13,3,FALSE)/(28*24),VLOOKUP(MONTH(M1667),$B$2:$D$13,3,FALSE)/(30*24)))</f>
        <v>363.125</v>
      </c>
    </row>
    <row r="1668" spans="13:19" x14ac:dyDescent="0.35">
      <c r="M1668" s="16">
        <f t="shared" si="63"/>
        <v>44085</v>
      </c>
      <c r="N1668" s="17">
        <v>0.41666666666666669</v>
      </c>
      <c r="O1668" s="14">
        <v>468</v>
      </c>
      <c r="P1668" s="14">
        <v>0</v>
      </c>
      <c r="Q1668" s="14">
        <v>0</v>
      </c>
      <c r="R1668" s="14">
        <v>468</v>
      </c>
      <c r="S1668" s="5">
        <f t="shared" si="64"/>
        <v>363.125</v>
      </c>
    </row>
    <row r="1669" spans="13:19" x14ac:dyDescent="0.35">
      <c r="M1669" s="16">
        <f t="shared" si="63"/>
        <v>44085</v>
      </c>
      <c r="N1669" s="17">
        <v>0.45833333333333331</v>
      </c>
      <c r="O1669" s="14">
        <v>468</v>
      </c>
      <c r="P1669" s="14">
        <v>0</v>
      </c>
      <c r="Q1669" s="14">
        <v>0</v>
      </c>
      <c r="R1669" s="14">
        <v>468</v>
      </c>
      <c r="S1669" s="5">
        <f t="shared" si="64"/>
        <v>363.125</v>
      </c>
    </row>
    <row r="1670" spans="13:19" x14ac:dyDescent="0.35">
      <c r="M1670" s="16">
        <f t="shared" si="63"/>
        <v>44085</v>
      </c>
      <c r="N1670" s="17">
        <v>0.5</v>
      </c>
      <c r="O1670" s="14">
        <v>468</v>
      </c>
      <c r="P1670" s="14">
        <v>0</v>
      </c>
      <c r="Q1670" s="14">
        <v>0</v>
      </c>
      <c r="R1670" s="14">
        <v>468</v>
      </c>
      <c r="S1670" s="5">
        <f t="shared" si="64"/>
        <v>363.125</v>
      </c>
    </row>
    <row r="1671" spans="13:19" x14ac:dyDescent="0.35">
      <c r="M1671" s="16">
        <f t="shared" si="63"/>
        <v>44085</v>
      </c>
      <c r="N1671" s="17">
        <v>0.54166666666666663</v>
      </c>
      <c r="O1671" s="14">
        <v>468</v>
      </c>
      <c r="P1671" s="14">
        <v>1001</v>
      </c>
      <c r="Q1671" s="14">
        <v>0</v>
      </c>
      <c r="R1671" s="14">
        <v>1469</v>
      </c>
      <c r="S1671" s="5">
        <f t="shared" si="64"/>
        <v>363.125</v>
      </c>
    </row>
    <row r="1672" spans="13:19" x14ac:dyDescent="0.35">
      <c r="M1672" s="16">
        <f t="shared" si="63"/>
        <v>44085</v>
      </c>
      <c r="N1672" s="17">
        <v>0.58333333333333337</v>
      </c>
      <c r="O1672" s="14">
        <v>468</v>
      </c>
      <c r="P1672" s="14">
        <v>0</v>
      </c>
      <c r="Q1672" s="14">
        <v>0</v>
      </c>
      <c r="R1672" s="14">
        <v>468</v>
      </c>
      <c r="S1672" s="5">
        <f t="shared" si="64"/>
        <v>363.125</v>
      </c>
    </row>
    <row r="1673" spans="13:19" x14ac:dyDescent="0.35">
      <c r="M1673" s="16">
        <f t="shared" si="63"/>
        <v>44085</v>
      </c>
      <c r="N1673" s="17">
        <v>0.625</v>
      </c>
      <c r="O1673" s="14">
        <v>468</v>
      </c>
      <c r="P1673" s="14">
        <v>0</v>
      </c>
      <c r="Q1673" s="14">
        <v>0</v>
      </c>
      <c r="R1673" s="14">
        <v>468</v>
      </c>
      <c r="S1673" s="5">
        <f t="shared" si="64"/>
        <v>363.125</v>
      </c>
    </row>
    <row r="1674" spans="13:19" x14ac:dyDescent="0.35">
      <c r="M1674" s="16">
        <f t="shared" si="63"/>
        <v>44085</v>
      </c>
      <c r="N1674" s="17">
        <v>0.66666666666666663</v>
      </c>
      <c r="O1674" s="14">
        <v>468</v>
      </c>
      <c r="P1674" s="14">
        <v>0</v>
      </c>
      <c r="Q1674" s="14">
        <v>0</v>
      </c>
      <c r="R1674" s="14">
        <v>468</v>
      </c>
      <c r="S1674" s="5">
        <f t="shared" si="64"/>
        <v>363.125</v>
      </c>
    </row>
    <row r="1675" spans="13:19" x14ac:dyDescent="0.35">
      <c r="M1675" s="16">
        <f t="shared" si="63"/>
        <v>44085</v>
      </c>
      <c r="N1675" s="17">
        <v>0.70833333333333337</v>
      </c>
      <c r="O1675" s="14">
        <v>468</v>
      </c>
      <c r="P1675" s="14">
        <v>617</v>
      </c>
      <c r="Q1675" s="14">
        <v>0</v>
      </c>
      <c r="R1675" s="14">
        <v>1085</v>
      </c>
      <c r="S1675" s="5">
        <f t="shared" si="64"/>
        <v>363.125</v>
      </c>
    </row>
    <row r="1676" spans="13:19" x14ac:dyDescent="0.35">
      <c r="M1676" s="16">
        <f t="shared" si="63"/>
        <v>44085</v>
      </c>
      <c r="N1676" s="17">
        <v>0.75</v>
      </c>
      <c r="O1676" s="14">
        <v>468</v>
      </c>
      <c r="P1676" s="14">
        <v>0</v>
      </c>
      <c r="Q1676" s="14">
        <v>0</v>
      </c>
      <c r="R1676" s="14">
        <v>468</v>
      </c>
      <c r="S1676" s="5">
        <f t="shared" si="64"/>
        <v>363.125</v>
      </c>
    </row>
    <row r="1677" spans="13:19" x14ac:dyDescent="0.35">
      <c r="M1677" s="16">
        <f t="shared" si="63"/>
        <v>44085</v>
      </c>
      <c r="N1677" s="17">
        <v>0.79166666666666663</v>
      </c>
      <c r="O1677" s="14">
        <v>468</v>
      </c>
      <c r="P1677" s="14">
        <v>1343</v>
      </c>
      <c r="Q1677" s="14">
        <v>0</v>
      </c>
      <c r="R1677" s="14">
        <v>1811</v>
      </c>
      <c r="S1677" s="5">
        <f t="shared" si="64"/>
        <v>363.125</v>
      </c>
    </row>
    <row r="1678" spans="13:19" x14ac:dyDescent="0.35">
      <c r="M1678" s="16">
        <f t="shared" si="63"/>
        <v>44085</v>
      </c>
      <c r="N1678" s="17">
        <v>0.83333333333333337</v>
      </c>
      <c r="O1678" s="14">
        <v>468</v>
      </c>
      <c r="P1678" s="14">
        <v>0</v>
      </c>
      <c r="Q1678" s="14">
        <v>0</v>
      </c>
      <c r="R1678" s="14">
        <v>468</v>
      </c>
      <c r="S1678" s="5">
        <f t="shared" si="64"/>
        <v>363.125</v>
      </c>
    </row>
    <row r="1679" spans="13:19" x14ac:dyDescent="0.35">
      <c r="M1679" s="16">
        <f t="shared" si="63"/>
        <v>44085</v>
      </c>
      <c r="N1679" s="17">
        <v>0.875</v>
      </c>
      <c r="O1679" s="14">
        <v>468</v>
      </c>
      <c r="P1679" s="14">
        <v>1331</v>
      </c>
      <c r="Q1679" s="14">
        <v>0</v>
      </c>
      <c r="R1679" s="14">
        <v>1799</v>
      </c>
      <c r="S1679" s="5">
        <f t="shared" si="64"/>
        <v>363.125</v>
      </c>
    </row>
    <row r="1680" spans="13:19" x14ac:dyDescent="0.35">
      <c r="M1680" s="16">
        <f t="shared" si="63"/>
        <v>44085</v>
      </c>
      <c r="N1680" s="17">
        <v>0.91666666666666663</v>
      </c>
      <c r="O1680" s="14">
        <v>468</v>
      </c>
      <c r="P1680" s="14">
        <v>0</v>
      </c>
      <c r="Q1680" s="14">
        <v>0</v>
      </c>
      <c r="R1680" s="14">
        <v>468</v>
      </c>
      <c r="S1680" s="5">
        <f t="shared" si="64"/>
        <v>363.125</v>
      </c>
    </row>
    <row r="1681" spans="13:19" x14ac:dyDescent="0.35">
      <c r="M1681" s="16">
        <f t="shared" si="63"/>
        <v>44085</v>
      </c>
      <c r="N1681" s="17">
        <v>0.95833333333333337</v>
      </c>
      <c r="O1681" s="14">
        <v>468</v>
      </c>
      <c r="P1681" s="14">
        <v>0</v>
      </c>
      <c r="Q1681" s="14">
        <v>0</v>
      </c>
      <c r="R1681" s="14">
        <v>468</v>
      </c>
      <c r="S1681" s="5">
        <f t="shared" si="64"/>
        <v>363.125</v>
      </c>
    </row>
    <row r="1682" spans="13:19" x14ac:dyDescent="0.35">
      <c r="M1682" s="16">
        <f t="shared" si="63"/>
        <v>44086</v>
      </c>
      <c r="N1682" s="17">
        <v>0</v>
      </c>
      <c r="O1682" s="14">
        <v>468</v>
      </c>
      <c r="P1682" s="14">
        <v>0</v>
      </c>
      <c r="Q1682" s="14">
        <v>535</v>
      </c>
      <c r="R1682" s="14">
        <v>1003</v>
      </c>
      <c r="S1682" s="5">
        <f t="shared" si="64"/>
        <v>363.125</v>
      </c>
    </row>
    <row r="1683" spans="13:19" x14ac:dyDescent="0.35">
      <c r="M1683" s="16">
        <f t="shared" si="63"/>
        <v>44086</v>
      </c>
      <c r="N1683" s="17">
        <v>4.1666666666666664E-2</v>
      </c>
      <c r="O1683" s="14">
        <v>468</v>
      </c>
      <c r="P1683" s="14">
        <v>0</v>
      </c>
      <c r="Q1683" s="14">
        <v>0</v>
      </c>
      <c r="R1683" s="14">
        <v>468</v>
      </c>
      <c r="S1683" s="5">
        <f t="shared" si="64"/>
        <v>363.125</v>
      </c>
    </row>
    <row r="1684" spans="13:19" x14ac:dyDescent="0.35">
      <c r="M1684" s="16">
        <f t="shared" si="63"/>
        <v>44086</v>
      </c>
      <c r="N1684" s="17">
        <v>8.3333333333333329E-2</v>
      </c>
      <c r="O1684" s="14">
        <v>468</v>
      </c>
      <c r="P1684" s="14">
        <v>0</v>
      </c>
      <c r="Q1684" s="14">
        <v>0</v>
      </c>
      <c r="R1684" s="14">
        <v>468</v>
      </c>
      <c r="S1684" s="5">
        <f t="shared" si="64"/>
        <v>363.125</v>
      </c>
    </row>
    <row r="1685" spans="13:19" x14ac:dyDescent="0.35">
      <c r="M1685" s="16">
        <f t="shared" si="63"/>
        <v>44086</v>
      </c>
      <c r="N1685" s="17">
        <v>0.125</v>
      </c>
      <c r="O1685" s="14">
        <v>468</v>
      </c>
      <c r="P1685" s="14">
        <v>258</v>
      </c>
      <c r="Q1685" s="14">
        <v>0</v>
      </c>
      <c r="R1685" s="14">
        <v>726</v>
      </c>
      <c r="S1685" s="5">
        <f t="shared" si="64"/>
        <v>363.125</v>
      </c>
    </row>
    <row r="1686" spans="13:19" x14ac:dyDescent="0.35">
      <c r="M1686" s="16">
        <f t="shared" si="63"/>
        <v>44086</v>
      </c>
      <c r="N1686" s="17">
        <v>0.16666666666666666</v>
      </c>
      <c r="O1686" s="14">
        <v>468</v>
      </c>
      <c r="P1686" s="14">
        <v>92</v>
      </c>
      <c r="Q1686" s="14">
        <v>0</v>
      </c>
      <c r="R1686" s="14">
        <v>560</v>
      </c>
      <c r="S1686" s="5">
        <f t="shared" si="64"/>
        <v>363.125</v>
      </c>
    </row>
    <row r="1687" spans="13:19" x14ac:dyDescent="0.35">
      <c r="M1687" s="16">
        <f t="shared" si="63"/>
        <v>44086</v>
      </c>
      <c r="N1687" s="17">
        <v>0.20833333333333334</v>
      </c>
      <c r="O1687" s="14">
        <v>468</v>
      </c>
      <c r="P1687" s="14">
        <v>0</v>
      </c>
      <c r="Q1687" s="14">
        <v>0</v>
      </c>
      <c r="R1687" s="14">
        <v>468</v>
      </c>
      <c r="S1687" s="5">
        <f t="shared" si="64"/>
        <v>363.125</v>
      </c>
    </row>
    <row r="1688" spans="13:19" x14ac:dyDescent="0.35">
      <c r="M1688" s="16">
        <f t="shared" si="63"/>
        <v>44086</v>
      </c>
      <c r="N1688" s="17">
        <v>0.25</v>
      </c>
      <c r="O1688" s="14">
        <v>468</v>
      </c>
      <c r="P1688" s="14">
        <v>387</v>
      </c>
      <c r="Q1688" s="14">
        <v>0</v>
      </c>
      <c r="R1688" s="14">
        <v>855</v>
      </c>
      <c r="S1688" s="5">
        <f t="shared" si="64"/>
        <v>363.125</v>
      </c>
    </row>
    <row r="1689" spans="13:19" x14ac:dyDescent="0.35">
      <c r="M1689" s="16">
        <f t="shared" si="63"/>
        <v>44086</v>
      </c>
      <c r="N1689" s="17">
        <v>0.29166666666666669</v>
      </c>
      <c r="O1689" s="14">
        <v>468</v>
      </c>
      <c r="P1689" s="14">
        <v>0</v>
      </c>
      <c r="Q1689" s="14">
        <v>0</v>
      </c>
      <c r="R1689" s="14">
        <v>468</v>
      </c>
      <c r="S1689" s="5">
        <f t="shared" si="64"/>
        <v>363.125</v>
      </c>
    </row>
    <row r="1690" spans="13:19" x14ac:dyDescent="0.35">
      <c r="M1690" s="16">
        <f t="shared" si="63"/>
        <v>44086</v>
      </c>
      <c r="N1690" s="17">
        <v>0.33333333333333331</v>
      </c>
      <c r="O1690" s="14">
        <v>468</v>
      </c>
      <c r="P1690" s="14">
        <v>0</v>
      </c>
      <c r="Q1690" s="14">
        <v>0</v>
      </c>
      <c r="R1690" s="14">
        <v>468</v>
      </c>
      <c r="S1690" s="5">
        <f t="shared" si="64"/>
        <v>363.125</v>
      </c>
    </row>
    <row r="1691" spans="13:19" x14ac:dyDescent="0.35">
      <c r="M1691" s="16">
        <f t="shared" ref="M1691:M1754" si="65">M1667+1</f>
        <v>44086</v>
      </c>
      <c r="N1691" s="17">
        <v>0.375</v>
      </c>
      <c r="O1691" s="14">
        <v>468</v>
      </c>
      <c r="P1691" s="14">
        <v>0</v>
      </c>
      <c r="Q1691" s="14">
        <v>0</v>
      </c>
      <c r="R1691" s="14">
        <v>468</v>
      </c>
      <c r="S1691" s="5">
        <f t="shared" si="64"/>
        <v>363.125</v>
      </c>
    </row>
    <row r="1692" spans="13:19" x14ac:dyDescent="0.35">
      <c r="M1692" s="16">
        <f t="shared" si="65"/>
        <v>44086</v>
      </c>
      <c r="N1692" s="17">
        <v>0.41666666666666669</v>
      </c>
      <c r="O1692" s="14">
        <v>468</v>
      </c>
      <c r="P1692" s="14">
        <v>846</v>
      </c>
      <c r="Q1692" s="14">
        <v>0</v>
      </c>
      <c r="R1692" s="14">
        <v>1314</v>
      </c>
      <c r="S1692" s="5">
        <f t="shared" si="64"/>
        <v>363.125</v>
      </c>
    </row>
    <row r="1693" spans="13:19" x14ac:dyDescent="0.35">
      <c r="M1693" s="16">
        <f t="shared" si="65"/>
        <v>44086</v>
      </c>
      <c r="N1693" s="17">
        <v>0.45833333333333331</v>
      </c>
      <c r="O1693" s="14">
        <v>468</v>
      </c>
      <c r="P1693" s="14">
        <v>0</v>
      </c>
      <c r="Q1693" s="14">
        <v>0</v>
      </c>
      <c r="R1693" s="14">
        <v>468</v>
      </c>
      <c r="S1693" s="5">
        <f t="shared" si="64"/>
        <v>363.125</v>
      </c>
    </row>
    <row r="1694" spans="13:19" x14ac:dyDescent="0.35">
      <c r="M1694" s="16">
        <f t="shared" si="65"/>
        <v>44086</v>
      </c>
      <c r="N1694" s="17">
        <v>0.5</v>
      </c>
      <c r="O1694" s="14">
        <v>468</v>
      </c>
      <c r="P1694" s="14">
        <v>846</v>
      </c>
      <c r="Q1694" s="14">
        <v>0</v>
      </c>
      <c r="R1694" s="14">
        <v>1314</v>
      </c>
      <c r="S1694" s="5">
        <f t="shared" si="64"/>
        <v>363.125</v>
      </c>
    </row>
    <row r="1695" spans="13:19" x14ac:dyDescent="0.35">
      <c r="M1695" s="16">
        <f t="shared" si="65"/>
        <v>44086</v>
      </c>
      <c r="N1695" s="17">
        <v>0.54166666666666663</v>
      </c>
      <c r="O1695" s="14">
        <v>468</v>
      </c>
      <c r="P1695" s="14">
        <v>0</v>
      </c>
      <c r="Q1695" s="14">
        <v>0</v>
      </c>
      <c r="R1695" s="14">
        <v>468</v>
      </c>
      <c r="S1695" s="5">
        <f t="shared" si="64"/>
        <v>363.125</v>
      </c>
    </row>
    <row r="1696" spans="13:19" x14ac:dyDescent="0.35">
      <c r="M1696" s="16">
        <f t="shared" si="65"/>
        <v>44086</v>
      </c>
      <c r="N1696" s="17">
        <v>0.58333333333333337</v>
      </c>
      <c r="O1696" s="14">
        <v>468</v>
      </c>
      <c r="P1696" s="14">
        <v>0</v>
      </c>
      <c r="Q1696" s="14">
        <v>0</v>
      </c>
      <c r="R1696" s="14">
        <v>468</v>
      </c>
      <c r="S1696" s="5">
        <f t="shared" si="64"/>
        <v>363.125</v>
      </c>
    </row>
    <row r="1697" spans="13:19" x14ac:dyDescent="0.35">
      <c r="M1697" s="16">
        <f t="shared" si="65"/>
        <v>44086</v>
      </c>
      <c r="N1697" s="17">
        <v>0.625</v>
      </c>
      <c r="O1697" s="14">
        <v>468</v>
      </c>
      <c r="P1697" s="14">
        <v>0</v>
      </c>
      <c r="Q1697" s="14">
        <v>-243</v>
      </c>
      <c r="R1697" s="14">
        <v>225</v>
      </c>
      <c r="S1697" s="5">
        <f t="shared" si="64"/>
        <v>363.125</v>
      </c>
    </row>
    <row r="1698" spans="13:19" x14ac:dyDescent="0.35">
      <c r="M1698" s="16">
        <f t="shared" si="65"/>
        <v>44086</v>
      </c>
      <c r="N1698" s="17">
        <v>0.66666666666666663</v>
      </c>
      <c r="O1698" s="14">
        <v>468</v>
      </c>
      <c r="P1698" s="14">
        <v>0</v>
      </c>
      <c r="Q1698" s="14">
        <v>-328</v>
      </c>
      <c r="R1698" s="14">
        <v>140</v>
      </c>
      <c r="S1698" s="5">
        <f t="shared" si="64"/>
        <v>363.125</v>
      </c>
    </row>
    <row r="1699" spans="13:19" x14ac:dyDescent="0.35">
      <c r="M1699" s="16">
        <f t="shared" si="65"/>
        <v>44086</v>
      </c>
      <c r="N1699" s="17">
        <v>0.70833333333333337</v>
      </c>
      <c r="O1699" s="14">
        <v>468</v>
      </c>
      <c r="P1699" s="14">
        <v>0</v>
      </c>
      <c r="Q1699" s="14">
        <v>-97</v>
      </c>
      <c r="R1699" s="14">
        <v>371</v>
      </c>
      <c r="S1699" s="5">
        <f t="shared" si="64"/>
        <v>363.125</v>
      </c>
    </row>
    <row r="1700" spans="13:19" x14ac:dyDescent="0.35">
      <c r="M1700" s="16">
        <f t="shared" si="65"/>
        <v>44086</v>
      </c>
      <c r="N1700" s="17">
        <v>0.75</v>
      </c>
      <c r="O1700" s="14">
        <v>468</v>
      </c>
      <c r="P1700" s="14">
        <v>0</v>
      </c>
      <c r="Q1700" s="14">
        <v>0</v>
      </c>
      <c r="R1700" s="14">
        <v>468</v>
      </c>
      <c r="S1700" s="5">
        <f t="shared" si="64"/>
        <v>363.125</v>
      </c>
    </row>
    <row r="1701" spans="13:19" x14ac:dyDescent="0.35">
      <c r="M1701" s="16">
        <f t="shared" si="65"/>
        <v>44086</v>
      </c>
      <c r="N1701" s="17">
        <v>0.79166666666666663</v>
      </c>
      <c r="O1701" s="14">
        <v>468</v>
      </c>
      <c r="P1701" s="14">
        <v>0</v>
      </c>
      <c r="Q1701" s="14">
        <v>0</v>
      </c>
      <c r="R1701" s="14">
        <v>468</v>
      </c>
      <c r="S1701" s="5">
        <f t="shared" si="64"/>
        <v>363.125</v>
      </c>
    </row>
    <row r="1702" spans="13:19" x14ac:dyDescent="0.35">
      <c r="M1702" s="16">
        <f t="shared" si="65"/>
        <v>44086</v>
      </c>
      <c r="N1702" s="17">
        <v>0.83333333333333337</v>
      </c>
      <c r="O1702" s="14">
        <v>468</v>
      </c>
      <c r="P1702" s="14">
        <v>0</v>
      </c>
      <c r="Q1702" s="14">
        <v>0</v>
      </c>
      <c r="R1702" s="14">
        <v>468</v>
      </c>
      <c r="S1702" s="5">
        <f t="shared" si="64"/>
        <v>363.125</v>
      </c>
    </row>
    <row r="1703" spans="13:19" x14ac:dyDescent="0.35">
      <c r="M1703" s="16">
        <f t="shared" si="65"/>
        <v>44086</v>
      </c>
      <c r="N1703" s="17">
        <v>0.875</v>
      </c>
      <c r="O1703" s="14">
        <v>468</v>
      </c>
      <c r="P1703" s="14">
        <v>0</v>
      </c>
      <c r="Q1703" s="14">
        <v>0</v>
      </c>
      <c r="R1703" s="14">
        <v>468</v>
      </c>
      <c r="S1703" s="5">
        <f t="shared" si="64"/>
        <v>363.125</v>
      </c>
    </row>
    <row r="1704" spans="13:19" x14ac:dyDescent="0.35">
      <c r="M1704" s="16">
        <f t="shared" si="65"/>
        <v>44086</v>
      </c>
      <c r="N1704" s="17">
        <v>0.91666666666666663</v>
      </c>
      <c r="O1704" s="14">
        <v>468</v>
      </c>
      <c r="P1704" s="14">
        <v>644</v>
      </c>
      <c r="Q1704" s="14">
        <v>0</v>
      </c>
      <c r="R1704" s="14">
        <v>1112</v>
      </c>
      <c r="S1704" s="5">
        <f t="shared" si="64"/>
        <v>363.125</v>
      </c>
    </row>
    <row r="1705" spans="13:19" x14ac:dyDescent="0.35">
      <c r="M1705" s="16">
        <f t="shared" si="65"/>
        <v>44086</v>
      </c>
      <c r="N1705" s="17">
        <v>0.95833333333333337</v>
      </c>
      <c r="O1705" s="14">
        <v>468</v>
      </c>
      <c r="P1705" s="14">
        <v>793</v>
      </c>
      <c r="Q1705" s="14">
        <v>0</v>
      </c>
      <c r="R1705" s="14">
        <v>1261</v>
      </c>
      <c r="S1705" s="5">
        <f t="shared" si="64"/>
        <v>363.125</v>
      </c>
    </row>
    <row r="1706" spans="13:19" x14ac:dyDescent="0.35">
      <c r="M1706" s="16">
        <f t="shared" si="65"/>
        <v>44087</v>
      </c>
      <c r="N1706" s="17">
        <v>0</v>
      </c>
      <c r="O1706" s="14">
        <v>468</v>
      </c>
      <c r="P1706" s="14">
        <v>0</v>
      </c>
      <c r="Q1706" s="14">
        <v>288</v>
      </c>
      <c r="R1706" s="14">
        <v>756</v>
      </c>
      <c r="S1706" s="5">
        <f t="shared" si="64"/>
        <v>363.125</v>
      </c>
    </row>
    <row r="1707" spans="13:19" x14ac:dyDescent="0.35">
      <c r="M1707" s="16">
        <f t="shared" si="65"/>
        <v>44087</v>
      </c>
      <c r="N1707" s="17">
        <v>4.1666666666666664E-2</v>
      </c>
      <c r="O1707" s="14">
        <v>468</v>
      </c>
      <c r="P1707" s="14">
        <v>0</v>
      </c>
      <c r="Q1707" s="14">
        <v>215</v>
      </c>
      <c r="R1707" s="14">
        <v>683</v>
      </c>
      <c r="S1707" s="5">
        <f t="shared" si="64"/>
        <v>363.125</v>
      </c>
    </row>
    <row r="1708" spans="13:19" x14ac:dyDescent="0.35">
      <c r="M1708" s="16">
        <f t="shared" si="65"/>
        <v>44087</v>
      </c>
      <c r="N1708" s="17">
        <v>8.3333333333333329E-2</v>
      </c>
      <c r="O1708" s="14">
        <v>468</v>
      </c>
      <c r="P1708" s="14">
        <v>0</v>
      </c>
      <c r="Q1708" s="14">
        <v>0</v>
      </c>
      <c r="R1708" s="14">
        <v>468</v>
      </c>
      <c r="S1708" s="5">
        <f t="shared" si="64"/>
        <v>363.125</v>
      </c>
    </row>
    <row r="1709" spans="13:19" x14ac:dyDescent="0.35">
      <c r="M1709" s="16">
        <f t="shared" si="65"/>
        <v>44087</v>
      </c>
      <c r="N1709" s="17">
        <v>0.125</v>
      </c>
      <c r="O1709" s="14">
        <v>468</v>
      </c>
      <c r="P1709" s="14">
        <v>0</v>
      </c>
      <c r="Q1709" s="14">
        <v>0</v>
      </c>
      <c r="R1709" s="14">
        <v>468</v>
      </c>
      <c r="S1709" s="5">
        <f t="shared" si="64"/>
        <v>363.125</v>
      </c>
    </row>
    <row r="1710" spans="13:19" x14ac:dyDescent="0.35">
      <c r="M1710" s="16">
        <f t="shared" si="65"/>
        <v>44087</v>
      </c>
      <c r="N1710" s="17">
        <v>0.16666666666666666</v>
      </c>
      <c r="O1710" s="14">
        <v>468</v>
      </c>
      <c r="P1710" s="14">
        <v>0</v>
      </c>
      <c r="Q1710" s="14">
        <v>0</v>
      </c>
      <c r="R1710" s="14">
        <v>468</v>
      </c>
      <c r="S1710" s="5">
        <f t="shared" si="64"/>
        <v>363.125</v>
      </c>
    </row>
    <row r="1711" spans="13:19" x14ac:dyDescent="0.35">
      <c r="M1711" s="16">
        <f t="shared" si="65"/>
        <v>44087</v>
      </c>
      <c r="N1711" s="17">
        <v>0.20833333333333334</v>
      </c>
      <c r="O1711" s="14">
        <v>468</v>
      </c>
      <c r="P1711" s="14">
        <v>0</v>
      </c>
      <c r="Q1711" s="14">
        <v>0</v>
      </c>
      <c r="R1711" s="14">
        <v>468</v>
      </c>
      <c r="S1711" s="5">
        <f t="shared" si="64"/>
        <v>363.125</v>
      </c>
    </row>
    <row r="1712" spans="13:19" x14ac:dyDescent="0.35">
      <c r="M1712" s="16">
        <f t="shared" si="65"/>
        <v>44087</v>
      </c>
      <c r="N1712" s="17">
        <v>0.25</v>
      </c>
      <c r="O1712" s="14">
        <v>468</v>
      </c>
      <c r="P1712" s="14">
        <v>0</v>
      </c>
      <c r="Q1712" s="14">
        <v>0</v>
      </c>
      <c r="R1712" s="14">
        <v>468</v>
      </c>
      <c r="S1712" s="5">
        <f t="shared" si="64"/>
        <v>363.125</v>
      </c>
    </row>
    <row r="1713" spans="13:19" x14ac:dyDescent="0.35">
      <c r="M1713" s="16">
        <f t="shared" si="65"/>
        <v>44087</v>
      </c>
      <c r="N1713" s="17">
        <v>0.29166666666666669</v>
      </c>
      <c r="O1713" s="14">
        <v>468</v>
      </c>
      <c r="P1713" s="14">
        <v>0</v>
      </c>
      <c r="Q1713" s="14">
        <v>0</v>
      </c>
      <c r="R1713" s="14">
        <v>468</v>
      </c>
      <c r="S1713" s="5">
        <f t="shared" si="64"/>
        <v>363.125</v>
      </c>
    </row>
    <row r="1714" spans="13:19" x14ac:dyDescent="0.35">
      <c r="M1714" s="16">
        <f t="shared" si="65"/>
        <v>44087</v>
      </c>
      <c r="N1714" s="17">
        <v>0.33333333333333331</v>
      </c>
      <c r="O1714" s="14">
        <v>468</v>
      </c>
      <c r="P1714" s="14">
        <v>0</v>
      </c>
      <c r="Q1714" s="14">
        <v>0</v>
      </c>
      <c r="R1714" s="14">
        <v>468</v>
      </c>
      <c r="S1714" s="5">
        <f t="shared" si="64"/>
        <v>363.125</v>
      </c>
    </row>
    <row r="1715" spans="13:19" x14ac:dyDescent="0.35">
      <c r="M1715" s="16">
        <f t="shared" si="65"/>
        <v>44087</v>
      </c>
      <c r="N1715" s="17">
        <v>0.375</v>
      </c>
      <c r="O1715" s="14">
        <v>468</v>
      </c>
      <c r="P1715" s="14">
        <v>0</v>
      </c>
      <c r="Q1715" s="14">
        <v>0</v>
      </c>
      <c r="R1715" s="14">
        <v>468</v>
      </c>
      <c r="S1715" s="5">
        <f t="shared" si="64"/>
        <v>363.125</v>
      </c>
    </row>
    <row r="1716" spans="13:19" x14ac:dyDescent="0.35">
      <c r="M1716" s="16">
        <f t="shared" si="65"/>
        <v>44087</v>
      </c>
      <c r="N1716" s="17">
        <v>0.41666666666666669</v>
      </c>
      <c r="O1716" s="14">
        <v>468</v>
      </c>
      <c r="P1716" s="14">
        <v>0</v>
      </c>
      <c r="Q1716" s="14">
        <v>0</v>
      </c>
      <c r="R1716" s="14">
        <v>468</v>
      </c>
      <c r="S1716" s="5">
        <f t="shared" si="64"/>
        <v>363.125</v>
      </c>
    </row>
    <row r="1717" spans="13:19" x14ac:dyDescent="0.35">
      <c r="M1717" s="16">
        <f t="shared" si="65"/>
        <v>44087</v>
      </c>
      <c r="N1717" s="17">
        <v>0.45833333333333331</v>
      </c>
      <c r="O1717" s="14">
        <v>468</v>
      </c>
      <c r="P1717" s="14">
        <v>0</v>
      </c>
      <c r="Q1717" s="14">
        <v>0</v>
      </c>
      <c r="R1717" s="14">
        <v>468</v>
      </c>
      <c r="S1717" s="5">
        <f t="shared" si="64"/>
        <v>363.125</v>
      </c>
    </row>
    <row r="1718" spans="13:19" x14ac:dyDescent="0.35">
      <c r="M1718" s="16">
        <f t="shared" si="65"/>
        <v>44087</v>
      </c>
      <c r="N1718" s="17">
        <v>0.5</v>
      </c>
      <c r="O1718" s="14">
        <v>468</v>
      </c>
      <c r="P1718" s="14">
        <v>0</v>
      </c>
      <c r="Q1718" s="14">
        <v>0</v>
      </c>
      <c r="R1718" s="14">
        <v>468</v>
      </c>
      <c r="S1718" s="5">
        <f t="shared" si="64"/>
        <v>363.125</v>
      </c>
    </row>
    <row r="1719" spans="13:19" x14ac:dyDescent="0.35">
      <c r="M1719" s="16">
        <f t="shared" si="65"/>
        <v>44087</v>
      </c>
      <c r="N1719" s="17">
        <v>0.54166666666666663</v>
      </c>
      <c r="O1719" s="14">
        <v>468</v>
      </c>
      <c r="P1719" s="14">
        <v>0</v>
      </c>
      <c r="Q1719" s="14">
        <v>0</v>
      </c>
      <c r="R1719" s="14">
        <v>468</v>
      </c>
      <c r="S1719" s="5">
        <f t="shared" si="64"/>
        <v>363.125</v>
      </c>
    </row>
    <row r="1720" spans="13:19" x14ac:dyDescent="0.35">
      <c r="M1720" s="16">
        <f t="shared" si="65"/>
        <v>44087</v>
      </c>
      <c r="N1720" s="17">
        <v>0.58333333333333337</v>
      </c>
      <c r="O1720" s="14">
        <v>468</v>
      </c>
      <c r="P1720" s="14">
        <v>0</v>
      </c>
      <c r="Q1720" s="14">
        <v>-429</v>
      </c>
      <c r="R1720" s="14">
        <v>39</v>
      </c>
      <c r="S1720" s="5">
        <f t="shared" si="64"/>
        <v>363.125</v>
      </c>
    </row>
    <row r="1721" spans="13:19" x14ac:dyDescent="0.35">
      <c r="M1721" s="16">
        <f t="shared" si="65"/>
        <v>44087</v>
      </c>
      <c r="N1721" s="17">
        <v>0.625</v>
      </c>
      <c r="O1721" s="14">
        <v>468</v>
      </c>
      <c r="P1721" s="14">
        <v>0</v>
      </c>
      <c r="Q1721" s="14">
        <v>-830</v>
      </c>
      <c r="R1721" s="14">
        <v>-362</v>
      </c>
      <c r="S1721" s="5">
        <f t="shared" si="64"/>
        <v>363.125</v>
      </c>
    </row>
    <row r="1722" spans="13:19" x14ac:dyDescent="0.35">
      <c r="M1722" s="16">
        <f t="shared" si="65"/>
        <v>44087</v>
      </c>
      <c r="N1722" s="17">
        <v>0.66666666666666663</v>
      </c>
      <c r="O1722" s="14">
        <v>468</v>
      </c>
      <c r="P1722" s="14">
        <v>0</v>
      </c>
      <c r="Q1722" s="14">
        <v>-927</v>
      </c>
      <c r="R1722" s="14">
        <v>-459</v>
      </c>
      <c r="S1722" s="5">
        <f t="shared" si="64"/>
        <v>363.125</v>
      </c>
    </row>
    <row r="1723" spans="13:19" x14ac:dyDescent="0.35">
      <c r="M1723" s="16">
        <f t="shared" si="65"/>
        <v>44087</v>
      </c>
      <c r="N1723" s="17">
        <v>0.70833333333333337</v>
      </c>
      <c r="O1723" s="14">
        <v>468</v>
      </c>
      <c r="P1723" s="14">
        <v>0</v>
      </c>
      <c r="Q1723" s="14">
        <v>-479</v>
      </c>
      <c r="R1723" s="14">
        <v>-11</v>
      </c>
      <c r="S1723" s="5">
        <f t="shared" si="64"/>
        <v>363.125</v>
      </c>
    </row>
    <row r="1724" spans="13:19" x14ac:dyDescent="0.35">
      <c r="M1724" s="16">
        <f t="shared" si="65"/>
        <v>44087</v>
      </c>
      <c r="N1724" s="17">
        <v>0.75</v>
      </c>
      <c r="O1724" s="14">
        <v>468</v>
      </c>
      <c r="P1724" s="14">
        <v>0</v>
      </c>
      <c r="Q1724" s="14">
        <v>0</v>
      </c>
      <c r="R1724" s="14">
        <v>468</v>
      </c>
      <c r="S1724" s="5">
        <f t="shared" si="64"/>
        <v>363.125</v>
      </c>
    </row>
    <row r="1725" spans="13:19" x14ac:dyDescent="0.35">
      <c r="M1725" s="16">
        <f t="shared" si="65"/>
        <v>44087</v>
      </c>
      <c r="N1725" s="17">
        <v>0.79166666666666663</v>
      </c>
      <c r="O1725" s="14">
        <v>468</v>
      </c>
      <c r="P1725" s="14">
        <v>0</v>
      </c>
      <c r="Q1725" s="14">
        <v>0</v>
      </c>
      <c r="R1725" s="14">
        <v>468</v>
      </c>
      <c r="S1725" s="5">
        <f t="shared" si="64"/>
        <v>363.125</v>
      </c>
    </row>
    <row r="1726" spans="13:19" x14ac:dyDescent="0.35">
      <c r="M1726" s="16">
        <f t="shared" si="65"/>
        <v>44087</v>
      </c>
      <c r="N1726" s="17">
        <v>0.83333333333333337</v>
      </c>
      <c r="O1726" s="14">
        <v>468</v>
      </c>
      <c r="P1726" s="14">
        <v>0</v>
      </c>
      <c r="Q1726" s="14">
        <v>277</v>
      </c>
      <c r="R1726" s="14">
        <v>745</v>
      </c>
      <c r="S1726" s="5">
        <f t="shared" si="64"/>
        <v>363.125</v>
      </c>
    </row>
    <row r="1727" spans="13:19" x14ac:dyDescent="0.35">
      <c r="M1727" s="16">
        <f t="shared" si="65"/>
        <v>44087</v>
      </c>
      <c r="N1727" s="17">
        <v>0.875</v>
      </c>
      <c r="O1727" s="14">
        <v>468</v>
      </c>
      <c r="P1727" s="14">
        <v>0</v>
      </c>
      <c r="Q1727" s="14">
        <v>221</v>
      </c>
      <c r="R1727" s="14">
        <v>689</v>
      </c>
      <c r="S1727" s="5">
        <f t="shared" si="64"/>
        <v>363.125</v>
      </c>
    </row>
    <row r="1728" spans="13:19" x14ac:dyDescent="0.35">
      <c r="M1728" s="16">
        <f t="shared" si="65"/>
        <v>44087</v>
      </c>
      <c r="N1728" s="17">
        <v>0.91666666666666663</v>
      </c>
      <c r="O1728" s="14">
        <v>468</v>
      </c>
      <c r="P1728" s="14">
        <v>0</v>
      </c>
      <c r="Q1728" s="14">
        <v>527</v>
      </c>
      <c r="R1728" s="14">
        <v>995</v>
      </c>
      <c r="S1728" s="5">
        <f t="shared" si="64"/>
        <v>363.125</v>
      </c>
    </row>
    <row r="1729" spans="13:19" x14ac:dyDescent="0.35">
      <c r="M1729" s="16">
        <f t="shared" si="65"/>
        <v>44087</v>
      </c>
      <c r="N1729" s="17">
        <v>0.95833333333333337</v>
      </c>
      <c r="O1729" s="14">
        <v>468</v>
      </c>
      <c r="P1729" s="14">
        <v>0</v>
      </c>
      <c r="Q1729" s="14">
        <v>606</v>
      </c>
      <c r="R1729" s="14">
        <v>1074</v>
      </c>
      <c r="S1729" s="5">
        <f t="shared" si="64"/>
        <v>363.125</v>
      </c>
    </row>
    <row r="1730" spans="13:19" x14ac:dyDescent="0.35">
      <c r="M1730" s="16">
        <f t="shared" si="65"/>
        <v>44088</v>
      </c>
      <c r="N1730" s="17">
        <v>0</v>
      </c>
      <c r="O1730" s="14">
        <v>468</v>
      </c>
      <c r="P1730" s="14">
        <v>0</v>
      </c>
      <c r="Q1730" s="14">
        <v>-15</v>
      </c>
      <c r="R1730" s="14">
        <v>453</v>
      </c>
      <c r="S1730" s="5">
        <f t="shared" si="64"/>
        <v>363.125</v>
      </c>
    </row>
    <row r="1731" spans="13:19" x14ac:dyDescent="0.35">
      <c r="M1731" s="16">
        <f t="shared" si="65"/>
        <v>44088</v>
      </c>
      <c r="N1731" s="17">
        <v>4.1666666666666664E-2</v>
      </c>
      <c r="O1731" s="14">
        <v>468</v>
      </c>
      <c r="P1731" s="14">
        <v>0</v>
      </c>
      <c r="Q1731" s="14">
        <v>-236</v>
      </c>
      <c r="R1731" s="14">
        <v>232</v>
      </c>
      <c r="S1731" s="5">
        <f t="shared" ref="S1731:S1794" si="66">IF(OR(MONTH(M1731)=1,MONTH(M1731)=3,MONTH(M1731)=5,MONTH(M1731)=7,MONTH(M1731)=8,MONTH(M1731)=10,MONTH(M1731)=12),VLOOKUP(MONTH(M1731),$B$2:$D$13,3,FALSE)/(31*24),IF(MONTH(M1731)=2,VLOOKUP(MONTH(M1731),$B$2:$D$13,3,FALSE)/(28*24),VLOOKUP(MONTH(M1731),$B$2:$D$13,3,FALSE)/(30*24)))</f>
        <v>363.125</v>
      </c>
    </row>
    <row r="1732" spans="13:19" x14ac:dyDescent="0.35">
      <c r="M1732" s="16">
        <f t="shared" si="65"/>
        <v>44088</v>
      </c>
      <c r="N1732" s="17">
        <v>8.3333333333333329E-2</v>
      </c>
      <c r="O1732" s="14">
        <v>468</v>
      </c>
      <c r="P1732" s="14">
        <v>0</v>
      </c>
      <c r="Q1732" s="14">
        <v>-465</v>
      </c>
      <c r="R1732" s="14">
        <v>3</v>
      </c>
      <c r="S1732" s="5">
        <f t="shared" si="66"/>
        <v>363.125</v>
      </c>
    </row>
    <row r="1733" spans="13:19" x14ac:dyDescent="0.35">
      <c r="M1733" s="16">
        <f t="shared" si="65"/>
        <v>44088</v>
      </c>
      <c r="N1733" s="17">
        <v>0.125</v>
      </c>
      <c r="O1733" s="14">
        <v>468</v>
      </c>
      <c r="P1733" s="14">
        <v>0</v>
      </c>
      <c r="Q1733" s="14">
        <v>-614</v>
      </c>
      <c r="R1733" s="14">
        <v>-146</v>
      </c>
      <c r="S1733" s="5">
        <f t="shared" si="66"/>
        <v>363.125</v>
      </c>
    </row>
    <row r="1734" spans="13:19" x14ac:dyDescent="0.35">
      <c r="M1734" s="16">
        <f t="shared" si="65"/>
        <v>44088</v>
      </c>
      <c r="N1734" s="17">
        <v>0.16666666666666666</v>
      </c>
      <c r="O1734" s="14">
        <v>468</v>
      </c>
      <c r="P1734" s="14">
        <v>0</v>
      </c>
      <c r="Q1734" s="14">
        <v>-561</v>
      </c>
      <c r="R1734" s="14">
        <v>-93</v>
      </c>
      <c r="S1734" s="5">
        <f t="shared" si="66"/>
        <v>363.125</v>
      </c>
    </row>
    <row r="1735" spans="13:19" x14ac:dyDescent="0.35">
      <c r="M1735" s="16">
        <f t="shared" si="65"/>
        <v>44088</v>
      </c>
      <c r="N1735" s="17">
        <v>0.20833333333333334</v>
      </c>
      <c r="O1735" s="14">
        <v>468</v>
      </c>
      <c r="P1735" s="14">
        <v>0</v>
      </c>
      <c r="Q1735" s="14">
        <v>-43</v>
      </c>
      <c r="R1735" s="14">
        <v>425</v>
      </c>
      <c r="S1735" s="5">
        <f t="shared" si="66"/>
        <v>363.125</v>
      </c>
    </row>
    <row r="1736" spans="13:19" x14ac:dyDescent="0.35">
      <c r="M1736" s="16">
        <f t="shared" si="65"/>
        <v>44088</v>
      </c>
      <c r="N1736" s="17">
        <v>0.25</v>
      </c>
      <c r="O1736" s="14">
        <v>468</v>
      </c>
      <c r="P1736" s="14">
        <v>893</v>
      </c>
      <c r="Q1736" s="14">
        <v>0</v>
      </c>
      <c r="R1736" s="14">
        <v>1361</v>
      </c>
      <c r="S1736" s="5">
        <f t="shared" si="66"/>
        <v>363.125</v>
      </c>
    </row>
    <row r="1737" spans="13:19" x14ac:dyDescent="0.35">
      <c r="M1737" s="16">
        <f t="shared" si="65"/>
        <v>44088</v>
      </c>
      <c r="N1737" s="17">
        <v>0.29166666666666669</v>
      </c>
      <c r="O1737" s="14">
        <v>468</v>
      </c>
      <c r="P1737" s="14">
        <v>0</v>
      </c>
      <c r="Q1737" s="14">
        <v>1200</v>
      </c>
      <c r="R1737" s="14">
        <v>1668</v>
      </c>
      <c r="S1737" s="5">
        <f t="shared" si="66"/>
        <v>363.125</v>
      </c>
    </row>
    <row r="1738" spans="13:19" x14ac:dyDescent="0.35">
      <c r="M1738" s="16">
        <f t="shared" si="65"/>
        <v>44088</v>
      </c>
      <c r="N1738" s="17">
        <v>0.33333333333333331</v>
      </c>
      <c r="O1738" s="14">
        <v>468</v>
      </c>
      <c r="P1738" s="14">
        <v>893</v>
      </c>
      <c r="Q1738" s="14">
        <v>399</v>
      </c>
      <c r="R1738" s="14">
        <v>1760</v>
      </c>
      <c r="S1738" s="5">
        <f t="shared" si="66"/>
        <v>363.125</v>
      </c>
    </row>
    <row r="1739" spans="13:19" x14ac:dyDescent="0.35">
      <c r="M1739" s="16">
        <f t="shared" si="65"/>
        <v>44088</v>
      </c>
      <c r="N1739" s="17">
        <v>0.375</v>
      </c>
      <c r="O1739" s="14">
        <v>468</v>
      </c>
      <c r="P1739" s="14">
        <v>893</v>
      </c>
      <c r="Q1739" s="14">
        <v>0</v>
      </c>
      <c r="R1739" s="14">
        <v>1361</v>
      </c>
      <c r="S1739" s="5">
        <f t="shared" si="66"/>
        <v>363.125</v>
      </c>
    </row>
    <row r="1740" spans="13:19" x14ac:dyDescent="0.35">
      <c r="M1740" s="16">
        <f t="shared" si="65"/>
        <v>44088</v>
      </c>
      <c r="N1740" s="17">
        <v>0.41666666666666669</v>
      </c>
      <c r="O1740" s="14">
        <v>468</v>
      </c>
      <c r="P1740" s="14">
        <v>893</v>
      </c>
      <c r="Q1740" s="14">
        <v>0</v>
      </c>
      <c r="R1740" s="14">
        <v>1361</v>
      </c>
      <c r="S1740" s="5">
        <f t="shared" si="66"/>
        <v>363.125</v>
      </c>
    </row>
    <row r="1741" spans="13:19" x14ac:dyDescent="0.35">
      <c r="M1741" s="16">
        <f t="shared" si="65"/>
        <v>44088</v>
      </c>
      <c r="N1741" s="17">
        <v>0.45833333333333331</v>
      </c>
      <c r="O1741" s="14">
        <v>468</v>
      </c>
      <c r="P1741" s="14">
        <v>0</v>
      </c>
      <c r="Q1741" s="14">
        <v>0</v>
      </c>
      <c r="R1741" s="14">
        <v>468</v>
      </c>
      <c r="S1741" s="5">
        <f t="shared" si="66"/>
        <v>363.125</v>
      </c>
    </row>
    <row r="1742" spans="13:19" x14ac:dyDescent="0.35">
      <c r="M1742" s="16">
        <f t="shared" si="65"/>
        <v>44088</v>
      </c>
      <c r="N1742" s="17">
        <v>0.5</v>
      </c>
      <c r="O1742" s="14">
        <v>468</v>
      </c>
      <c r="P1742" s="14">
        <v>0</v>
      </c>
      <c r="Q1742" s="14">
        <v>0</v>
      </c>
      <c r="R1742" s="14">
        <v>468</v>
      </c>
      <c r="S1742" s="5">
        <f t="shared" si="66"/>
        <v>363.125</v>
      </c>
    </row>
    <row r="1743" spans="13:19" x14ac:dyDescent="0.35">
      <c r="M1743" s="16">
        <f t="shared" si="65"/>
        <v>44088</v>
      </c>
      <c r="N1743" s="17">
        <v>0.54166666666666663</v>
      </c>
      <c r="O1743" s="14">
        <v>468</v>
      </c>
      <c r="P1743" s="14">
        <v>0</v>
      </c>
      <c r="Q1743" s="14">
        <v>0</v>
      </c>
      <c r="R1743" s="14">
        <v>468</v>
      </c>
      <c r="S1743" s="5">
        <f t="shared" si="66"/>
        <v>363.125</v>
      </c>
    </row>
    <row r="1744" spans="13:19" x14ac:dyDescent="0.35">
      <c r="M1744" s="16">
        <f t="shared" si="65"/>
        <v>44088</v>
      </c>
      <c r="N1744" s="17">
        <v>0.58333333333333337</v>
      </c>
      <c r="O1744" s="14">
        <v>468</v>
      </c>
      <c r="P1744" s="14">
        <v>21</v>
      </c>
      <c r="Q1744" s="14">
        <v>0</v>
      </c>
      <c r="R1744" s="14">
        <v>489</v>
      </c>
      <c r="S1744" s="5">
        <f t="shared" si="66"/>
        <v>363.125</v>
      </c>
    </row>
    <row r="1745" spans="13:19" x14ac:dyDescent="0.35">
      <c r="M1745" s="16">
        <f t="shared" si="65"/>
        <v>44088</v>
      </c>
      <c r="N1745" s="17">
        <v>0.625</v>
      </c>
      <c r="O1745" s="14">
        <v>468</v>
      </c>
      <c r="P1745" s="14">
        <v>0</v>
      </c>
      <c r="Q1745" s="14">
        <v>-62</v>
      </c>
      <c r="R1745" s="14">
        <v>406</v>
      </c>
      <c r="S1745" s="5">
        <f t="shared" si="66"/>
        <v>363.125</v>
      </c>
    </row>
    <row r="1746" spans="13:19" x14ac:dyDescent="0.35">
      <c r="M1746" s="16">
        <f t="shared" si="65"/>
        <v>44088</v>
      </c>
      <c r="N1746" s="17">
        <v>0.66666666666666663</v>
      </c>
      <c r="O1746" s="14">
        <v>468</v>
      </c>
      <c r="P1746" s="14">
        <v>0</v>
      </c>
      <c r="Q1746" s="14">
        <v>0</v>
      </c>
      <c r="R1746" s="14">
        <v>468</v>
      </c>
      <c r="S1746" s="5">
        <f t="shared" si="66"/>
        <v>363.125</v>
      </c>
    </row>
    <row r="1747" spans="13:19" x14ac:dyDescent="0.35">
      <c r="M1747" s="16">
        <f t="shared" si="65"/>
        <v>44088</v>
      </c>
      <c r="N1747" s="17">
        <v>0.70833333333333337</v>
      </c>
      <c r="O1747" s="14">
        <v>468</v>
      </c>
      <c r="P1747" s="14">
        <v>537</v>
      </c>
      <c r="Q1747" s="14">
        <v>0</v>
      </c>
      <c r="R1747" s="14">
        <v>1005</v>
      </c>
      <c r="S1747" s="5">
        <f t="shared" si="66"/>
        <v>363.125</v>
      </c>
    </row>
    <row r="1748" spans="13:19" x14ac:dyDescent="0.35">
      <c r="M1748" s="16">
        <f t="shared" si="65"/>
        <v>44088</v>
      </c>
      <c r="N1748" s="17">
        <v>0.75</v>
      </c>
      <c r="O1748" s="14">
        <v>468</v>
      </c>
      <c r="P1748" s="14">
        <v>0</v>
      </c>
      <c r="Q1748" s="14">
        <v>0</v>
      </c>
      <c r="R1748" s="14">
        <v>468</v>
      </c>
      <c r="S1748" s="5">
        <f t="shared" si="66"/>
        <v>363.125</v>
      </c>
    </row>
    <row r="1749" spans="13:19" x14ac:dyDescent="0.35">
      <c r="M1749" s="16">
        <f t="shared" si="65"/>
        <v>44088</v>
      </c>
      <c r="N1749" s="17">
        <v>0.79166666666666663</v>
      </c>
      <c r="O1749" s="14">
        <v>468</v>
      </c>
      <c r="P1749" s="14">
        <v>893</v>
      </c>
      <c r="Q1749" s="14">
        <v>0</v>
      </c>
      <c r="R1749" s="14">
        <v>1361</v>
      </c>
      <c r="S1749" s="5">
        <f t="shared" si="66"/>
        <v>363.125</v>
      </c>
    </row>
    <row r="1750" spans="13:19" x14ac:dyDescent="0.35">
      <c r="M1750" s="16">
        <f t="shared" si="65"/>
        <v>44088</v>
      </c>
      <c r="N1750" s="17">
        <v>0.83333333333333337</v>
      </c>
      <c r="O1750" s="14">
        <v>468</v>
      </c>
      <c r="P1750" s="14">
        <v>893</v>
      </c>
      <c r="Q1750" s="14">
        <v>0</v>
      </c>
      <c r="R1750" s="14">
        <v>1361</v>
      </c>
      <c r="S1750" s="5">
        <f t="shared" si="66"/>
        <v>363.125</v>
      </c>
    </row>
    <row r="1751" spans="13:19" x14ac:dyDescent="0.35">
      <c r="M1751" s="16">
        <f t="shared" si="65"/>
        <v>44088</v>
      </c>
      <c r="N1751" s="17">
        <v>0.875</v>
      </c>
      <c r="O1751" s="14">
        <v>468</v>
      </c>
      <c r="P1751" s="14">
        <v>893</v>
      </c>
      <c r="Q1751" s="14">
        <v>0</v>
      </c>
      <c r="R1751" s="14">
        <v>1361</v>
      </c>
      <c r="S1751" s="5">
        <f t="shared" si="66"/>
        <v>363.125</v>
      </c>
    </row>
    <row r="1752" spans="13:19" x14ac:dyDescent="0.35">
      <c r="M1752" s="16">
        <f t="shared" si="65"/>
        <v>44088</v>
      </c>
      <c r="N1752" s="17">
        <v>0.91666666666666663</v>
      </c>
      <c r="O1752" s="14">
        <v>468</v>
      </c>
      <c r="P1752" s="14">
        <v>0</v>
      </c>
      <c r="Q1752" s="14">
        <v>0</v>
      </c>
      <c r="R1752" s="14">
        <v>468</v>
      </c>
      <c r="S1752" s="5">
        <f t="shared" si="66"/>
        <v>363.125</v>
      </c>
    </row>
    <row r="1753" spans="13:19" x14ac:dyDescent="0.35">
      <c r="M1753" s="16">
        <f t="shared" si="65"/>
        <v>44088</v>
      </c>
      <c r="N1753" s="17">
        <v>0.95833333333333337</v>
      </c>
      <c r="O1753" s="14">
        <v>468</v>
      </c>
      <c r="P1753" s="14">
        <v>0</v>
      </c>
      <c r="Q1753" s="14">
        <v>0</v>
      </c>
      <c r="R1753" s="14">
        <v>468</v>
      </c>
      <c r="S1753" s="5">
        <f t="shared" si="66"/>
        <v>363.125</v>
      </c>
    </row>
    <row r="1754" spans="13:19" x14ac:dyDescent="0.35">
      <c r="M1754" s="16">
        <f t="shared" si="65"/>
        <v>44089</v>
      </c>
      <c r="N1754" s="17">
        <v>0</v>
      </c>
      <c r="O1754" s="14">
        <v>468</v>
      </c>
      <c r="P1754" s="14">
        <v>0</v>
      </c>
      <c r="Q1754" s="14">
        <v>0</v>
      </c>
      <c r="R1754" s="14">
        <v>468</v>
      </c>
      <c r="S1754" s="5">
        <f t="shared" si="66"/>
        <v>363.125</v>
      </c>
    </row>
    <row r="1755" spans="13:19" x14ac:dyDescent="0.35">
      <c r="M1755" s="16">
        <f t="shared" ref="M1755:M1818" si="67">M1731+1</f>
        <v>44089</v>
      </c>
      <c r="N1755" s="17">
        <v>4.1666666666666664E-2</v>
      </c>
      <c r="O1755" s="14">
        <v>468</v>
      </c>
      <c r="P1755" s="14">
        <v>0</v>
      </c>
      <c r="Q1755" s="14">
        <v>0</v>
      </c>
      <c r="R1755" s="14">
        <v>468</v>
      </c>
      <c r="S1755" s="5">
        <f t="shared" si="66"/>
        <v>363.125</v>
      </c>
    </row>
    <row r="1756" spans="13:19" x14ac:dyDescent="0.35">
      <c r="M1756" s="16">
        <f t="shared" si="67"/>
        <v>44089</v>
      </c>
      <c r="N1756" s="17">
        <v>8.3333333333333329E-2</v>
      </c>
      <c r="O1756" s="14">
        <v>468</v>
      </c>
      <c r="P1756" s="14">
        <v>149</v>
      </c>
      <c r="Q1756" s="14">
        <v>0</v>
      </c>
      <c r="R1756" s="14">
        <v>617</v>
      </c>
      <c r="S1756" s="5">
        <f t="shared" si="66"/>
        <v>363.125</v>
      </c>
    </row>
    <row r="1757" spans="13:19" x14ac:dyDescent="0.35">
      <c r="M1757" s="16">
        <f t="shared" si="67"/>
        <v>44089</v>
      </c>
      <c r="N1757" s="17">
        <v>0.125</v>
      </c>
      <c r="O1757" s="14">
        <v>468</v>
      </c>
      <c r="P1757" s="14">
        <v>0</v>
      </c>
      <c r="Q1757" s="14">
        <v>-38</v>
      </c>
      <c r="R1757" s="14">
        <v>430</v>
      </c>
      <c r="S1757" s="5">
        <f t="shared" si="66"/>
        <v>363.125</v>
      </c>
    </row>
    <row r="1758" spans="13:19" x14ac:dyDescent="0.35">
      <c r="M1758" s="16">
        <f t="shared" si="67"/>
        <v>44089</v>
      </c>
      <c r="N1758" s="17">
        <v>0.16666666666666666</v>
      </c>
      <c r="O1758" s="14">
        <v>468</v>
      </c>
      <c r="P1758" s="14">
        <v>0</v>
      </c>
      <c r="Q1758" s="14">
        <v>-86</v>
      </c>
      <c r="R1758" s="14">
        <v>382</v>
      </c>
      <c r="S1758" s="5">
        <f t="shared" si="66"/>
        <v>363.125</v>
      </c>
    </row>
    <row r="1759" spans="13:19" x14ac:dyDescent="0.35">
      <c r="M1759" s="16">
        <f t="shared" si="67"/>
        <v>44089</v>
      </c>
      <c r="N1759" s="17">
        <v>0.20833333333333334</v>
      </c>
      <c r="O1759" s="14">
        <v>468</v>
      </c>
      <c r="P1759" s="14">
        <v>0</v>
      </c>
      <c r="Q1759" s="14">
        <v>0</v>
      </c>
      <c r="R1759" s="14">
        <v>468</v>
      </c>
      <c r="S1759" s="5">
        <f t="shared" si="66"/>
        <v>363.125</v>
      </c>
    </row>
    <row r="1760" spans="13:19" x14ac:dyDescent="0.35">
      <c r="M1760" s="16">
        <f t="shared" si="67"/>
        <v>44089</v>
      </c>
      <c r="N1760" s="17">
        <v>0.25</v>
      </c>
      <c r="O1760" s="14">
        <v>468</v>
      </c>
      <c r="P1760" s="14">
        <v>1239</v>
      </c>
      <c r="Q1760" s="14">
        <v>0</v>
      </c>
      <c r="R1760" s="14">
        <v>1707</v>
      </c>
      <c r="S1760" s="5">
        <f t="shared" si="66"/>
        <v>363.125</v>
      </c>
    </row>
    <row r="1761" spans="13:19" x14ac:dyDescent="0.35">
      <c r="M1761" s="16">
        <f t="shared" si="67"/>
        <v>44089</v>
      </c>
      <c r="N1761" s="17">
        <v>0.29166666666666669</v>
      </c>
      <c r="O1761" s="14">
        <v>468</v>
      </c>
      <c r="P1761" s="14">
        <v>0</v>
      </c>
      <c r="Q1761" s="14">
        <v>0</v>
      </c>
      <c r="R1761" s="14">
        <v>468</v>
      </c>
      <c r="S1761" s="5">
        <f t="shared" si="66"/>
        <v>363.125</v>
      </c>
    </row>
    <row r="1762" spans="13:19" x14ac:dyDescent="0.35">
      <c r="M1762" s="16">
        <f t="shared" si="67"/>
        <v>44089</v>
      </c>
      <c r="N1762" s="17">
        <v>0.33333333333333331</v>
      </c>
      <c r="O1762" s="14">
        <v>468</v>
      </c>
      <c r="P1762" s="14">
        <v>0</v>
      </c>
      <c r="Q1762" s="14">
        <v>0</v>
      </c>
      <c r="R1762" s="14">
        <v>468</v>
      </c>
      <c r="S1762" s="5">
        <f t="shared" si="66"/>
        <v>363.125</v>
      </c>
    </row>
    <row r="1763" spans="13:19" x14ac:dyDescent="0.35">
      <c r="M1763" s="16">
        <f t="shared" si="67"/>
        <v>44089</v>
      </c>
      <c r="N1763" s="17">
        <v>0.375</v>
      </c>
      <c r="O1763" s="14">
        <v>468</v>
      </c>
      <c r="P1763" s="14">
        <v>1239</v>
      </c>
      <c r="Q1763" s="14">
        <v>0</v>
      </c>
      <c r="R1763" s="14">
        <v>1707</v>
      </c>
      <c r="S1763" s="5">
        <f t="shared" si="66"/>
        <v>363.125</v>
      </c>
    </row>
    <row r="1764" spans="13:19" x14ac:dyDescent="0.35">
      <c r="M1764" s="16">
        <f t="shared" si="67"/>
        <v>44089</v>
      </c>
      <c r="N1764" s="17">
        <v>0.41666666666666669</v>
      </c>
      <c r="O1764" s="14">
        <v>468</v>
      </c>
      <c r="P1764" s="14">
        <v>1239</v>
      </c>
      <c r="Q1764" s="14">
        <v>0</v>
      </c>
      <c r="R1764" s="14">
        <v>1707</v>
      </c>
      <c r="S1764" s="5">
        <f t="shared" si="66"/>
        <v>363.125</v>
      </c>
    </row>
    <row r="1765" spans="13:19" x14ac:dyDescent="0.35">
      <c r="M1765" s="16">
        <f t="shared" si="67"/>
        <v>44089</v>
      </c>
      <c r="N1765" s="17">
        <v>0.45833333333333331</v>
      </c>
      <c r="O1765" s="14">
        <v>468</v>
      </c>
      <c r="P1765" s="14">
        <v>0</v>
      </c>
      <c r="Q1765" s="14">
        <v>0</v>
      </c>
      <c r="R1765" s="14">
        <v>468</v>
      </c>
      <c r="S1765" s="5">
        <f t="shared" si="66"/>
        <v>363.125</v>
      </c>
    </row>
    <row r="1766" spans="13:19" x14ac:dyDescent="0.35">
      <c r="M1766" s="16">
        <f t="shared" si="67"/>
        <v>44089</v>
      </c>
      <c r="N1766" s="17">
        <v>0.5</v>
      </c>
      <c r="O1766" s="14">
        <v>468</v>
      </c>
      <c r="P1766" s="14">
        <v>588</v>
      </c>
      <c r="Q1766" s="14">
        <v>0</v>
      </c>
      <c r="R1766" s="14">
        <v>1056</v>
      </c>
      <c r="S1766" s="5">
        <f t="shared" si="66"/>
        <v>363.125</v>
      </c>
    </row>
    <row r="1767" spans="13:19" x14ac:dyDescent="0.35">
      <c r="M1767" s="16">
        <f t="shared" si="67"/>
        <v>44089</v>
      </c>
      <c r="N1767" s="17">
        <v>0.54166666666666663</v>
      </c>
      <c r="O1767" s="14">
        <v>468</v>
      </c>
      <c r="P1767" s="14">
        <v>241</v>
      </c>
      <c r="Q1767" s="14">
        <v>0</v>
      </c>
      <c r="R1767" s="14">
        <v>709</v>
      </c>
      <c r="S1767" s="5">
        <f t="shared" si="66"/>
        <v>363.125</v>
      </c>
    </row>
    <row r="1768" spans="13:19" x14ac:dyDescent="0.35">
      <c r="M1768" s="16">
        <f t="shared" si="67"/>
        <v>44089</v>
      </c>
      <c r="N1768" s="17">
        <v>0.58333333333333337</v>
      </c>
      <c r="O1768" s="14">
        <v>468</v>
      </c>
      <c r="P1768" s="14">
        <v>196</v>
      </c>
      <c r="Q1768" s="14">
        <v>0</v>
      </c>
      <c r="R1768" s="14">
        <v>664</v>
      </c>
      <c r="S1768" s="5">
        <f t="shared" si="66"/>
        <v>363.125</v>
      </c>
    </row>
    <row r="1769" spans="13:19" x14ac:dyDescent="0.35">
      <c r="M1769" s="16">
        <f t="shared" si="67"/>
        <v>44089</v>
      </c>
      <c r="N1769" s="17">
        <v>0.625</v>
      </c>
      <c r="O1769" s="14">
        <v>468</v>
      </c>
      <c r="P1769" s="14">
        <v>0</v>
      </c>
      <c r="Q1769" s="14">
        <v>0</v>
      </c>
      <c r="R1769" s="14">
        <v>468</v>
      </c>
      <c r="S1769" s="5">
        <f t="shared" si="66"/>
        <v>363.125</v>
      </c>
    </row>
    <row r="1770" spans="13:19" x14ac:dyDescent="0.35">
      <c r="M1770" s="16">
        <f t="shared" si="67"/>
        <v>44089</v>
      </c>
      <c r="N1770" s="17">
        <v>0.66666666666666663</v>
      </c>
      <c r="O1770" s="14">
        <v>468</v>
      </c>
      <c r="P1770" s="14">
        <v>0</v>
      </c>
      <c r="Q1770" s="14">
        <v>100</v>
      </c>
      <c r="R1770" s="14">
        <v>568</v>
      </c>
      <c r="S1770" s="5">
        <f t="shared" si="66"/>
        <v>363.125</v>
      </c>
    </row>
    <row r="1771" spans="13:19" x14ac:dyDescent="0.35">
      <c r="M1771" s="16">
        <f t="shared" si="67"/>
        <v>44089</v>
      </c>
      <c r="N1771" s="17">
        <v>0.70833333333333337</v>
      </c>
      <c r="O1771" s="14">
        <v>468</v>
      </c>
      <c r="P1771" s="14">
        <v>0</v>
      </c>
      <c r="Q1771" s="14">
        <v>0</v>
      </c>
      <c r="R1771" s="14">
        <v>468</v>
      </c>
      <c r="S1771" s="5">
        <f t="shared" si="66"/>
        <v>363.125</v>
      </c>
    </row>
    <row r="1772" spans="13:19" x14ac:dyDescent="0.35">
      <c r="M1772" s="16">
        <f t="shared" si="67"/>
        <v>44089</v>
      </c>
      <c r="N1772" s="17">
        <v>0.75</v>
      </c>
      <c r="O1772" s="14">
        <v>468</v>
      </c>
      <c r="P1772" s="14">
        <v>0</v>
      </c>
      <c r="Q1772" s="14">
        <v>0</v>
      </c>
      <c r="R1772" s="14">
        <v>468</v>
      </c>
      <c r="S1772" s="5">
        <f t="shared" si="66"/>
        <v>363.125</v>
      </c>
    </row>
    <row r="1773" spans="13:19" x14ac:dyDescent="0.35">
      <c r="M1773" s="16">
        <f t="shared" si="67"/>
        <v>44089</v>
      </c>
      <c r="N1773" s="17">
        <v>0.79166666666666663</v>
      </c>
      <c r="O1773" s="14">
        <v>468</v>
      </c>
      <c r="P1773" s="14">
        <v>1239</v>
      </c>
      <c r="Q1773" s="14">
        <v>0</v>
      </c>
      <c r="R1773" s="14">
        <v>1707</v>
      </c>
      <c r="S1773" s="5">
        <f t="shared" si="66"/>
        <v>363.125</v>
      </c>
    </row>
    <row r="1774" spans="13:19" x14ac:dyDescent="0.35">
      <c r="M1774" s="16">
        <f t="shared" si="67"/>
        <v>44089</v>
      </c>
      <c r="N1774" s="17">
        <v>0.83333333333333337</v>
      </c>
      <c r="O1774" s="14">
        <v>468</v>
      </c>
      <c r="P1774" s="14">
        <v>1239</v>
      </c>
      <c r="Q1774" s="14">
        <v>0</v>
      </c>
      <c r="R1774" s="14">
        <v>1707</v>
      </c>
      <c r="S1774" s="5">
        <f t="shared" si="66"/>
        <v>363.125</v>
      </c>
    </row>
    <row r="1775" spans="13:19" x14ac:dyDescent="0.35">
      <c r="M1775" s="16">
        <f t="shared" si="67"/>
        <v>44089</v>
      </c>
      <c r="N1775" s="17">
        <v>0.875</v>
      </c>
      <c r="O1775" s="14">
        <v>468</v>
      </c>
      <c r="P1775" s="14">
        <v>0</v>
      </c>
      <c r="Q1775" s="14">
        <v>0</v>
      </c>
      <c r="R1775" s="14">
        <v>468</v>
      </c>
      <c r="S1775" s="5">
        <f t="shared" si="66"/>
        <v>363.125</v>
      </c>
    </row>
    <row r="1776" spans="13:19" x14ac:dyDescent="0.35">
      <c r="M1776" s="16">
        <f t="shared" si="67"/>
        <v>44089</v>
      </c>
      <c r="N1776" s="17">
        <v>0.91666666666666663</v>
      </c>
      <c r="O1776" s="14">
        <v>468</v>
      </c>
      <c r="P1776" s="14">
        <v>0</v>
      </c>
      <c r="Q1776" s="14">
        <v>0</v>
      </c>
      <c r="R1776" s="14">
        <v>468</v>
      </c>
      <c r="S1776" s="5">
        <f t="shared" si="66"/>
        <v>363.125</v>
      </c>
    </row>
    <row r="1777" spans="13:19" x14ac:dyDescent="0.35">
      <c r="M1777" s="16">
        <f t="shared" si="67"/>
        <v>44089</v>
      </c>
      <c r="N1777" s="17">
        <v>0.95833333333333337</v>
      </c>
      <c r="O1777" s="14">
        <v>468</v>
      </c>
      <c r="P1777" s="14">
        <v>0</v>
      </c>
      <c r="Q1777" s="14">
        <v>0</v>
      </c>
      <c r="R1777" s="14">
        <v>468</v>
      </c>
      <c r="S1777" s="5">
        <f t="shared" si="66"/>
        <v>363.125</v>
      </c>
    </row>
    <row r="1778" spans="13:19" x14ac:dyDescent="0.35">
      <c r="M1778" s="16">
        <f t="shared" si="67"/>
        <v>44090</v>
      </c>
      <c r="N1778" s="17">
        <v>0</v>
      </c>
      <c r="O1778" s="14">
        <v>468</v>
      </c>
      <c r="P1778" s="14">
        <v>1265</v>
      </c>
      <c r="Q1778" s="14">
        <v>0</v>
      </c>
      <c r="R1778" s="14">
        <v>1733</v>
      </c>
      <c r="S1778" s="5">
        <f t="shared" si="66"/>
        <v>363.125</v>
      </c>
    </row>
    <row r="1779" spans="13:19" x14ac:dyDescent="0.35">
      <c r="M1779" s="16">
        <f t="shared" si="67"/>
        <v>44090</v>
      </c>
      <c r="N1779" s="17">
        <v>4.1666666666666664E-2</v>
      </c>
      <c r="O1779" s="14">
        <v>468</v>
      </c>
      <c r="P1779" s="14">
        <v>0</v>
      </c>
      <c r="Q1779" s="14">
        <v>0</v>
      </c>
      <c r="R1779" s="14">
        <v>468</v>
      </c>
      <c r="S1779" s="5">
        <f t="shared" si="66"/>
        <v>363.125</v>
      </c>
    </row>
    <row r="1780" spans="13:19" x14ac:dyDescent="0.35">
      <c r="M1780" s="16">
        <f t="shared" si="67"/>
        <v>44090</v>
      </c>
      <c r="N1780" s="17">
        <v>8.3333333333333329E-2</v>
      </c>
      <c r="O1780" s="14">
        <v>468</v>
      </c>
      <c r="P1780" s="14">
        <v>0</v>
      </c>
      <c r="Q1780" s="14">
        <v>0</v>
      </c>
      <c r="R1780" s="14">
        <v>468</v>
      </c>
      <c r="S1780" s="5">
        <f t="shared" si="66"/>
        <v>363.125</v>
      </c>
    </row>
    <row r="1781" spans="13:19" x14ac:dyDescent="0.35">
      <c r="M1781" s="16">
        <f t="shared" si="67"/>
        <v>44090</v>
      </c>
      <c r="N1781" s="17">
        <v>0.125</v>
      </c>
      <c r="O1781" s="14">
        <v>468</v>
      </c>
      <c r="P1781" s="14">
        <v>0</v>
      </c>
      <c r="Q1781" s="14">
        <v>0</v>
      </c>
      <c r="R1781" s="14">
        <v>468</v>
      </c>
      <c r="S1781" s="5">
        <f t="shared" si="66"/>
        <v>363.125</v>
      </c>
    </row>
    <row r="1782" spans="13:19" x14ac:dyDescent="0.35">
      <c r="M1782" s="16">
        <f t="shared" si="67"/>
        <v>44090</v>
      </c>
      <c r="N1782" s="17">
        <v>0.16666666666666666</v>
      </c>
      <c r="O1782" s="14">
        <v>468</v>
      </c>
      <c r="P1782" s="14">
        <v>441</v>
      </c>
      <c r="Q1782" s="14">
        <v>0</v>
      </c>
      <c r="R1782" s="14">
        <v>909</v>
      </c>
      <c r="S1782" s="5">
        <f t="shared" si="66"/>
        <v>363.125</v>
      </c>
    </row>
    <row r="1783" spans="13:19" x14ac:dyDescent="0.35">
      <c r="M1783" s="16">
        <f t="shared" si="67"/>
        <v>44090</v>
      </c>
      <c r="N1783" s="17">
        <v>0.20833333333333334</v>
      </c>
      <c r="O1783" s="14">
        <v>468</v>
      </c>
      <c r="P1783" s="14">
        <v>617</v>
      </c>
      <c r="Q1783" s="14">
        <v>0</v>
      </c>
      <c r="R1783" s="14">
        <v>1085</v>
      </c>
      <c r="S1783" s="5">
        <f t="shared" si="66"/>
        <v>363.125</v>
      </c>
    </row>
    <row r="1784" spans="13:19" x14ac:dyDescent="0.35">
      <c r="M1784" s="16">
        <f t="shared" si="67"/>
        <v>44090</v>
      </c>
      <c r="N1784" s="17">
        <v>0.25</v>
      </c>
      <c r="O1784" s="14">
        <v>468</v>
      </c>
      <c r="P1784" s="14">
        <v>1563</v>
      </c>
      <c r="Q1784" s="14">
        <v>0</v>
      </c>
      <c r="R1784" s="14">
        <v>2031</v>
      </c>
      <c r="S1784" s="5">
        <f t="shared" si="66"/>
        <v>363.125</v>
      </c>
    </row>
    <row r="1785" spans="13:19" x14ac:dyDescent="0.35">
      <c r="M1785" s="16">
        <f t="shared" si="67"/>
        <v>44090</v>
      </c>
      <c r="N1785" s="17">
        <v>0.29166666666666669</v>
      </c>
      <c r="O1785" s="14">
        <v>468</v>
      </c>
      <c r="P1785" s="14">
        <v>0</v>
      </c>
      <c r="Q1785" s="14">
        <v>0</v>
      </c>
      <c r="R1785" s="14">
        <v>468</v>
      </c>
      <c r="S1785" s="5">
        <f t="shared" si="66"/>
        <v>363.125</v>
      </c>
    </row>
    <row r="1786" spans="13:19" x14ac:dyDescent="0.35">
      <c r="M1786" s="16">
        <f t="shared" si="67"/>
        <v>44090</v>
      </c>
      <c r="N1786" s="17">
        <v>0.33333333333333331</v>
      </c>
      <c r="O1786" s="14">
        <v>468</v>
      </c>
      <c r="P1786" s="14">
        <v>1563</v>
      </c>
      <c r="Q1786" s="14">
        <v>0</v>
      </c>
      <c r="R1786" s="14">
        <v>2031</v>
      </c>
      <c r="S1786" s="5">
        <f t="shared" si="66"/>
        <v>363.125</v>
      </c>
    </row>
    <row r="1787" spans="13:19" x14ac:dyDescent="0.35">
      <c r="M1787" s="16">
        <f t="shared" si="67"/>
        <v>44090</v>
      </c>
      <c r="N1787" s="17">
        <v>0.375</v>
      </c>
      <c r="O1787" s="14">
        <v>468</v>
      </c>
      <c r="P1787" s="14">
        <v>0</v>
      </c>
      <c r="Q1787" s="14">
        <v>0</v>
      </c>
      <c r="R1787" s="14">
        <v>468</v>
      </c>
      <c r="S1787" s="5">
        <f t="shared" si="66"/>
        <v>363.125</v>
      </c>
    </row>
    <row r="1788" spans="13:19" x14ac:dyDescent="0.35">
      <c r="M1788" s="16">
        <f t="shared" si="67"/>
        <v>44090</v>
      </c>
      <c r="N1788" s="17">
        <v>0.41666666666666669</v>
      </c>
      <c r="O1788" s="14">
        <v>468</v>
      </c>
      <c r="P1788" s="14">
        <v>0</v>
      </c>
      <c r="Q1788" s="14">
        <v>0</v>
      </c>
      <c r="R1788" s="14">
        <v>468</v>
      </c>
      <c r="S1788" s="5">
        <f t="shared" si="66"/>
        <v>363.125</v>
      </c>
    </row>
    <row r="1789" spans="13:19" x14ac:dyDescent="0.35">
      <c r="M1789" s="16">
        <f t="shared" si="67"/>
        <v>44090</v>
      </c>
      <c r="N1789" s="17">
        <v>0.45833333333333331</v>
      </c>
      <c r="O1789" s="14">
        <v>468</v>
      </c>
      <c r="P1789" s="14">
        <v>1323</v>
      </c>
      <c r="Q1789" s="14">
        <v>0</v>
      </c>
      <c r="R1789" s="14">
        <v>1791</v>
      </c>
      <c r="S1789" s="5">
        <f t="shared" si="66"/>
        <v>363.125</v>
      </c>
    </row>
    <row r="1790" spans="13:19" x14ac:dyDescent="0.35">
      <c r="M1790" s="16">
        <f t="shared" si="67"/>
        <v>44090</v>
      </c>
      <c r="N1790" s="17">
        <v>0.5</v>
      </c>
      <c r="O1790" s="14">
        <v>468</v>
      </c>
      <c r="P1790" s="14">
        <v>0</v>
      </c>
      <c r="Q1790" s="14">
        <v>0</v>
      </c>
      <c r="R1790" s="14">
        <v>468</v>
      </c>
      <c r="S1790" s="5">
        <f t="shared" si="66"/>
        <v>363.125</v>
      </c>
    </row>
    <row r="1791" spans="13:19" x14ac:dyDescent="0.35">
      <c r="M1791" s="16">
        <f t="shared" si="67"/>
        <v>44090</v>
      </c>
      <c r="N1791" s="17">
        <v>0.54166666666666663</v>
      </c>
      <c r="O1791" s="14">
        <v>468</v>
      </c>
      <c r="P1791" s="14">
        <v>0</v>
      </c>
      <c r="Q1791" s="14">
        <v>0</v>
      </c>
      <c r="R1791" s="14">
        <v>468</v>
      </c>
      <c r="S1791" s="5">
        <f t="shared" si="66"/>
        <v>363.125</v>
      </c>
    </row>
    <row r="1792" spans="13:19" x14ac:dyDescent="0.35">
      <c r="M1792" s="16">
        <f t="shared" si="67"/>
        <v>44090</v>
      </c>
      <c r="N1792" s="17">
        <v>0.58333333333333337</v>
      </c>
      <c r="O1792" s="14">
        <v>468</v>
      </c>
      <c r="P1792" s="14">
        <v>0</v>
      </c>
      <c r="Q1792" s="14">
        <v>0</v>
      </c>
      <c r="R1792" s="14">
        <v>468</v>
      </c>
      <c r="S1792" s="5">
        <f t="shared" si="66"/>
        <v>363.125</v>
      </c>
    </row>
    <row r="1793" spans="13:19" x14ac:dyDescent="0.35">
      <c r="M1793" s="16">
        <f t="shared" si="67"/>
        <v>44090</v>
      </c>
      <c r="N1793" s="17">
        <v>0.625</v>
      </c>
      <c r="O1793" s="14">
        <v>468</v>
      </c>
      <c r="P1793" s="14">
        <v>0</v>
      </c>
      <c r="Q1793" s="14">
        <v>0</v>
      </c>
      <c r="R1793" s="14">
        <v>468</v>
      </c>
      <c r="S1793" s="5">
        <f t="shared" si="66"/>
        <v>363.125</v>
      </c>
    </row>
    <row r="1794" spans="13:19" x14ac:dyDescent="0.35">
      <c r="M1794" s="16">
        <f t="shared" si="67"/>
        <v>44090</v>
      </c>
      <c r="N1794" s="17">
        <v>0.66666666666666663</v>
      </c>
      <c r="O1794" s="14">
        <v>468</v>
      </c>
      <c r="P1794" s="14">
        <v>1464</v>
      </c>
      <c r="Q1794" s="14">
        <v>0</v>
      </c>
      <c r="R1794" s="14">
        <v>1932</v>
      </c>
      <c r="S1794" s="5">
        <f t="shared" si="66"/>
        <v>363.125</v>
      </c>
    </row>
    <row r="1795" spans="13:19" x14ac:dyDescent="0.35">
      <c r="M1795" s="16">
        <f t="shared" si="67"/>
        <v>44090</v>
      </c>
      <c r="N1795" s="17">
        <v>0.70833333333333337</v>
      </c>
      <c r="O1795" s="14">
        <v>468</v>
      </c>
      <c r="P1795" s="14">
        <v>1563</v>
      </c>
      <c r="Q1795" s="14">
        <v>0</v>
      </c>
      <c r="R1795" s="14">
        <v>2031</v>
      </c>
      <c r="S1795" s="5">
        <f t="shared" ref="S1795:S1858" si="68">IF(OR(MONTH(M1795)=1,MONTH(M1795)=3,MONTH(M1795)=5,MONTH(M1795)=7,MONTH(M1795)=8,MONTH(M1795)=10,MONTH(M1795)=12),VLOOKUP(MONTH(M1795),$B$2:$D$13,3,FALSE)/(31*24),IF(MONTH(M1795)=2,VLOOKUP(MONTH(M1795),$B$2:$D$13,3,FALSE)/(28*24),VLOOKUP(MONTH(M1795),$B$2:$D$13,3,FALSE)/(30*24)))</f>
        <v>363.125</v>
      </c>
    </row>
    <row r="1796" spans="13:19" x14ac:dyDescent="0.35">
      <c r="M1796" s="16">
        <f t="shared" si="67"/>
        <v>44090</v>
      </c>
      <c r="N1796" s="17">
        <v>0.75</v>
      </c>
      <c r="O1796" s="14">
        <v>468</v>
      </c>
      <c r="P1796" s="14">
        <v>1563</v>
      </c>
      <c r="Q1796" s="14">
        <v>0</v>
      </c>
      <c r="R1796" s="14">
        <v>2031</v>
      </c>
      <c r="S1796" s="5">
        <f t="shared" si="68"/>
        <v>363.125</v>
      </c>
    </row>
    <row r="1797" spans="13:19" x14ac:dyDescent="0.35">
      <c r="M1797" s="16">
        <f t="shared" si="67"/>
        <v>44090</v>
      </c>
      <c r="N1797" s="17">
        <v>0.79166666666666663</v>
      </c>
      <c r="O1797" s="14">
        <v>468</v>
      </c>
      <c r="P1797" s="14">
        <v>1563</v>
      </c>
      <c r="Q1797" s="14">
        <v>0</v>
      </c>
      <c r="R1797" s="14">
        <v>2031</v>
      </c>
      <c r="S1797" s="5">
        <f t="shared" si="68"/>
        <v>363.125</v>
      </c>
    </row>
    <row r="1798" spans="13:19" x14ac:dyDescent="0.35">
      <c r="M1798" s="16">
        <f t="shared" si="67"/>
        <v>44090</v>
      </c>
      <c r="N1798" s="17">
        <v>0.83333333333333337</v>
      </c>
      <c r="O1798" s="14">
        <v>468</v>
      </c>
      <c r="P1798" s="14">
        <v>1563</v>
      </c>
      <c r="Q1798" s="14">
        <v>0</v>
      </c>
      <c r="R1798" s="14">
        <v>2031</v>
      </c>
      <c r="S1798" s="5">
        <f t="shared" si="68"/>
        <v>363.125</v>
      </c>
    </row>
    <row r="1799" spans="13:19" x14ac:dyDescent="0.35">
      <c r="M1799" s="16">
        <f t="shared" si="67"/>
        <v>44090</v>
      </c>
      <c r="N1799" s="17">
        <v>0.875</v>
      </c>
      <c r="O1799" s="14">
        <v>468</v>
      </c>
      <c r="P1799" s="14">
        <v>0</v>
      </c>
      <c r="Q1799" s="14">
        <v>0</v>
      </c>
      <c r="R1799" s="14">
        <v>468</v>
      </c>
      <c r="S1799" s="5">
        <f t="shared" si="68"/>
        <v>363.125</v>
      </c>
    </row>
    <row r="1800" spans="13:19" x14ac:dyDescent="0.35">
      <c r="M1800" s="16">
        <f t="shared" si="67"/>
        <v>44090</v>
      </c>
      <c r="N1800" s="17">
        <v>0.91666666666666663</v>
      </c>
      <c r="O1800" s="14">
        <v>468</v>
      </c>
      <c r="P1800" s="14">
        <v>0</v>
      </c>
      <c r="Q1800" s="14">
        <v>0</v>
      </c>
      <c r="R1800" s="14">
        <v>468</v>
      </c>
      <c r="S1800" s="5">
        <f t="shared" si="68"/>
        <v>363.125</v>
      </c>
    </row>
    <row r="1801" spans="13:19" x14ac:dyDescent="0.35">
      <c r="M1801" s="16">
        <f t="shared" si="67"/>
        <v>44090</v>
      </c>
      <c r="N1801" s="17">
        <v>0.95833333333333337</v>
      </c>
      <c r="O1801" s="14">
        <v>468</v>
      </c>
      <c r="P1801" s="14">
        <v>1563</v>
      </c>
      <c r="Q1801" s="14">
        <v>0</v>
      </c>
      <c r="R1801" s="14">
        <v>2031</v>
      </c>
      <c r="S1801" s="5">
        <f t="shared" si="68"/>
        <v>363.125</v>
      </c>
    </row>
    <row r="1802" spans="13:19" x14ac:dyDescent="0.35">
      <c r="M1802" s="16">
        <f t="shared" si="67"/>
        <v>44091</v>
      </c>
      <c r="N1802" s="17">
        <v>0</v>
      </c>
      <c r="O1802" s="14">
        <v>468</v>
      </c>
      <c r="P1802" s="14">
        <v>1714</v>
      </c>
      <c r="Q1802" s="14">
        <v>0</v>
      </c>
      <c r="R1802" s="14">
        <v>2182</v>
      </c>
      <c r="S1802" s="5">
        <f t="shared" si="68"/>
        <v>363.125</v>
      </c>
    </row>
    <row r="1803" spans="13:19" x14ac:dyDescent="0.35">
      <c r="M1803" s="16">
        <f t="shared" si="67"/>
        <v>44091</v>
      </c>
      <c r="N1803" s="17">
        <v>4.1666666666666664E-2</v>
      </c>
      <c r="O1803" s="14">
        <v>468</v>
      </c>
      <c r="P1803" s="14">
        <v>0</v>
      </c>
      <c r="Q1803" s="14">
        <v>0</v>
      </c>
      <c r="R1803" s="14">
        <v>468</v>
      </c>
      <c r="S1803" s="5">
        <f t="shared" si="68"/>
        <v>363.125</v>
      </c>
    </row>
    <row r="1804" spans="13:19" x14ac:dyDescent="0.35">
      <c r="M1804" s="16">
        <f t="shared" si="67"/>
        <v>44091</v>
      </c>
      <c r="N1804" s="17">
        <v>8.3333333333333329E-2</v>
      </c>
      <c r="O1804" s="14">
        <v>468</v>
      </c>
      <c r="P1804" s="14">
        <v>0</v>
      </c>
      <c r="Q1804" s="14">
        <v>0</v>
      </c>
      <c r="R1804" s="14">
        <v>468</v>
      </c>
      <c r="S1804" s="5">
        <f t="shared" si="68"/>
        <v>363.125</v>
      </c>
    </row>
    <row r="1805" spans="13:19" x14ac:dyDescent="0.35">
      <c r="M1805" s="16">
        <f t="shared" si="67"/>
        <v>44091</v>
      </c>
      <c r="N1805" s="17">
        <v>0.125</v>
      </c>
      <c r="O1805" s="14">
        <v>468</v>
      </c>
      <c r="P1805" s="14">
        <v>904</v>
      </c>
      <c r="Q1805" s="14">
        <v>0</v>
      </c>
      <c r="R1805" s="14">
        <v>1372</v>
      </c>
      <c r="S1805" s="5">
        <f t="shared" si="68"/>
        <v>363.125</v>
      </c>
    </row>
    <row r="1806" spans="13:19" x14ac:dyDescent="0.35">
      <c r="M1806" s="16">
        <f t="shared" si="67"/>
        <v>44091</v>
      </c>
      <c r="N1806" s="17">
        <v>0.16666666666666666</v>
      </c>
      <c r="O1806" s="14">
        <v>468</v>
      </c>
      <c r="P1806" s="14">
        <v>0</v>
      </c>
      <c r="Q1806" s="14">
        <v>0</v>
      </c>
      <c r="R1806" s="14">
        <v>468</v>
      </c>
      <c r="S1806" s="5">
        <f t="shared" si="68"/>
        <v>363.125</v>
      </c>
    </row>
    <row r="1807" spans="13:19" x14ac:dyDescent="0.35">
      <c r="M1807" s="16">
        <f t="shared" si="67"/>
        <v>44091</v>
      </c>
      <c r="N1807" s="17">
        <v>0.20833333333333334</v>
      </c>
      <c r="O1807" s="14">
        <v>468</v>
      </c>
      <c r="P1807" s="14">
        <v>1080</v>
      </c>
      <c r="Q1807" s="14">
        <v>0</v>
      </c>
      <c r="R1807" s="14">
        <v>1548</v>
      </c>
      <c r="S1807" s="5">
        <f t="shared" si="68"/>
        <v>363.125</v>
      </c>
    </row>
    <row r="1808" spans="13:19" x14ac:dyDescent="0.35">
      <c r="M1808" s="16">
        <f t="shared" si="67"/>
        <v>44091</v>
      </c>
      <c r="N1808" s="17">
        <v>0.25</v>
      </c>
      <c r="O1808" s="14">
        <v>468</v>
      </c>
      <c r="P1808" s="14">
        <v>0</v>
      </c>
      <c r="Q1808" s="14">
        <v>0</v>
      </c>
      <c r="R1808" s="14">
        <v>468</v>
      </c>
      <c r="S1808" s="5">
        <f t="shared" si="68"/>
        <v>363.125</v>
      </c>
    </row>
    <row r="1809" spans="13:19" x14ac:dyDescent="0.35">
      <c r="M1809" s="16">
        <f t="shared" si="67"/>
        <v>44091</v>
      </c>
      <c r="N1809" s="17">
        <v>0.29166666666666669</v>
      </c>
      <c r="O1809" s="14">
        <v>468</v>
      </c>
      <c r="P1809" s="14">
        <v>1756</v>
      </c>
      <c r="Q1809" s="14">
        <v>0</v>
      </c>
      <c r="R1809" s="14">
        <v>2224</v>
      </c>
      <c r="S1809" s="5">
        <f t="shared" si="68"/>
        <v>363.125</v>
      </c>
    </row>
    <row r="1810" spans="13:19" x14ac:dyDescent="0.35">
      <c r="M1810" s="16">
        <f t="shared" si="67"/>
        <v>44091</v>
      </c>
      <c r="N1810" s="17">
        <v>0.33333333333333331</v>
      </c>
      <c r="O1810" s="14">
        <v>468</v>
      </c>
      <c r="P1810" s="14">
        <v>1756</v>
      </c>
      <c r="Q1810" s="14">
        <v>0</v>
      </c>
      <c r="R1810" s="14">
        <v>2224</v>
      </c>
      <c r="S1810" s="5">
        <f t="shared" si="68"/>
        <v>363.125</v>
      </c>
    </row>
    <row r="1811" spans="13:19" x14ac:dyDescent="0.35">
      <c r="M1811" s="16">
        <f t="shared" si="67"/>
        <v>44091</v>
      </c>
      <c r="N1811" s="17">
        <v>0.375</v>
      </c>
      <c r="O1811" s="14">
        <v>468</v>
      </c>
      <c r="P1811" s="14">
        <v>24</v>
      </c>
      <c r="Q1811" s="14">
        <v>0</v>
      </c>
      <c r="R1811" s="14">
        <v>492</v>
      </c>
      <c r="S1811" s="5">
        <f t="shared" si="68"/>
        <v>363.125</v>
      </c>
    </row>
    <row r="1812" spans="13:19" x14ac:dyDescent="0.35">
      <c r="M1812" s="16">
        <f t="shared" si="67"/>
        <v>44091</v>
      </c>
      <c r="N1812" s="17">
        <v>0.41666666666666669</v>
      </c>
      <c r="O1812" s="14">
        <v>468</v>
      </c>
      <c r="P1812" s="14">
        <v>1756</v>
      </c>
      <c r="Q1812" s="14">
        <v>0</v>
      </c>
      <c r="R1812" s="14">
        <v>2224</v>
      </c>
      <c r="S1812" s="5">
        <f t="shared" si="68"/>
        <v>363.125</v>
      </c>
    </row>
    <row r="1813" spans="13:19" x14ac:dyDescent="0.35">
      <c r="M1813" s="16">
        <f t="shared" si="67"/>
        <v>44091</v>
      </c>
      <c r="N1813" s="17">
        <v>0.45833333333333331</v>
      </c>
      <c r="O1813" s="14">
        <v>468</v>
      </c>
      <c r="P1813" s="14">
        <v>1756</v>
      </c>
      <c r="Q1813" s="14">
        <v>0</v>
      </c>
      <c r="R1813" s="14">
        <v>2224</v>
      </c>
      <c r="S1813" s="5">
        <f t="shared" si="68"/>
        <v>363.125</v>
      </c>
    </row>
    <row r="1814" spans="13:19" x14ac:dyDescent="0.35">
      <c r="M1814" s="16">
        <f t="shared" si="67"/>
        <v>44091</v>
      </c>
      <c r="N1814" s="17">
        <v>0.5</v>
      </c>
      <c r="O1814" s="14">
        <v>468</v>
      </c>
      <c r="P1814" s="14">
        <v>0</v>
      </c>
      <c r="Q1814" s="14">
        <v>0</v>
      </c>
      <c r="R1814" s="14">
        <v>468</v>
      </c>
      <c r="S1814" s="5">
        <f t="shared" si="68"/>
        <v>363.125</v>
      </c>
    </row>
    <row r="1815" spans="13:19" x14ac:dyDescent="0.35">
      <c r="M1815" s="16">
        <f t="shared" si="67"/>
        <v>44091</v>
      </c>
      <c r="N1815" s="17">
        <v>0.54166666666666663</v>
      </c>
      <c r="O1815" s="14">
        <v>468</v>
      </c>
      <c r="P1815" s="14">
        <v>0</v>
      </c>
      <c r="Q1815" s="14">
        <v>0</v>
      </c>
      <c r="R1815" s="14">
        <v>468</v>
      </c>
      <c r="S1815" s="5">
        <f t="shared" si="68"/>
        <v>363.125</v>
      </c>
    </row>
    <row r="1816" spans="13:19" x14ac:dyDescent="0.35">
      <c r="M1816" s="16">
        <f t="shared" si="67"/>
        <v>44091</v>
      </c>
      <c r="N1816" s="17">
        <v>0.58333333333333337</v>
      </c>
      <c r="O1816" s="14">
        <v>468</v>
      </c>
      <c r="P1816" s="14">
        <v>0</v>
      </c>
      <c r="Q1816" s="14">
        <v>0</v>
      </c>
      <c r="R1816" s="14">
        <v>468</v>
      </c>
      <c r="S1816" s="5">
        <f t="shared" si="68"/>
        <v>363.125</v>
      </c>
    </row>
    <row r="1817" spans="13:19" x14ac:dyDescent="0.35">
      <c r="M1817" s="16">
        <f t="shared" si="67"/>
        <v>44091</v>
      </c>
      <c r="N1817" s="17">
        <v>0.625</v>
      </c>
      <c r="O1817" s="14">
        <v>468</v>
      </c>
      <c r="P1817" s="14">
        <v>0</v>
      </c>
      <c r="Q1817" s="14">
        <v>0</v>
      </c>
      <c r="R1817" s="14">
        <v>468</v>
      </c>
      <c r="S1817" s="5">
        <f t="shared" si="68"/>
        <v>363.125</v>
      </c>
    </row>
    <row r="1818" spans="13:19" x14ac:dyDescent="0.35">
      <c r="M1818" s="16">
        <f t="shared" si="67"/>
        <v>44091</v>
      </c>
      <c r="N1818" s="17">
        <v>0.66666666666666663</v>
      </c>
      <c r="O1818" s="14">
        <v>468</v>
      </c>
      <c r="P1818" s="14">
        <v>0</v>
      </c>
      <c r="Q1818" s="14">
        <v>0</v>
      </c>
      <c r="R1818" s="14">
        <v>468</v>
      </c>
      <c r="S1818" s="5">
        <f t="shared" si="68"/>
        <v>363.125</v>
      </c>
    </row>
    <row r="1819" spans="13:19" x14ac:dyDescent="0.35">
      <c r="M1819" s="16">
        <f t="shared" ref="M1819:M1882" si="69">M1795+1</f>
        <v>44091</v>
      </c>
      <c r="N1819" s="17">
        <v>0.70833333333333337</v>
      </c>
      <c r="O1819" s="14">
        <v>468</v>
      </c>
      <c r="P1819" s="14">
        <v>139</v>
      </c>
      <c r="Q1819" s="14">
        <v>0</v>
      </c>
      <c r="R1819" s="14">
        <v>607</v>
      </c>
      <c r="S1819" s="5">
        <f t="shared" si="68"/>
        <v>363.125</v>
      </c>
    </row>
    <row r="1820" spans="13:19" x14ac:dyDescent="0.35">
      <c r="M1820" s="16">
        <f t="shared" si="69"/>
        <v>44091</v>
      </c>
      <c r="N1820" s="17">
        <v>0.75</v>
      </c>
      <c r="O1820" s="14">
        <v>468</v>
      </c>
      <c r="P1820" s="14">
        <v>1756</v>
      </c>
      <c r="Q1820" s="14">
        <v>0</v>
      </c>
      <c r="R1820" s="14">
        <v>2224</v>
      </c>
      <c r="S1820" s="5">
        <f t="shared" si="68"/>
        <v>363.125</v>
      </c>
    </row>
    <row r="1821" spans="13:19" x14ac:dyDescent="0.35">
      <c r="M1821" s="16">
        <f t="shared" si="69"/>
        <v>44091</v>
      </c>
      <c r="N1821" s="17">
        <v>0.79166666666666663</v>
      </c>
      <c r="O1821" s="14">
        <v>468</v>
      </c>
      <c r="P1821" s="14">
        <v>118</v>
      </c>
      <c r="Q1821" s="14">
        <v>0</v>
      </c>
      <c r="R1821" s="14">
        <v>586</v>
      </c>
      <c r="S1821" s="5">
        <f t="shared" si="68"/>
        <v>363.125</v>
      </c>
    </row>
    <row r="1822" spans="13:19" x14ac:dyDescent="0.35">
      <c r="M1822" s="16">
        <f t="shared" si="69"/>
        <v>44091</v>
      </c>
      <c r="N1822" s="17">
        <v>0.83333333333333337</v>
      </c>
      <c r="O1822" s="14">
        <v>468</v>
      </c>
      <c r="P1822" s="14">
        <v>0</v>
      </c>
      <c r="Q1822" s="14">
        <v>0</v>
      </c>
      <c r="R1822" s="14">
        <v>468</v>
      </c>
      <c r="S1822" s="5">
        <f t="shared" si="68"/>
        <v>363.125</v>
      </c>
    </row>
    <row r="1823" spans="13:19" x14ac:dyDescent="0.35">
      <c r="M1823" s="16">
        <f t="shared" si="69"/>
        <v>44091</v>
      </c>
      <c r="N1823" s="17">
        <v>0.875</v>
      </c>
      <c r="O1823" s="14">
        <v>468</v>
      </c>
      <c r="P1823" s="14">
        <v>1756</v>
      </c>
      <c r="Q1823" s="14">
        <v>0</v>
      </c>
      <c r="R1823" s="14">
        <v>2224</v>
      </c>
      <c r="S1823" s="5">
        <f t="shared" si="68"/>
        <v>363.125</v>
      </c>
    </row>
    <row r="1824" spans="13:19" x14ac:dyDescent="0.35">
      <c r="M1824" s="16">
        <f t="shared" si="69"/>
        <v>44091</v>
      </c>
      <c r="N1824" s="17">
        <v>0.91666666666666663</v>
      </c>
      <c r="O1824" s="14">
        <v>468</v>
      </c>
      <c r="P1824" s="14">
        <v>0</v>
      </c>
      <c r="Q1824" s="14">
        <v>0</v>
      </c>
      <c r="R1824" s="14">
        <v>468</v>
      </c>
      <c r="S1824" s="5">
        <f t="shared" si="68"/>
        <v>363.125</v>
      </c>
    </row>
    <row r="1825" spans="13:19" x14ac:dyDescent="0.35">
      <c r="M1825" s="16">
        <f t="shared" si="69"/>
        <v>44091</v>
      </c>
      <c r="N1825" s="17">
        <v>0.95833333333333337</v>
      </c>
      <c r="O1825" s="14">
        <v>468</v>
      </c>
      <c r="P1825" s="14">
        <v>1756</v>
      </c>
      <c r="Q1825" s="14">
        <v>0</v>
      </c>
      <c r="R1825" s="14">
        <v>2224</v>
      </c>
      <c r="S1825" s="5">
        <f t="shared" si="68"/>
        <v>363.125</v>
      </c>
    </row>
    <row r="1826" spans="13:19" x14ac:dyDescent="0.35">
      <c r="M1826" s="16">
        <f t="shared" si="69"/>
        <v>44092</v>
      </c>
      <c r="N1826" s="17">
        <v>0</v>
      </c>
      <c r="O1826" s="14">
        <v>468</v>
      </c>
      <c r="P1826" s="14">
        <v>0</v>
      </c>
      <c r="Q1826" s="14">
        <v>0</v>
      </c>
      <c r="R1826" s="14">
        <v>468</v>
      </c>
      <c r="S1826" s="5">
        <f t="shared" si="68"/>
        <v>363.125</v>
      </c>
    </row>
    <row r="1827" spans="13:19" x14ac:dyDescent="0.35">
      <c r="M1827" s="16">
        <f t="shared" si="69"/>
        <v>44092</v>
      </c>
      <c r="N1827" s="17">
        <v>4.1666666666666664E-2</v>
      </c>
      <c r="O1827" s="14">
        <v>468</v>
      </c>
      <c r="P1827" s="14">
        <v>1275</v>
      </c>
      <c r="Q1827" s="14">
        <v>0</v>
      </c>
      <c r="R1827" s="14">
        <v>1743</v>
      </c>
      <c r="S1827" s="5">
        <f t="shared" si="68"/>
        <v>363.125</v>
      </c>
    </row>
    <row r="1828" spans="13:19" x14ac:dyDescent="0.35">
      <c r="M1828" s="16">
        <f t="shared" si="69"/>
        <v>44092</v>
      </c>
      <c r="N1828" s="17">
        <v>8.3333333333333329E-2</v>
      </c>
      <c r="O1828" s="14">
        <v>468</v>
      </c>
      <c r="P1828" s="14">
        <v>0</v>
      </c>
      <c r="Q1828" s="14">
        <v>0</v>
      </c>
      <c r="R1828" s="14">
        <v>468</v>
      </c>
      <c r="S1828" s="5">
        <f t="shared" si="68"/>
        <v>363.125</v>
      </c>
    </row>
    <row r="1829" spans="13:19" x14ac:dyDescent="0.35">
      <c r="M1829" s="16">
        <f t="shared" si="69"/>
        <v>44092</v>
      </c>
      <c r="N1829" s="17">
        <v>0.125</v>
      </c>
      <c r="O1829" s="14">
        <v>468</v>
      </c>
      <c r="P1829" s="14">
        <v>905</v>
      </c>
      <c r="Q1829" s="14">
        <v>0</v>
      </c>
      <c r="R1829" s="14">
        <v>1373</v>
      </c>
      <c r="S1829" s="5">
        <f t="shared" si="68"/>
        <v>363.125</v>
      </c>
    </row>
    <row r="1830" spans="13:19" x14ac:dyDescent="0.35">
      <c r="M1830" s="16">
        <f t="shared" si="69"/>
        <v>44092</v>
      </c>
      <c r="N1830" s="17">
        <v>0.16666666666666666</v>
      </c>
      <c r="O1830" s="14">
        <v>468</v>
      </c>
      <c r="P1830" s="14">
        <v>0</v>
      </c>
      <c r="Q1830" s="14">
        <v>0</v>
      </c>
      <c r="R1830" s="14">
        <v>468</v>
      </c>
      <c r="S1830" s="5">
        <f t="shared" si="68"/>
        <v>363.125</v>
      </c>
    </row>
    <row r="1831" spans="13:19" x14ac:dyDescent="0.35">
      <c r="M1831" s="16">
        <f t="shared" si="69"/>
        <v>44092</v>
      </c>
      <c r="N1831" s="17">
        <v>0.20833333333333334</v>
      </c>
      <c r="O1831" s="14">
        <v>468</v>
      </c>
      <c r="P1831" s="14">
        <v>1199</v>
      </c>
      <c r="Q1831" s="14">
        <v>0</v>
      </c>
      <c r="R1831" s="14">
        <v>1667</v>
      </c>
      <c r="S1831" s="5">
        <f t="shared" si="68"/>
        <v>363.125</v>
      </c>
    </row>
    <row r="1832" spans="13:19" x14ac:dyDescent="0.35">
      <c r="M1832" s="16">
        <f t="shared" si="69"/>
        <v>44092</v>
      </c>
      <c r="N1832" s="17">
        <v>0.25</v>
      </c>
      <c r="O1832" s="14">
        <v>468</v>
      </c>
      <c r="P1832" s="14">
        <v>0</v>
      </c>
      <c r="Q1832" s="14">
        <v>0</v>
      </c>
      <c r="R1832" s="14">
        <v>468</v>
      </c>
      <c r="S1832" s="5">
        <f t="shared" si="68"/>
        <v>363.125</v>
      </c>
    </row>
    <row r="1833" spans="13:19" x14ac:dyDescent="0.35">
      <c r="M1833" s="16">
        <f t="shared" si="69"/>
        <v>44092</v>
      </c>
      <c r="N1833" s="17">
        <v>0.29166666666666669</v>
      </c>
      <c r="O1833" s="14">
        <v>468</v>
      </c>
      <c r="P1833" s="14">
        <v>1449</v>
      </c>
      <c r="Q1833" s="14">
        <v>0</v>
      </c>
      <c r="R1833" s="14">
        <v>1917</v>
      </c>
      <c r="S1833" s="5">
        <f t="shared" si="68"/>
        <v>363.125</v>
      </c>
    </row>
    <row r="1834" spans="13:19" x14ac:dyDescent="0.35">
      <c r="M1834" s="16">
        <f t="shared" si="69"/>
        <v>44092</v>
      </c>
      <c r="N1834" s="17">
        <v>0.33333333333333331</v>
      </c>
      <c r="O1834" s="14">
        <v>468</v>
      </c>
      <c r="P1834" s="14">
        <v>1449</v>
      </c>
      <c r="Q1834" s="14">
        <v>0</v>
      </c>
      <c r="R1834" s="14">
        <v>1917</v>
      </c>
      <c r="S1834" s="5">
        <f t="shared" si="68"/>
        <v>363.125</v>
      </c>
    </row>
    <row r="1835" spans="13:19" x14ac:dyDescent="0.35">
      <c r="M1835" s="16">
        <f t="shared" si="69"/>
        <v>44092</v>
      </c>
      <c r="N1835" s="17">
        <v>0.375</v>
      </c>
      <c r="O1835" s="14">
        <v>468</v>
      </c>
      <c r="P1835" s="14">
        <v>1449</v>
      </c>
      <c r="Q1835" s="14">
        <v>0</v>
      </c>
      <c r="R1835" s="14">
        <v>1917</v>
      </c>
      <c r="S1835" s="5">
        <f t="shared" si="68"/>
        <v>363.125</v>
      </c>
    </row>
    <row r="1836" spans="13:19" x14ac:dyDescent="0.35">
      <c r="M1836" s="16">
        <f t="shared" si="69"/>
        <v>44092</v>
      </c>
      <c r="N1836" s="17">
        <v>0.41666666666666669</v>
      </c>
      <c r="O1836" s="14">
        <v>468</v>
      </c>
      <c r="P1836" s="14">
        <v>1449</v>
      </c>
      <c r="Q1836" s="14">
        <v>0</v>
      </c>
      <c r="R1836" s="14">
        <v>1917</v>
      </c>
      <c r="S1836" s="5">
        <f t="shared" si="68"/>
        <v>363.125</v>
      </c>
    </row>
    <row r="1837" spans="13:19" x14ac:dyDescent="0.35">
      <c r="M1837" s="16">
        <f t="shared" si="69"/>
        <v>44092</v>
      </c>
      <c r="N1837" s="17">
        <v>0.45833333333333331</v>
      </c>
      <c r="O1837" s="14">
        <v>468</v>
      </c>
      <c r="P1837" s="14">
        <v>0</v>
      </c>
      <c r="Q1837" s="14">
        <v>0</v>
      </c>
      <c r="R1837" s="14">
        <v>468</v>
      </c>
      <c r="S1837" s="5">
        <f t="shared" si="68"/>
        <v>363.125</v>
      </c>
    </row>
    <row r="1838" spans="13:19" x14ac:dyDescent="0.35">
      <c r="M1838" s="16">
        <f t="shared" si="69"/>
        <v>44092</v>
      </c>
      <c r="N1838" s="17">
        <v>0.5</v>
      </c>
      <c r="O1838" s="14">
        <v>468</v>
      </c>
      <c r="P1838" s="14">
        <v>1383</v>
      </c>
      <c r="Q1838" s="14">
        <v>0</v>
      </c>
      <c r="R1838" s="14">
        <v>1851</v>
      </c>
      <c r="S1838" s="5">
        <f t="shared" si="68"/>
        <v>363.125</v>
      </c>
    </row>
    <row r="1839" spans="13:19" x14ac:dyDescent="0.35">
      <c r="M1839" s="16">
        <f t="shared" si="69"/>
        <v>44092</v>
      </c>
      <c r="N1839" s="17">
        <v>0.54166666666666663</v>
      </c>
      <c r="O1839" s="14">
        <v>468</v>
      </c>
      <c r="P1839" s="14">
        <v>981</v>
      </c>
      <c r="Q1839" s="14">
        <v>0</v>
      </c>
      <c r="R1839" s="14">
        <v>1449</v>
      </c>
      <c r="S1839" s="5">
        <f t="shared" si="68"/>
        <v>363.125</v>
      </c>
    </row>
    <row r="1840" spans="13:19" x14ac:dyDescent="0.35">
      <c r="M1840" s="16">
        <f t="shared" si="69"/>
        <v>44092</v>
      </c>
      <c r="N1840" s="17">
        <v>0.58333333333333337</v>
      </c>
      <c r="O1840" s="14">
        <v>468</v>
      </c>
      <c r="P1840" s="14">
        <v>0</v>
      </c>
      <c r="Q1840" s="14">
        <v>0</v>
      </c>
      <c r="R1840" s="14">
        <v>468</v>
      </c>
      <c r="S1840" s="5">
        <f t="shared" si="68"/>
        <v>363.125</v>
      </c>
    </row>
    <row r="1841" spans="13:19" x14ac:dyDescent="0.35">
      <c r="M1841" s="16">
        <f t="shared" si="69"/>
        <v>44092</v>
      </c>
      <c r="N1841" s="17">
        <v>0.625</v>
      </c>
      <c r="O1841" s="14">
        <v>468</v>
      </c>
      <c r="P1841" s="14">
        <v>814</v>
      </c>
      <c r="Q1841" s="14">
        <v>0</v>
      </c>
      <c r="R1841" s="14">
        <v>1282</v>
      </c>
      <c r="S1841" s="5">
        <f t="shared" si="68"/>
        <v>363.125</v>
      </c>
    </row>
    <row r="1842" spans="13:19" x14ac:dyDescent="0.35">
      <c r="M1842" s="16">
        <f t="shared" si="69"/>
        <v>44092</v>
      </c>
      <c r="N1842" s="17">
        <v>0.66666666666666663</v>
      </c>
      <c r="O1842" s="14">
        <v>468</v>
      </c>
      <c r="P1842" s="14">
        <v>694</v>
      </c>
      <c r="Q1842" s="14">
        <v>0</v>
      </c>
      <c r="R1842" s="14">
        <v>1162</v>
      </c>
      <c r="S1842" s="5">
        <f t="shared" si="68"/>
        <v>363.125</v>
      </c>
    </row>
    <row r="1843" spans="13:19" x14ac:dyDescent="0.35">
      <c r="M1843" s="16">
        <f t="shared" si="69"/>
        <v>44092</v>
      </c>
      <c r="N1843" s="17">
        <v>0.70833333333333337</v>
      </c>
      <c r="O1843" s="14">
        <v>468</v>
      </c>
      <c r="P1843" s="14">
        <v>0</v>
      </c>
      <c r="Q1843" s="14">
        <v>0</v>
      </c>
      <c r="R1843" s="14">
        <v>468</v>
      </c>
      <c r="S1843" s="5">
        <f t="shared" si="68"/>
        <v>363.125</v>
      </c>
    </row>
    <row r="1844" spans="13:19" x14ac:dyDescent="0.35">
      <c r="M1844" s="16">
        <f t="shared" si="69"/>
        <v>44092</v>
      </c>
      <c r="N1844" s="17">
        <v>0.75</v>
      </c>
      <c r="O1844" s="14">
        <v>468</v>
      </c>
      <c r="P1844" s="14">
        <v>0</v>
      </c>
      <c r="Q1844" s="14">
        <v>0</v>
      </c>
      <c r="R1844" s="14">
        <v>468</v>
      </c>
      <c r="S1844" s="5">
        <f t="shared" si="68"/>
        <v>363.125</v>
      </c>
    </row>
    <row r="1845" spans="13:19" x14ac:dyDescent="0.35">
      <c r="M1845" s="16">
        <f t="shared" si="69"/>
        <v>44092</v>
      </c>
      <c r="N1845" s="17">
        <v>0.79166666666666663</v>
      </c>
      <c r="O1845" s="14">
        <v>468</v>
      </c>
      <c r="P1845" s="14">
        <v>1449</v>
      </c>
      <c r="Q1845" s="14">
        <v>0</v>
      </c>
      <c r="R1845" s="14">
        <v>1917</v>
      </c>
      <c r="S1845" s="5">
        <f t="shared" si="68"/>
        <v>363.125</v>
      </c>
    </row>
    <row r="1846" spans="13:19" x14ac:dyDescent="0.35">
      <c r="M1846" s="16">
        <f t="shared" si="69"/>
        <v>44092</v>
      </c>
      <c r="N1846" s="17">
        <v>0.83333333333333337</v>
      </c>
      <c r="O1846" s="14">
        <v>468</v>
      </c>
      <c r="P1846" s="14">
        <v>0</v>
      </c>
      <c r="Q1846" s="14">
        <v>0</v>
      </c>
      <c r="R1846" s="14">
        <v>468</v>
      </c>
      <c r="S1846" s="5">
        <f t="shared" si="68"/>
        <v>363.125</v>
      </c>
    </row>
    <row r="1847" spans="13:19" x14ac:dyDescent="0.35">
      <c r="M1847" s="16">
        <f t="shared" si="69"/>
        <v>44092</v>
      </c>
      <c r="N1847" s="17">
        <v>0.875</v>
      </c>
      <c r="O1847" s="14">
        <v>468</v>
      </c>
      <c r="P1847" s="14">
        <v>0</v>
      </c>
      <c r="Q1847" s="14">
        <v>0</v>
      </c>
      <c r="R1847" s="14">
        <v>468</v>
      </c>
      <c r="S1847" s="5">
        <f t="shared" si="68"/>
        <v>363.125</v>
      </c>
    </row>
    <row r="1848" spans="13:19" x14ac:dyDescent="0.35">
      <c r="M1848" s="16">
        <f t="shared" si="69"/>
        <v>44092</v>
      </c>
      <c r="N1848" s="17">
        <v>0.91666666666666663</v>
      </c>
      <c r="O1848" s="14">
        <v>468</v>
      </c>
      <c r="P1848" s="14">
        <v>0</v>
      </c>
      <c r="Q1848" s="14">
        <v>0</v>
      </c>
      <c r="R1848" s="14">
        <v>468</v>
      </c>
      <c r="S1848" s="5">
        <f t="shared" si="68"/>
        <v>363.125</v>
      </c>
    </row>
    <row r="1849" spans="13:19" x14ac:dyDescent="0.35">
      <c r="M1849" s="16">
        <f t="shared" si="69"/>
        <v>44092</v>
      </c>
      <c r="N1849" s="17">
        <v>0.95833333333333337</v>
      </c>
      <c r="O1849" s="14">
        <v>468</v>
      </c>
      <c r="P1849" s="14">
        <v>0</v>
      </c>
      <c r="Q1849" s="14">
        <v>0</v>
      </c>
      <c r="R1849" s="14">
        <v>468</v>
      </c>
      <c r="S1849" s="5">
        <f t="shared" si="68"/>
        <v>363.125</v>
      </c>
    </row>
    <row r="1850" spans="13:19" x14ac:dyDescent="0.35">
      <c r="M1850" s="16">
        <f t="shared" si="69"/>
        <v>44093</v>
      </c>
      <c r="N1850" s="17">
        <v>0</v>
      </c>
      <c r="O1850" s="14">
        <v>468</v>
      </c>
      <c r="P1850" s="14">
        <v>217</v>
      </c>
      <c r="Q1850" s="14">
        <v>0</v>
      </c>
      <c r="R1850" s="14">
        <v>685</v>
      </c>
      <c r="S1850" s="5">
        <f t="shared" si="68"/>
        <v>363.125</v>
      </c>
    </row>
    <row r="1851" spans="13:19" x14ac:dyDescent="0.35">
      <c r="M1851" s="16">
        <f t="shared" si="69"/>
        <v>44093</v>
      </c>
      <c r="N1851" s="17">
        <v>4.1666666666666664E-2</v>
      </c>
      <c r="O1851" s="14">
        <v>468</v>
      </c>
      <c r="P1851" s="14">
        <v>41</v>
      </c>
      <c r="Q1851" s="14">
        <v>0</v>
      </c>
      <c r="R1851" s="14">
        <v>509</v>
      </c>
      <c r="S1851" s="5">
        <f t="shared" si="68"/>
        <v>363.125</v>
      </c>
    </row>
    <row r="1852" spans="13:19" x14ac:dyDescent="0.35">
      <c r="M1852" s="16">
        <f t="shared" si="69"/>
        <v>44093</v>
      </c>
      <c r="N1852" s="17">
        <v>8.3333333333333329E-2</v>
      </c>
      <c r="O1852" s="14">
        <v>468</v>
      </c>
      <c r="P1852" s="14">
        <v>0</v>
      </c>
      <c r="Q1852" s="14">
        <v>-259</v>
      </c>
      <c r="R1852" s="14">
        <v>209</v>
      </c>
      <c r="S1852" s="5">
        <f t="shared" si="68"/>
        <v>363.125</v>
      </c>
    </row>
    <row r="1853" spans="13:19" x14ac:dyDescent="0.35">
      <c r="M1853" s="16">
        <f t="shared" si="69"/>
        <v>44093</v>
      </c>
      <c r="N1853" s="17">
        <v>0.125</v>
      </c>
      <c r="O1853" s="14">
        <v>468</v>
      </c>
      <c r="P1853" s="14">
        <v>0</v>
      </c>
      <c r="Q1853" s="14">
        <v>-326</v>
      </c>
      <c r="R1853" s="14">
        <v>142</v>
      </c>
      <c r="S1853" s="5">
        <f t="shared" si="68"/>
        <v>363.125</v>
      </c>
    </row>
    <row r="1854" spans="13:19" x14ac:dyDescent="0.35">
      <c r="M1854" s="16">
        <f t="shared" si="69"/>
        <v>44093</v>
      </c>
      <c r="N1854" s="17">
        <v>0.16666666666666666</v>
      </c>
      <c r="O1854" s="14">
        <v>468</v>
      </c>
      <c r="P1854" s="14">
        <v>0</v>
      </c>
      <c r="Q1854" s="14">
        <v>-368</v>
      </c>
      <c r="R1854" s="14">
        <v>100</v>
      </c>
      <c r="S1854" s="5">
        <f t="shared" si="68"/>
        <v>363.125</v>
      </c>
    </row>
    <row r="1855" spans="13:19" x14ac:dyDescent="0.35">
      <c r="M1855" s="16">
        <f t="shared" si="69"/>
        <v>44093</v>
      </c>
      <c r="N1855" s="17">
        <v>0.20833333333333334</v>
      </c>
      <c r="O1855" s="14">
        <v>468</v>
      </c>
      <c r="P1855" s="14">
        <v>0</v>
      </c>
      <c r="Q1855" s="14">
        <v>-251</v>
      </c>
      <c r="R1855" s="14">
        <v>217</v>
      </c>
      <c r="S1855" s="5">
        <f t="shared" si="68"/>
        <v>363.125</v>
      </c>
    </row>
    <row r="1856" spans="13:19" x14ac:dyDescent="0.35">
      <c r="M1856" s="16">
        <f t="shared" si="69"/>
        <v>44093</v>
      </c>
      <c r="N1856" s="17">
        <v>0.25</v>
      </c>
      <c r="O1856" s="14">
        <v>468</v>
      </c>
      <c r="P1856" s="14">
        <v>47</v>
      </c>
      <c r="Q1856" s="14">
        <v>0</v>
      </c>
      <c r="R1856" s="14">
        <v>515</v>
      </c>
      <c r="S1856" s="5">
        <f t="shared" si="68"/>
        <v>363.125</v>
      </c>
    </row>
    <row r="1857" spans="13:19" x14ac:dyDescent="0.35">
      <c r="M1857" s="16">
        <f t="shared" si="69"/>
        <v>44093</v>
      </c>
      <c r="N1857" s="17">
        <v>0.29166666666666669</v>
      </c>
      <c r="O1857" s="14">
        <v>468</v>
      </c>
      <c r="P1857" s="14">
        <v>0</v>
      </c>
      <c r="Q1857" s="14">
        <v>233</v>
      </c>
      <c r="R1857" s="14">
        <v>701</v>
      </c>
      <c r="S1857" s="5">
        <f t="shared" si="68"/>
        <v>363.125</v>
      </c>
    </row>
    <row r="1858" spans="13:19" x14ac:dyDescent="0.35">
      <c r="M1858" s="16">
        <f t="shared" si="69"/>
        <v>44093</v>
      </c>
      <c r="N1858" s="17">
        <v>0.33333333333333331</v>
      </c>
      <c r="O1858" s="14">
        <v>468</v>
      </c>
      <c r="P1858" s="14">
        <v>0</v>
      </c>
      <c r="Q1858" s="14">
        <v>583</v>
      </c>
      <c r="R1858" s="14">
        <v>1051</v>
      </c>
      <c r="S1858" s="5">
        <f t="shared" si="68"/>
        <v>363.125</v>
      </c>
    </row>
    <row r="1859" spans="13:19" x14ac:dyDescent="0.35">
      <c r="M1859" s="16">
        <f t="shared" si="69"/>
        <v>44093</v>
      </c>
      <c r="N1859" s="17">
        <v>0.375</v>
      </c>
      <c r="O1859" s="14">
        <v>468</v>
      </c>
      <c r="P1859" s="14">
        <v>480</v>
      </c>
      <c r="Q1859" s="14">
        <v>0</v>
      </c>
      <c r="R1859" s="14">
        <v>948</v>
      </c>
      <c r="S1859" s="5">
        <f t="shared" ref="S1859:S1922" si="70">IF(OR(MONTH(M1859)=1,MONTH(M1859)=3,MONTH(M1859)=5,MONTH(M1859)=7,MONTH(M1859)=8,MONTH(M1859)=10,MONTH(M1859)=12),VLOOKUP(MONTH(M1859),$B$2:$D$13,3,FALSE)/(31*24),IF(MONTH(M1859)=2,VLOOKUP(MONTH(M1859),$B$2:$D$13,3,FALSE)/(28*24),VLOOKUP(MONTH(M1859),$B$2:$D$13,3,FALSE)/(30*24)))</f>
        <v>363.125</v>
      </c>
    </row>
    <row r="1860" spans="13:19" x14ac:dyDescent="0.35">
      <c r="M1860" s="16">
        <f t="shared" si="69"/>
        <v>44093</v>
      </c>
      <c r="N1860" s="17">
        <v>0.41666666666666669</v>
      </c>
      <c r="O1860" s="14">
        <v>468</v>
      </c>
      <c r="P1860" s="14">
        <v>0</v>
      </c>
      <c r="Q1860" s="14">
        <v>72</v>
      </c>
      <c r="R1860" s="14">
        <v>540</v>
      </c>
      <c r="S1860" s="5">
        <f t="shared" si="70"/>
        <v>363.125</v>
      </c>
    </row>
    <row r="1861" spans="13:19" x14ac:dyDescent="0.35">
      <c r="M1861" s="16">
        <f t="shared" si="69"/>
        <v>44093</v>
      </c>
      <c r="N1861" s="17">
        <v>0.45833333333333331</v>
      </c>
      <c r="O1861" s="14">
        <v>468</v>
      </c>
      <c r="P1861" s="14">
        <v>0</v>
      </c>
      <c r="Q1861" s="14">
        <v>-200</v>
      </c>
      <c r="R1861" s="14">
        <v>268</v>
      </c>
      <c r="S1861" s="5">
        <f t="shared" si="70"/>
        <v>363.125</v>
      </c>
    </row>
    <row r="1862" spans="13:19" x14ac:dyDescent="0.35">
      <c r="M1862" s="16">
        <f t="shared" si="69"/>
        <v>44093</v>
      </c>
      <c r="N1862" s="17">
        <v>0.5</v>
      </c>
      <c r="O1862" s="14">
        <v>468</v>
      </c>
      <c r="P1862" s="14">
        <v>0</v>
      </c>
      <c r="Q1862" s="14">
        <v>-141</v>
      </c>
      <c r="R1862" s="14">
        <v>327</v>
      </c>
      <c r="S1862" s="5">
        <f t="shared" si="70"/>
        <v>363.125</v>
      </c>
    </row>
    <row r="1863" spans="13:19" x14ac:dyDescent="0.35">
      <c r="M1863" s="16">
        <f t="shared" si="69"/>
        <v>44093</v>
      </c>
      <c r="N1863" s="17">
        <v>0.54166666666666663</v>
      </c>
      <c r="O1863" s="14">
        <v>468</v>
      </c>
      <c r="P1863" s="14">
        <v>0</v>
      </c>
      <c r="Q1863" s="14">
        <v>-625</v>
      </c>
      <c r="R1863" s="14">
        <v>-157</v>
      </c>
      <c r="S1863" s="5">
        <f t="shared" si="70"/>
        <v>363.125</v>
      </c>
    </row>
    <row r="1864" spans="13:19" x14ac:dyDescent="0.35">
      <c r="M1864" s="16">
        <f t="shared" si="69"/>
        <v>44093</v>
      </c>
      <c r="N1864" s="17">
        <v>0.58333333333333337</v>
      </c>
      <c r="O1864" s="14">
        <v>468</v>
      </c>
      <c r="P1864" s="14">
        <v>0</v>
      </c>
      <c r="Q1864" s="14">
        <v>-857</v>
      </c>
      <c r="R1864" s="14">
        <v>-389</v>
      </c>
      <c r="S1864" s="5">
        <f t="shared" si="70"/>
        <v>363.125</v>
      </c>
    </row>
    <row r="1865" spans="13:19" x14ac:dyDescent="0.35">
      <c r="M1865" s="16">
        <f t="shared" si="69"/>
        <v>44093</v>
      </c>
      <c r="N1865" s="17">
        <v>0.625</v>
      </c>
      <c r="O1865" s="14">
        <v>468</v>
      </c>
      <c r="P1865" s="14">
        <v>0</v>
      </c>
      <c r="Q1865" s="14">
        <v>-841</v>
      </c>
      <c r="R1865" s="14">
        <v>-373</v>
      </c>
      <c r="S1865" s="5">
        <f t="shared" si="70"/>
        <v>363.125</v>
      </c>
    </row>
    <row r="1866" spans="13:19" x14ac:dyDescent="0.35">
      <c r="M1866" s="16">
        <f t="shared" si="69"/>
        <v>44093</v>
      </c>
      <c r="N1866" s="17">
        <v>0.66666666666666663</v>
      </c>
      <c r="O1866" s="14">
        <v>468</v>
      </c>
      <c r="P1866" s="14">
        <v>0</v>
      </c>
      <c r="Q1866" s="14">
        <v>-869</v>
      </c>
      <c r="R1866" s="14">
        <v>-401</v>
      </c>
      <c r="S1866" s="5">
        <f t="shared" si="70"/>
        <v>363.125</v>
      </c>
    </row>
    <row r="1867" spans="13:19" x14ac:dyDescent="0.35">
      <c r="M1867" s="16">
        <f t="shared" si="69"/>
        <v>44093</v>
      </c>
      <c r="N1867" s="17">
        <v>0.70833333333333337</v>
      </c>
      <c r="O1867" s="14">
        <v>468</v>
      </c>
      <c r="P1867" s="14">
        <v>0</v>
      </c>
      <c r="Q1867" s="14">
        <v>-426</v>
      </c>
      <c r="R1867" s="14">
        <v>42</v>
      </c>
      <c r="S1867" s="5">
        <f t="shared" si="70"/>
        <v>363.125</v>
      </c>
    </row>
    <row r="1868" spans="13:19" x14ac:dyDescent="0.35">
      <c r="M1868" s="16">
        <f t="shared" si="69"/>
        <v>44093</v>
      </c>
      <c r="N1868" s="17">
        <v>0.75</v>
      </c>
      <c r="O1868" s="14">
        <v>468</v>
      </c>
      <c r="P1868" s="14">
        <v>326</v>
      </c>
      <c r="Q1868" s="14">
        <v>0</v>
      </c>
      <c r="R1868" s="14">
        <v>794</v>
      </c>
      <c r="S1868" s="5">
        <f t="shared" si="70"/>
        <v>363.125</v>
      </c>
    </row>
    <row r="1869" spans="13:19" x14ac:dyDescent="0.35">
      <c r="M1869" s="16">
        <f t="shared" si="69"/>
        <v>44093</v>
      </c>
      <c r="N1869" s="17">
        <v>0.79166666666666663</v>
      </c>
      <c r="O1869" s="14">
        <v>468</v>
      </c>
      <c r="P1869" s="14">
        <v>647</v>
      </c>
      <c r="Q1869" s="14">
        <v>289</v>
      </c>
      <c r="R1869" s="14">
        <v>1404</v>
      </c>
      <c r="S1869" s="5">
        <f t="shared" si="70"/>
        <v>363.125</v>
      </c>
    </row>
    <row r="1870" spans="13:19" x14ac:dyDescent="0.35">
      <c r="M1870" s="16">
        <f t="shared" si="69"/>
        <v>44093</v>
      </c>
      <c r="N1870" s="17">
        <v>0.83333333333333337</v>
      </c>
      <c r="O1870" s="14">
        <v>468</v>
      </c>
      <c r="P1870" s="14">
        <v>640</v>
      </c>
      <c r="Q1870" s="14">
        <v>417</v>
      </c>
      <c r="R1870" s="14">
        <v>1525</v>
      </c>
      <c r="S1870" s="5">
        <f t="shared" si="70"/>
        <v>363.125</v>
      </c>
    </row>
    <row r="1871" spans="13:19" x14ac:dyDescent="0.35">
      <c r="M1871" s="16">
        <f t="shared" si="69"/>
        <v>44093</v>
      </c>
      <c r="N1871" s="17">
        <v>0.875</v>
      </c>
      <c r="O1871" s="14">
        <v>468</v>
      </c>
      <c r="P1871" s="14">
        <v>0</v>
      </c>
      <c r="Q1871" s="14">
        <v>930</v>
      </c>
      <c r="R1871" s="14">
        <v>1398</v>
      </c>
      <c r="S1871" s="5">
        <f t="shared" si="70"/>
        <v>363.125</v>
      </c>
    </row>
    <row r="1872" spans="13:19" x14ac:dyDescent="0.35">
      <c r="M1872" s="16">
        <f t="shared" si="69"/>
        <v>44093</v>
      </c>
      <c r="N1872" s="17">
        <v>0.91666666666666663</v>
      </c>
      <c r="O1872" s="14">
        <v>468</v>
      </c>
      <c r="P1872" s="14">
        <v>647</v>
      </c>
      <c r="Q1872" s="14">
        <v>596</v>
      </c>
      <c r="R1872" s="14">
        <v>1711</v>
      </c>
      <c r="S1872" s="5">
        <f t="shared" si="70"/>
        <v>363.125</v>
      </c>
    </row>
    <row r="1873" spans="13:19" x14ac:dyDescent="0.35">
      <c r="M1873" s="16">
        <f t="shared" si="69"/>
        <v>44093</v>
      </c>
      <c r="N1873" s="17">
        <v>0.95833333333333337</v>
      </c>
      <c r="O1873" s="14">
        <v>468</v>
      </c>
      <c r="P1873" s="14">
        <v>647</v>
      </c>
      <c r="Q1873" s="14">
        <v>1015</v>
      </c>
      <c r="R1873" s="14">
        <v>2130</v>
      </c>
      <c r="S1873" s="5">
        <f t="shared" si="70"/>
        <v>363.125</v>
      </c>
    </row>
    <row r="1874" spans="13:19" x14ac:dyDescent="0.35">
      <c r="M1874" s="16">
        <f t="shared" si="69"/>
        <v>44094</v>
      </c>
      <c r="N1874" s="17">
        <v>0</v>
      </c>
      <c r="O1874" s="14">
        <v>468</v>
      </c>
      <c r="P1874" s="14">
        <v>562</v>
      </c>
      <c r="Q1874" s="14">
        <v>417</v>
      </c>
      <c r="R1874" s="14">
        <v>1447</v>
      </c>
      <c r="S1874" s="5">
        <f t="shared" si="70"/>
        <v>363.125</v>
      </c>
    </row>
    <row r="1875" spans="13:19" x14ac:dyDescent="0.35">
      <c r="M1875" s="16">
        <f t="shared" si="69"/>
        <v>44094</v>
      </c>
      <c r="N1875" s="17">
        <v>4.1666666666666664E-2</v>
      </c>
      <c r="O1875" s="14">
        <v>468</v>
      </c>
      <c r="P1875" s="14">
        <v>0</v>
      </c>
      <c r="Q1875" s="14">
        <v>570</v>
      </c>
      <c r="R1875" s="14">
        <v>1038</v>
      </c>
      <c r="S1875" s="5">
        <f t="shared" si="70"/>
        <v>363.125</v>
      </c>
    </row>
    <row r="1876" spans="13:19" x14ac:dyDescent="0.35">
      <c r="M1876" s="16">
        <f t="shared" si="69"/>
        <v>44094</v>
      </c>
      <c r="N1876" s="17">
        <v>8.3333333333333329E-2</v>
      </c>
      <c r="O1876" s="14">
        <v>468</v>
      </c>
      <c r="P1876" s="14">
        <v>0</v>
      </c>
      <c r="Q1876" s="14">
        <v>265</v>
      </c>
      <c r="R1876" s="14">
        <v>733</v>
      </c>
      <c r="S1876" s="5">
        <f t="shared" si="70"/>
        <v>363.125</v>
      </c>
    </row>
    <row r="1877" spans="13:19" x14ac:dyDescent="0.35">
      <c r="M1877" s="16">
        <f t="shared" si="69"/>
        <v>44094</v>
      </c>
      <c r="N1877" s="17">
        <v>0.125</v>
      </c>
      <c r="O1877" s="14">
        <v>468</v>
      </c>
      <c r="P1877" s="14">
        <v>0</v>
      </c>
      <c r="Q1877" s="14">
        <v>-32</v>
      </c>
      <c r="R1877" s="14">
        <v>436</v>
      </c>
      <c r="S1877" s="5">
        <f t="shared" si="70"/>
        <v>363.125</v>
      </c>
    </row>
    <row r="1878" spans="13:19" x14ac:dyDescent="0.35">
      <c r="M1878" s="16">
        <f t="shared" si="69"/>
        <v>44094</v>
      </c>
      <c r="N1878" s="17">
        <v>0.16666666666666666</v>
      </c>
      <c r="O1878" s="14">
        <v>468</v>
      </c>
      <c r="P1878" s="14">
        <v>0</v>
      </c>
      <c r="Q1878" s="14">
        <v>-154</v>
      </c>
      <c r="R1878" s="14">
        <v>314</v>
      </c>
      <c r="S1878" s="5">
        <f t="shared" si="70"/>
        <v>363.125</v>
      </c>
    </row>
    <row r="1879" spans="13:19" x14ac:dyDescent="0.35">
      <c r="M1879" s="16">
        <f t="shared" si="69"/>
        <v>44094</v>
      </c>
      <c r="N1879" s="17">
        <v>0.20833333333333334</v>
      </c>
      <c r="O1879" s="14">
        <v>468</v>
      </c>
      <c r="P1879" s="14">
        <v>0</v>
      </c>
      <c r="Q1879" s="14">
        <v>-208</v>
      </c>
      <c r="R1879" s="14">
        <v>260</v>
      </c>
      <c r="S1879" s="5">
        <f t="shared" si="70"/>
        <v>363.125</v>
      </c>
    </row>
    <row r="1880" spans="13:19" x14ac:dyDescent="0.35">
      <c r="M1880" s="16">
        <f t="shared" si="69"/>
        <v>44094</v>
      </c>
      <c r="N1880" s="17">
        <v>0.25</v>
      </c>
      <c r="O1880" s="14">
        <v>468</v>
      </c>
      <c r="P1880" s="14">
        <v>0</v>
      </c>
      <c r="Q1880" s="14">
        <v>-74</v>
      </c>
      <c r="R1880" s="14">
        <v>394</v>
      </c>
      <c r="S1880" s="5">
        <f t="shared" si="70"/>
        <v>363.125</v>
      </c>
    </row>
    <row r="1881" spans="13:19" x14ac:dyDescent="0.35">
      <c r="M1881" s="16">
        <f t="shared" si="69"/>
        <v>44094</v>
      </c>
      <c r="N1881" s="17">
        <v>0.29166666666666669</v>
      </c>
      <c r="O1881" s="14">
        <v>468</v>
      </c>
      <c r="P1881" s="14">
        <v>0</v>
      </c>
      <c r="Q1881" s="14">
        <v>-174</v>
      </c>
      <c r="R1881" s="14">
        <v>294</v>
      </c>
      <c r="S1881" s="5">
        <f t="shared" si="70"/>
        <v>363.125</v>
      </c>
    </row>
    <row r="1882" spans="13:19" x14ac:dyDescent="0.35">
      <c r="M1882" s="16">
        <f t="shared" si="69"/>
        <v>44094</v>
      </c>
      <c r="N1882" s="17">
        <v>0.33333333333333331</v>
      </c>
      <c r="O1882" s="14">
        <v>468</v>
      </c>
      <c r="P1882" s="14">
        <v>0</v>
      </c>
      <c r="Q1882" s="14">
        <v>-108</v>
      </c>
      <c r="R1882" s="14">
        <v>360</v>
      </c>
      <c r="S1882" s="5">
        <f t="shared" si="70"/>
        <v>363.125</v>
      </c>
    </row>
    <row r="1883" spans="13:19" x14ac:dyDescent="0.35">
      <c r="M1883" s="16">
        <f t="shared" ref="M1883:M1946" si="71">M1859+1</f>
        <v>44094</v>
      </c>
      <c r="N1883" s="17">
        <v>0.375</v>
      </c>
      <c r="O1883" s="14">
        <v>468</v>
      </c>
      <c r="P1883" s="14">
        <v>0</v>
      </c>
      <c r="Q1883" s="14">
        <v>-208</v>
      </c>
      <c r="R1883" s="14">
        <v>260</v>
      </c>
      <c r="S1883" s="5">
        <f t="shared" si="70"/>
        <v>363.125</v>
      </c>
    </row>
    <row r="1884" spans="13:19" x14ac:dyDescent="0.35">
      <c r="M1884" s="16">
        <f t="shared" si="71"/>
        <v>44094</v>
      </c>
      <c r="N1884" s="17">
        <v>0.41666666666666669</v>
      </c>
      <c r="O1884" s="14">
        <v>468</v>
      </c>
      <c r="P1884" s="14">
        <v>0</v>
      </c>
      <c r="Q1884" s="14">
        <v>-429</v>
      </c>
      <c r="R1884" s="14">
        <v>39</v>
      </c>
      <c r="S1884" s="5">
        <f t="shared" si="70"/>
        <v>363.125</v>
      </c>
    </row>
    <row r="1885" spans="13:19" x14ac:dyDescent="0.35">
      <c r="M1885" s="16">
        <f t="shared" si="71"/>
        <v>44094</v>
      </c>
      <c r="N1885" s="17">
        <v>0.45833333333333331</v>
      </c>
      <c r="O1885" s="14">
        <v>468</v>
      </c>
      <c r="P1885" s="14">
        <v>0</v>
      </c>
      <c r="Q1885" s="14">
        <v>-446</v>
      </c>
      <c r="R1885" s="14">
        <v>22</v>
      </c>
      <c r="S1885" s="5">
        <f t="shared" si="70"/>
        <v>363.125</v>
      </c>
    </row>
    <row r="1886" spans="13:19" x14ac:dyDescent="0.35">
      <c r="M1886" s="16">
        <f t="shared" si="71"/>
        <v>44094</v>
      </c>
      <c r="N1886" s="17">
        <v>0.5</v>
      </c>
      <c r="O1886" s="14">
        <v>468</v>
      </c>
      <c r="P1886" s="14">
        <v>0</v>
      </c>
      <c r="Q1886" s="14">
        <v>-563</v>
      </c>
      <c r="R1886" s="14">
        <v>-95</v>
      </c>
      <c r="S1886" s="5">
        <f t="shared" si="70"/>
        <v>363.125</v>
      </c>
    </row>
    <row r="1887" spans="13:19" x14ac:dyDescent="0.35">
      <c r="M1887" s="16">
        <f t="shared" si="71"/>
        <v>44094</v>
      </c>
      <c r="N1887" s="17">
        <v>0.54166666666666663</v>
      </c>
      <c r="O1887" s="14">
        <v>468</v>
      </c>
      <c r="P1887" s="14">
        <v>0</v>
      </c>
      <c r="Q1887" s="14">
        <v>-1200</v>
      </c>
      <c r="R1887" s="14">
        <v>-732</v>
      </c>
      <c r="S1887" s="5">
        <f t="shared" si="70"/>
        <v>363.125</v>
      </c>
    </row>
    <row r="1888" spans="13:19" x14ac:dyDescent="0.35">
      <c r="M1888" s="16">
        <f t="shared" si="71"/>
        <v>44094</v>
      </c>
      <c r="N1888" s="17">
        <v>0.58333333333333337</v>
      </c>
      <c r="O1888" s="14">
        <v>468</v>
      </c>
      <c r="P1888" s="14">
        <v>0</v>
      </c>
      <c r="Q1888" s="14">
        <v>-1200</v>
      </c>
      <c r="R1888" s="14">
        <v>-732</v>
      </c>
      <c r="S1888" s="5">
        <f t="shared" si="70"/>
        <v>363.125</v>
      </c>
    </row>
    <row r="1889" spans="13:19" x14ac:dyDescent="0.35">
      <c r="M1889" s="16">
        <f t="shared" si="71"/>
        <v>44094</v>
      </c>
      <c r="N1889" s="17">
        <v>0.625</v>
      </c>
      <c r="O1889" s="14">
        <v>468</v>
      </c>
      <c r="P1889" s="14">
        <v>0</v>
      </c>
      <c r="Q1889" s="14">
        <v>-1200</v>
      </c>
      <c r="R1889" s="14">
        <v>-732</v>
      </c>
      <c r="S1889" s="5">
        <f t="shared" si="70"/>
        <v>363.125</v>
      </c>
    </row>
    <row r="1890" spans="13:19" x14ac:dyDescent="0.35">
      <c r="M1890" s="16">
        <f t="shared" si="71"/>
        <v>44094</v>
      </c>
      <c r="N1890" s="17">
        <v>0.66666666666666663</v>
      </c>
      <c r="O1890" s="14">
        <v>468</v>
      </c>
      <c r="P1890" s="14">
        <v>0</v>
      </c>
      <c r="Q1890" s="14">
        <v>-1200</v>
      </c>
      <c r="R1890" s="14">
        <v>-732</v>
      </c>
      <c r="S1890" s="5">
        <f t="shared" si="70"/>
        <v>363.125</v>
      </c>
    </row>
    <row r="1891" spans="13:19" x14ac:dyDescent="0.35">
      <c r="M1891" s="16">
        <f t="shared" si="71"/>
        <v>44094</v>
      </c>
      <c r="N1891" s="17">
        <v>0.70833333333333337</v>
      </c>
      <c r="O1891" s="14">
        <v>468</v>
      </c>
      <c r="P1891" s="14">
        <v>0</v>
      </c>
      <c r="Q1891" s="14">
        <v>-1165</v>
      </c>
      <c r="R1891" s="14">
        <v>-697</v>
      </c>
      <c r="S1891" s="5">
        <f t="shared" si="70"/>
        <v>363.125</v>
      </c>
    </row>
    <row r="1892" spans="13:19" x14ac:dyDescent="0.35">
      <c r="M1892" s="16">
        <f t="shared" si="71"/>
        <v>44094</v>
      </c>
      <c r="N1892" s="17">
        <v>0.75</v>
      </c>
      <c r="O1892" s="14">
        <v>468</v>
      </c>
      <c r="P1892" s="14">
        <v>0</v>
      </c>
      <c r="Q1892" s="14">
        <v>104</v>
      </c>
      <c r="R1892" s="14">
        <v>572</v>
      </c>
      <c r="S1892" s="5">
        <f t="shared" si="70"/>
        <v>363.125</v>
      </c>
    </row>
    <row r="1893" spans="13:19" x14ac:dyDescent="0.35">
      <c r="M1893" s="16">
        <f t="shared" si="71"/>
        <v>44094</v>
      </c>
      <c r="N1893" s="17">
        <v>0.79166666666666663</v>
      </c>
      <c r="O1893" s="14">
        <v>468</v>
      </c>
      <c r="P1893" s="14">
        <v>405</v>
      </c>
      <c r="Q1893" s="14">
        <v>536</v>
      </c>
      <c r="R1893" s="14">
        <v>1409</v>
      </c>
      <c r="S1893" s="5">
        <f t="shared" si="70"/>
        <v>363.125</v>
      </c>
    </row>
    <row r="1894" spans="13:19" x14ac:dyDescent="0.35">
      <c r="M1894" s="16">
        <f t="shared" si="71"/>
        <v>44094</v>
      </c>
      <c r="N1894" s="17">
        <v>0.83333333333333337</v>
      </c>
      <c r="O1894" s="14">
        <v>468</v>
      </c>
      <c r="P1894" s="14">
        <v>0</v>
      </c>
      <c r="Q1894" s="14">
        <v>1200</v>
      </c>
      <c r="R1894" s="14">
        <v>1668</v>
      </c>
      <c r="S1894" s="5">
        <f t="shared" si="70"/>
        <v>363.125</v>
      </c>
    </row>
    <row r="1895" spans="13:19" x14ac:dyDescent="0.35">
      <c r="M1895" s="16">
        <f t="shared" si="71"/>
        <v>44094</v>
      </c>
      <c r="N1895" s="17">
        <v>0.875</v>
      </c>
      <c r="O1895" s="14">
        <v>468</v>
      </c>
      <c r="P1895" s="14">
        <v>0</v>
      </c>
      <c r="Q1895" s="14">
        <v>1200</v>
      </c>
      <c r="R1895" s="14">
        <v>1668</v>
      </c>
      <c r="S1895" s="5">
        <f t="shared" si="70"/>
        <v>363.125</v>
      </c>
    </row>
    <row r="1896" spans="13:19" x14ac:dyDescent="0.35">
      <c r="M1896" s="16">
        <f t="shared" si="71"/>
        <v>44094</v>
      </c>
      <c r="N1896" s="17">
        <v>0.91666666666666663</v>
      </c>
      <c r="O1896" s="14">
        <v>468</v>
      </c>
      <c r="P1896" s="14">
        <v>0</v>
      </c>
      <c r="Q1896" s="14">
        <v>1200</v>
      </c>
      <c r="R1896" s="14">
        <v>1668</v>
      </c>
      <c r="S1896" s="5">
        <f t="shared" si="70"/>
        <v>363.125</v>
      </c>
    </row>
    <row r="1897" spans="13:19" x14ac:dyDescent="0.35">
      <c r="M1897" s="16">
        <f t="shared" si="71"/>
        <v>44094</v>
      </c>
      <c r="N1897" s="17">
        <v>0.95833333333333337</v>
      </c>
      <c r="O1897" s="14">
        <v>468</v>
      </c>
      <c r="P1897" s="14">
        <v>562</v>
      </c>
      <c r="Q1897" s="14">
        <v>1200</v>
      </c>
      <c r="R1897" s="14">
        <v>2230</v>
      </c>
      <c r="S1897" s="5">
        <f t="shared" si="70"/>
        <v>363.125</v>
      </c>
    </row>
    <row r="1898" spans="13:19" x14ac:dyDescent="0.35">
      <c r="M1898" s="16">
        <f t="shared" si="71"/>
        <v>44095</v>
      </c>
      <c r="N1898" s="17">
        <v>0</v>
      </c>
      <c r="O1898" s="14">
        <v>468</v>
      </c>
      <c r="P1898" s="14">
        <v>0</v>
      </c>
      <c r="Q1898" s="14">
        <v>0</v>
      </c>
      <c r="R1898" s="14">
        <v>468</v>
      </c>
      <c r="S1898" s="5">
        <f t="shared" si="70"/>
        <v>363.125</v>
      </c>
    </row>
    <row r="1899" spans="13:19" x14ac:dyDescent="0.35">
      <c r="M1899" s="16">
        <f t="shared" si="71"/>
        <v>44095</v>
      </c>
      <c r="N1899" s="17">
        <v>4.1666666666666664E-2</v>
      </c>
      <c r="O1899" s="14">
        <v>468</v>
      </c>
      <c r="P1899" s="14">
        <v>691</v>
      </c>
      <c r="Q1899" s="14">
        <v>0</v>
      </c>
      <c r="R1899" s="14">
        <v>1159</v>
      </c>
      <c r="S1899" s="5">
        <f t="shared" si="70"/>
        <v>363.125</v>
      </c>
    </row>
    <row r="1900" spans="13:19" x14ac:dyDescent="0.35">
      <c r="M1900" s="16">
        <f t="shared" si="71"/>
        <v>44095</v>
      </c>
      <c r="N1900" s="17">
        <v>8.3333333333333329E-2</v>
      </c>
      <c r="O1900" s="14">
        <v>468</v>
      </c>
      <c r="P1900" s="14">
        <v>0</v>
      </c>
      <c r="Q1900" s="14">
        <v>0</v>
      </c>
      <c r="R1900" s="14">
        <v>468</v>
      </c>
      <c r="S1900" s="5">
        <f t="shared" si="70"/>
        <v>363.125</v>
      </c>
    </row>
    <row r="1901" spans="13:19" x14ac:dyDescent="0.35">
      <c r="M1901" s="16">
        <f t="shared" si="71"/>
        <v>44095</v>
      </c>
      <c r="N1901" s="17">
        <v>0.125</v>
      </c>
      <c r="O1901" s="14">
        <v>468</v>
      </c>
      <c r="P1901" s="14">
        <v>116</v>
      </c>
      <c r="Q1901" s="14">
        <v>0</v>
      </c>
      <c r="R1901" s="14">
        <v>584</v>
      </c>
      <c r="S1901" s="5">
        <f t="shared" si="70"/>
        <v>363.125</v>
      </c>
    </row>
    <row r="1902" spans="13:19" x14ac:dyDescent="0.35">
      <c r="M1902" s="16">
        <f t="shared" si="71"/>
        <v>44095</v>
      </c>
      <c r="N1902" s="17">
        <v>0.16666666666666666</v>
      </c>
      <c r="O1902" s="14">
        <v>468</v>
      </c>
      <c r="P1902" s="14">
        <v>123</v>
      </c>
      <c r="Q1902" s="14">
        <v>0</v>
      </c>
      <c r="R1902" s="14">
        <v>591</v>
      </c>
      <c r="S1902" s="5">
        <f t="shared" si="70"/>
        <v>363.125</v>
      </c>
    </row>
    <row r="1903" spans="13:19" x14ac:dyDescent="0.35">
      <c r="M1903" s="16">
        <f t="shared" si="71"/>
        <v>44095</v>
      </c>
      <c r="N1903" s="17">
        <v>0.20833333333333334</v>
      </c>
      <c r="O1903" s="14">
        <v>468</v>
      </c>
      <c r="P1903" s="14">
        <v>0</v>
      </c>
      <c r="Q1903" s="14">
        <v>0</v>
      </c>
      <c r="R1903" s="14">
        <v>468</v>
      </c>
      <c r="S1903" s="5">
        <f t="shared" si="70"/>
        <v>363.125</v>
      </c>
    </row>
    <row r="1904" spans="13:19" x14ac:dyDescent="0.35">
      <c r="M1904" s="16">
        <f t="shared" si="71"/>
        <v>44095</v>
      </c>
      <c r="N1904" s="17">
        <v>0.25</v>
      </c>
      <c r="O1904" s="14">
        <v>468</v>
      </c>
      <c r="P1904" s="14">
        <v>0</v>
      </c>
      <c r="Q1904" s="14">
        <v>0</v>
      </c>
      <c r="R1904" s="14">
        <v>468</v>
      </c>
      <c r="S1904" s="5">
        <f t="shared" si="70"/>
        <v>363.125</v>
      </c>
    </row>
    <row r="1905" spans="13:19" x14ac:dyDescent="0.35">
      <c r="M1905" s="16">
        <f t="shared" si="71"/>
        <v>44095</v>
      </c>
      <c r="N1905" s="17">
        <v>0.29166666666666669</v>
      </c>
      <c r="O1905" s="14">
        <v>468</v>
      </c>
      <c r="P1905" s="14">
        <v>0</v>
      </c>
      <c r="Q1905" s="14">
        <v>0</v>
      </c>
      <c r="R1905" s="14">
        <v>468</v>
      </c>
      <c r="S1905" s="5">
        <f t="shared" si="70"/>
        <v>363.125</v>
      </c>
    </row>
    <row r="1906" spans="13:19" x14ac:dyDescent="0.35">
      <c r="M1906" s="16">
        <f t="shared" si="71"/>
        <v>44095</v>
      </c>
      <c r="N1906" s="17">
        <v>0.33333333333333331</v>
      </c>
      <c r="O1906" s="14">
        <v>468</v>
      </c>
      <c r="P1906" s="14">
        <v>1484</v>
      </c>
      <c r="Q1906" s="14">
        <v>0</v>
      </c>
      <c r="R1906" s="14">
        <v>1952</v>
      </c>
      <c r="S1906" s="5">
        <f t="shared" si="70"/>
        <v>363.125</v>
      </c>
    </row>
    <row r="1907" spans="13:19" x14ac:dyDescent="0.35">
      <c r="M1907" s="16">
        <f t="shared" si="71"/>
        <v>44095</v>
      </c>
      <c r="N1907" s="17">
        <v>0.375</v>
      </c>
      <c r="O1907" s="14">
        <v>468</v>
      </c>
      <c r="P1907" s="14">
        <v>0</v>
      </c>
      <c r="Q1907" s="14">
        <v>0</v>
      </c>
      <c r="R1907" s="14">
        <v>468</v>
      </c>
      <c r="S1907" s="5">
        <f t="shared" si="70"/>
        <v>363.125</v>
      </c>
    </row>
    <row r="1908" spans="13:19" x14ac:dyDescent="0.35">
      <c r="M1908" s="16">
        <f t="shared" si="71"/>
        <v>44095</v>
      </c>
      <c r="N1908" s="17">
        <v>0.41666666666666669</v>
      </c>
      <c r="O1908" s="14">
        <v>468</v>
      </c>
      <c r="P1908" s="14">
        <v>1484</v>
      </c>
      <c r="Q1908" s="14">
        <v>0</v>
      </c>
      <c r="R1908" s="14">
        <v>1952</v>
      </c>
      <c r="S1908" s="5">
        <f t="shared" si="70"/>
        <v>363.125</v>
      </c>
    </row>
    <row r="1909" spans="13:19" x14ac:dyDescent="0.35">
      <c r="M1909" s="16">
        <f t="shared" si="71"/>
        <v>44095</v>
      </c>
      <c r="N1909" s="17">
        <v>0.45833333333333331</v>
      </c>
      <c r="O1909" s="14">
        <v>468</v>
      </c>
      <c r="P1909" s="14">
        <v>1469</v>
      </c>
      <c r="Q1909" s="14">
        <v>0</v>
      </c>
      <c r="R1909" s="14">
        <v>1937</v>
      </c>
      <c r="S1909" s="5">
        <f t="shared" si="70"/>
        <v>363.125</v>
      </c>
    </row>
    <row r="1910" spans="13:19" x14ac:dyDescent="0.35">
      <c r="M1910" s="16">
        <f t="shared" si="71"/>
        <v>44095</v>
      </c>
      <c r="N1910" s="17">
        <v>0.5</v>
      </c>
      <c r="O1910" s="14">
        <v>468</v>
      </c>
      <c r="P1910" s="14">
        <v>1090</v>
      </c>
      <c r="Q1910" s="14">
        <v>0</v>
      </c>
      <c r="R1910" s="14">
        <v>1558</v>
      </c>
      <c r="S1910" s="5">
        <f t="shared" si="70"/>
        <v>363.125</v>
      </c>
    </row>
    <row r="1911" spans="13:19" x14ac:dyDescent="0.35">
      <c r="M1911" s="16">
        <f t="shared" si="71"/>
        <v>44095</v>
      </c>
      <c r="N1911" s="17">
        <v>0.54166666666666663</v>
      </c>
      <c r="O1911" s="14">
        <v>468</v>
      </c>
      <c r="P1911" s="14">
        <v>846</v>
      </c>
      <c r="Q1911" s="14">
        <v>0</v>
      </c>
      <c r="R1911" s="14">
        <v>1314</v>
      </c>
      <c r="S1911" s="5">
        <f t="shared" si="70"/>
        <v>363.125</v>
      </c>
    </row>
    <row r="1912" spans="13:19" x14ac:dyDescent="0.35">
      <c r="M1912" s="16">
        <f t="shared" si="71"/>
        <v>44095</v>
      </c>
      <c r="N1912" s="17">
        <v>0.58333333333333337</v>
      </c>
      <c r="O1912" s="14">
        <v>468</v>
      </c>
      <c r="P1912" s="14">
        <v>0</v>
      </c>
      <c r="Q1912" s="14">
        <v>0</v>
      </c>
      <c r="R1912" s="14">
        <v>468</v>
      </c>
      <c r="S1912" s="5">
        <f t="shared" si="70"/>
        <v>363.125</v>
      </c>
    </row>
    <row r="1913" spans="13:19" x14ac:dyDescent="0.35">
      <c r="M1913" s="16">
        <f t="shared" si="71"/>
        <v>44095</v>
      </c>
      <c r="N1913" s="17">
        <v>0.625</v>
      </c>
      <c r="O1913" s="14">
        <v>468</v>
      </c>
      <c r="P1913" s="14">
        <v>785</v>
      </c>
      <c r="Q1913" s="14">
        <v>0</v>
      </c>
      <c r="R1913" s="14">
        <v>1253</v>
      </c>
      <c r="S1913" s="5">
        <f t="shared" si="70"/>
        <v>363.125</v>
      </c>
    </row>
    <row r="1914" spans="13:19" x14ac:dyDescent="0.35">
      <c r="M1914" s="16">
        <f t="shared" si="71"/>
        <v>44095</v>
      </c>
      <c r="N1914" s="17">
        <v>0.66666666666666663</v>
      </c>
      <c r="O1914" s="14">
        <v>468</v>
      </c>
      <c r="P1914" s="14">
        <v>0</v>
      </c>
      <c r="Q1914" s="14">
        <v>0</v>
      </c>
      <c r="R1914" s="14">
        <v>468</v>
      </c>
      <c r="S1914" s="5">
        <f t="shared" si="70"/>
        <v>363.125</v>
      </c>
    </row>
    <row r="1915" spans="13:19" x14ac:dyDescent="0.35">
      <c r="M1915" s="16">
        <f t="shared" si="71"/>
        <v>44095</v>
      </c>
      <c r="N1915" s="17">
        <v>0.70833333333333337</v>
      </c>
      <c r="O1915" s="14">
        <v>468</v>
      </c>
      <c r="P1915" s="14">
        <v>1484</v>
      </c>
      <c r="Q1915" s="14">
        <v>0</v>
      </c>
      <c r="R1915" s="14">
        <v>1952</v>
      </c>
      <c r="S1915" s="5">
        <f t="shared" si="70"/>
        <v>363.125</v>
      </c>
    </row>
    <row r="1916" spans="13:19" x14ac:dyDescent="0.35">
      <c r="M1916" s="16">
        <f t="shared" si="71"/>
        <v>44095</v>
      </c>
      <c r="N1916" s="17">
        <v>0.75</v>
      </c>
      <c r="O1916" s="14">
        <v>468</v>
      </c>
      <c r="P1916" s="14">
        <v>1484</v>
      </c>
      <c r="Q1916" s="14">
        <v>0</v>
      </c>
      <c r="R1916" s="14">
        <v>1952</v>
      </c>
      <c r="S1916" s="5">
        <f t="shared" si="70"/>
        <v>363.125</v>
      </c>
    </row>
    <row r="1917" spans="13:19" x14ac:dyDescent="0.35">
      <c r="M1917" s="16">
        <f t="shared" si="71"/>
        <v>44095</v>
      </c>
      <c r="N1917" s="17">
        <v>0.79166666666666663</v>
      </c>
      <c r="O1917" s="14">
        <v>468</v>
      </c>
      <c r="P1917" s="14">
        <v>1484</v>
      </c>
      <c r="Q1917" s="14">
        <v>0</v>
      </c>
      <c r="R1917" s="14">
        <v>1952</v>
      </c>
      <c r="S1917" s="5">
        <f t="shared" si="70"/>
        <v>363.125</v>
      </c>
    </row>
    <row r="1918" spans="13:19" x14ac:dyDescent="0.35">
      <c r="M1918" s="16">
        <f t="shared" si="71"/>
        <v>44095</v>
      </c>
      <c r="N1918" s="17">
        <v>0.83333333333333337</v>
      </c>
      <c r="O1918" s="14">
        <v>468</v>
      </c>
      <c r="P1918" s="14">
        <v>375</v>
      </c>
      <c r="Q1918" s="14">
        <v>0</v>
      </c>
      <c r="R1918" s="14">
        <v>843</v>
      </c>
      <c r="S1918" s="5">
        <f t="shared" si="70"/>
        <v>363.125</v>
      </c>
    </row>
    <row r="1919" spans="13:19" x14ac:dyDescent="0.35">
      <c r="M1919" s="16">
        <f t="shared" si="71"/>
        <v>44095</v>
      </c>
      <c r="N1919" s="17">
        <v>0.875</v>
      </c>
      <c r="O1919" s="14">
        <v>468</v>
      </c>
      <c r="P1919" s="14">
        <v>1484</v>
      </c>
      <c r="Q1919" s="14">
        <v>0</v>
      </c>
      <c r="R1919" s="14">
        <v>1952</v>
      </c>
      <c r="S1919" s="5">
        <f t="shared" si="70"/>
        <v>363.125</v>
      </c>
    </row>
    <row r="1920" spans="13:19" x14ac:dyDescent="0.35">
      <c r="M1920" s="16">
        <f t="shared" si="71"/>
        <v>44095</v>
      </c>
      <c r="N1920" s="17">
        <v>0.91666666666666663</v>
      </c>
      <c r="O1920" s="14">
        <v>468</v>
      </c>
      <c r="P1920" s="14">
        <v>0</v>
      </c>
      <c r="Q1920" s="14">
        <v>0</v>
      </c>
      <c r="R1920" s="14">
        <v>468</v>
      </c>
      <c r="S1920" s="5">
        <f t="shared" si="70"/>
        <v>363.125</v>
      </c>
    </row>
    <row r="1921" spans="13:19" x14ac:dyDescent="0.35">
      <c r="M1921" s="16">
        <f t="shared" si="71"/>
        <v>44095</v>
      </c>
      <c r="N1921" s="17">
        <v>0.95833333333333337</v>
      </c>
      <c r="O1921" s="14">
        <v>468</v>
      </c>
      <c r="P1921" s="14">
        <v>1484</v>
      </c>
      <c r="Q1921" s="14">
        <v>0</v>
      </c>
      <c r="R1921" s="14">
        <v>1952</v>
      </c>
      <c r="S1921" s="5">
        <f t="shared" si="70"/>
        <v>363.125</v>
      </c>
    </row>
    <row r="1922" spans="13:19" x14ac:dyDescent="0.35">
      <c r="M1922" s="16">
        <f t="shared" si="71"/>
        <v>44096</v>
      </c>
      <c r="N1922" s="17">
        <v>0</v>
      </c>
      <c r="O1922" s="14">
        <v>468</v>
      </c>
      <c r="P1922" s="14">
        <v>871</v>
      </c>
      <c r="Q1922" s="14">
        <v>736</v>
      </c>
      <c r="R1922" s="14">
        <v>2075</v>
      </c>
      <c r="S1922" s="5">
        <f t="shared" si="70"/>
        <v>363.125</v>
      </c>
    </row>
    <row r="1923" spans="13:19" x14ac:dyDescent="0.35">
      <c r="M1923" s="16">
        <f t="shared" si="71"/>
        <v>44096</v>
      </c>
      <c r="N1923" s="17">
        <v>4.1666666666666664E-2</v>
      </c>
      <c r="O1923" s="14">
        <v>468</v>
      </c>
      <c r="P1923" s="14">
        <v>871</v>
      </c>
      <c r="Q1923" s="14">
        <v>0</v>
      </c>
      <c r="R1923" s="14">
        <v>1339</v>
      </c>
      <c r="S1923" s="5">
        <f t="shared" ref="S1923:S1986" si="72">IF(OR(MONTH(M1923)=1,MONTH(M1923)=3,MONTH(M1923)=5,MONTH(M1923)=7,MONTH(M1923)=8,MONTH(M1923)=10,MONTH(M1923)=12),VLOOKUP(MONTH(M1923),$B$2:$D$13,3,FALSE)/(31*24),IF(MONTH(M1923)=2,VLOOKUP(MONTH(M1923),$B$2:$D$13,3,FALSE)/(28*24),VLOOKUP(MONTH(M1923),$B$2:$D$13,3,FALSE)/(30*24)))</f>
        <v>363.125</v>
      </c>
    </row>
    <row r="1924" spans="13:19" x14ac:dyDescent="0.35">
      <c r="M1924" s="16">
        <f t="shared" si="71"/>
        <v>44096</v>
      </c>
      <c r="N1924" s="17">
        <v>8.3333333333333329E-2</v>
      </c>
      <c r="O1924" s="14">
        <v>468</v>
      </c>
      <c r="P1924" s="14">
        <v>0</v>
      </c>
      <c r="Q1924" s="14">
        <v>0</v>
      </c>
      <c r="R1924" s="14">
        <v>468</v>
      </c>
      <c r="S1924" s="5">
        <f t="shared" si="72"/>
        <v>363.125</v>
      </c>
    </row>
    <row r="1925" spans="13:19" x14ac:dyDescent="0.35">
      <c r="M1925" s="16">
        <f t="shared" si="71"/>
        <v>44096</v>
      </c>
      <c r="N1925" s="17">
        <v>0.125</v>
      </c>
      <c r="O1925" s="14">
        <v>468</v>
      </c>
      <c r="P1925" s="14">
        <v>565</v>
      </c>
      <c r="Q1925" s="14">
        <v>0</v>
      </c>
      <c r="R1925" s="14">
        <v>1033</v>
      </c>
      <c r="S1925" s="5">
        <f t="shared" si="72"/>
        <v>363.125</v>
      </c>
    </row>
    <row r="1926" spans="13:19" x14ac:dyDescent="0.35">
      <c r="M1926" s="16">
        <f t="shared" si="71"/>
        <v>44096</v>
      </c>
      <c r="N1926" s="17">
        <v>0.16666666666666666</v>
      </c>
      <c r="O1926" s="14">
        <v>468</v>
      </c>
      <c r="P1926" s="14">
        <v>344</v>
      </c>
      <c r="Q1926" s="14">
        <v>0</v>
      </c>
      <c r="R1926" s="14">
        <v>812</v>
      </c>
      <c r="S1926" s="5">
        <f t="shared" si="72"/>
        <v>363.125</v>
      </c>
    </row>
    <row r="1927" spans="13:19" x14ac:dyDescent="0.35">
      <c r="M1927" s="16">
        <f t="shared" si="71"/>
        <v>44096</v>
      </c>
      <c r="N1927" s="17">
        <v>0.20833333333333334</v>
      </c>
      <c r="O1927" s="14">
        <v>468</v>
      </c>
      <c r="P1927" s="14">
        <v>0</v>
      </c>
      <c r="Q1927" s="14">
        <v>0</v>
      </c>
      <c r="R1927" s="14">
        <v>468</v>
      </c>
      <c r="S1927" s="5">
        <f t="shared" si="72"/>
        <v>363.125</v>
      </c>
    </row>
    <row r="1928" spans="13:19" x14ac:dyDescent="0.35">
      <c r="M1928" s="16">
        <f t="shared" si="71"/>
        <v>44096</v>
      </c>
      <c r="N1928" s="17">
        <v>0.25</v>
      </c>
      <c r="O1928" s="14">
        <v>468</v>
      </c>
      <c r="P1928" s="14">
        <v>0</v>
      </c>
      <c r="Q1928" s="14">
        <v>1200</v>
      </c>
      <c r="R1928" s="14">
        <v>1668</v>
      </c>
      <c r="S1928" s="5">
        <f t="shared" si="72"/>
        <v>363.125</v>
      </c>
    </row>
    <row r="1929" spans="13:19" x14ac:dyDescent="0.35">
      <c r="M1929" s="16">
        <f t="shared" si="71"/>
        <v>44096</v>
      </c>
      <c r="N1929" s="17">
        <v>0.29166666666666669</v>
      </c>
      <c r="O1929" s="14">
        <v>468</v>
      </c>
      <c r="P1929" s="14">
        <v>871</v>
      </c>
      <c r="Q1929" s="14">
        <v>969</v>
      </c>
      <c r="R1929" s="14">
        <v>2308</v>
      </c>
      <c r="S1929" s="5">
        <f t="shared" si="72"/>
        <v>363.125</v>
      </c>
    </row>
    <row r="1930" spans="13:19" x14ac:dyDescent="0.35">
      <c r="M1930" s="16">
        <f t="shared" si="71"/>
        <v>44096</v>
      </c>
      <c r="N1930" s="17">
        <v>0.33333333333333331</v>
      </c>
      <c r="O1930" s="14">
        <v>468</v>
      </c>
      <c r="P1930" s="14">
        <v>871</v>
      </c>
      <c r="Q1930" s="14">
        <v>0</v>
      </c>
      <c r="R1930" s="14">
        <v>1339</v>
      </c>
      <c r="S1930" s="5">
        <f t="shared" si="72"/>
        <v>363.125</v>
      </c>
    </row>
    <row r="1931" spans="13:19" x14ac:dyDescent="0.35">
      <c r="M1931" s="16">
        <f t="shared" si="71"/>
        <v>44096</v>
      </c>
      <c r="N1931" s="17">
        <v>0.375</v>
      </c>
      <c r="O1931" s="14">
        <v>468</v>
      </c>
      <c r="P1931" s="14">
        <v>871</v>
      </c>
      <c r="Q1931" s="14">
        <v>0</v>
      </c>
      <c r="R1931" s="14">
        <v>1339</v>
      </c>
      <c r="S1931" s="5">
        <f t="shared" si="72"/>
        <v>363.125</v>
      </c>
    </row>
    <row r="1932" spans="13:19" x14ac:dyDescent="0.35">
      <c r="M1932" s="16">
        <f t="shared" si="71"/>
        <v>44096</v>
      </c>
      <c r="N1932" s="17">
        <v>0.41666666666666669</v>
      </c>
      <c r="O1932" s="14">
        <v>468</v>
      </c>
      <c r="P1932" s="14">
        <v>0</v>
      </c>
      <c r="Q1932" s="14">
        <v>0</v>
      </c>
      <c r="R1932" s="14">
        <v>468</v>
      </c>
      <c r="S1932" s="5">
        <f t="shared" si="72"/>
        <v>363.125</v>
      </c>
    </row>
    <row r="1933" spans="13:19" x14ac:dyDescent="0.35">
      <c r="M1933" s="16">
        <f t="shared" si="71"/>
        <v>44096</v>
      </c>
      <c r="N1933" s="17">
        <v>0.45833333333333331</v>
      </c>
      <c r="O1933" s="14">
        <v>468</v>
      </c>
      <c r="P1933" s="14">
        <v>232</v>
      </c>
      <c r="Q1933" s="14">
        <v>0</v>
      </c>
      <c r="R1933" s="14">
        <v>700</v>
      </c>
      <c r="S1933" s="5">
        <f t="shared" si="72"/>
        <v>363.125</v>
      </c>
    </row>
    <row r="1934" spans="13:19" x14ac:dyDescent="0.35">
      <c r="M1934" s="16">
        <f t="shared" si="71"/>
        <v>44096</v>
      </c>
      <c r="N1934" s="17">
        <v>0.5</v>
      </c>
      <c r="O1934" s="14">
        <v>468</v>
      </c>
      <c r="P1934" s="14">
        <v>0</v>
      </c>
      <c r="Q1934" s="14">
        <v>-146</v>
      </c>
      <c r="R1934" s="14">
        <v>322</v>
      </c>
      <c r="S1934" s="5">
        <f t="shared" si="72"/>
        <v>363.125</v>
      </c>
    </row>
    <row r="1935" spans="13:19" x14ac:dyDescent="0.35">
      <c r="M1935" s="16">
        <f t="shared" si="71"/>
        <v>44096</v>
      </c>
      <c r="N1935" s="17">
        <v>0.54166666666666663</v>
      </c>
      <c r="O1935" s="14">
        <v>468</v>
      </c>
      <c r="P1935" s="14">
        <v>0</v>
      </c>
      <c r="Q1935" s="14">
        <v>-705</v>
      </c>
      <c r="R1935" s="14">
        <v>-237</v>
      </c>
      <c r="S1935" s="5">
        <f t="shared" si="72"/>
        <v>363.125</v>
      </c>
    </row>
    <row r="1936" spans="13:19" x14ac:dyDescent="0.35">
      <c r="M1936" s="16">
        <f t="shared" si="71"/>
        <v>44096</v>
      </c>
      <c r="N1936" s="17">
        <v>0.58333333333333337</v>
      </c>
      <c r="O1936" s="14">
        <v>468</v>
      </c>
      <c r="P1936" s="14">
        <v>0</v>
      </c>
      <c r="Q1936" s="14">
        <v>-831</v>
      </c>
      <c r="R1936" s="14">
        <v>-363</v>
      </c>
      <c r="S1936" s="5">
        <f t="shared" si="72"/>
        <v>363.125</v>
      </c>
    </row>
    <row r="1937" spans="13:19" x14ac:dyDescent="0.35">
      <c r="M1937" s="16">
        <f t="shared" si="71"/>
        <v>44096</v>
      </c>
      <c r="N1937" s="17">
        <v>0.625</v>
      </c>
      <c r="O1937" s="14">
        <v>468</v>
      </c>
      <c r="P1937" s="14">
        <v>0</v>
      </c>
      <c r="Q1937" s="14">
        <v>-961</v>
      </c>
      <c r="R1937" s="14">
        <v>-493</v>
      </c>
      <c r="S1937" s="5">
        <f t="shared" si="72"/>
        <v>363.125</v>
      </c>
    </row>
    <row r="1938" spans="13:19" x14ac:dyDescent="0.35">
      <c r="M1938" s="16">
        <f t="shared" si="71"/>
        <v>44096</v>
      </c>
      <c r="N1938" s="17">
        <v>0.66666666666666663</v>
      </c>
      <c r="O1938" s="14">
        <v>468</v>
      </c>
      <c r="P1938" s="14">
        <v>0</v>
      </c>
      <c r="Q1938" s="14">
        <v>-993</v>
      </c>
      <c r="R1938" s="14">
        <v>-525</v>
      </c>
      <c r="S1938" s="5">
        <f t="shared" si="72"/>
        <v>363.125</v>
      </c>
    </row>
    <row r="1939" spans="13:19" x14ac:dyDescent="0.35">
      <c r="M1939" s="16">
        <f t="shared" si="71"/>
        <v>44096</v>
      </c>
      <c r="N1939" s="17">
        <v>0.70833333333333337</v>
      </c>
      <c r="O1939" s="14">
        <v>468</v>
      </c>
      <c r="P1939" s="14">
        <v>0</v>
      </c>
      <c r="Q1939" s="14">
        <v>-495</v>
      </c>
      <c r="R1939" s="14">
        <v>-27</v>
      </c>
      <c r="S1939" s="5">
        <f t="shared" si="72"/>
        <v>363.125</v>
      </c>
    </row>
    <row r="1940" spans="13:19" x14ac:dyDescent="0.35">
      <c r="M1940" s="16">
        <f t="shared" si="71"/>
        <v>44096</v>
      </c>
      <c r="N1940" s="17">
        <v>0.75</v>
      </c>
      <c r="O1940" s="14">
        <v>468</v>
      </c>
      <c r="P1940" s="14">
        <v>608</v>
      </c>
      <c r="Q1940" s="14">
        <v>0</v>
      </c>
      <c r="R1940" s="14">
        <v>1076</v>
      </c>
      <c r="S1940" s="5">
        <f t="shared" si="72"/>
        <v>363.125</v>
      </c>
    </row>
    <row r="1941" spans="13:19" x14ac:dyDescent="0.35">
      <c r="M1941" s="16">
        <f t="shared" si="71"/>
        <v>44096</v>
      </c>
      <c r="N1941" s="17">
        <v>0.79166666666666663</v>
      </c>
      <c r="O1941" s="14">
        <v>468</v>
      </c>
      <c r="P1941" s="14">
        <v>871</v>
      </c>
      <c r="Q1941" s="14">
        <v>401</v>
      </c>
      <c r="R1941" s="14">
        <v>1740</v>
      </c>
      <c r="S1941" s="5">
        <f t="shared" si="72"/>
        <v>363.125</v>
      </c>
    </row>
    <row r="1942" spans="13:19" x14ac:dyDescent="0.35">
      <c r="M1942" s="16">
        <f t="shared" si="71"/>
        <v>44096</v>
      </c>
      <c r="N1942" s="17">
        <v>0.83333333333333337</v>
      </c>
      <c r="O1942" s="14">
        <v>468</v>
      </c>
      <c r="P1942" s="14">
        <v>871</v>
      </c>
      <c r="Q1942" s="14">
        <v>0</v>
      </c>
      <c r="R1942" s="14">
        <v>1339</v>
      </c>
      <c r="S1942" s="5">
        <f t="shared" si="72"/>
        <v>363.125</v>
      </c>
    </row>
    <row r="1943" spans="13:19" x14ac:dyDescent="0.35">
      <c r="M1943" s="16">
        <f t="shared" si="71"/>
        <v>44096</v>
      </c>
      <c r="N1943" s="17">
        <v>0.875</v>
      </c>
      <c r="O1943" s="14">
        <v>468</v>
      </c>
      <c r="P1943" s="14">
        <v>455</v>
      </c>
      <c r="Q1943" s="14">
        <v>0</v>
      </c>
      <c r="R1943" s="14">
        <v>923</v>
      </c>
      <c r="S1943" s="5">
        <f t="shared" si="72"/>
        <v>363.125</v>
      </c>
    </row>
    <row r="1944" spans="13:19" x14ac:dyDescent="0.35">
      <c r="M1944" s="16">
        <f t="shared" si="71"/>
        <v>44096</v>
      </c>
      <c r="N1944" s="17">
        <v>0.91666666666666663</v>
      </c>
      <c r="O1944" s="14">
        <v>468</v>
      </c>
      <c r="P1944" s="14">
        <v>730</v>
      </c>
      <c r="Q1944" s="14">
        <v>0</v>
      </c>
      <c r="R1944" s="14">
        <v>1198</v>
      </c>
      <c r="S1944" s="5">
        <f t="shared" si="72"/>
        <v>363.125</v>
      </c>
    </row>
    <row r="1945" spans="13:19" x14ac:dyDescent="0.35">
      <c r="M1945" s="16">
        <f t="shared" si="71"/>
        <v>44096</v>
      </c>
      <c r="N1945" s="17">
        <v>0.95833333333333337</v>
      </c>
      <c r="O1945" s="14">
        <v>468</v>
      </c>
      <c r="P1945" s="14">
        <v>0</v>
      </c>
      <c r="Q1945" s="14">
        <v>0</v>
      </c>
      <c r="R1945" s="14">
        <v>468</v>
      </c>
      <c r="S1945" s="5">
        <f t="shared" si="72"/>
        <v>363.125</v>
      </c>
    </row>
    <row r="1946" spans="13:19" x14ac:dyDescent="0.35">
      <c r="M1946" s="16">
        <f t="shared" si="71"/>
        <v>44097</v>
      </c>
      <c r="N1946" s="17">
        <v>0</v>
      </c>
      <c r="O1946" s="14">
        <v>468</v>
      </c>
      <c r="P1946" s="14">
        <v>0</v>
      </c>
      <c r="Q1946" s="14">
        <v>-57</v>
      </c>
      <c r="R1946" s="14">
        <v>411</v>
      </c>
      <c r="S1946" s="5">
        <f t="shared" si="72"/>
        <v>363.125</v>
      </c>
    </row>
    <row r="1947" spans="13:19" x14ac:dyDescent="0.35">
      <c r="M1947" s="16">
        <f t="shared" ref="M1947:M2010" si="73">M1923+1</f>
        <v>44097</v>
      </c>
      <c r="N1947" s="17">
        <v>4.1666666666666664E-2</v>
      </c>
      <c r="O1947" s="14">
        <v>468</v>
      </c>
      <c r="P1947" s="14">
        <v>0</v>
      </c>
      <c r="Q1947" s="14">
        <v>-368</v>
      </c>
      <c r="R1947" s="14">
        <v>100</v>
      </c>
      <c r="S1947" s="5">
        <f t="shared" si="72"/>
        <v>363.125</v>
      </c>
    </row>
    <row r="1948" spans="13:19" x14ac:dyDescent="0.35">
      <c r="M1948" s="16">
        <f t="shared" si="73"/>
        <v>44097</v>
      </c>
      <c r="N1948" s="17">
        <v>8.3333333333333329E-2</v>
      </c>
      <c r="O1948" s="14">
        <v>468</v>
      </c>
      <c r="P1948" s="14">
        <v>0</v>
      </c>
      <c r="Q1948" s="14">
        <v>-425</v>
      </c>
      <c r="R1948" s="14">
        <v>43</v>
      </c>
      <c r="S1948" s="5">
        <f t="shared" si="72"/>
        <v>363.125</v>
      </c>
    </row>
    <row r="1949" spans="13:19" x14ac:dyDescent="0.35">
      <c r="M1949" s="16">
        <f t="shared" si="73"/>
        <v>44097</v>
      </c>
      <c r="N1949" s="17">
        <v>0.125</v>
      </c>
      <c r="O1949" s="14">
        <v>468</v>
      </c>
      <c r="P1949" s="14">
        <v>0</v>
      </c>
      <c r="Q1949" s="14">
        <v>-565</v>
      </c>
      <c r="R1949" s="14">
        <v>-97</v>
      </c>
      <c r="S1949" s="5">
        <f t="shared" si="72"/>
        <v>363.125</v>
      </c>
    </row>
    <row r="1950" spans="13:19" x14ac:dyDescent="0.35">
      <c r="M1950" s="16">
        <f t="shared" si="73"/>
        <v>44097</v>
      </c>
      <c r="N1950" s="17">
        <v>0.16666666666666666</v>
      </c>
      <c r="O1950" s="14">
        <v>468</v>
      </c>
      <c r="P1950" s="14">
        <v>0</v>
      </c>
      <c r="Q1950" s="14">
        <v>-670</v>
      </c>
      <c r="R1950" s="14">
        <v>-202</v>
      </c>
      <c r="S1950" s="5">
        <f t="shared" si="72"/>
        <v>363.125</v>
      </c>
    </row>
    <row r="1951" spans="13:19" x14ac:dyDescent="0.35">
      <c r="M1951" s="16">
        <f t="shared" si="73"/>
        <v>44097</v>
      </c>
      <c r="N1951" s="17">
        <v>0.20833333333333334</v>
      </c>
      <c r="O1951" s="14">
        <v>468</v>
      </c>
      <c r="P1951" s="14">
        <v>0</v>
      </c>
      <c r="Q1951" s="14">
        <v>-77</v>
      </c>
      <c r="R1951" s="14">
        <v>391</v>
      </c>
      <c r="S1951" s="5">
        <f t="shared" si="72"/>
        <v>363.125</v>
      </c>
    </row>
    <row r="1952" spans="13:19" x14ac:dyDescent="0.35">
      <c r="M1952" s="16">
        <f t="shared" si="73"/>
        <v>44097</v>
      </c>
      <c r="N1952" s="17">
        <v>0.25</v>
      </c>
      <c r="O1952" s="14">
        <v>468</v>
      </c>
      <c r="P1952" s="14">
        <v>909</v>
      </c>
      <c r="Q1952" s="14">
        <v>0</v>
      </c>
      <c r="R1952" s="14">
        <v>1377</v>
      </c>
      <c r="S1952" s="5">
        <f t="shared" si="72"/>
        <v>363.125</v>
      </c>
    </row>
    <row r="1953" spans="13:19" x14ac:dyDescent="0.35">
      <c r="M1953" s="16">
        <f t="shared" si="73"/>
        <v>44097</v>
      </c>
      <c r="N1953" s="17">
        <v>0.29166666666666669</v>
      </c>
      <c r="O1953" s="14">
        <v>468</v>
      </c>
      <c r="P1953" s="14">
        <v>0</v>
      </c>
      <c r="Q1953" s="14">
        <v>1200</v>
      </c>
      <c r="R1953" s="14">
        <v>1668</v>
      </c>
      <c r="S1953" s="5">
        <f t="shared" si="72"/>
        <v>363.125</v>
      </c>
    </row>
    <row r="1954" spans="13:19" x14ac:dyDescent="0.35">
      <c r="M1954" s="16">
        <f t="shared" si="73"/>
        <v>44097</v>
      </c>
      <c r="N1954" s="17">
        <v>0.33333333333333331</v>
      </c>
      <c r="O1954" s="14">
        <v>468</v>
      </c>
      <c r="P1954" s="14">
        <v>915</v>
      </c>
      <c r="Q1954" s="14">
        <v>0</v>
      </c>
      <c r="R1954" s="14">
        <v>1383</v>
      </c>
      <c r="S1954" s="5">
        <f t="shared" si="72"/>
        <v>363.125</v>
      </c>
    </row>
    <row r="1955" spans="13:19" x14ac:dyDescent="0.35">
      <c r="M1955" s="16">
        <f t="shared" si="73"/>
        <v>44097</v>
      </c>
      <c r="N1955" s="17">
        <v>0.375</v>
      </c>
      <c r="O1955" s="14">
        <v>468</v>
      </c>
      <c r="P1955" s="14">
        <v>915</v>
      </c>
      <c r="Q1955" s="14">
        <v>0</v>
      </c>
      <c r="R1955" s="14">
        <v>1383</v>
      </c>
      <c r="S1955" s="5">
        <f t="shared" si="72"/>
        <v>363.125</v>
      </c>
    </row>
    <row r="1956" spans="13:19" x14ac:dyDescent="0.35">
      <c r="M1956" s="16">
        <f t="shared" si="73"/>
        <v>44097</v>
      </c>
      <c r="N1956" s="17">
        <v>0.41666666666666669</v>
      </c>
      <c r="O1956" s="14">
        <v>468</v>
      </c>
      <c r="P1956" s="14">
        <v>915</v>
      </c>
      <c r="Q1956" s="14">
        <v>0</v>
      </c>
      <c r="R1956" s="14">
        <v>1383</v>
      </c>
      <c r="S1956" s="5">
        <f t="shared" si="72"/>
        <v>363.125</v>
      </c>
    </row>
    <row r="1957" spans="13:19" x14ac:dyDescent="0.35">
      <c r="M1957" s="16">
        <f t="shared" si="73"/>
        <v>44097</v>
      </c>
      <c r="N1957" s="17">
        <v>0.45833333333333331</v>
      </c>
      <c r="O1957" s="14">
        <v>468</v>
      </c>
      <c r="P1957" s="14">
        <v>437</v>
      </c>
      <c r="Q1957" s="14">
        <v>0</v>
      </c>
      <c r="R1957" s="14">
        <v>905</v>
      </c>
      <c r="S1957" s="5">
        <f t="shared" si="72"/>
        <v>363.125</v>
      </c>
    </row>
    <row r="1958" spans="13:19" x14ac:dyDescent="0.35">
      <c r="M1958" s="16">
        <f t="shared" si="73"/>
        <v>44097</v>
      </c>
      <c r="N1958" s="17">
        <v>0.5</v>
      </c>
      <c r="O1958" s="14">
        <v>468</v>
      </c>
      <c r="P1958" s="14">
        <v>0</v>
      </c>
      <c r="Q1958" s="14">
        <v>0</v>
      </c>
      <c r="R1958" s="14">
        <v>468</v>
      </c>
      <c r="S1958" s="5">
        <f t="shared" si="72"/>
        <v>363.125</v>
      </c>
    </row>
    <row r="1959" spans="13:19" x14ac:dyDescent="0.35">
      <c r="M1959" s="16">
        <f t="shared" si="73"/>
        <v>44097</v>
      </c>
      <c r="N1959" s="17">
        <v>0.54166666666666663</v>
      </c>
      <c r="O1959" s="14">
        <v>468</v>
      </c>
      <c r="P1959" s="14">
        <v>180</v>
      </c>
      <c r="Q1959" s="14">
        <v>0</v>
      </c>
      <c r="R1959" s="14">
        <v>648</v>
      </c>
      <c r="S1959" s="5">
        <f t="shared" si="72"/>
        <v>363.125</v>
      </c>
    </row>
    <row r="1960" spans="13:19" x14ac:dyDescent="0.35">
      <c r="M1960" s="16">
        <f t="shared" si="73"/>
        <v>44097</v>
      </c>
      <c r="N1960" s="17">
        <v>0.58333333333333337</v>
      </c>
      <c r="O1960" s="14">
        <v>468</v>
      </c>
      <c r="P1960" s="14">
        <v>25</v>
      </c>
      <c r="Q1960" s="14">
        <v>0</v>
      </c>
      <c r="R1960" s="14">
        <v>493</v>
      </c>
      <c r="S1960" s="5">
        <f t="shared" si="72"/>
        <v>363.125</v>
      </c>
    </row>
    <row r="1961" spans="13:19" x14ac:dyDescent="0.35">
      <c r="M1961" s="16">
        <f t="shared" si="73"/>
        <v>44097</v>
      </c>
      <c r="N1961" s="17">
        <v>0.625</v>
      </c>
      <c r="O1961" s="14">
        <v>468</v>
      </c>
      <c r="P1961" s="14">
        <v>0</v>
      </c>
      <c r="Q1961" s="14">
        <v>-170</v>
      </c>
      <c r="R1961" s="14">
        <v>298</v>
      </c>
      <c r="S1961" s="5">
        <f t="shared" si="72"/>
        <v>363.125</v>
      </c>
    </row>
    <row r="1962" spans="13:19" x14ac:dyDescent="0.35">
      <c r="M1962" s="16">
        <f t="shared" si="73"/>
        <v>44097</v>
      </c>
      <c r="N1962" s="17">
        <v>0.66666666666666663</v>
      </c>
      <c r="O1962" s="14">
        <v>468</v>
      </c>
      <c r="P1962" s="14">
        <v>0</v>
      </c>
      <c r="Q1962" s="14">
        <v>-6</v>
      </c>
      <c r="R1962" s="14">
        <v>462</v>
      </c>
      <c r="S1962" s="5">
        <f t="shared" si="72"/>
        <v>363.125</v>
      </c>
    </row>
    <row r="1963" spans="13:19" x14ac:dyDescent="0.35">
      <c r="M1963" s="16">
        <f t="shared" si="73"/>
        <v>44097</v>
      </c>
      <c r="N1963" s="17">
        <v>0.70833333333333337</v>
      </c>
      <c r="O1963" s="14">
        <v>468</v>
      </c>
      <c r="P1963" s="14">
        <v>0</v>
      </c>
      <c r="Q1963" s="14">
        <v>0</v>
      </c>
      <c r="R1963" s="14">
        <v>468</v>
      </c>
      <c r="S1963" s="5">
        <f t="shared" si="72"/>
        <v>363.125</v>
      </c>
    </row>
    <row r="1964" spans="13:19" x14ac:dyDescent="0.35">
      <c r="M1964" s="16">
        <f t="shared" si="73"/>
        <v>44097</v>
      </c>
      <c r="N1964" s="17">
        <v>0.75</v>
      </c>
      <c r="O1964" s="14">
        <v>468</v>
      </c>
      <c r="P1964" s="14">
        <v>0</v>
      </c>
      <c r="Q1964" s="14">
        <v>672</v>
      </c>
      <c r="R1964" s="14">
        <v>1140</v>
      </c>
      <c r="S1964" s="5">
        <f t="shared" si="72"/>
        <v>363.125</v>
      </c>
    </row>
    <row r="1965" spans="13:19" x14ac:dyDescent="0.35">
      <c r="M1965" s="16">
        <f t="shared" si="73"/>
        <v>44097</v>
      </c>
      <c r="N1965" s="17">
        <v>0.79166666666666663</v>
      </c>
      <c r="O1965" s="14">
        <v>468</v>
      </c>
      <c r="P1965" s="14">
        <v>0</v>
      </c>
      <c r="Q1965" s="14">
        <v>0</v>
      </c>
      <c r="R1965" s="14">
        <v>468</v>
      </c>
      <c r="S1965" s="5">
        <f t="shared" si="72"/>
        <v>363.125</v>
      </c>
    </row>
    <row r="1966" spans="13:19" x14ac:dyDescent="0.35">
      <c r="M1966" s="16">
        <f t="shared" si="73"/>
        <v>44097</v>
      </c>
      <c r="N1966" s="17">
        <v>0.83333333333333337</v>
      </c>
      <c r="O1966" s="14">
        <v>468</v>
      </c>
      <c r="P1966" s="14">
        <v>915</v>
      </c>
      <c r="Q1966" s="14">
        <v>0</v>
      </c>
      <c r="R1966" s="14">
        <v>1383</v>
      </c>
      <c r="S1966" s="5">
        <f t="shared" si="72"/>
        <v>363.125</v>
      </c>
    </row>
    <row r="1967" spans="13:19" x14ac:dyDescent="0.35">
      <c r="M1967" s="16">
        <f t="shared" si="73"/>
        <v>44097</v>
      </c>
      <c r="N1967" s="17">
        <v>0.875</v>
      </c>
      <c r="O1967" s="14">
        <v>468</v>
      </c>
      <c r="P1967" s="14">
        <v>915</v>
      </c>
      <c r="Q1967" s="14">
        <v>0</v>
      </c>
      <c r="R1967" s="14">
        <v>1383</v>
      </c>
      <c r="S1967" s="5">
        <f t="shared" si="72"/>
        <v>363.125</v>
      </c>
    </row>
    <row r="1968" spans="13:19" x14ac:dyDescent="0.35">
      <c r="M1968" s="16">
        <f t="shared" si="73"/>
        <v>44097</v>
      </c>
      <c r="N1968" s="17">
        <v>0.91666666666666663</v>
      </c>
      <c r="O1968" s="14">
        <v>468</v>
      </c>
      <c r="P1968" s="14">
        <v>915</v>
      </c>
      <c r="Q1968" s="14">
        <v>0</v>
      </c>
      <c r="R1968" s="14">
        <v>1383</v>
      </c>
      <c r="S1968" s="5">
        <f t="shared" si="72"/>
        <v>363.125</v>
      </c>
    </row>
    <row r="1969" spans="13:19" x14ac:dyDescent="0.35">
      <c r="M1969" s="16">
        <f t="shared" si="73"/>
        <v>44097</v>
      </c>
      <c r="N1969" s="17">
        <v>0.95833333333333337</v>
      </c>
      <c r="O1969" s="14">
        <v>468</v>
      </c>
      <c r="P1969" s="14">
        <v>0</v>
      </c>
      <c r="Q1969" s="14">
        <v>0</v>
      </c>
      <c r="R1969" s="14">
        <v>468</v>
      </c>
      <c r="S1969" s="5">
        <f t="shared" si="72"/>
        <v>363.125</v>
      </c>
    </row>
    <row r="1970" spans="13:19" x14ac:dyDescent="0.35">
      <c r="M1970" s="16">
        <f t="shared" si="73"/>
        <v>44098</v>
      </c>
      <c r="N1970" s="17">
        <v>0</v>
      </c>
      <c r="O1970" s="14">
        <v>468</v>
      </c>
      <c r="P1970" s="14">
        <v>1034</v>
      </c>
      <c r="Q1970" s="14">
        <v>0</v>
      </c>
      <c r="R1970" s="14">
        <v>1502</v>
      </c>
      <c r="S1970" s="5">
        <f t="shared" si="72"/>
        <v>363.125</v>
      </c>
    </row>
    <row r="1971" spans="13:19" x14ac:dyDescent="0.35">
      <c r="M1971" s="16">
        <f t="shared" si="73"/>
        <v>44098</v>
      </c>
      <c r="N1971" s="17">
        <v>4.1666666666666664E-2</v>
      </c>
      <c r="O1971" s="14">
        <v>468</v>
      </c>
      <c r="P1971" s="14">
        <v>742</v>
      </c>
      <c r="Q1971" s="14">
        <v>0</v>
      </c>
      <c r="R1971" s="14">
        <v>1210</v>
      </c>
      <c r="S1971" s="5">
        <f t="shared" si="72"/>
        <v>363.125</v>
      </c>
    </row>
    <row r="1972" spans="13:19" x14ac:dyDescent="0.35">
      <c r="M1972" s="16">
        <f t="shared" si="73"/>
        <v>44098</v>
      </c>
      <c r="N1972" s="17">
        <v>8.3333333333333329E-2</v>
      </c>
      <c r="O1972" s="14">
        <v>468</v>
      </c>
      <c r="P1972" s="14">
        <v>0</v>
      </c>
      <c r="Q1972" s="14">
        <v>0</v>
      </c>
      <c r="R1972" s="14">
        <v>468</v>
      </c>
      <c r="S1972" s="5">
        <f t="shared" si="72"/>
        <v>363.125</v>
      </c>
    </row>
    <row r="1973" spans="13:19" x14ac:dyDescent="0.35">
      <c r="M1973" s="16">
        <f t="shared" si="73"/>
        <v>44098</v>
      </c>
      <c r="N1973" s="17">
        <v>0.125</v>
      </c>
      <c r="O1973" s="14">
        <v>468</v>
      </c>
      <c r="P1973" s="14">
        <v>0</v>
      </c>
      <c r="Q1973" s="14">
        <v>0</v>
      </c>
      <c r="R1973" s="14">
        <v>468</v>
      </c>
      <c r="S1973" s="5">
        <f t="shared" si="72"/>
        <v>363.125</v>
      </c>
    </row>
    <row r="1974" spans="13:19" x14ac:dyDescent="0.35">
      <c r="M1974" s="16">
        <f t="shared" si="73"/>
        <v>44098</v>
      </c>
      <c r="N1974" s="17">
        <v>0.16666666666666666</v>
      </c>
      <c r="O1974" s="14">
        <v>468</v>
      </c>
      <c r="P1974" s="14">
        <v>160</v>
      </c>
      <c r="Q1974" s="14">
        <v>0</v>
      </c>
      <c r="R1974" s="14">
        <v>628</v>
      </c>
      <c r="S1974" s="5">
        <f t="shared" si="72"/>
        <v>363.125</v>
      </c>
    </row>
    <row r="1975" spans="13:19" x14ac:dyDescent="0.35">
      <c r="M1975" s="16">
        <f t="shared" si="73"/>
        <v>44098</v>
      </c>
      <c r="N1975" s="17">
        <v>0.20833333333333334</v>
      </c>
      <c r="O1975" s="14">
        <v>468</v>
      </c>
      <c r="P1975" s="14">
        <v>0</v>
      </c>
      <c r="Q1975" s="14">
        <v>0</v>
      </c>
      <c r="R1975" s="14">
        <v>468</v>
      </c>
      <c r="S1975" s="5">
        <f t="shared" si="72"/>
        <v>363.125</v>
      </c>
    </row>
    <row r="1976" spans="13:19" x14ac:dyDescent="0.35">
      <c r="M1976" s="16">
        <f t="shared" si="73"/>
        <v>44098</v>
      </c>
      <c r="N1976" s="17">
        <v>0.25</v>
      </c>
      <c r="O1976" s="14">
        <v>468</v>
      </c>
      <c r="P1976" s="14">
        <v>0</v>
      </c>
      <c r="Q1976" s="14">
        <v>0</v>
      </c>
      <c r="R1976" s="14">
        <v>468</v>
      </c>
      <c r="S1976" s="5">
        <f t="shared" si="72"/>
        <v>363.125</v>
      </c>
    </row>
    <row r="1977" spans="13:19" x14ac:dyDescent="0.35">
      <c r="M1977" s="16">
        <f t="shared" si="73"/>
        <v>44098</v>
      </c>
      <c r="N1977" s="17">
        <v>0.29166666666666669</v>
      </c>
      <c r="O1977" s="14">
        <v>468</v>
      </c>
      <c r="P1977" s="14">
        <v>0</v>
      </c>
      <c r="Q1977" s="14">
        <v>0</v>
      </c>
      <c r="R1977" s="14">
        <v>468</v>
      </c>
      <c r="S1977" s="5">
        <f t="shared" si="72"/>
        <v>363.125</v>
      </c>
    </row>
    <row r="1978" spans="13:19" x14ac:dyDescent="0.35">
      <c r="M1978" s="16">
        <f t="shared" si="73"/>
        <v>44098</v>
      </c>
      <c r="N1978" s="17">
        <v>0.33333333333333331</v>
      </c>
      <c r="O1978" s="14">
        <v>468</v>
      </c>
      <c r="P1978" s="14">
        <v>1421</v>
      </c>
      <c r="Q1978" s="14">
        <v>0</v>
      </c>
      <c r="R1978" s="14">
        <v>1889</v>
      </c>
      <c r="S1978" s="5">
        <f t="shared" si="72"/>
        <v>363.125</v>
      </c>
    </row>
    <row r="1979" spans="13:19" x14ac:dyDescent="0.35">
      <c r="M1979" s="16">
        <f t="shared" si="73"/>
        <v>44098</v>
      </c>
      <c r="N1979" s="17">
        <v>0.375</v>
      </c>
      <c r="O1979" s="14">
        <v>468</v>
      </c>
      <c r="P1979" s="14">
        <v>1421</v>
      </c>
      <c r="Q1979" s="14">
        <v>0</v>
      </c>
      <c r="R1979" s="14">
        <v>1889</v>
      </c>
      <c r="S1979" s="5">
        <f t="shared" si="72"/>
        <v>363.125</v>
      </c>
    </row>
    <row r="1980" spans="13:19" x14ac:dyDescent="0.35">
      <c r="M1980" s="16">
        <f t="shared" si="73"/>
        <v>44098</v>
      </c>
      <c r="N1980" s="17">
        <v>0.41666666666666669</v>
      </c>
      <c r="O1980" s="14">
        <v>468</v>
      </c>
      <c r="P1980" s="14">
        <v>0</v>
      </c>
      <c r="Q1980" s="14">
        <v>0</v>
      </c>
      <c r="R1980" s="14">
        <v>468</v>
      </c>
      <c r="S1980" s="5">
        <f t="shared" si="72"/>
        <v>363.125</v>
      </c>
    </row>
    <row r="1981" spans="13:19" x14ac:dyDescent="0.35">
      <c r="M1981" s="16">
        <f t="shared" si="73"/>
        <v>44098</v>
      </c>
      <c r="N1981" s="17">
        <v>0.45833333333333331</v>
      </c>
      <c r="O1981" s="14">
        <v>468</v>
      </c>
      <c r="P1981" s="14">
        <v>0</v>
      </c>
      <c r="Q1981" s="14">
        <v>0</v>
      </c>
      <c r="R1981" s="14">
        <v>468</v>
      </c>
      <c r="S1981" s="5">
        <f t="shared" si="72"/>
        <v>363.125</v>
      </c>
    </row>
    <row r="1982" spans="13:19" x14ac:dyDescent="0.35">
      <c r="M1982" s="16">
        <f t="shared" si="73"/>
        <v>44098</v>
      </c>
      <c r="N1982" s="17">
        <v>0.5</v>
      </c>
      <c r="O1982" s="14">
        <v>468</v>
      </c>
      <c r="P1982" s="14">
        <v>0</v>
      </c>
      <c r="Q1982" s="14">
        <v>0</v>
      </c>
      <c r="R1982" s="14">
        <v>468</v>
      </c>
      <c r="S1982" s="5">
        <f t="shared" si="72"/>
        <v>363.125</v>
      </c>
    </row>
    <row r="1983" spans="13:19" x14ac:dyDescent="0.35">
      <c r="M1983" s="16">
        <f t="shared" si="73"/>
        <v>44098</v>
      </c>
      <c r="N1983" s="17">
        <v>0.54166666666666663</v>
      </c>
      <c r="O1983" s="14">
        <v>468</v>
      </c>
      <c r="P1983" s="14">
        <v>1132</v>
      </c>
      <c r="Q1983" s="14">
        <v>0</v>
      </c>
      <c r="R1983" s="14">
        <v>1600</v>
      </c>
      <c r="S1983" s="5">
        <f t="shared" si="72"/>
        <v>363.125</v>
      </c>
    </row>
    <row r="1984" spans="13:19" x14ac:dyDescent="0.35">
      <c r="M1984" s="16">
        <f t="shared" si="73"/>
        <v>44098</v>
      </c>
      <c r="N1984" s="17">
        <v>0.58333333333333337</v>
      </c>
      <c r="O1984" s="14">
        <v>468</v>
      </c>
      <c r="P1984" s="14">
        <v>976</v>
      </c>
      <c r="Q1984" s="14">
        <v>0</v>
      </c>
      <c r="R1984" s="14">
        <v>1444</v>
      </c>
      <c r="S1984" s="5">
        <f t="shared" si="72"/>
        <v>363.125</v>
      </c>
    </row>
    <row r="1985" spans="13:19" x14ac:dyDescent="0.35">
      <c r="M1985" s="16">
        <f t="shared" si="73"/>
        <v>44098</v>
      </c>
      <c r="N1985" s="17">
        <v>0.625</v>
      </c>
      <c r="O1985" s="14">
        <v>468</v>
      </c>
      <c r="P1985" s="14">
        <v>0</v>
      </c>
      <c r="Q1985" s="14">
        <v>0</v>
      </c>
      <c r="R1985" s="14">
        <v>468</v>
      </c>
      <c r="S1985" s="5">
        <f t="shared" si="72"/>
        <v>363.125</v>
      </c>
    </row>
    <row r="1986" spans="13:19" x14ac:dyDescent="0.35">
      <c r="M1986" s="16">
        <f t="shared" si="73"/>
        <v>44098</v>
      </c>
      <c r="N1986" s="17">
        <v>0.66666666666666663</v>
      </c>
      <c r="O1986" s="14">
        <v>468</v>
      </c>
      <c r="P1986" s="14">
        <v>0</v>
      </c>
      <c r="Q1986" s="14">
        <v>0</v>
      </c>
      <c r="R1986" s="14">
        <v>468</v>
      </c>
      <c r="S1986" s="5">
        <f t="shared" si="72"/>
        <v>363.125</v>
      </c>
    </row>
    <row r="1987" spans="13:19" x14ac:dyDescent="0.35">
      <c r="M1987" s="16">
        <f t="shared" si="73"/>
        <v>44098</v>
      </c>
      <c r="N1987" s="17">
        <v>0.70833333333333337</v>
      </c>
      <c r="O1987" s="14">
        <v>468</v>
      </c>
      <c r="P1987" s="14">
        <v>1330</v>
      </c>
      <c r="Q1987" s="14">
        <v>0</v>
      </c>
      <c r="R1987" s="14">
        <v>1798</v>
      </c>
      <c r="S1987" s="5">
        <f t="shared" ref="S1987:S2050" si="74">IF(OR(MONTH(M1987)=1,MONTH(M1987)=3,MONTH(M1987)=5,MONTH(M1987)=7,MONTH(M1987)=8,MONTH(M1987)=10,MONTH(M1987)=12),VLOOKUP(MONTH(M1987),$B$2:$D$13,3,FALSE)/(31*24),IF(MONTH(M1987)=2,VLOOKUP(MONTH(M1987),$B$2:$D$13,3,FALSE)/(28*24),VLOOKUP(MONTH(M1987),$B$2:$D$13,3,FALSE)/(30*24)))</f>
        <v>363.125</v>
      </c>
    </row>
    <row r="1988" spans="13:19" x14ac:dyDescent="0.35">
      <c r="M1988" s="16">
        <f t="shared" si="73"/>
        <v>44098</v>
      </c>
      <c r="N1988" s="17">
        <v>0.75</v>
      </c>
      <c r="O1988" s="14">
        <v>468</v>
      </c>
      <c r="P1988" s="14">
        <v>0</v>
      </c>
      <c r="Q1988" s="14">
        <v>0</v>
      </c>
      <c r="R1988" s="14">
        <v>468</v>
      </c>
      <c r="S1988" s="5">
        <f t="shared" si="74"/>
        <v>363.125</v>
      </c>
    </row>
    <row r="1989" spans="13:19" x14ac:dyDescent="0.35">
      <c r="M1989" s="16">
        <f t="shared" si="73"/>
        <v>44098</v>
      </c>
      <c r="N1989" s="17">
        <v>0.79166666666666663</v>
      </c>
      <c r="O1989" s="14">
        <v>468</v>
      </c>
      <c r="P1989" s="14">
        <v>1421</v>
      </c>
      <c r="Q1989" s="14">
        <v>0</v>
      </c>
      <c r="R1989" s="14">
        <v>1889</v>
      </c>
      <c r="S1989" s="5">
        <f t="shared" si="74"/>
        <v>363.125</v>
      </c>
    </row>
    <row r="1990" spans="13:19" x14ac:dyDescent="0.35">
      <c r="M1990" s="16">
        <f t="shared" si="73"/>
        <v>44098</v>
      </c>
      <c r="N1990" s="17">
        <v>0.83333333333333337</v>
      </c>
      <c r="O1990" s="14">
        <v>468</v>
      </c>
      <c r="P1990" s="14">
        <v>1421</v>
      </c>
      <c r="Q1990" s="14">
        <v>0</v>
      </c>
      <c r="R1990" s="14">
        <v>1889</v>
      </c>
      <c r="S1990" s="5">
        <f t="shared" si="74"/>
        <v>363.125</v>
      </c>
    </row>
    <row r="1991" spans="13:19" x14ac:dyDescent="0.35">
      <c r="M1991" s="16">
        <f t="shared" si="73"/>
        <v>44098</v>
      </c>
      <c r="N1991" s="17">
        <v>0.875</v>
      </c>
      <c r="O1991" s="14">
        <v>468</v>
      </c>
      <c r="P1991" s="14">
        <v>0</v>
      </c>
      <c r="Q1991" s="14">
        <v>0</v>
      </c>
      <c r="R1991" s="14">
        <v>468</v>
      </c>
      <c r="S1991" s="5">
        <f t="shared" si="74"/>
        <v>363.125</v>
      </c>
    </row>
    <row r="1992" spans="13:19" x14ac:dyDescent="0.35">
      <c r="M1992" s="16">
        <f t="shared" si="73"/>
        <v>44098</v>
      </c>
      <c r="N1992" s="17">
        <v>0.91666666666666663</v>
      </c>
      <c r="O1992" s="14">
        <v>468</v>
      </c>
      <c r="P1992" s="14">
        <v>485</v>
      </c>
      <c r="Q1992" s="14">
        <v>0</v>
      </c>
      <c r="R1992" s="14">
        <v>953</v>
      </c>
      <c r="S1992" s="5">
        <f t="shared" si="74"/>
        <v>363.125</v>
      </c>
    </row>
    <row r="1993" spans="13:19" x14ac:dyDescent="0.35">
      <c r="M1993" s="16">
        <f t="shared" si="73"/>
        <v>44098</v>
      </c>
      <c r="N1993" s="17">
        <v>0.95833333333333337</v>
      </c>
      <c r="O1993" s="14">
        <v>468</v>
      </c>
      <c r="P1993" s="14">
        <v>0</v>
      </c>
      <c r="Q1993" s="14">
        <v>0</v>
      </c>
      <c r="R1993" s="14">
        <v>468</v>
      </c>
      <c r="S1993" s="5">
        <f t="shared" si="74"/>
        <v>363.125</v>
      </c>
    </row>
    <row r="1994" spans="13:19" x14ac:dyDescent="0.35">
      <c r="M1994" s="16">
        <f t="shared" si="73"/>
        <v>44099</v>
      </c>
      <c r="N1994" s="17">
        <v>0</v>
      </c>
      <c r="O1994" s="14">
        <v>468</v>
      </c>
      <c r="P1994" s="14">
        <v>0</v>
      </c>
      <c r="Q1994" s="14">
        <v>0</v>
      </c>
      <c r="R1994" s="14">
        <v>468</v>
      </c>
      <c r="S1994" s="5">
        <f t="shared" si="74"/>
        <v>363.125</v>
      </c>
    </row>
    <row r="1995" spans="13:19" x14ac:dyDescent="0.35">
      <c r="M1995" s="16">
        <f t="shared" si="73"/>
        <v>44099</v>
      </c>
      <c r="N1995" s="17">
        <v>4.1666666666666664E-2</v>
      </c>
      <c r="O1995" s="14">
        <v>468</v>
      </c>
      <c r="P1995" s="14">
        <v>865</v>
      </c>
      <c r="Q1995" s="14">
        <v>0</v>
      </c>
      <c r="R1995" s="14">
        <v>1333</v>
      </c>
      <c r="S1995" s="5">
        <f t="shared" si="74"/>
        <v>363.125</v>
      </c>
    </row>
    <row r="1996" spans="13:19" x14ac:dyDescent="0.35">
      <c r="M1996" s="16">
        <f t="shared" si="73"/>
        <v>44099</v>
      </c>
      <c r="N1996" s="17">
        <v>8.3333333333333329E-2</v>
      </c>
      <c r="O1996" s="14">
        <v>468</v>
      </c>
      <c r="P1996" s="14">
        <v>0</v>
      </c>
      <c r="Q1996" s="14">
        <v>0</v>
      </c>
      <c r="R1996" s="14">
        <v>468</v>
      </c>
      <c r="S1996" s="5">
        <f t="shared" si="74"/>
        <v>363.125</v>
      </c>
    </row>
    <row r="1997" spans="13:19" x14ac:dyDescent="0.35">
      <c r="M1997" s="16">
        <f t="shared" si="73"/>
        <v>44099</v>
      </c>
      <c r="N1997" s="17">
        <v>0.125</v>
      </c>
      <c r="O1997" s="14">
        <v>468</v>
      </c>
      <c r="P1997" s="14">
        <v>0</v>
      </c>
      <c r="Q1997" s="14">
        <v>0</v>
      </c>
      <c r="R1997" s="14">
        <v>468</v>
      </c>
      <c r="S1997" s="5">
        <f t="shared" si="74"/>
        <v>363.125</v>
      </c>
    </row>
    <row r="1998" spans="13:19" x14ac:dyDescent="0.35">
      <c r="M1998" s="16">
        <f t="shared" si="73"/>
        <v>44099</v>
      </c>
      <c r="N1998" s="17">
        <v>0.16666666666666666</v>
      </c>
      <c r="O1998" s="14">
        <v>468</v>
      </c>
      <c r="P1998" s="14">
        <v>171</v>
      </c>
      <c r="Q1998" s="14">
        <v>0</v>
      </c>
      <c r="R1998" s="14">
        <v>639</v>
      </c>
      <c r="S1998" s="5">
        <f t="shared" si="74"/>
        <v>363.125</v>
      </c>
    </row>
    <row r="1999" spans="13:19" x14ac:dyDescent="0.35">
      <c r="M1999" s="16">
        <f t="shared" si="73"/>
        <v>44099</v>
      </c>
      <c r="N1999" s="17">
        <v>0.20833333333333334</v>
      </c>
      <c r="O1999" s="14">
        <v>468</v>
      </c>
      <c r="P1999" s="14">
        <v>399</v>
      </c>
      <c r="Q1999" s="14">
        <v>0</v>
      </c>
      <c r="R1999" s="14">
        <v>867</v>
      </c>
      <c r="S1999" s="5">
        <f t="shared" si="74"/>
        <v>363.125</v>
      </c>
    </row>
    <row r="2000" spans="13:19" x14ac:dyDescent="0.35">
      <c r="M2000" s="16">
        <f t="shared" si="73"/>
        <v>44099</v>
      </c>
      <c r="N2000" s="17">
        <v>0.25</v>
      </c>
      <c r="O2000" s="14">
        <v>468</v>
      </c>
      <c r="P2000" s="14">
        <v>0</v>
      </c>
      <c r="Q2000" s="14">
        <v>0</v>
      </c>
      <c r="R2000" s="14">
        <v>468</v>
      </c>
      <c r="S2000" s="5">
        <f t="shared" si="74"/>
        <v>363.125</v>
      </c>
    </row>
    <row r="2001" spans="13:19" x14ac:dyDescent="0.35">
      <c r="M2001" s="16">
        <f t="shared" si="73"/>
        <v>44099</v>
      </c>
      <c r="N2001" s="17">
        <v>0.29166666666666669</v>
      </c>
      <c r="O2001" s="14">
        <v>468</v>
      </c>
      <c r="P2001" s="14">
        <v>0</v>
      </c>
      <c r="Q2001" s="14">
        <v>0</v>
      </c>
      <c r="R2001" s="14">
        <v>468</v>
      </c>
      <c r="S2001" s="5">
        <f t="shared" si="74"/>
        <v>363.125</v>
      </c>
    </row>
    <row r="2002" spans="13:19" x14ac:dyDescent="0.35">
      <c r="M2002" s="16">
        <f t="shared" si="73"/>
        <v>44099</v>
      </c>
      <c r="N2002" s="17">
        <v>0.33333333333333331</v>
      </c>
      <c r="O2002" s="14">
        <v>468</v>
      </c>
      <c r="P2002" s="14">
        <v>1375</v>
      </c>
      <c r="Q2002" s="14">
        <v>0</v>
      </c>
      <c r="R2002" s="14">
        <v>1843</v>
      </c>
      <c r="S2002" s="5">
        <f t="shared" si="74"/>
        <v>363.125</v>
      </c>
    </row>
    <row r="2003" spans="13:19" x14ac:dyDescent="0.35">
      <c r="M2003" s="16">
        <f t="shared" si="73"/>
        <v>44099</v>
      </c>
      <c r="N2003" s="17">
        <v>0.375</v>
      </c>
      <c r="O2003" s="14">
        <v>468</v>
      </c>
      <c r="P2003" s="14">
        <v>1375</v>
      </c>
      <c r="Q2003" s="14">
        <v>0</v>
      </c>
      <c r="R2003" s="14">
        <v>1843</v>
      </c>
      <c r="S2003" s="5">
        <f t="shared" si="74"/>
        <v>363.125</v>
      </c>
    </row>
    <row r="2004" spans="13:19" x14ac:dyDescent="0.35">
      <c r="M2004" s="16">
        <f t="shared" si="73"/>
        <v>44099</v>
      </c>
      <c r="N2004" s="17">
        <v>0.41666666666666669</v>
      </c>
      <c r="O2004" s="14">
        <v>468</v>
      </c>
      <c r="P2004" s="14">
        <v>0</v>
      </c>
      <c r="Q2004" s="14">
        <v>0</v>
      </c>
      <c r="R2004" s="14">
        <v>468</v>
      </c>
      <c r="S2004" s="5">
        <f t="shared" si="74"/>
        <v>363.125</v>
      </c>
    </row>
    <row r="2005" spans="13:19" x14ac:dyDescent="0.35">
      <c r="M2005" s="16">
        <f t="shared" si="73"/>
        <v>44099</v>
      </c>
      <c r="N2005" s="17">
        <v>0.45833333333333331</v>
      </c>
      <c r="O2005" s="14">
        <v>468</v>
      </c>
      <c r="P2005" s="14">
        <v>0</v>
      </c>
      <c r="Q2005" s="14">
        <v>0</v>
      </c>
      <c r="R2005" s="14">
        <v>468</v>
      </c>
      <c r="S2005" s="5">
        <f t="shared" si="74"/>
        <v>363.125</v>
      </c>
    </row>
    <row r="2006" spans="13:19" x14ac:dyDescent="0.35">
      <c r="M2006" s="16">
        <f t="shared" si="73"/>
        <v>44099</v>
      </c>
      <c r="N2006" s="17">
        <v>0.5</v>
      </c>
      <c r="O2006" s="14">
        <v>468</v>
      </c>
      <c r="P2006" s="14">
        <v>0</v>
      </c>
      <c r="Q2006" s="14">
        <v>0</v>
      </c>
      <c r="R2006" s="14">
        <v>468</v>
      </c>
      <c r="S2006" s="5">
        <f t="shared" si="74"/>
        <v>363.125</v>
      </c>
    </row>
    <row r="2007" spans="13:19" x14ac:dyDescent="0.35">
      <c r="M2007" s="16">
        <f t="shared" si="73"/>
        <v>44099</v>
      </c>
      <c r="N2007" s="17">
        <v>0.54166666666666663</v>
      </c>
      <c r="O2007" s="14">
        <v>468</v>
      </c>
      <c r="P2007" s="14">
        <v>323</v>
      </c>
      <c r="Q2007" s="14">
        <v>0</v>
      </c>
      <c r="R2007" s="14">
        <v>791</v>
      </c>
      <c r="S2007" s="5">
        <f t="shared" si="74"/>
        <v>363.125</v>
      </c>
    </row>
    <row r="2008" spans="13:19" x14ac:dyDescent="0.35">
      <c r="M2008" s="16">
        <f t="shared" si="73"/>
        <v>44099</v>
      </c>
      <c r="N2008" s="17">
        <v>0.58333333333333337</v>
      </c>
      <c r="O2008" s="14">
        <v>468</v>
      </c>
      <c r="P2008" s="14">
        <v>0</v>
      </c>
      <c r="Q2008" s="14">
        <v>0</v>
      </c>
      <c r="R2008" s="14">
        <v>468</v>
      </c>
      <c r="S2008" s="5">
        <f t="shared" si="74"/>
        <v>363.125</v>
      </c>
    </row>
    <row r="2009" spans="13:19" x14ac:dyDescent="0.35">
      <c r="M2009" s="16">
        <f t="shared" si="73"/>
        <v>44099</v>
      </c>
      <c r="N2009" s="17">
        <v>0.625</v>
      </c>
      <c r="O2009" s="14">
        <v>468</v>
      </c>
      <c r="P2009" s="14">
        <v>258</v>
      </c>
      <c r="Q2009" s="14">
        <v>0</v>
      </c>
      <c r="R2009" s="14">
        <v>726</v>
      </c>
      <c r="S2009" s="5">
        <f t="shared" si="74"/>
        <v>363.125</v>
      </c>
    </row>
    <row r="2010" spans="13:19" x14ac:dyDescent="0.35">
      <c r="M2010" s="16">
        <f t="shared" si="73"/>
        <v>44099</v>
      </c>
      <c r="N2010" s="17">
        <v>0.66666666666666663</v>
      </c>
      <c r="O2010" s="14">
        <v>468</v>
      </c>
      <c r="P2010" s="14">
        <v>603</v>
      </c>
      <c r="Q2010" s="14">
        <v>0</v>
      </c>
      <c r="R2010" s="14">
        <v>1071</v>
      </c>
      <c r="S2010" s="5">
        <f t="shared" si="74"/>
        <v>363.125</v>
      </c>
    </row>
    <row r="2011" spans="13:19" x14ac:dyDescent="0.35">
      <c r="M2011" s="16">
        <f t="shared" ref="M2011:M2074" si="75">M1987+1</f>
        <v>44099</v>
      </c>
      <c r="N2011" s="17">
        <v>0.70833333333333337</v>
      </c>
      <c r="O2011" s="14">
        <v>468</v>
      </c>
      <c r="P2011" s="14">
        <v>0</v>
      </c>
      <c r="Q2011" s="14">
        <v>0</v>
      </c>
      <c r="R2011" s="14">
        <v>468</v>
      </c>
      <c r="S2011" s="5">
        <f t="shared" si="74"/>
        <v>363.125</v>
      </c>
    </row>
    <row r="2012" spans="13:19" x14ac:dyDescent="0.35">
      <c r="M2012" s="16">
        <f t="shared" si="75"/>
        <v>44099</v>
      </c>
      <c r="N2012" s="17">
        <v>0.75</v>
      </c>
      <c r="O2012" s="14">
        <v>468</v>
      </c>
      <c r="P2012" s="14">
        <v>1375</v>
      </c>
      <c r="Q2012" s="14">
        <v>0</v>
      </c>
      <c r="R2012" s="14">
        <v>1843</v>
      </c>
      <c r="S2012" s="5">
        <f t="shared" si="74"/>
        <v>363.125</v>
      </c>
    </row>
    <row r="2013" spans="13:19" x14ac:dyDescent="0.35">
      <c r="M2013" s="16">
        <f t="shared" si="75"/>
        <v>44099</v>
      </c>
      <c r="N2013" s="17">
        <v>0.79166666666666663</v>
      </c>
      <c r="O2013" s="14">
        <v>468</v>
      </c>
      <c r="P2013" s="14">
        <v>1375</v>
      </c>
      <c r="Q2013" s="14">
        <v>0</v>
      </c>
      <c r="R2013" s="14">
        <v>1843</v>
      </c>
      <c r="S2013" s="5">
        <f t="shared" si="74"/>
        <v>363.125</v>
      </c>
    </row>
    <row r="2014" spans="13:19" x14ac:dyDescent="0.35">
      <c r="M2014" s="16">
        <f t="shared" si="75"/>
        <v>44099</v>
      </c>
      <c r="N2014" s="17">
        <v>0.83333333333333337</v>
      </c>
      <c r="O2014" s="14">
        <v>468</v>
      </c>
      <c r="P2014" s="14">
        <v>1375</v>
      </c>
      <c r="Q2014" s="14">
        <v>0</v>
      </c>
      <c r="R2014" s="14">
        <v>1843</v>
      </c>
      <c r="S2014" s="5">
        <f t="shared" si="74"/>
        <v>363.125</v>
      </c>
    </row>
    <row r="2015" spans="13:19" x14ac:dyDescent="0.35">
      <c r="M2015" s="16">
        <f t="shared" si="75"/>
        <v>44099</v>
      </c>
      <c r="N2015" s="17">
        <v>0.875</v>
      </c>
      <c r="O2015" s="14">
        <v>468</v>
      </c>
      <c r="P2015" s="14">
        <v>0</v>
      </c>
      <c r="Q2015" s="14">
        <v>0</v>
      </c>
      <c r="R2015" s="14">
        <v>468</v>
      </c>
      <c r="S2015" s="5">
        <f t="shared" si="74"/>
        <v>363.125</v>
      </c>
    </row>
    <row r="2016" spans="13:19" x14ac:dyDescent="0.35">
      <c r="M2016" s="16">
        <f t="shared" si="75"/>
        <v>44099</v>
      </c>
      <c r="N2016" s="17">
        <v>0.91666666666666663</v>
      </c>
      <c r="O2016" s="14">
        <v>468</v>
      </c>
      <c r="P2016" s="14">
        <v>0</v>
      </c>
      <c r="Q2016" s="14">
        <v>0</v>
      </c>
      <c r="R2016" s="14">
        <v>468</v>
      </c>
      <c r="S2016" s="5">
        <f t="shared" si="74"/>
        <v>363.125</v>
      </c>
    </row>
    <row r="2017" spans="13:19" x14ac:dyDescent="0.35">
      <c r="M2017" s="16">
        <f t="shared" si="75"/>
        <v>44099</v>
      </c>
      <c r="N2017" s="17">
        <v>0.95833333333333337</v>
      </c>
      <c r="O2017" s="14">
        <v>468</v>
      </c>
      <c r="P2017" s="14">
        <v>0</v>
      </c>
      <c r="Q2017" s="14">
        <v>0</v>
      </c>
      <c r="R2017" s="14">
        <v>468</v>
      </c>
      <c r="S2017" s="5">
        <f t="shared" si="74"/>
        <v>363.125</v>
      </c>
    </row>
    <row r="2018" spans="13:19" x14ac:dyDescent="0.35">
      <c r="M2018" s="16">
        <f t="shared" si="75"/>
        <v>44100</v>
      </c>
      <c r="N2018" s="17">
        <v>0</v>
      </c>
      <c r="O2018" s="14">
        <v>468</v>
      </c>
      <c r="P2018" s="14">
        <v>0</v>
      </c>
      <c r="Q2018" s="14">
        <v>1200</v>
      </c>
      <c r="R2018" s="14">
        <v>1668</v>
      </c>
      <c r="S2018" s="5">
        <f t="shared" si="74"/>
        <v>363.125</v>
      </c>
    </row>
    <row r="2019" spans="13:19" x14ac:dyDescent="0.35">
      <c r="M2019" s="16">
        <f t="shared" si="75"/>
        <v>44100</v>
      </c>
      <c r="N2019" s="17">
        <v>4.1666666666666664E-2</v>
      </c>
      <c r="O2019" s="14">
        <v>468</v>
      </c>
      <c r="P2019" s="14">
        <v>0</v>
      </c>
      <c r="Q2019" s="14">
        <v>915</v>
      </c>
      <c r="R2019" s="14">
        <v>1383</v>
      </c>
      <c r="S2019" s="5">
        <f t="shared" si="74"/>
        <v>363.125</v>
      </c>
    </row>
    <row r="2020" spans="13:19" x14ac:dyDescent="0.35">
      <c r="M2020" s="16">
        <f t="shared" si="75"/>
        <v>44100</v>
      </c>
      <c r="N2020" s="17">
        <v>8.3333333333333329E-2</v>
      </c>
      <c r="O2020" s="14">
        <v>468</v>
      </c>
      <c r="P2020" s="14">
        <v>0</v>
      </c>
      <c r="Q2020" s="14">
        <v>550</v>
      </c>
      <c r="R2020" s="14">
        <v>1018</v>
      </c>
      <c r="S2020" s="5">
        <f t="shared" si="74"/>
        <v>363.125</v>
      </c>
    </row>
    <row r="2021" spans="13:19" x14ac:dyDescent="0.35">
      <c r="M2021" s="16">
        <f t="shared" si="75"/>
        <v>44100</v>
      </c>
      <c r="N2021" s="17">
        <v>0.125</v>
      </c>
      <c r="O2021" s="14">
        <v>468</v>
      </c>
      <c r="P2021" s="14">
        <v>0</v>
      </c>
      <c r="Q2021" s="14">
        <v>13</v>
      </c>
      <c r="R2021" s="14">
        <v>481</v>
      </c>
      <c r="S2021" s="5">
        <f t="shared" si="74"/>
        <v>363.125</v>
      </c>
    </row>
    <row r="2022" spans="13:19" x14ac:dyDescent="0.35">
      <c r="M2022" s="16">
        <f t="shared" si="75"/>
        <v>44100</v>
      </c>
      <c r="N2022" s="17">
        <v>0.16666666666666666</v>
      </c>
      <c r="O2022" s="14">
        <v>468</v>
      </c>
      <c r="P2022" s="14">
        <v>0</v>
      </c>
      <c r="Q2022" s="14">
        <v>0</v>
      </c>
      <c r="R2022" s="14">
        <v>468</v>
      </c>
      <c r="S2022" s="5">
        <f t="shared" si="74"/>
        <v>363.125</v>
      </c>
    </row>
    <row r="2023" spans="13:19" x14ac:dyDescent="0.35">
      <c r="M2023" s="16">
        <f t="shared" si="75"/>
        <v>44100</v>
      </c>
      <c r="N2023" s="17">
        <v>0.20833333333333334</v>
      </c>
      <c r="O2023" s="14">
        <v>468</v>
      </c>
      <c r="P2023" s="14">
        <v>0</v>
      </c>
      <c r="Q2023" s="14">
        <v>33</v>
      </c>
      <c r="R2023" s="14">
        <v>501</v>
      </c>
      <c r="S2023" s="5">
        <f t="shared" si="74"/>
        <v>363.125</v>
      </c>
    </row>
    <row r="2024" spans="13:19" x14ac:dyDescent="0.35">
      <c r="M2024" s="16">
        <f t="shared" si="75"/>
        <v>44100</v>
      </c>
      <c r="N2024" s="17">
        <v>0.25</v>
      </c>
      <c r="O2024" s="14">
        <v>468</v>
      </c>
      <c r="P2024" s="14">
        <v>0</v>
      </c>
      <c r="Q2024" s="14">
        <v>154</v>
      </c>
      <c r="R2024" s="14">
        <v>622</v>
      </c>
      <c r="S2024" s="5">
        <f t="shared" si="74"/>
        <v>363.125</v>
      </c>
    </row>
    <row r="2025" spans="13:19" x14ac:dyDescent="0.35">
      <c r="M2025" s="16">
        <f t="shared" si="75"/>
        <v>44100</v>
      </c>
      <c r="N2025" s="17">
        <v>0.29166666666666669</v>
      </c>
      <c r="O2025" s="14">
        <v>468</v>
      </c>
      <c r="P2025" s="14">
        <v>0</v>
      </c>
      <c r="Q2025" s="14">
        <v>192</v>
      </c>
      <c r="R2025" s="14">
        <v>660</v>
      </c>
      <c r="S2025" s="5">
        <f t="shared" si="74"/>
        <v>363.125</v>
      </c>
    </row>
    <row r="2026" spans="13:19" x14ac:dyDescent="0.35">
      <c r="M2026" s="16">
        <f t="shared" si="75"/>
        <v>44100</v>
      </c>
      <c r="N2026" s="17">
        <v>0.33333333333333331</v>
      </c>
      <c r="O2026" s="14">
        <v>468</v>
      </c>
      <c r="P2026" s="14">
        <v>0</v>
      </c>
      <c r="Q2026" s="14">
        <v>365</v>
      </c>
      <c r="R2026" s="14">
        <v>833</v>
      </c>
      <c r="S2026" s="5">
        <f t="shared" si="74"/>
        <v>363.125</v>
      </c>
    </row>
    <row r="2027" spans="13:19" x14ac:dyDescent="0.35">
      <c r="M2027" s="16">
        <f t="shared" si="75"/>
        <v>44100</v>
      </c>
      <c r="N2027" s="17">
        <v>0.375</v>
      </c>
      <c r="O2027" s="14">
        <v>468</v>
      </c>
      <c r="P2027" s="14">
        <v>0</v>
      </c>
      <c r="Q2027" s="14">
        <v>77</v>
      </c>
      <c r="R2027" s="14">
        <v>545</v>
      </c>
      <c r="S2027" s="5">
        <f t="shared" si="74"/>
        <v>363.125</v>
      </c>
    </row>
    <row r="2028" spans="13:19" x14ac:dyDescent="0.35">
      <c r="M2028" s="16">
        <f t="shared" si="75"/>
        <v>44100</v>
      </c>
      <c r="N2028" s="17">
        <v>0.41666666666666669</v>
      </c>
      <c r="O2028" s="14">
        <v>468</v>
      </c>
      <c r="P2028" s="14">
        <v>0</v>
      </c>
      <c r="Q2028" s="14">
        <v>0</v>
      </c>
      <c r="R2028" s="14">
        <v>468</v>
      </c>
      <c r="S2028" s="5">
        <f t="shared" si="74"/>
        <v>363.125</v>
      </c>
    </row>
    <row r="2029" spans="13:19" x14ac:dyDescent="0.35">
      <c r="M2029" s="16">
        <f t="shared" si="75"/>
        <v>44100</v>
      </c>
      <c r="N2029" s="17">
        <v>0.45833333333333331</v>
      </c>
      <c r="O2029" s="14">
        <v>468</v>
      </c>
      <c r="P2029" s="14">
        <v>0</v>
      </c>
      <c r="Q2029" s="14">
        <v>-679</v>
      </c>
      <c r="R2029" s="14">
        <v>-211</v>
      </c>
      <c r="S2029" s="5">
        <f t="shared" si="74"/>
        <v>363.125</v>
      </c>
    </row>
    <row r="2030" spans="13:19" x14ac:dyDescent="0.35">
      <c r="M2030" s="16">
        <f t="shared" si="75"/>
        <v>44100</v>
      </c>
      <c r="N2030" s="17">
        <v>0.5</v>
      </c>
      <c r="O2030" s="14">
        <v>468</v>
      </c>
      <c r="P2030" s="14">
        <v>0</v>
      </c>
      <c r="Q2030" s="14">
        <v>-832</v>
      </c>
      <c r="R2030" s="14">
        <v>-364</v>
      </c>
      <c r="S2030" s="5">
        <f t="shared" si="74"/>
        <v>363.125</v>
      </c>
    </row>
    <row r="2031" spans="13:19" x14ac:dyDescent="0.35">
      <c r="M2031" s="16">
        <f t="shared" si="75"/>
        <v>44100</v>
      </c>
      <c r="N2031" s="17">
        <v>0.54166666666666663</v>
      </c>
      <c r="O2031" s="14">
        <v>468</v>
      </c>
      <c r="P2031" s="14">
        <v>0</v>
      </c>
      <c r="Q2031" s="14">
        <v>-946</v>
      </c>
      <c r="R2031" s="14">
        <v>-478</v>
      </c>
      <c r="S2031" s="5">
        <f t="shared" si="74"/>
        <v>363.125</v>
      </c>
    </row>
    <row r="2032" spans="13:19" x14ac:dyDescent="0.35">
      <c r="M2032" s="16">
        <f t="shared" si="75"/>
        <v>44100</v>
      </c>
      <c r="N2032" s="17">
        <v>0.58333333333333337</v>
      </c>
      <c r="O2032" s="14">
        <v>468</v>
      </c>
      <c r="P2032" s="14">
        <v>0</v>
      </c>
      <c r="Q2032" s="14">
        <v>-1200</v>
      </c>
      <c r="R2032" s="14">
        <v>-732</v>
      </c>
      <c r="S2032" s="5">
        <f t="shared" si="74"/>
        <v>363.125</v>
      </c>
    </row>
    <row r="2033" spans="13:19" x14ac:dyDescent="0.35">
      <c r="M2033" s="16">
        <f t="shared" si="75"/>
        <v>44100</v>
      </c>
      <c r="N2033" s="17">
        <v>0.625</v>
      </c>
      <c r="O2033" s="14">
        <v>468</v>
      </c>
      <c r="P2033" s="14">
        <v>0</v>
      </c>
      <c r="Q2033" s="14">
        <v>-1200</v>
      </c>
      <c r="R2033" s="14">
        <v>-732</v>
      </c>
      <c r="S2033" s="5">
        <f t="shared" si="74"/>
        <v>363.125</v>
      </c>
    </row>
    <row r="2034" spans="13:19" x14ac:dyDescent="0.35">
      <c r="M2034" s="16">
        <f t="shared" si="75"/>
        <v>44100</v>
      </c>
      <c r="N2034" s="17">
        <v>0.66666666666666663</v>
      </c>
      <c r="O2034" s="14">
        <v>468</v>
      </c>
      <c r="P2034" s="14">
        <v>0</v>
      </c>
      <c r="Q2034" s="14">
        <v>-1200</v>
      </c>
      <c r="R2034" s="14">
        <v>-732</v>
      </c>
      <c r="S2034" s="5">
        <f t="shared" si="74"/>
        <v>363.125</v>
      </c>
    </row>
    <row r="2035" spans="13:19" x14ac:dyDescent="0.35">
      <c r="M2035" s="16">
        <f t="shared" si="75"/>
        <v>44100</v>
      </c>
      <c r="N2035" s="17">
        <v>0.70833333333333337</v>
      </c>
      <c r="O2035" s="14">
        <v>468</v>
      </c>
      <c r="P2035" s="14">
        <v>0</v>
      </c>
      <c r="Q2035" s="14">
        <v>-1200</v>
      </c>
      <c r="R2035" s="14">
        <v>-732</v>
      </c>
      <c r="S2035" s="5">
        <f t="shared" si="74"/>
        <v>363.125</v>
      </c>
    </row>
    <row r="2036" spans="13:19" x14ac:dyDescent="0.35">
      <c r="M2036" s="16">
        <f t="shared" si="75"/>
        <v>44100</v>
      </c>
      <c r="N2036" s="17">
        <v>0.75</v>
      </c>
      <c r="O2036" s="14">
        <v>468</v>
      </c>
      <c r="P2036" s="14">
        <v>0</v>
      </c>
      <c r="Q2036" s="14">
        <v>0</v>
      </c>
      <c r="R2036" s="14">
        <v>468</v>
      </c>
      <c r="S2036" s="5">
        <f t="shared" si="74"/>
        <v>363.125</v>
      </c>
    </row>
    <row r="2037" spans="13:19" x14ac:dyDescent="0.35">
      <c r="M2037" s="16">
        <f t="shared" si="75"/>
        <v>44100</v>
      </c>
      <c r="N2037" s="17">
        <v>0.79166666666666663</v>
      </c>
      <c r="O2037" s="14">
        <v>468</v>
      </c>
      <c r="P2037" s="14">
        <v>0</v>
      </c>
      <c r="Q2037" s="14">
        <v>0</v>
      </c>
      <c r="R2037" s="14">
        <v>468</v>
      </c>
      <c r="S2037" s="5">
        <f t="shared" si="74"/>
        <v>363.125</v>
      </c>
    </row>
    <row r="2038" spans="13:19" x14ac:dyDescent="0.35">
      <c r="M2038" s="16">
        <f t="shared" si="75"/>
        <v>44100</v>
      </c>
      <c r="N2038" s="17">
        <v>0.83333333333333337</v>
      </c>
      <c r="O2038" s="14">
        <v>468</v>
      </c>
      <c r="P2038" s="14">
        <v>0</v>
      </c>
      <c r="Q2038" s="14">
        <v>448</v>
      </c>
      <c r="R2038" s="14">
        <v>916</v>
      </c>
      <c r="S2038" s="5">
        <f t="shared" si="74"/>
        <v>363.125</v>
      </c>
    </row>
    <row r="2039" spans="13:19" x14ac:dyDescent="0.35">
      <c r="M2039" s="16">
        <f t="shared" si="75"/>
        <v>44100</v>
      </c>
      <c r="N2039" s="17">
        <v>0.875</v>
      </c>
      <c r="O2039" s="14">
        <v>468</v>
      </c>
      <c r="P2039" s="14">
        <v>0</v>
      </c>
      <c r="Q2039" s="14">
        <v>342</v>
      </c>
      <c r="R2039" s="14">
        <v>810</v>
      </c>
      <c r="S2039" s="5">
        <f t="shared" si="74"/>
        <v>363.125</v>
      </c>
    </row>
    <row r="2040" spans="13:19" x14ac:dyDescent="0.35">
      <c r="M2040" s="16">
        <f t="shared" si="75"/>
        <v>44100</v>
      </c>
      <c r="N2040" s="17">
        <v>0.91666666666666663</v>
      </c>
      <c r="O2040" s="14">
        <v>468</v>
      </c>
      <c r="P2040" s="14">
        <v>0</v>
      </c>
      <c r="Q2040" s="14">
        <v>746</v>
      </c>
      <c r="R2040" s="14">
        <v>1214</v>
      </c>
      <c r="S2040" s="5">
        <f t="shared" si="74"/>
        <v>363.125</v>
      </c>
    </row>
    <row r="2041" spans="13:19" x14ac:dyDescent="0.35">
      <c r="M2041" s="16">
        <f t="shared" si="75"/>
        <v>44100</v>
      </c>
      <c r="N2041" s="17">
        <v>0.95833333333333337</v>
      </c>
      <c r="O2041" s="14">
        <v>468</v>
      </c>
      <c r="P2041" s="14">
        <v>0</v>
      </c>
      <c r="Q2041" s="14">
        <v>774</v>
      </c>
      <c r="R2041" s="14">
        <v>1242</v>
      </c>
      <c r="S2041" s="5">
        <f t="shared" si="74"/>
        <v>363.125</v>
      </c>
    </row>
    <row r="2042" spans="13:19" x14ac:dyDescent="0.35">
      <c r="M2042" s="16">
        <f t="shared" si="75"/>
        <v>44101</v>
      </c>
      <c r="N2042" s="17">
        <v>0</v>
      </c>
      <c r="O2042" s="14">
        <v>468</v>
      </c>
      <c r="P2042" s="14">
        <v>0</v>
      </c>
      <c r="Q2042" s="14">
        <v>114</v>
      </c>
      <c r="R2042" s="14">
        <v>582</v>
      </c>
      <c r="S2042" s="5">
        <f t="shared" si="74"/>
        <v>363.125</v>
      </c>
    </row>
    <row r="2043" spans="13:19" x14ac:dyDescent="0.35">
      <c r="M2043" s="16">
        <f t="shared" si="75"/>
        <v>44101</v>
      </c>
      <c r="N2043" s="17">
        <v>4.1666666666666664E-2</v>
      </c>
      <c r="O2043" s="14">
        <v>468</v>
      </c>
      <c r="P2043" s="14">
        <v>0</v>
      </c>
      <c r="Q2043" s="14">
        <v>0</v>
      </c>
      <c r="R2043" s="14">
        <v>468</v>
      </c>
      <c r="S2043" s="5">
        <f t="shared" si="74"/>
        <v>363.125</v>
      </c>
    </row>
    <row r="2044" spans="13:19" x14ac:dyDescent="0.35">
      <c r="M2044" s="16">
        <f t="shared" si="75"/>
        <v>44101</v>
      </c>
      <c r="N2044" s="17">
        <v>8.3333333333333329E-2</v>
      </c>
      <c r="O2044" s="14">
        <v>468</v>
      </c>
      <c r="P2044" s="14">
        <v>0</v>
      </c>
      <c r="Q2044" s="14">
        <v>0</v>
      </c>
      <c r="R2044" s="14">
        <v>468</v>
      </c>
      <c r="S2044" s="5">
        <f t="shared" si="74"/>
        <v>363.125</v>
      </c>
    </row>
    <row r="2045" spans="13:19" x14ac:dyDescent="0.35">
      <c r="M2045" s="16">
        <f t="shared" si="75"/>
        <v>44101</v>
      </c>
      <c r="N2045" s="17">
        <v>0.125</v>
      </c>
      <c r="O2045" s="14">
        <v>468</v>
      </c>
      <c r="P2045" s="14">
        <v>0</v>
      </c>
      <c r="Q2045" s="14">
        <v>0</v>
      </c>
      <c r="R2045" s="14">
        <v>468</v>
      </c>
      <c r="S2045" s="5">
        <f t="shared" si="74"/>
        <v>363.125</v>
      </c>
    </row>
    <row r="2046" spans="13:19" x14ac:dyDescent="0.35">
      <c r="M2046" s="16">
        <f t="shared" si="75"/>
        <v>44101</v>
      </c>
      <c r="N2046" s="17">
        <v>0.16666666666666666</v>
      </c>
      <c r="O2046" s="14">
        <v>468</v>
      </c>
      <c r="P2046" s="14">
        <v>0</v>
      </c>
      <c r="Q2046" s="14">
        <v>0</v>
      </c>
      <c r="R2046" s="14">
        <v>468</v>
      </c>
      <c r="S2046" s="5">
        <f t="shared" si="74"/>
        <v>363.125</v>
      </c>
    </row>
    <row r="2047" spans="13:19" x14ac:dyDescent="0.35">
      <c r="M2047" s="16">
        <f t="shared" si="75"/>
        <v>44101</v>
      </c>
      <c r="N2047" s="17">
        <v>0.20833333333333334</v>
      </c>
      <c r="O2047" s="14">
        <v>468</v>
      </c>
      <c r="P2047" s="14">
        <v>0</v>
      </c>
      <c r="Q2047" s="14">
        <v>-498</v>
      </c>
      <c r="R2047" s="14">
        <v>-30</v>
      </c>
      <c r="S2047" s="5">
        <f t="shared" si="74"/>
        <v>363.125</v>
      </c>
    </row>
    <row r="2048" spans="13:19" x14ac:dyDescent="0.35">
      <c r="M2048" s="16">
        <f t="shared" si="75"/>
        <v>44101</v>
      </c>
      <c r="N2048" s="17">
        <v>0.25</v>
      </c>
      <c r="O2048" s="14">
        <v>468</v>
      </c>
      <c r="P2048" s="14">
        <v>0</v>
      </c>
      <c r="Q2048" s="14">
        <v>-582</v>
      </c>
      <c r="R2048" s="14">
        <v>-114</v>
      </c>
      <c r="S2048" s="5">
        <f t="shared" si="74"/>
        <v>363.125</v>
      </c>
    </row>
    <row r="2049" spans="13:19" x14ac:dyDescent="0.35">
      <c r="M2049" s="16">
        <f t="shared" si="75"/>
        <v>44101</v>
      </c>
      <c r="N2049" s="17">
        <v>0.29166666666666669</v>
      </c>
      <c r="O2049" s="14">
        <v>468</v>
      </c>
      <c r="P2049" s="14">
        <v>0</v>
      </c>
      <c r="Q2049" s="14">
        <v>-645</v>
      </c>
      <c r="R2049" s="14">
        <v>-177</v>
      </c>
      <c r="S2049" s="5">
        <f t="shared" si="74"/>
        <v>363.125</v>
      </c>
    </row>
    <row r="2050" spans="13:19" x14ac:dyDescent="0.35">
      <c r="M2050" s="16">
        <f t="shared" si="75"/>
        <v>44101</v>
      </c>
      <c r="N2050" s="17">
        <v>0.33333333333333331</v>
      </c>
      <c r="O2050" s="14">
        <v>468</v>
      </c>
      <c r="P2050" s="14">
        <v>0</v>
      </c>
      <c r="Q2050" s="14">
        <v>0</v>
      </c>
      <c r="R2050" s="14">
        <v>468</v>
      </c>
      <c r="S2050" s="5">
        <f t="shared" si="74"/>
        <v>363.125</v>
      </c>
    </row>
    <row r="2051" spans="13:19" x14ac:dyDescent="0.35">
      <c r="M2051" s="16">
        <f t="shared" si="75"/>
        <v>44101</v>
      </c>
      <c r="N2051" s="17">
        <v>0.375</v>
      </c>
      <c r="O2051" s="14">
        <v>468</v>
      </c>
      <c r="P2051" s="14">
        <v>0</v>
      </c>
      <c r="Q2051" s="14">
        <v>-300</v>
      </c>
      <c r="R2051" s="14">
        <v>168</v>
      </c>
      <c r="S2051" s="5">
        <f t="shared" ref="S2051:S2114" si="76">IF(OR(MONTH(M2051)=1,MONTH(M2051)=3,MONTH(M2051)=5,MONTH(M2051)=7,MONTH(M2051)=8,MONTH(M2051)=10,MONTH(M2051)=12),VLOOKUP(MONTH(M2051),$B$2:$D$13,3,FALSE)/(31*24),IF(MONTH(M2051)=2,VLOOKUP(MONTH(M2051),$B$2:$D$13,3,FALSE)/(28*24),VLOOKUP(MONTH(M2051),$B$2:$D$13,3,FALSE)/(30*24)))</f>
        <v>363.125</v>
      </c>
    </row>
    <row r="2052" spans="13:19" x14ac:dyDescent="0.35">
      <c r="M2052" s="16">
        <f t="shared" si="75"/>
        <v>44101</v>
      </c>
      <c r="N2052" s="17">
        <v>0.41666666666666669</v>
      </c>
      <c r="O2052" s="14">
        <v>468</v>
      </c>
      <c r="P2052" s="14">
        <v>0</v>
      </c>
      <c r="Q2052" s="14">
        <v>0</v>
      </c>
      <c r="R2052" s="14">
        <v>468</v>
      </c>
      <c r="S2052" s="5">
        <f t="shared" si="76"/>
        <v>363.125</v>
      </c>
    </row>
    <row r="2053" spans="13:19" x14ac:dyDescent="0.35">
      <c r="M2053" s="16">
        <f t="shared" si="75"/>
        <v>44101</v>
      </c>
      <c r="N2053" s="17">
        <v>0.45833333333333331</v>
      </c>
      <c r="O2053" s="14">
        <v>468</v>
      </c>
      <c r="P2053" s="14">
        <v>0</v>
      </c>
      <c r="Q2053" s="14">
        <v>0</v>
      </c>
      <c r="R2053" s="14">
        <v>468</v>
      </c>
      <c r="S2053" s="5">
        <f t="shared" si="76"/>
        <v>363.125</v>
      </c>
    </row>
    <row r="2054" spans="13:19" x14ac:dyDescent="0.35">
      <c r="M2054" s="16">
        <f t="shared" si="75"/>
        <v>44101</v>
      </c>
      <c r="N2054" s="17">
        <v>0.5</v>
      </c>
      <c r="O2054" s="14">
        <v>468</v>
      </c>
      <c r="P2054" s="14">
        <v>0</v>
      </c>
      <c r="Q2054" s="14">
        <v>0</v>
      </c>
      <c r="R2054" s="14">
        <v>468</v>
      </c>
      <c r="S2054" s="5">
        <f t="shared" si="76"/>
        <v>363.125</v>
      </c>
    </row>
    <row r="2055" spans="13:19" x14ac:dyDescent="0.35">
      <c r="M2055" s="16">
        <f t="shared" si="75"/>
        <v>44101</v>
      </c>
      <c r="N2055" s="17">
        <v>0.54166666666666663</v>
      </c>
      <c r="O2055" s="14">
        <v>468</v>
      </c>
      <c r="P2055" s="14">
        <v>0</v>
      </c>
      <c r="Q2055" s="14">
        <v>-1042</v>
      </c>
      <c r="R2055" s="14">
        <v>-574</v>
      </c>
      <c r="S2055" s="5">
        <f t="shared" si="76"/>
        <v>363.125</v>
      </c>
    </row>
    <row r="2056" spans="13:19" x14ac:dyDescent="0.35">
      <c r="M2056" s="16">
        <f t="shared" si="75"/>
        <v>44101</v>
      </c>
      <c r="N2056" s="17">
        <v>0.58333333333333337</v>
      </c>
      <c r="O2056" s="14">
        <v>468</v>
      </c>
      <c r="P2056" s="14">
        <v>0</v>
      </c>
      <c r="Q2056" s="14">
        <v>-1163</v>
      </c>
      <c r="R2056" s="14">
        <v>-695</v>
      </c>
      <c r="S2056" s="5">
        <f t="shared" si="76"/>
        <v>363.125</v>
      </c>
    </row>
    <row r="2057" spans="13:19" x14ac:dyDescent="0.35">
      <c r="M2057" s="16">
        <f t="shared" si="75"/>
        <v>44101</v>
      </c>
      <c r="N2057" s="17">
        <v>0.625</v>
      </c>
      <c r="O2057" s="14">
        <v>468</v>
      </c>
      <c r="P2057" s="14">
        <v>0</v>
      </c>
      <c r="Q2057" s="14">
        <v>-217</v>
      </c>
      <c r="R2057" s="14">
        <v>251</v>
      </c>
      <c r="S2057" s="5">
        <f t="shared" si="76"/>
        <v>363.125</v>
      </c>
    </row>
    <row r="2058" spans="13:19" x14ac:dyDescent="0.35">
      <c r="M2058" s="16">
        <f t="shared" si="75"/>
        <v>44101</v>
      </c>
      <c r="N2058" s="17">
        <v>0.66666666666666663</v>
      </c>
      <c r="O2058" s="14">
        <v>468</v>
      </c>
      <c r="P2058" s="14">
        <v>0</v>
      </c>
      <c r="Q2058" s="14">
        <v>-1200</v>
      </c>
      <c r="R2058" s="14">
        <v>-732</v>
      </c>
      <c r="S2058" s="5">
        <f t="shared" si="76"/>
        <v>363.125</v>
      </c>
    </row>
    <row r="2059" spans="13:19" x14ac:dyDescent="0.35">
      <c r="M2059" s="16">
        <f t="shared" si="75"/>
        <v>44101</v>
      </c>
      <c r="N2059" s="17">
        <v>0.70833333333333337</v>
      </c>
      <c r="O2059" s="14">
        <v>468</v>
      </c>
      <c r="P2059" s="14">
        <v>0</v>
      </c>
      <c r="Q2059" s="14">
        <v>-148</v>
      </c>
      <c r="R2059" s="14">
        <v>320</v>
      </c>
      <c r="S2059" s="5">
        <f t="shared" si="76"/>
        <v>363.125</v>
      </c>
    </row>
    <row r="2060" spans="13:19" x14ac:dyDescent="0.35">
      <c r="M2060" s="16">
        <f t="shared" si="75"/>
        <v>44101</v>
      </c>
      <c r="N2060" s="17">
        <v>0.75</v>
      </c>
      <c r="O2060" s="14">
        <v>468</v>
      </c>
      <c r="P2060" s="14">
        <v>0</v>
      </c>
      <c r="Q2060" s="14">
        <v>0</v>
      </c>
      <c r="R2060" s="14">
        <v>468</v>
      </c>
      <c r="S2060" s="5">
        <f t="shared" si="76"/>
        <v>363.125</v>
      </c>
    </row>
    <row r="2061" spans="13:19" x14ac:dyDescent="0.35">
      <c r="M2061" s="16">
        <f t="shared" si="75"/>
        <v>44101</v>
      </c>
      <c r="N2061" s="17">
        <v>0.79166666666666663</v>
      </c>
      <c r="O2061" s="14">
        <v>468</v>
      </c>
      <c r="P2061" s="14">
        <v>0</v>
      </c>
      <c r="Q2061" s="14">
        <v>641</v>
      </c>
      <c r="R2061" s="14">
        <v>1109</v>
      </c>
      <c r="S2061" s="5">
        <f t="shared" si="76"/>
        <v>363.125</v>
      </c>
    </row>
    <row r="2062" spans="13:19" x14ac:dyDescent="0.35">
      <c r="M2062" s="16">
        <f t="shared" si="75"/>
        <v>44101</v>
      </c>
      <c r="N2062" s="17">
        <v>0.83333333333333337</v>
      </c>
      <c r="O2062" s="14">
        <v>468</v>
      </c>
      <c r="P2062" s="14">
        <v>0</v>
      </c>
      <c r="Q2062" s="14">
        <v>1125</v>
      </c>
      <c r="R2062" s="14">
        <v>1593</v>
      </c>
      <c r="S2062" s="5">
        <f t="shared" si="76"/>
        <v>363.125</v>
      </c>
    </row>
    <row r="2063" spans="13:19" x14ac:dyDescent="0.35">
      <c r="M2063" s="16">
        <f t="shared" si="75"/>
        <v>44101</v>
      </c>
      <c r="N2063" s="17">
        <v>0.875</v>
      </c>
      <c r="O2063" s="14">
        <v>468</v>
      </c>
      <c r="P2063" s="14">
        <v>0</v>
      </c>
      <c r="Q2063" s="14">
        <v>789</v>
      </c>
      <c r="R2063" s="14">
        <v>1257</v>
      </c>
      <c r="S2063" s="5">
        <f t="shared" si="76"/>
        <v>363.125</v>
      </c>
    </row>
    <row r="2064" spans="13:19" x14ac:dyDescent="0.35">
      <c r="M2064" s="16">
        <f t="shared" si="75"/>
        <v>44101</v>
      </c>
      <c r="N2064" s="17">
        <v>0.91666666666666663</v>
      </c>
      <c r="O2064" s="14">
        <v>468</v>
      </c>
      <c r="P2064" s="14">
        <v>0</v>
      </c>
      <c r="Q2064" s="14">
        <v>971</v>
      </c>
      <c r="R2064" s="14">
        <v>1439</v>
      </c>
      <c r="S2064" s="5">
        <f t="shared" si="76"/>
        <v>363.125</v>
      </c>
    </row>
    <row r="2065" spans="13:19" x14ac:dyDescent="0.35">
      <c r="M2065" s="16">
        <f t="shared" si="75"/>
        <v>44101</v>
      </c>
      <c r="N2065" s="17">
        <v>0.95833333333333337</v>
      </c>
      <c r="O2065" s="14">
        <v>468</v>
      </c>
      <c r="P2065" s="14">
        <v>0</v>
      </c>
      <c r="Q2065" s="14">
        <v>996</v>
      </c>
      <c r="R2065" s="14">
        <v>1464</v>
      </c>
      <c r="S2065" s="5">
        <f t="shared" si="76"/>
        <v>363.125</v>
      </c>
    </row>
    <row r="2066" spans="13:19" x14ac:dyDescent="0.35">
      <c r="M2066" s="16">
        <f t="shared" si="75"/>
        <v>44102</v>
      </c>
      <c r="N2066" s="17">
        <v>0</v>
      </c>
      <c r="O2066" s="14">
        <v>468</v>
      </c>
      <c r="P2066" s="14">
        <v>0</v>
      </c>
      <c r="Q2066" s="14">
        <v>0</v>
      </c>
      <c r="R2066" s="14">
        <v>468</v>
      </c>
      <c r="S2066" s="5">
        <f t="shared" si="76"/>
        <v>363.125</v>
      </c>
    </row>
    <row r="2067" spans="13:19" x14ac:dyDescent="0.35">
      <c r="M2067" s="16">
        <f t="shared" si="75"/>
        <v>44102</v>
      </c>
      <c r="N2067" s="17">
        <v>4.1666666666666664E-2</v>
      </c>
      <c r="O2067" s="14">
        <v>468</v>
      </c>
      <c r="P2067" s="14">
        <v>0</v>
      </c>
      <c r="Q2067" s="14">
        <v>-564</v>
      </c>
      <c r="R2067" s="14">
        <v>-96</v>
      </c>
      <c r="S2067" s="5">
        <f t="shared" si="76"/>
        <v>363.125</v>
      </c>
    </row>
    <row r="2068" spans="13:19" x14ac:dyDescent="0.35">
      <c r="M2068" s="16">
        <f t="shared" si="75"/>
        <v>44102</v>
      </c>
      <c r="N2068" s="17">
        <v>8.3333333333333329E-2</v>
      </c>
      <c r="O2068" s="14">
        <v>468</v>
      </c>
      <c r="P2068" s="14">
        <v>0</v>
      </c>
      <c r="Q2068" s="14">
        <v>-669</v>
      </c>
      <c r="R2068" s="14">
        <v>-201</v>
      </c>
      <c r="S2068" s="5">
        <f t="shared" si="76"/>
        <v>363.125</v>
      </c>
    </row>
    <row r="2069" spans="13:19" x14ac:dyDescent="0.35">
      <c r="M2069" s="16">
        <f t="shared" si="75"/>
        <v>44102</v>
      </c>
      <c r="N2069" s="17">
        <v>0.125</v>
      </c>
      <c r="O2069" s="14">
        <v>468</v>
      </c>
      <c r="P2069" s="14">
        <v>0</v>
      </c>
      <c r="Q2069" s="14">
        <v>-1088</v>
      </c>
      <c r="R2069" s="14">
        <v>-620</v>
      </c>
      <c r="S2069" s="5">
        <f t="shared" si="76"/>
        <v>363.125</v>
      </c>
    </row>
    <row r="2070" spans="13:19" x14ac:dyDescent="0.35">
      <c r="M2070" s="16">
        <f t="shared" si="75"/>
        <v>44102</v>
      </c>
      <c r="N2070" s="17">
        <v>0.16666666666666666</v>
      </c>
      <c r="O2070" s="14">
        <v>468</v>
      </c>
      <c r="P2070" s="14">
        <v>0</v>
      </c>
      <c r="Q2070" s="14">
        <v>-1184</v>
      </c>
      <c r="R2070" s="14">
        <v>-716</v>
      </c>
      <c r="S2070" s="5">
        <f t="shared" si="76"/>
        <v>363.125</v>
      </c>
    </row>
    <row r="2071" spans="13:19" x14ac:dyDescent="0.35">
      <c r="M2071" s="16">
        <f t="shared" si="75"/>
        <v>44102</v>
      </c>
      <c r="N2071" s="17">
        <v>0.20833333333333334</v>
      </c>
      <c r="O2071" s="14">
        <v>468</v>
      </c>
      <c r="P2071" s="14">
        <v>0</v>
      </c>
      <c r="Q2071" s="14">
        <v>-653</v>
      </c>
      <c r="R2071" s="14">
        <v>-185</v>
      </c>
      <c r="S2071" s="5">
        <f t="shared" si="76"/>
        <v>363.125</v>
      </c>
    </row>
    <row r="2072" spans="13:19" x14ac:dyDescent="0.35">
      <c r="M2072" s="16">
        <f t="shared" si="75"/>
        <v>44102</v>
      </c>
      <c r="N2072" s="17">
        <v>0.25</v>
      </c>
      <c r="O2072" s="14">
        <v>468</v>
      </c>
      <c r="P2072" s="14">
        <v>455</v>
      </c>
      <c r="Q2072" s="14">
        <v>0</v>
      </c>
      <c r="R2072" s="14">
        <v>923</v>
      </c>
      <c r="S2072" s="5">
        <f t="shared" si="76"/>
        <v>363.125</v>
      </c>
    </row>
    <row r="2073" spans="13:19" x14ac:dyDescent="0.35">
      <c r="M2073" s="16">
        <f t="shared" si="75"/>
        <v>44102</v>
      </c>
      <c r="N2073" s="17">
        <v>0.29166666666666669</v>
      </c>
      <c r="O2073" s="14">
        <v>468</v>
      </c>
      <c r="P2073" s="14">
        <v>0</v>
      </c>
      <c r="Q2073" s="14">
        <v>1182</v>
      </c>
      <c r="R2073" s="14">
        <v>1650</v>
      </c>
      <c r="S2073" s="5">
        <f t="shared" si="76"/>
        <v>363.125</v>
      </c>
    </row>
    <row r="2074" spans="13:19" x14ac:dyDescent="0.35">
      <c r="M2074" s="16">
        <f t="shared" si="75"/>
        <v>44102</v>
      </c>
      <c r="N2074" s="17">
        <v>0.33333333333333331</v>
      </c>
      <c r="O2074" s="14">
        <v>468</v>
      </c>
      <c r="P2074" s="14">
        <v>0</v>
      </c>
      <c r="Q2074" s="14">
        <v>1200</v>
      </c>
      <c r="R2074" s="14">
        <v>1668</v>
      </c>
      <c r="S2074" s="5">
        <f t="shared" si="76"/>
        <v>363.125</v>
      </c>
    </row>
    <row r="2075" spans="13:19" x14ac:dyDescent="0.35">
      <c r="M2075" s="16">
        <f t="shared" ref="M2075:M2138" si="77">M2051+1</f>
        <v>44102</v>
      </c>
      <c r="N2075" s="17">
        <v>0.375</v>
      </c>
      <c r="O2075" s="14">
        <v>468</v>
      </c>
      <c r="P2075" s="14">
        <v>0</v>
      </c>
      <c r="Q2075" s="14">
        <v>125</v>
      </c>
      <c r="R2075" s="14">
        <v>593</v>
      </c>
      <c r="S2075" s="5">
        <f t="shared" si="76"/>
        <v>363.125</v>
      </c>
    </row>
    <row r="2076" spans="13:19" x14ac:dyDescent="0.35">
      <c r="M2076" s="16">
        <f t="shared" si="77"/>
        <v>44102</v>
      </c>
      <c r="N2076" s="17">
        <v>0.41666666666666669</v>
      </c>
      <c r="O2076" s="14">
        <v>468</v>
      </c>
      <c r="P2076" s="14">
        <v>920</v>
      </c>
      <c r="Q2076" s="14">
        <v>0</v>
      </c>
      <c r="R2076" s="14">
        <v>1388</v>
      </c>
      <c r="S2076" s="5">
        <f t="shared" si="76"/>
        <v>363.125</v>
      </c>
    </row>
    <row r="2077" spans="13:19" x14ac:dyDescent="0.35">
      <c r="M2077" s="16">
        <f t="shared" si="77"/>
        <v>44102</v>
      </c>
      <c r="N2077" s="17">
        <v>0.45833333333333331</v>
      </c>
      <c r="O2077" s="14">
        <v>468</v>
      </c>
      <c r="P2077" s="14">
        <v>0</v>
      </c>
      <c r="Q2077" s="14">
        <v>0</v>
      </c>
      <c r="R2077" s="14">
        <v>468</v>
      </c>
      <c r="S2077" s="5">
        <f t="shared" si="76"/>
        <v>363.125</v>
      </c>
    </row>
    <row r="2078" spans="13:19" x14ac:dyDescent="0.35">
      <c r="M2078" s="16">
        <f t="shared" si="77"/>
        <v>44102</v>
      </c>
      <c r="N2078" s="17">
        <v>0.5</v>
      </c>
      <c r="O2078" s="14">
        <v>468</v>
      </c>
      <c r="P2078" s="14">
        <v>0</v>
      </c>
      <c r="Q2078" s="14">
        <v>0</v>
      </c>
      <c r="R2078" s="14">
        <v>468</v>
      </c>
      <c r="S2078" s="5">
        <f t="shared" si="76"/>
        <v>363.125</v>
      </c>
    </row>
    <row r="2079" spans="13:19" x14ac:dyDescent="0.35">
      <c r="M2079" s="16">
        <f t="shared" si="77"/>
        <v>44102</v>
      </c>
      <c r="N2079" s="17">
        <v>0.54166666666666663</v>
      </c>
      <c r="O2079" s="14">
        <v>468</v>
      </c>
      <c r="P2079" s="14">
        <v>632</v>
      </c>
      <c r="Q2079" s="14">
        <v>0</v>
      </c>
      <c r="R2079" s="14">
        <v>1100</v>
      </c>
      <c r="S2079" s="5">
        <f t="shared" si="76"/>
        <v>363.125</v>
      </c>
    </row>
    <row r="2080" spans="13:19" x14ac:dyDescent="0.35">
      <c r="M2080" s="16">
        <f t="shared" si="77"/>
        <v>44102</v>
      </c>
      <c r="N2080" s="17">
        <v>0.58333333333333337</v>
      </c>
      <c r="O2080" s="14">
        <v>468</v>
      </c>
      <c r="P2080" s="14">
        <v>735</v>
      </c>
      <c r="Q2080" s="14">
        <v>0</v>
      </c>
      <c r="R2080" s="14">
        <v>1203</v>
      </c>
      <c r="S2080" s="5">
        <f t="shared" si="76"/>
        <v>363.125</v>
      </c>
    </row>
    <row r="2081" spans="13:19" x14ac:dyDescent="0.35">
      <c r="M2081" s="16">
        <f t="shared" si="77"/>
        <v>44102</v>
      </c>
      <c r="N2081" s="17">
        <v>0.625</v>
      </c>
      <c r="O2081" s="14">
        <v>468</v>
      </c>
      <c r="P2081" s="14">
        <v>477</v>
      </c>
      <c r="Q2081" s="14">
        <v>0</v>
      </c>
      <c r="R2081" s="14">
        <v>945</v>
      </c>
      <c r="S2081" s="5">
        <f t="shared" si="76"/>
        <v>363.125</v>
      </c>
    </row>
    <row r="2082" spans="13:19" x14ac:dyDescent="0.35">
      <c r="M2082" s="16">
        <f t="shared" si="77"/>
        <v>44102</v>
      </c>
      <c r="N2082" s="17">
        <v>0.66666666666666663</v>
      </c>
      <c r="O2082" s="14">
        <v>468</v>
      </c>
      <c r="P2082" s="14">
        <v>705</v>
      </c>
      <c r="Q2082" s="14">
        <v>0</v>
      </c>
      <c r="R2082" s="14">
        <v>1173</v>
      </c>
      <c r="S2082" s="5">
        <f t="shared" si="76"/>
        <v>363.125</v>
      </c>
    </row>
    <row r="2083" spans="13:19" x14ac:dyDescent="0.35">
      <c r="M2083" s="16">
        <f t="shared" si="77"/>
        <v>44102</v>
      </c>
      <c r="N2083" s="17">
        <v>0.70833333333333337</v>
      </c>
      <c r="O2083" s="14">
        <v>468</v>
      </c>
      <c r="P2083" s="14">
        <v>772</v>
      </c>
      <c r="Q2083" s="14">
        <v>0</v>
      </c>
      <c r="R2083" s="14">
        <v>1240</v>
      </c>
      <c r="S2083" s="5">
        <f t="shared" si="76"/>
        <v>363.125</v>
      </c>
    </row>
    <row r="2084" spans="13:19" x14ac:dyDescent="0.35">
      <c r="M2084" s="16">
        <f t="shared" si="77"/>
        <v>44102</v>
      </c>
      <c r="N2084" s="17">
        <v>0.75</v>
      </c>
      <c r="O2084" s="14">
        <v>468</v>
      </c>
      <c r="P2084" s="14">
        <v>920</v>
      </c>
      <c r="Q2084" s="14">
        <v>821</v>
      </c>
      <c r="R2084" s="14">
        <v>2209</v>
      </c>
      <c r="S2084" s="5">
        <f t="shared" si="76"/>
        <v>363.125</v>
      </c>
    </row>
    <row r="2085" spans="13:19" x14ac:dyDescent="0.35">
      <c r="M2085" s="16">
        <f t="shared" si="77"/>
        <v>44102</v>
      </c>
      <c r="N2085" s="17">
        <v>0.79166666666666663</v>
      </c>
      <c r="O2085" s="14">
        <v>468</v>
      </c>
      <c r="P2085" s="14">
        <v>0</v>
      </c>
      <c r="Q2085" s="14">
        <v>0</v>
      </c>
      <c r="R2085" s="14">
        <v>468</v>
      </c>
      <c r="S2085" s="5">
        <f t="shared" si="76"/>
        <v>363.125</v>
      </c>
    </row>
    <row r="2086" spans="13:19" x14ac:dyDescent="0.35">
      <c r="M2086" s="16">
        <f t="shared" si="77"/>
        <v>44102</v>
      </c>
      <c r="N2086" s="17">
        <v>0.83333333333333337</v>
      </c>
      <c r="O2086" s="14">
        <v>468</v>
      </c>
      <c r="P2086" s="14">
        <v>920</v>
      </c>
      <c r="Q2086" s="14">
        <v>0</v>
      </c>
      <c r="R2086" s="14">
        <v>1388</v>
      </c>
      <c r="S2086" s="5">
        <f t="shared" si="76"/>
        <v>363.125</v>
      </c>
    </row>
    <row r="2087" spans="13:19" x14ac:dyDescent="0.35">
      <c r="M2087" s="16">
        <f t="shared" si="77"/>
        <v>44102</v>
      </c>
      <c r="N2087" s="17">
        <v>0.875</v>
      </c>
      <c r="O2087" s="14">
        <v>468</v>
      </c>
      <c r="P2087" s="14">
        <v>0</v>
      </c>
      <c r="Q2087" s="14">
        <v>0</v>
      </c>
      <c r="R2087" s="14">
        <v>468</v>
      </c>
      <c r="S2087" s="5">
        <f t="shared" si="76"/>
        <v>363.125</v>
      </c>
    </row>
    <row r="2088" spans="13:19" x14ac:dyDescent="0.35">
      <c r="M2088" s="16">
        <f t="shared" si="77"/>
        <v>44102</v>
      </c>
      <c r="N2088" s="17">
        <v>0.91666666666666663</v>
      </c>
      <c r="O2088" s="14">
        <v>468</v>
      </c>
      <c r="P2088" s="14">
        <v>920</v>
      </c>
      <c r="Q2088" s="14">
        <v>0</v>
      </c>
      <c r="R2088" s="14">
        <v>1388</v>
      </c>
      <c r="S2088" s="5">
        <f t="shared" si="76"/>
        <v>363.125</v>
      </c>
    </row>
    <row r="2089" spans="13:19" x14ac:dyDescent="0.35">
      <c r="M2089" s="16">
        <f t="shared" si="77"/>
        <v>44102</v>
      </c>
      <c r="N2089" s="17">
        <v>0.95833333333333337</v>
      </c>
      <c r="O2089" s="14">
        <v>468</v>
      </c>
      <c r="P2089" s="14">
        <v>920</v>
      </c>
      <c r="Q2089" s="14">
        <v>0</v>
      </c>
      <c r="R2089" s="14">
        <v>1388</v>
      </c>
      <c r="S2089" s="5">
        <f t="shared" si="76"/>
        <v>363.125</v>
      </c>
    </row>
    <row r="2090" spans="13:19" x14ac:dyDescent="0.35">
      <c r="M2090" s="16">
        <f t="shared" si="77"/>
        <v>44103</v>
      </c>
      <c r="N2090" s="17">
        <v>0</v>
      </c>
      <c r="O2090" s="14">
        <v>468</v>
      </c>
      <c r="P2090" s="14">
        <v>0</v>
      </c>
      <c r="Q2090" s="14">
        <v>0</v>
      </c>
      <c r="R2090" s="14">
        <v>468</v>
      </c>
      <c r="S2090" s="5">
        <f t="shared" si="76"/>
        <v>363.125</v>
      </c>
    </row>
    <row r="2091" spans="13:19" x14ac:dyDescent="0.35">
      <c r="M2091" s="16">
        <f t="shared" si="77"/>
        <v>44103</v>
      </c>
      <c r="N2091" s="17">
        <v>4.1666666666666664E-2</v>
      </c>
      <c r="O2091" s="14">
        <v>468</v>
      </c>
      <c r="P2091" s="14">
        <v>0</v>
      </c>
      <c r="Q2091" s="14">
        <v>0</v>
      </c>
      <c r="R2091" s="14">
        <v>468</v>
      </c>
      <c r="S2091" s="5">
        <f t="shared" si="76"/>
        <v>363.125</v>
      </c>
    </row>
    <row r="2092" spans="13:19" x14ac:dyDescent="0.35">
      <c r="M2092" s="16">
        <f t="shared" si="77"/>
        <v>44103</v>
      </c>
      <c r="N2092" s="17">
        <v>8.3333333333333329E-2</v>
      </c>
      <c r="O2092" s="14">
        <v>468</v>
      </c>
      <c r="P2092" s="14">
        <v>0</v>
      </c>
      <c r="Q2092" s="14">
        <v>-374</v>
      </c>
      <c r="R2092" s="14">
        <v>94</v>
      </c>
      <c r="S2092" s="5">
        <f t="shared" si="76"/>
        <v>363.125</v>
      </c>
    </row>
    <row r="2093" spans="13:19" x14ac:dyDescent="0.35">
      <c r="M2093" s="16">
        <f t="shared" si="77"/>
        <v>44103</v>
      </c>
      <c r="N2093" s="17">
        <v>0.125</v>
      </c>
      <c r="O2093" s="14">
        <v>468</v>
      </c>
      <c r="P2093" s="14">
        <v>0</v>
      </c>
      <c r="Q2093" s="14">
        <v>-707</v>
      </c>
      <c r="R2093" s="14">
        <v>-239</v>
      </c>
      <c r="S2093" s="5">
        <f t="shared" si="76"/>
        <v>363.125</v>
      </c>
    </row>
    <row r="2094" spans="13:19" x14ac:dyDescent="0.35">
      <c r="M2094" s="16">
        <f t="shared" si="77"/>
        <v>44103</v>
      </c>
      <c r="N2094" s="17">
        <v>0.16666666666666666</v>
      </c>
      <c r="O2094" s="14">
        <v>468</v>
      </c>
      <c r="P2094" s="14">
        <v>0</v>
      </c>
      <c r="Q2094" s="14">
        <v>-840</v>
      </c>
      <c r="R2094" s="14">
        <v>-372</v>
      </c>
      <c r="S2094" s="5">
        <f t="shared" si="76"/>
        <v>363.125</v>
      </c>
    </row>
    <row r="2095" spans="13:19" x14ac:dyDescent="0.35">
      <c r="M2095" s="16">
        <f t="shared" si="77"/>
        <v>44103</v>
      </c>
      <c r="N2095" s="17">
        <v>0.20833333333333334</v>
      </c>
      <c r="O2095" s="14">
        <v>468</v>
      </c>
      <c r="P2095" s="14">
        <v>0</v>
      </c>
      <c r="Q2095" s="14">
        <v>-426</v>
      </c>
      <c r="R2095" s="14">
        <v>42</v>
      </c>
      <c r="S2095" s="5">
        <f t="shared" si="76"/>
        <v>363.125</v>
      </c>
    </row>
    <row r="2096" spans="13:19" x14ac:dyDescent="0.35">
      <c r="M2096" s="16">
        <f t="shared" si="77"/>
        <v>44103</v>
      </c>
      <c r="N2096" s="17">
        <v>0.25</v>
      </c>
      <c r="O2096" s="14">
        <v>468</v>
      </c>
      <c r="P2096" s="14">
        <v>578</v>
      </c>
      <c r="Q2096" s="14">
        <v>0</v>
      </c>
      <c r="R2096" s="14">
        <v>1046</v>
      </c>
      <c r="S2096" s="5">
        <f t="shared" si="76"/>
        <v>363.125</v>
      </c>
    </row>
    <row r="2097" spans="13:19" x14ac:dyDescent="0.35">
      <c r="M2097" s="16">
        <f t="shared" si="77"/>
        <v>44103</v>
      </c>
      <c r="N2097" s="17">
        <v>0.29166666666666669</v>
      </c>
      <c r="O2097" s="14">
        <v>468</v>
      </c>
      <c r="P2097" s="14">
        <v>1300</v>
      </c>
      <c r="Q2097" s="14">
        <v>420</v>
      </c>
      <c r="R2097" s="14">
        <v>2188</v>
      </c>
      <c r="S2097" s="5">
        <f t="shared" si="76"/>
        <v>363.125</v>
      </c>
    </row>
    <row r="2098" spans="13:19" x14ac:dyDescent="0.35">
      <c r="M2098" s="16">
        <f t="shared" si="77"/>
        <v>44103</v>
      </c>
      <c r="N2098" s="17">
        <v>0.33333333333333331</v>
      </c>
      <c r="O2098" s="14">
        <v>468</v>
      </c>
      <c r="P2098" s="14">
        <v>0</v>
      </c>
      <c r="Q2098" s="14">
        <v>0</v>
      </c>
      <c r="R2098" s="14">
        <v>468</v>
      </c>
      <c r="S2098" s="5">
        <f t="shared" si="76"/>
        <v>363.125</v>
      </c>
    </row>
    <row r="2099" spans="13:19" x14ac:dyDescent="0.35">
      <c r="M2099" s="16">
        <f t="shared" si="77"/>
        <v>44103</v>
      </c>
      <c r="N2099" s="17">
        <v>0.375</v>
      </c>
      <c r="O2099" s="14">
        <v>468</v>
      </c>
      <c r="P2099" s="14">
        <v>0</v>
      </c>
      <c r="Q2099" s="14">
        <v>0</v>
      </c>
      <c r="R2099" s="14">
        <v>468</v>
      </c>
      <c r="S2099" s="5">
        <f t="shared" si="76"/>
        <v>363.125</v>
      </c>
    </row>
    <row r="2100" spans="13:19" x14ac:dyDescent="0.35">
      <c r="M2100" s="16">
        <f t="shared" si="77"/>
        <v>44103</v>
      </c>
      <c r="N2100" s="17">
        <v>0.41666666666666669</v>
      </c>
      <c r="O2100" s="14">
        <v>468</v>
      </c>
      <c r="P2100" s="14">
        <v>1300</v>
      </c>
      <c r="Q2100" s="14">
        <v>0</v>
      </c>
      <c r="R2100" s="14">
        <v>1768</v>
      </c>
      <c r="S2100" s="5">
        <f t="shared" si="76"/>
        <v>363.125</v>
      </c>
    </row>
    <row r="2101" spans="13:19" x14ac:dyDescent="0.35">
      <c r="M2101" s="16">
        <f t="shared" si="77"/>
        <v>44103</v>
      </c>
      <c r="N2101" s="17">
        <v>0.45833333333333331</v>
      </c>
      <c r="O2101" s="14">
        <v>468</v>
      </c>
      <c r="P2101" s="14">
        <v>0</v>
      </c>
      <c r="Q2101" s="14">
        <v>0</v>
      </c>
      <c r="R2101" s="14">
        <v>468</v>
      </c>
      <c r="S2101" s="5">
        <f t="shared" si="76"/>
        <v>363.125</v>
      </c>
    </row>
    <row r="2102" spans="13:19" x14ac:dyDescent="0.35">
      <c r="M2102" s="16">
        <f t="shared" si="77"/>
        <v>44103</v>
      </c>
      <c r="N2102" s="17">
        <v>0.5</v>
      </c>
      <c r="O2102" s="14">
        <v>468</v>
      </c>
      <c r="P2102" s="14">
        <v>924</v>
      </c>
      <c r="Q2102" s="14">
        <v>0</v>
      </c>
      <c r="R2102" s="14">
        <v>1392</v>
      </c>
      <c r="S2102" s="5">
        <f t="shared" si="76"/>
        <v>363.125</v>
      </c>
    </row>
    <row r="2103" spans="13:19" x14ac:dyDescent="0.35">
      <c r="M2103" s="16">
        <f t="shared" si="77"/>
        <v>44103</v>
      </c>
      <c r="N2103" s="17">
        <v>0.54166666666666663</v>
      </c>
      <c r="O2103" s="14">
        <v>468</v>
      </c>
      <c r="P2103" s="14">
        <v>0</v>
      </c>
      <c r="Q2103" s="14">
        <v>0</v>
      </c>
      <c r="R2103" s="14">
        <v>468</v>
      </c>
      <c r="S2103" s="5">
        <f t="shared" si="76"/>
        <v>363.125</v>
      </c>
    </row>
    <row r="2104" spans="13:19" x14ac:dyDescent="0.35">
      <c r="M2104" s="16">
        <f t="shared" si="77"/>
        <v>44103</v>
      </c>
      <c r="N2104" s="17">
        <v>0.58333333333333337</v>
      </c>
      <c r="O2104" s="14">
        <v>468</v>
      </c>
      <c r="P2104" s="14">
        <v>797</v>
      </c>
      <c r="Q2104" s="14">
        <v>0</v>
      </c>
      <c r="R2104" s="14">
        <v>1265</v>
      </c>
      <c r="S2104" s="5">
        <f t="shared" si="76"/>
        <v>363.125</v>
      </c>
    </row>
    <row r="2105" spans="13:19" x14ac:dyDescent="0.35">
      <c r="M2105" s="16">
        <f t="shared" si="77"/>
        <v>44103</v>
      </c>
      <c r="N2105" s="17">
        <v>0.625</v>
      </c>
      <c r="O2105" s="14">
        <v>468</v>
      </c>
      <c r="P2105" s="14">
        <v>890</v>
      </c>
      <c r="Q2105" s="14">
        <v>0</v>
      </c>
      <c r="R2105" s="14">
        <v>1358</v>
      </c>
      <c r="S2105" s="5">
        <f t="shared" si="76"/>
        <v>363.125</v>
      </c>
    </row>
    <row r="2106" spans="13:19" x14ac:dyDescent="0.35">
      <c r="M2106" s="16">
        <f t="shared" si="77"/>
        <v>44103</v>
      </c>
      <c r="N2106" s="17">
        <v>0.66666666666666663</v>
      </c>
      <c r="O2106" s="14">
        <v>468</v>
      </c>
      <c r="P2106" s="14">
        <v>0</v>
      </c>
      <c r="Q2106" s="14">
        <v>0</v>
      </c>
      <c r="R2106" s="14">
        <v>468</v>
      </c>
      <c r="S2106" s="5">
        <f t="shared" si="76"/>
        <v>363.125</v>
      </c>
    </row>
    <row r="2107" spans="13:19" x14ac:dyDescent="0.35">
      <c r="M2107" s="16">
        <f t="shared" si="77"/>
        <v>44103</v>
      </c>
      <c r="N2107" s="17">
        <v>0.70833333333333337</v>
      </c>
      <c r="O2107" s="14">
        <v>468</v>
      </c>
      <c r="P2107" s="14">
        <v>0</v>
      </c>
      <c r="Q2107" s="14">
        <v>0</v>
      </c>
      <c r="R2107" s="14">
        <v>468</v>
      </c>
      <c r="S2107" s="5">
        <f t="shared" si="76"/>
        <v>363.125</v>
      </c>
    </row>
    <row r="2108" spans="13:19" x14ac:dyDescent="0.35">
      <c r="M2108" s="16">
        <f t="shared" si="77"/>
        <v>44103</v>
      </c>
      <c r="N2108" s="17">
        <v>0.75</v>
      </c>
      <c r="O2108" s="14">
        <v>468</v>
      </c>
      <c r="P2108" s="14">
        <v>0</v>
      </c>
      <c r="Q2108" s="14">
        <v>390</v>
      </c>
      <c r="R2108" s="14">
        <v>858</v>
      </c>
      <c r="S2108" s="5">
        <f t="shared" si="76"/>
        <v>363.125</v>
      </c>
    </row>
    <row r="2109" spans="13:19" x14ac:dyDescent="0.35">
      <c r="M2109" s="16">
        <f t="shared" si="77"/>
        <v>44103</v>
      </c>
      <c r="N2109" s="17">
        <v>0.79166666666666663</v>
      </c>
      <c r="O2109" s="14">
        <v>468</v>
      </c>
      <c r="P2109" s="14">
        <v>1300</v>
      </c>
      <c r="Q2109" s="14">
        <v>427</v>
      </c>
      <c r="R2109" s="14">
        <v>2195</v>
      </c>
      <c r="S2109" s="5">
        <f t="shared" si="76"/>
        <v>363.125</v>
      </c>
    </row>
    <row r="2110" spans="13:19" x14ac:dyDescent="0.35">
      <c r="M2110" s="16">
        <f t="shared" si="77"/>
        <v>44103</v>
      </c>
      <c r="N2110" s="17">
        <v>0.83333333333333337</v>
      </c>
      <c r="O2110" s="14">
        <v>468</v>
      </c>
      <c r="P2110" s="14">
        <v>0</v>
      </c>
      <c r="Q2110" s="14">
        <v>643</v>
      </c>
      <c r="R2110" s="14">
        <v>1111</v>
      </c>
      <c r="S2110" s="5">
        <f t="shared" si="76"/>
        <v>363.125</v>
      </c>
    </row>
    <row r="2111" spans="13:19" x14ac:dyDescent="0.35">
      <c r="M2111" s="16">
        <f t="shared" si="77"/>
        <v>44103</v>
      </c>
      <c r="N2111" s="17">
        <v>0.875</v>
      </c>
      <c r="O2111" s="14">
        <v>468</v>
      </c>
      <c r="P2111" s="14">
        <v>0</v>
      </c>
      <c r="Q2111" s="14">
        <v>0</v>
      </c>
      <c r="R2111" s="14">
        <v>468</v>
      </c>
      <c r="S2111" s="5">
        <f t="shared" si="76"/>
        <v>363.125</v>
      </c>
    </row>
    <row r="2112" spans="13:19" x14ac:dyDescent="0.35">
      <c r="M2112" s="16">
        <f t="shared" si="77"/>
        <v>44103</v>
      </c>
      <c r="N2112" s="17">
        <v>0.91666666666666663</v>
      </c>
      <c r="O2112" s="14">
        <v>468</v>
      </c>
      <c r="P2112" s="14">
        <v>1300</v>
      </c>
      <c r="Q2112" s="14">
        <v>0</v>
      </c>
      <c r="R2112" s="14">
        <v>1768</v>
      </c>
      <c r="S2112" s="5">
        <f t="shared" si="76"/>
        <v>363.125</v>
      </c>
    </row>
    <row r="2113" spans="13:19" x14ac:dyDescent="0.35">
      <c r="M2113" s="16">
        <f t="shared" si="77"/>
        <v>44103</v>
      </c>
      <c r="N2113" s="17">
        <v>0.95833333333333337</v>
      </c>
      <c r="O2113" s="14">
        <v>468</v>
      </c>
      <c r="P2113" s="14">
        <v>0</v>
      </c>
      <c r="Q2113" s="14">
        <v>0</v>
      </c>
      <c r="R2113" s="14">
        <v>468</v>
      </c>
      <c r="S2113" s="5">
        <f t="shared" si="76"/>
        <v>363.125</v>
      </c>
    </row>
    <row r="2114" spans="13:19" x14ac:dyDescent="0.35">
      <c r="M2114" s="16">
        <f t="shared" si="77"/>
        <v>44104</v>
      </c>
      <c r="N2114" s="17">
        <v>0</v>
      </c>
      <c r="O2114" s="14">
        <v>468</v>
      </c>
      <c r="P2114" s="14">
        <v>1323</v>
      </c>
      <c r="Q2114" s="14">
        <v>0</v>
      </c>
      <c r="R2114" s="14">
        <v>1791</v>
      </c>
      <c r="S2114" s="5">
        <f t="shared" si="76"/>
        <v>363.125</v>
      </c>
    </row>
    <row r="2115" spans="13:19" x14ac:dyDescent="0.35">
      <c r="M2115" s="16">
        <f t="shared" si="77"/>
        <v>44104</v>
      </c>
      <c r="N2115" s="17">
        <v>4.1666666666666664E-2</v>
      </c>
      <c r="O2115" s="14">
        <v>468</v>
      </c>
      <c r="P2115" s="14">
        <v>0</v>
      </c>
      <c r="Q2115" s="14">
        <v>0</v>
      </c>
      <c r="R2115" s="14">
        <v>468</v>
      </c>
      <c r="S2115" s="5">
        <f t="shared" ref="S2115:S2178" si="78">IF(OR(MONTH(M2115)=1,MONTH(M2115)=3,MONTH(M2115)=5,MONTH(M2115)=7,MONTH(M2115)=8,MONTH(M2115)=10,MONTH(M2115)=12),VLOOKUP(MONTH(M2115),$B$2:$D$13,3,FALSE)/(31*24),IF(MONTH(M2115)=2,VLOOKUP(MONTH(M2115),$B$2:$D$13,3,FALSE)/(28*24),VLOOKUP(MONTH(M2115),$B$2:$D$13,3,FALSE)/(30*24)))</f>
        <v>363.125</v>
      </c>
    </row>
    <row r="2116" spans="13:19" x14ac:dyDescent="0.35">
      <c r="M2116" s="16">
        <f t="shared" si="77"/>
        <v>44104</v>
      </c>
      <c r="N2116" s="17">
        <v>8.3333333333333329E-2</v>
      </c>
      <c r="O2116" s="14">
        <v>468</v>
      </c>
      <c r="P2116" s="14">
        <v>555</v>
      </c>
      <c r="Q2116" s="14">
        <v>0</v>
      </c>
      <c r="R2116" s="14">
        <v>1023</v>
      </c>
      <c r="S2116" s="5">
        <f t="shared" si="78"/>
        <v>363.125</v>
      </c>
    </row>
    <row r="2117" spans="13:19" x14ac:dyDescent="0.35">
      <c r="M2117" s="16">
        <f t="shared" si="77"/>
        <v>44104</v>
      </c>
      <c r="N2117" s="17">
        <v>0.125</v>
      </c>
      <c r="O2117" s="14">
        <v>468</v>
      </c>
      <c r="P2117" s="14">
        <v>175</v>
      </c>
      <c r="Q2117" s="14">
        <v>0</v>
      </c>
      <c r="R2117" s="14">
        <v>643</v>
      </c>
      <c r="S2117" s="5">
        <f t="shared" si="78"/>
        <v>363.125</v>
      </c>
    </row>
    <row r="2118" spans="13:19" x14ac:dyDescent="0.35">
      <c r="M2118" s="16">
        <f t="shared" si="77"/>
        <v>44104</v>
      </c>
      <c r="N2118" s="17">
        <v>0.16666666666666666</v>
      </c>
      <c r="O2118" s="14">
        <v>468</v>
      </c>
      <c r="P2118" s="14">
        <v>2</v>
      </c>
      <c r="Q2118" s="14">
        <v>0</v>
      </c>
      <c r="R2118" s="14">
        <v>470</v>
      </c>
      <c r="S2118" s="5">
        <f t="shared" si="78"/>
        <v>363.125</v>
      </c>
    </row>
    <row r="2119" spans="13:19" x14ac:dyDescent="0.35">
      <c r="M2119" s="16">
        <f t="shared" si="77"/>
        <v>44104</v>
      </c>
      <c r="N2119" s="17">
        <v>0.20833333333333334</v>
      </c>
      <c r="O2119" s="14">
        <v>468</v>
      </c>
      <c r="P2119" s="14">
        <v>0</v>
      </c>
      <c r="Q2119" s="14">
        <v>0</v>
      </c>
      <c r="R2119" s="14">
        <v>468</v>
      </c>
      <c r="S2119" s="5">
        <f t="shared" si="78"/>
        <v>363.125</v>
      </c>
    </row>
    <row r="2120" spans="13:19" x14ac:dyDescent="0.35">
      <c r="M2120" s="16">
        <f t="shared" si="77"/>
        <v>44104</v>
      </c>
      <c r="N2120" s="17">
        <v>0.25</v>
      </c>
      <c r="O2120" s="14">
        <v>468</v>
      </c>
      <c r="P2120" s="14">
        <v>1219</v>
      </c>
      <c r="Q2120" s="14">
        <v>0</v>
      </c>
      <c r="R2120" s="14">
        <v>1687</v>
      </c>
      <c r="S2120" s="5">
        <f t="shared" si="78"/>
        <v>363.125</v>
      </c>
    </row>
    <row r="2121" spans="13:19" x14ac:dyDescent="0.35">
      <c r="M2121" s="16">
        <f t="shared" si="77"/>
        <v>44104</v>
      </c>
      <c r="N2121" s="17">
        <v>0.29166666666666669</v>
      </c>
      <c r="O2121" s="14">
        <v>468</v>
      </c>
      <c r="P2121" s="14">
        <v>0</v>
      </c>
      <c r="Q2121" s="14">
        <v>0</v>
      </c>
      <c r="R2121" s="14">
        <v>468</v>
      </c>
      <c r="S2121" s="5">
        <f t="shared" si="78"/>
        <v>363.125</v>
      </c>
    </row>
    <row r="2122" spans="13:19" x14ac:dyDescent="0.35">
      <c r="M2122" s="16">
        <f t="shared" si="77"/>
        <v>44104</v>
      </c>
      <c r="N2122" s="17">
        <v>0.33333333333333331</v>
      </c>
      <c r="O2122" s="14">
        <v>468</v>
      </c>
      <c r="P2122" s="14">
        <v>1323</v>
      </c>
      <c r="Q2122" s="14">
        <v>0</v>
      </c>
      <c r="R2122" s="14">
        <v>1791</v>
      </c>
      <c r="S2122" s="5">
        <f t="shared" si="78"/>
        <v>363.125</v>
      </c>
    </row>
    <row r="2123" spans="13:19" x14ac:dyDescent="0.35">
      <c r="M2123" s="16">
        <f t="shared" si="77"/>
        <v>44104</v>
      </c>
      <c r="N2123" s="17">
        <v>0.375</v>
      </c>
      <c r="O2123" s="14">
        <v>468</v>
      </c>
      <c r="P2123" s="14">
        <v>1323</v>
      </c>
      <c r="Q2123" s="14">
        <v>0</v>
      </c>
      <c r="R2123" s="14">
        <v>1791</v>
      </c>
      <c r="S2123" s="5">
        <f t="shared" si="78"/>
        <v>363.125</v>
      </c>
    </row>
    <row r="2124" spans="13:19" x14ac:dyDescent="0.35">
      <c r="M2124" s="16">
        <f t="shared" si="77"/>
        <v>44104</v>
      </c>
      <c r="N2124" s="17">
        <v>0.41666666666666669</v>
      </c>
      <c r="O2124" s="14">
        <v>468</v>
      </c>
      <c r="P2124" s="14">
        <v>0</v>
      </c>
      <c r="Q2124" s="14">
        <v>0</v>
      </c>
      <c r="R2124" s="14">
        <v>468</v>
      </c>
      <c r="S2124" s="5">
        <f t="shared" si="78"/>
        <v>363.125</v>
      </c>
    </row>
    <row r="2125" spans="13:19" x14ac:dyDescent="0.35">
      <c r="M2125" s="16">
        <f t="shared" si="77"/>
        <v>44104</v>
      </c>
      <c r="N2125" s="17">
        <v>0.45833333333333331</v>
      </c>
      <c r="O2125" s="14">
        <v>468</v>
      </c>
      <c r="P2125" s="14">
        <v>1204</v>
      </c>
      <c r="Q2125" s="14">
        <v>0</v>
      </c>
      <c r="R2125" s="14">
        <v>1672</v>
      </c>
      <c r="S2125" s="5">
        <f t="shared" si="78"/>
        <v>363.125</v>
      </c>
    </row>
    <row r="2126" spans="13:19" x14ac:dyDescent="0.35">
      <c r="M2126" s="16">
        <f t="shared" si="77"/>
        <v>44104</v>
      </c>
      <c r="N2126" s="17">
        <v>0.5</v>
      </c>
      <c r="O2126" s="14">
        <v>468</v>
      </c>
      <c r="P2126" s="14">
        <v>0</v>
      </c>
      <c r="Q2126" s="14">
        <v>0</v>
      </c>
      <c r="R2126" s="14">
        <v>468</v>
      </c>
      <c r="S2126" s="5">
        <f t="shared" si="78"/>
        <v>363.125</v>
      </c>
    </row>
    <row r="2127" spans="13:19" x14ac:dyDescent="0.35">
      <c r="M2127" s="16">
        <f t="shared" si="77"/>
        <v>44104</v>
      </c>
      <c r="N2127" s="17">
        <v>0.54166666666666663</v>
      </c>
      <c r="O2127" s="14">
        <v>468</v>
      </c>
      <c r="P2127" s="14">
        <v>596</v>
      </c>
      <c r="Q2127" s="14">
        <v>0</v>
      </c>
      <c r="R2127" s="14">
        <v>1064</v>
      </c>
      <c r="S2127" s="5">
        <f t="shared" si="78"/>
        <v>363.125</v>
      </c>
    </row>
    <row r="2128" spans="13:19" x14ac:dyDescent="0.35">
      <c r="M2128" s="16">
        <f t="shared" si="77"/>
        <v>44104</v>
      </c>
      <c r="N2128" s="17">
        <v>0.58333333333333337</v>
      </c>
      <c r="O2128" s="14">
        <v>468</v>
      </c>
      <c r="P2128" s="14">
        <v>0</v>
      </c>
      <c r="Q2128" s="14">
        <v>0</v>
      </c>
      <c r="R2128" s="14">
        <v>468</v>
      </c>
      <c r="S2128" s="5">
        <f t="shared" si="78"/>
        <v>363.125</v>
      </c>
    </row>
    <row r="2129" spans="13:19" x14ac:dyDescent="0.35">
      <c r="M2129" s="16">
        <f t="shared" si="77"/>
        <v>44104</v>
      </c>
      <c r="N2129" s="17">
        <v>0.625</v>
      </c>
      <c r="O2129" s="14">
        <v>468</v>
      </c>
      <c r="P2129" s="14">
        <v>0</v>
      </c>
      <c r="Q2129" s="14">
        <v>0</v>
      </c>
      <c r="R2129" s="14">
        <v>468</v>
      </c>
      <c r="S2129" s="5">
        <f t="shared" si="78"/>
        <v>363.125</v>
      </c>
    </row>
    <row r="2130" spans="13:19" x14ac:dyDescent="0.35">
      <c r="M2130" s="16">
        <f t="shared" si="77"/>
        <v>44104</v>
      </c>
      <c r="N2130" s="17">
        <v>0.66666666666666663</v>
      </c>
      <c r="O2130" s="14">
        <v>468</v>
      </c>
      <c r="P2130" s="14">
        <v>0</v>
      </c>
      <c r="Q2130" s="14">
        <v>0</v>
      </c>
      <c r="R2130" s="14">
        <v>468</v>
      </c>
      <c r="S2130" s="5">
        <f t="shared" si="78"/>
        <v>363.125</v>
      </c>
    </row>
    <row r="2131" spans="13:19" x14ac:dyDescent="0.35">
      <c r="M2131" s="16">
        <f t="shared" si="77"/>
        <v>44104</v>
      </c>
      <c r="N2131" s="17">
        <v>0.70833333333333337</v>
      </c>
      <c r="O2131" s="14">
        <v>468</v>
      </c>
      <c r="P2131" s="14">
        <v>1323</v>
      </c>
      <c r="Q2131" s="14">
        <v>0</v>
      </c>
      <c r="R2131" s="14">
        <v>1791</v>
      </c>
      <c r="S2131" s="5">
        <f t="shared" si="78"/>
        <v>363.125</v>
      </c>
    </row>
    <row r="2132" spans="13:19" x14ac:dyDescent="0.35">
      <c r="M2132" s="16">
        <f t="shared" si="77"/>
        <v>44104</v>
      </c>
      <c r="N2132" s="17">
        <v>0.75</v>
      </c>
      <c r="O2132" s="14">
        <v>468</v>
      </c>
      <c r="P2132" s="14">
        <v>1323</v>
      </c>
      <c r="Q2132" s="14">
        <v>0</v>
      </c>
      <c r="R2132" s="14">
        <v>1791</v>
      </c>
      <c r="S2132" s="5">
        <f t="shared" si="78"/>
        <v>363.125</v>
      </c>
    </row>
    <row r="2133" spans="13:19" x14ac:dyDescent="0.35">
      <c r="M2133" s="16">
        <f t="shared" si="77"/>
        <v>44104</v>
      </c>
      <c r="N2133" s="17">
        <v>0.79166666666666663</v>
      </c>
      <c r="O2133" s="14">
        <v>468</v>
      </c>
      <c r="P2133" s="14">
        <v>1323</v>
      </c>
      <c r="Q2133" s="14">
        <v>0</v>
      </c>
      <c r="R2133" s="14">
        <v>1791</v>
      </c>
      <c r="S2133" s="5">
        <f t="shared" si="78"/>
        <v>363.125</v>
      </c>
    </row>
    <row r="2134" spans="13:19" x14ac:dyDescent="0.35">
      <c r="M2134" s="16">
        <f t="shared" si="77"/>
        <v>44104</v>
      </c>
      <c r="N2134" s="17">
        <v>0.83333333333333337</v>
      </c>
      <c r="O2134" s="14">
        <v>468</v>
      </c>
      <c r="P2134" s="14">
        <v>1323</v>
      </c>
      <c r="Q2134" s="14">
        <v>0</v>
      </c>
      <c r="R2134" s="14">
        <v>1791</v>
      </c>
      <c r="S2134" s="5">
        <f t="shared" si="78"/>
        <v>363.125</v>
      </c>
    </row>
    <row r="2135" spans="13:19" x14ac:dyDescent="0.35">
      <c r="M2135" s="16">
        <f t="shared" si="77"/>
        <v>44104</v>
      </c>
      <c r="N2135" s="17">
        <v>0.875</v>
      </c>
      <c r="O2135" s="14">
        <v>468</v>
      </c>
      <c r="P2135" s="14">
        <v>0</v>
      </c>
      <c r="Q2135" s="14">
        <v>0</v>
      </c>
      <c r="R2135" s="14">
        <v>468</v>
      </c>
      <c r="S2135" s="5">
        <f t="shared" si="78"/>
        <v>363.125</v>
      </c>
    </row>
    <row r="2136" spans="13:19" x14ac:dyDescent="0.35">
      <c r="M2136" s="16">
        <f t="shared" si="77"/>
        <v>44104</v>
      </c>
      <c r="N2136" s="17">
        <v>0.91666666666666663</v>
      </c>
      <c r="O2136" s="14">
        <v>468</v>
      </c>
      <c r="P2136" s="14">
        <v>1323</v>
      </c>
      <c r="Q2136" s="14">
        <v>0</v>
      </c>
      <c r="R2136" s="14">
        <v>1791</v>
      </c>
      <c r="S2136" s="5">
        <f t="shared" si="78"/>
        <v>363.125</v>
      </c>
    </row>
    <row r="2137" spans="13:19" x14ac:dyDescent="0.35">
      <c r="M2137" s="16">
        <f t="shared" si="77"/>
        <v>44104</v>
      </c>
      <c r="N2137" s="17">
        <v>0.95833333333333337</v>
      </c>
      <c r="O2137" s="14">
        <v>468</v>
      </c>
      <c r="P2137" s="14">
        <v>1323</v>
      </c>
      <c r="Q2137" s="14">
        <v>0</v>
      </c>
      <c r="R2137" s="14">
        <v>1791</v>
      </c>
      <c r="S2137" s="5">
        <f t="shared" si="78"/>
        <v>363.125</v>
      </c>
    </row>
    <row r="2138" spans="13:19" x14ac:dyDescent="0.35">
      <c r="M2138" s="16">
        <f t="shared" si="77"/>
        <v>44105</v>
      </c>
      <c r="N2138" s="17">
        <v>0</v>
      </c>
      <c r="O2138" s="14">
        <v>468</v>
      </c>
      <c r="P2138" s="14">
        <v>1335</v>
      </c>
      <c r="Q2138" s="14">
        <v>0</v>
      </c>
      <c r="R2138" s="14">
        <v>1803</v>
      </c>
      <c r="S2138" s="5">
        <f t="shared" si="78"/>
        <v>338</v>
      </c>
    </row>
    <row r="2139" spans="13:19" x14ac:dyDescent="0.35">
      <c r="M2139" s="16">
        <f t="shared" ref="M2139:M2202" si="79">M2115+1</f>
        <v>44105</v>
      </c>
      <c r="N2139" s="17">
        <v>4.1666666666666664E-2</v>
      </c>
      <c r="O2139" s="14">
        <v>468</v>
      </c>
      <c r="P2139" s="14">
        <v>882</v>
      </c>
      <c r="Q2139" s="14">
        <v>0</v>
      </c>
      <c r="R2139" s="14">
        <v>1350</v>
      </c>
      <c r="S2139" s="5">
        <f t="shared" si="78"/>
        <v>338</v>
      </c>
    </row>
    <row r="2140" spans="13:19" x14ac:dyDescent="0.35">
      <c r="M2140" s="16">
        <f t="shared" si="79"/>
        <v>44105</v>
      </c>
      <c r="N2140" s="17">
        <v>8.3333333333333329E-2</v>
      </c>
      <c r="O2140" s="14">
        <v>468</v>
      </c>
      <c r="P2140" s="14">
        <v>461</v>
      </c>
      <c r="Q2140" s="14">
        <v>0</v>
      </c>
      <c r="R2140" s="14">
        <v>929</v>
      </c>
      <c r="S2140" s="5">
        <f t="shared" si="78"/>
        <v>338</v>
      </c>
    </row>
    <row r="2141" spans="13:19" x14ac:dyDescent="0.35">
      <c r="M2141" s="16">
        <f t="shared" si="79"/>
        <v>44105</v>
      </c>
      <c r="N2141" s="17">
        <v>0.125</v>
      </c>
      <c r="O2141" s="14">
        <v>468</v>
      </c>
      <c r="P2141" s="14">
        <v>0</v>
      </c>
      <c r="Q2141" s="14">
        <v>-23</v>
      </c>
      <c r="R2141" s="14">
        <v>445</v>
      </c>
      <c r="S2141" s="5">
        <f t="shared" si="78"/>
        <v>338</v>
      </c>
    </row>
    <row r="2142" spans="13:19" x14ac:dyDescent="0.35">
      <c r="M2142" s="16">
        <f t="shared" si="79"/>
        <v>44105</v>
      </c>
      <c r="N2142" s="17">
        <v>0.16666666666666666</v>
      </c>
      <c r="O2142" s="14">
        <v>468</v>
      </c>
      <c r="P2142" s="14">
        <v>0</v>
      </c>
      <c r="Q2142" s="14">
        <v>-52</v>
      </c>
      <c r="R2142" s="14">
        <v>416</v>
      </c>
      <c r="S2142" s="5">
        <f t="shared" si="78"/>
        <v>338</v>
      </c>
    </row>
    <row r="2143" spans="13:19" x14ac:dyDescent="0.35">
      <c r="M2143" s="16">
        <f t="shared" si="79"/>
        <v>44105</v>
      </c>
      <c r="N2143" s="17">
        <v>0.20833333333333334</v>
      </c>
      <c r="O2143" s="14">
        <v>468</v>
      </c>
      <c r="P2143" s="14">
        <v>0</v>
      </c>
      <c r="Q2143" s="14">
        <v>-179</v>
      </c>
      <c r="R2143" s="14">
        <v>289</v>
      </c>
      <c r="S2143" s="5">
        <f t="shared" si="78"/>
        <v>338</v>
      </c>
    </row>
    <row r="2144" spans="13:19" x14ac:dyDescent="0.35">
      <c r="M2144" s="16">
        <f t="shared" si="79"/>
        <v>44105</v>
      </c>
      <c r="N2144" s="17">
        <v>0.25</v>
      </c>
      <c r="O2144" s="14">
        <v>468</v>
      </c>
      <c r="P2144" s="14">
        <v>861</v>
      </c>
      <c r="Q2144" s="14">
        <v>0</v>
      </c>
      <c r="R2144" s="14">
        <v>1329</v>
      </c>
      <c r="S2144" s="5">
        <f t="shared" si="78"/>
        <v>338</v>
      </c>
    </row>
    <row r="2145" spans="13:19" x14ac:dyDescent="0.35">
      <c r="M2145" s="16">
        <f t="shared" si="79"/>
        <v>44105</v>
      </c>
      <c r="N2145" s="17">
        <v>0.29166666666666669</v>
      </c>
      <c r="O2145" s="14">
        <v>468</v>
      </c>
      <c r="P2145" s="14">
        <v>1445</v>
      </c>
      <c r="Q2145" s="14">
        <v>0</v>
      </c>
      <c r="R2145" s="14">
        <v>1913</v>
      </c>
      <c r="S2145" s="5">
        <f t="shared" si="78"/>
        <v>338</v>
      </c>
    </row>
    <row r="2146" spans="13:19" x14ac:dyDescent="0.35">
      <c r="M2146" s="16">
        <f t="shared" si="79"/>
        <v>44105</v>
      </c>
      <c r="N2146" s="17">
        <v>0.33333333333333331</v>
      </c>
      <c r="O2146" s="14">
        <v>468</v>
      </c>
      <c r="P2146" s="14">
        <v>0</v>
      </c>
      <c r="Q2146" s="14">
        <v>204</v>
      </c>
      <c r="R2146" s="14">
        <v>672</v>
      </c>
      <c r="S2146" s="5">
        <f t="shared" si="78"/>
        <v>338</v>
      </c>
    </row>
    <row r="2147" spans="13:19" x14ac:dyDescent="0.35">
      <c r="M2147" s="16">
        <f t="shared" si="79"/>
        <v>44105</v>
      </c>
      <c r="N2147" s="17">
        <v>0.375</v>
      </c>
      <c r="O2147" s="14">
        <v>468</v>
      </c>
      <c r="P2147" s="14">
        <v>0</v>
      </c>
      <c r="Q2147" s="14">
        <v>0</v>
      </c>
      <c r="R2147" s="14">
        <v>468</v>
      </c>
      <c r="S2147" s="5">
        <f t="shared" si="78"/>
        <v>338</v>
      </c>
    </row>
    <row r="2148" spans="13:19" x14ac:dyDescent="0.35">
      <c r="M2148" s="16">
        <f t="shared" si="79"/>
        <v>44105</v>
      </c>
      <c r="N2148" s="17">
        <v>0.41666666666666669</v>
      </c>
      <c r="O2148" s="14">
        <v>468</v>
      </c>
      <c r="P2148" s="14">
        <v>0</v>
      </c>
      <c r="Q2148" s="14">
        <v>0</v>
      </c>
      <c r="R2148" s="14">
        <v>468</v>
      </c>
      <c r="S2148" s="5">
        <f t="shared" si="78"/>
        <v>338</v>
      </c>
    </row>
    <row r="2149" spans="13:19" x14ac:dyDescent="0.35">
      <c r="M2149" s="16">
        <f t="shared" si="79"/>
        <v>44105</v>
      </c>
      <c r="N2149" s="17">
        <v>0.45833333333333331</v>
      </c>
      <c r="O2149" s="14">
        <v>468</v>
      </c>
      <c r="P2149" s="14">
        <v>0</v>
      </c>
      <c r="Q2149" s="14">
        <v>0</v>
      </c>
      <c r="R2149" s="14">
        <v>468</v>
      </c>
      <c r="S2149" s="5">
        <f t="shared" si="78"/>
        <v>338</v>
      </c>
    </row>
    <row r="2150" spans="13:19" x14ac:dyDescent="0.35">
      <c r="M2150" s="16">
        <f t="shared" si="79"/>
        <v>44105</v>
      </c>
      <c r="N2150" s="17">
        <v>0.5</v>
      </c>
      <c r="O2150" s="14">
        <v>468</v>
      </c>
      <c r="P2150" s="14">
        <v>1445</v>
      </c>
      <c r="Q2150" s="14">
        <v>0</v>
      </c>
      <c r="R2150" s="14">
        <v>1913</v>
      </c>
      <c r="S2150" s="5">
        <f t="shared" si="78"/>
        <v>338</v>
      </c>
    </row>
    <row r="2151" spans="13:19" x14ac:dyDescent="0.35">
      <c r="M2151" s="16">
        <f t="shared" si="79"/>
        <v>44105</v>
      </c>
      <c r="N2151" s="17">
        <v>0.54166666666666663</v>
      </c>
      <c r="O2151" s="14">
        <v>468</v>
      </c>
      <c r="P2151" s="14">
        <v>0</v>
      </c>
      <c r="Q2151" s="14">
        <v>0</v>
      </c>
      <c r="R2151" s="14">
        <v>468</v>
      </c>
      <c r="S2151" s="5">
        <f t="shared" si="78"/>
        <v>338</v>
      </c>
    </row>
    <row r="2152" spans="13:19" x14ac:dyDescent="0.35">
      <c r="M2152" s="16">
        <f t="shared" si="79"/>
        <v>44105</v>
      </c>
      <c r="N2152" s="17">
        <v>0.58333333333333337</v>
      </c>
      <c r="O2152" s="14">
        <v>468</v>
      </c>
      <c r="P2152" s="14">
        <v>1445</v>
      </c>
      <c r="Q2152" s="14">
        <v>0</v>
      </c>
      <c r="R2152" s="14">
        <v>1913</v>
      </c>
      <c r="S2152" s="5">
        <f t="shared" si="78"/>
        <v>338</v>
      </c>
    </row>
    <row r="2153" spans="13:19" x14ac:dyDescent="0.35">
      <c r="M2153" s="16">
        <f t="shared" si="79"/>
        <v>44105</v>
      </c>
      <c r="N2153" s="17">
        <v>0.625</v>
      </c>
      <c r="O2153" s="14">
        <v>468</v>
      </c>
      <c r="P2153" s="14">
        <v>0</v>
      </c>
      <c r="Q2153" s="14">
        <v>0</v>
      </c>
      <c r="R2153" s="14">
        <v>468</v>
      </c>
      <c r="S2153" s="5">
        <f t="shared" si="78"/>
        <v>338</v>
      </c>
    </row>
    <row r="2154" spans="13:19" x14ac:dyDescent="0.35">
      <c r="M2154" s="16">
        <f t="shared" si="79"/>
        <v>44105</v>
      </c>
      <c r="N2154" s="17">
        <v>0.66666666666666663</v>
      </c>
      <c r="O2154" s="14">
        <v>468</v>
      </c>
      <c r="P2154" s="14">
        <v>1445</v>
      </c>
      <c r="Q2154" s="14">
        <v>0</v>
      </c>
      <c r="R2154" s="14">
        <v>1913</v>
      </c>
      <c r="S2154" s="5">
        <f t="shared" si="78"/>
        <v>338</v>
      </c>
    </row>
    <row r="2155" spans="13:19" x14ac:dyDescent="0.35">
      <c r="M2155" s="16">
        <f t="shared" si="79"/>
        <v>44105</v>
      </c>
      <c r="N2155" s="17">
        <v>0.70833333333333337</v>
      </c>
      <c r="O2155" s="14">
        <v>468</v>
      </c>
      <c r="P2155" s="14">
        <v>1445</v>
      </c>
      <c r="Q2155" s="14">
        <v>0</v>
      </c>
      <c r="R2155" s="14">
        <v>1913</v>
      </c>
      <c r="S2155" s="5">
        <f t="shared" si="78"/>
        <v>338</v>
      </c>
    </row>
    <row r="2156" spans="13:19" x14ac:dyDescent="0.35">
      <c r="M2156" s="16">
        <f t="shared" si="79"/>
        <v>44105</v>
      </c>
      <c r="N2156" s="17">
        <v>0.75</v>
      </c>
      <c r="O2156" s="14">
        <v>468</v>
      </c>
      <c r="P2156" s="14">
        <v>1445</v>
      </c>
      <c r="Q2156" s="14">
        <v>0</v>
      </c>
      <c r="R2156" s="14">
        <v>1913</v>
      </c>
      <c r="S2156" s="5">
        <f t="shared" si="78"/>
        <v>338</v>
      </c>
    </row>
    <row r="2157" spans="13:19" x14ac:dyDescent="0.35">
      <c r="M2157" s="16">
        <f t="shared" si="79"/>
        <v>44105</v>
      </c>
      <c r="N2157" s="17">
        <v>0.79166666666666663</v>
      </c>
      <c r="O2157" s="14">
        <v>468</v>
      </c>
      <c r="P2157" s="14">
        <v>0</v>
      </c>
      <c r="Q2157" s="14">
        <v>0</v>
      </c>
      <c r="R2157" s="14">
        <v>468</v>
      </c>
      <c r="S2157" s="5">
        <f t="shared" si="78"/>
        <v>338</v>
      </c>
    </row>
    <row r="2158" spans="13:19" x14ac:dyDescent="0.35">
      <c r="M2158" s="16">
        <f t="shared" si="79"/>
        <v>44105</v>
      </c>
      <c r="N2158" s="17">
        <v>0.83333333333333337</v>
      </c>
      <c r="O2158" s="14">
        <v>468</v>
      </c>
      <c r="P2158" s="14">
        <v>1445</v>
      </c>
      <c r="Q2158" s="14">
        <v>0</v>
      </c>
      <c r="R2158" s="14">
        <v>1913</v>
      </c>
      <c r="S2158" s="5">
        <f t="shared" si="78"/>
        <v>338</v>
      </c>
    </row>
    <row r="2159" spans="13:19" x14ac:dyDescent="0.35">
      <c r="M2159" s="16">
        <f t="shared" si="79"/>
        <v>44105</v>
      </c>
      <c r="N2159" s="17">
        <v>0.875</v>
      </c>
      <c r="O2159" s="14">
        <v>468</v>
      </c>
      <c r="P2159" s="14">
        <v>1252</v>
      </c>
      <c r="Q2159" s="14">
        <v>0</v>
      </c>
      <c r="R2159" s="14">
        <v>1720</v>
      </c>
      <c r="S2159" s="5">
        <f t="shared" si="78"/>
        <v>338</v>
      </c>
    </row>
    <row r="2160" spans="13:19" x14ac:dyDescent="0.35">
      <c r="M2160" s="16">
        <f t="shared" si="79"/>
        <v>44105</v>
      </c>
      <c r="N2160" s="17">
        <v>0.91666666666666663</v>
      </c>
      <c r="O2160" s="14">
        <v>468</v>
      </c>
      <c r="P2160" s="14">
        <v>1279</v>
      </c>
      <c r="Q2160" s="14">
        <v>0</v>
      </c>
      <c r="R2160" s="14">
        <v>1747</v>
      </c>
      <c r="S2160" s="5">
        <f t="shared" si="78"/>
        <v>338</v>
      </c>
    </row>
    <row r="2161" spans="13:19" x14ac:dyDescent="0.35">
      <c r="M2161" s="16">
        <f t="shared" si="79"/>
        <v>44105</v>
      </c>
      <c r="N2161" s="17">
        <v>0.95833333333333337</v>
      </c>
      <c r="O2161" s="14">
        <v>468</v>
      </c>
      <c r="P2161" s="14">
        <v>1243</v>
      </c>
      <c r="Q2161" s="14">
        <v>0</v>
      </c>
      <c r="R2161" s="14">
        <v>1711</v>
      </c>
      <c r="S2161" s="5">
        <f t="shared" si="78"/>
        <v>338</v>
      </c>
    </row>
    <row r="2162" spans="13:19" x14ac:dyDescent="0.35">
      <c r="M2162" s="16">
        <f t="shared" si="79"/>
        <v>44106</v>
      </c>
      <c r="N2162" s="17">
        <v>0</v>
      </c>
      <c r="O2162" s="14">
        <v>468</v>
      </c>
      <c r="P2162" s="14">
        <v>0</v>
      </c>
      <c r="Q2162" s="14">
        <v>0</v>
      </c>
      <c r="R2162" s="14">
        <v>468</v>
      </c>
      <c r="S2162" s="5">
        <f t="shared" si="78"/>
        <v>338</v>
      </c>
    </row>
    <row r="2163" spans="13:19" x14ac:dyDescent="0.35">
      <c r="M2163" s="16">
        <f t="shared" si="79"/>
        <v>44106</v>
      </c>
      <c r="N2163" s="17">
        <v>4.1666666666666664E-2</v>
      </c>
      <c r="O2163" s="14">
        <v>468</v>
      </c>
      <c r="P2163" s="14">
        <v>0</v>
      </c>
      <c r="Q2163" s="14">
        <v>455</v>
      </c>
      <c r="R2163" s="14">
        <v>923</v>
      </c>
      <c r="S2163" s="5">
        <f t="shared" si="78"/>
        <v>338</v>
      </c>
    </row>
    <row r="2164" spans="13:19" x14ac:dyDescent="0.35">
      <c r="M2164" s="16">
        <f t="shared" si="79"/>
        <v>44106</v>
      </c>
      <c r="N2164" s="17">
        <v>8.3333333333333329E-2</v>
      </c>
      <c r="O2164" s="14">
        <v>468</v>
      </c>
      <c r="P2164" s="14">
        <v>156</v>
      </c>
      <c r="Q2164" s="14">
        <v>0</v>
      </c>
      <c r="R2164" s="14">
        <v>624</v>
      </c>
      <c r="S2164" s="5">
        <f t="shared" si="78"/>
        <v>338</v>
      </c>
    </row>
    <row r="2165" spans="13:19" x14ac:dyDescent="0.35">
      <c r="M2165" s="16">
        <f t="shared" si="79"/>
        <v>44106</v>
      </c>
      <c r="N2165" s="17">
        <v>0.125</v>
      </c>
      <c r="O2165" s="14">
        <v>468</v>
      </c>
      <c r="P2165" s="14">
        <v>0</v>
      </c>
      <c r="Q2165" s="14">
        <v>-160</v>
      </c>
      <c r="R2165" s="14">
        <v>308</v>
      </c>
      <c r="S2165" s="5">
        <f t="shared" si="78"/>
        <v>338</v>
      </c>
    </row>
    <row r="2166" spans="13:19" x14ac:dyDescent="0.35">
      <c r="M2166" s="16">
        <f t="shared" si="79"/>
        <v>44106</v>
      </c>
      <c r="N2166" s="17">
        <v>0.16666666666666666</v>
      </c>
      <c r="O2166" s="14">
        <v>468</v>
      </c>
      <c r="P2166" s="14">
        <v>0</v>
      </c>
      <c r="Q2166" s="14">
        <v>-213</v>
      </c>
      <c r="R2166" s="14">
        <v>255</v>
      </c>
      <c r="S2166" s="5">
        <f t="shared" si="78"/>
        <v>338</v>
      </c>
    </row>
    <row r="2167" spans="13:19" x14ac:dyDescent="0.35">
      <c r="M2167" s="16">
        <f t="shared" si="79"/>
        <v>44106</v>
      </c>
      <c r="N2167" s="17">
        <v>0.20833333333333334</v>
      </c>
      <c r="O2167" s="14">
        <v>468</v>
      </c>
      <c r="P2167" s="14">
        <v>240</v>
      </c>
      <c r="Q2167" s="14">
        <v>0</v>
      </c>
      <c r="R2167" s="14">
        <v>708</v>
      </c>
      <c r="S2167" s="5">
        <f t="shared" si="78"/>
        <v>338</v>
      </c>
    </row>
    <row r="2168" spans="13:19" x14ac:dyDescent="0.35">
      <c r="M2168" s="16">
        <f t="shared" si="79"/>
        <v>44106</v>
      </c>
      <c r="N2168" s="17">
        <v>0.25</v>
      </c>
      <c r="O2168" s="14">
        <v>468</v>
      </c>
      <c r="P2168" s="14">
        <v>0</v>
      </c>
      <c r="Q2168" s="14">
        <v>0</v>
      </c>
      <c r="R2168" s="14">
        <v>468</v>
      </c>
      <c r="S2168" s="5">
        <f t="shared" si="78"/>
        <v>338</v>
      </c>
    </row>
    <row r="2169" spans="13:19" x14ac:dyDescent="0.35">
      <c r="M2169" s="16">
        <f t="shared" si="79"/>
        <v>44106</v>
      </c>
      <c r="N2169" s="17">
        <v>0.29166666666666669</v>
      </c>
      <c r="O2169" s="14">
        <v>468</v>
      </c>
      <c r="P2169" s="14">
        <v>0</v>
      </c>
      <c r="Q2169" s="14">
        <v>49</v>
      </c>
      <c r="R2169" s="14">
        <v>517</v>
      </c>
      <c r="S2169" s="5">
        <f t="shared" si="78"/>
        <v>338</v>
      </c>
    </row>
    <row r="2170" spans="13:19" x14ac:dyDescent="0.35">
      <c r="M2170" s="16">
        <f t="shared" si="79"/>
        <v>44106</v>
      </c>
      <c r="N2170" s="17">
        <v>0.33333333333333331</v>
      </c>
      <c r="O2170" s="14">
        <v>468</v>
      </c>
      <c r="P2170" s="14">
        <v>0</v>
      </c>
      <c r="Q2170" s="14">
        <v>0</v>
      </c>
      <c r="R2170" s="14">
        <v>468</v>
      </c>
      <c r="S2170" s="5">
        <f t="shared" si="78"/>
        <v>338</v>
      </c>
    </row>
    <row r="2171" spans="13:19" x14ac:dyDescent="0.35">
      <c r="M2171" s="16">
        <f t="shared" si="79"/>
        <v>44106</v>
      </c>
      <c r="N2171" s="17">
        <v>0.375</v>
      </c>
      <c r="O2171" s="14">
        <v>468</v>
      </c>
      <c r="P2171" s="14">
        <v>0</v>
      </c>
      <c r="Q2171" s="14">
        <v>0</v>
      </c>
      <c r="R2171" s="14">
        <v>468</v>
      </c>
      <c r="S2171" s="5">
        <f t="shared" si="78"/>
        <v>338</v>
      </c>
    </row>
    <row r="2172" spans="13:19" x14ac:dyDescent="0.35">
      <c r="M2172" s="16">
        <f t="shared" si="79"/>
        <v>44106</v>
      </c>
      <c r="N2172" s="17">
        <v>0.41666666666666669</v>
      </c>
      <c r="O2172" s="14">
        <v>468</v>
      </c>
      <c r="P2172" s="14">
        <v>0</v>
      </c>
      <c r="Q2172" s="14">
        <v>0</v>
      </c>
      <c r="R2172" s="14">
        <v>468</v>
      </c>
      <c r="S2172" s="5">
        <f t="shared" si="78"/>
        <v>338</v>
      </c>
    </row>
    <row r="2173" spans="13:19" x14ac:dyDescent="0.35">
      <c r="M2173" s="16">
        <f t="shared" si="79"/>
        <v>44106</v>
      </c>
      <c r="N2173" s="17">
        <v>0.45833333333333331</v>
      </c>
      <c r="O2173" s="14">
        <v>468</v>
      </c>
      <c r="P2173" s="14">
        <v>0</v>
      </c>
      <c r="Q2173" s="14">
        <v>0</v>
      </c>
      <c r="R2173" s="14">
        <v>468</v>
      </c>
      <c r="S2173" s="5">
        <f t="shared" si="78"/>
        <v>338</v>
      </c>
    </row>
    <row r="2174" spans="13:19" x14ac:dyDescent="0.35">
      <c r="M2174" s="16">
        <f t="shared" si="79"/>
        <v>44106</v>
      </c>
      <c r="N2174" s="17">
        <v>0.5</v>
      </c>
      <c r="O2174" s="14">
        <v>468</v>
      </c>
      <c r="P2174" s="14">
        <v>673</v>
      </c>
      <c r="Q2174" s="14">
        <v>0</v>
      </c>
      <c r="R2174" s="14">
        <v>1141</v>
      </c>
      <c r="S2174" s="5">
        <f t="shared" si="78"/>
        <v>338</v>
      </c>
    </row>
    <row r="2175" spans="13:19" x14ac:dyDescent="0.35">
      <c r="M2175" s="16">
        <f t="shared" si="79"/>
        <v>44106</v>
      </c>
      <c r="N2175" s="17">
        <v>0.54166666666666663</v>
      </c>
      <c r="O2175" s="14">
        <v>468</v>
      </c>
      <c r="P2175" s="14">
        <v>542</v>
      </c>
      <c r="Q2175" s="14">
        <v>0</v>
      </c>
      <c r="R2175" s="14">
        <v>1010</v>
      </c>
      <c r="S2175" s="5">
        <f t="shared" si="78"/>
        <v>338</v>
      </c>
    </row>
    <row r="2176" spans="13:19" x14ac:dyDescent="0.35">
      <c r="M2176" s="16">
        <f t="shared" si="79"/>
        <v>44106</v>
      </c>
      <c r="N2176" s="17">
        <v>0.58333333333333337</v>
      </c>
      <c r="O2176" s="14">
        <v>468</v>
      </c>
      <c r="P2176" s="14">
        <v>418</v>
      </c>
      <c r="Q2176" s="14">
        <v>0</v>
      </c>
      <c r="R2176" s="14">
        <v>886</v>
      </c>
      <c r="S2176" s="5">
        <f t="shared" si="78"/>
        <v>338</v>
      </c>
    </row>
    <row r="2177" spans="13:19" x14ac:dyDescent="0.35">
      <c r="M2177" s="16">
        <f t="shared" si="79"/>
        <v>44106</v>
      </c>
      <c r="N2177" s="17">
        <v>0.625</v>
      </c>
      <c r="O2177" s="14">
        <v>468</v>
      </c>
      <c r="P2177" s="14">
        <v>0</v>
      </c>
      <c r="Q2177" s="14">
        <v>0</v>
      </c>
      <c r="R2177" s="14">
        <v>468</v>
      </c>
      <c r="S2177" s="5">
        <f t="shared" si="78"/>
        <v>338</v>
      </c>
    </row>
    <row r="2178" spans="13:19" x14ac:dyDescent="0.35">
      <c r="M2178" s="16">
        <f t="shared" si="79"/>
        <v>44106</v>
      </c>
      <c r="N2178" s="17">
        <v>0.66666666666666663</v>
      </c>
      <c r="O2178" s="14">
        <v>468</v>
      </c>
      <c r="P2178" s="14">
        <v>0</v>
      </c>
      <c r="Q2178" s="14">
        <v>0</v>
      </c>
      <c r="R2178" s="14">
        <v>468</v>
      </c>
      <c r="S2178" s="5">
        <f t="shared" si="78"/>
        <v>338</v>
      </c>
    </row>
    <row r="2179" spans="13:19" x14ac:dyDescent="0.35">
      <c r="M2179" s="16">
        <f t="shared" si="79"/>
        <v>44106</v>
      </c>
      <c r="N2179" s="17">
        <v>0.70833333333333337</v>
      </c>
      <c r="O2179" s="14">
        <v>468</v>
      </c>
      <c r="P2179" s="14">
        <v>0</v>
      </c>
      <c r="Q2179" s="14">
        <v>0</v>
      </c>
      <c r="R2179" s="14">
        <v>468</v>
      </c>
      <c r="S2179" s="5">
        <f t="shared" ref="S2179:S2242" si="80">IF(OR(MONTH(M2179)=1,MONTH(M2179)=3,MONTH(M2179)=5,MONTH(M2179)=7,MONTH(M2179)=8,MONTH(M2179)=10,MONTH(M2179)=12),VLOOKUP(MONTH(M2179),$B$2:$D$13,3,FALSE)/(31*24),IF(MONTH(M2179)=2,VLOOKUP(MONTH(M2179),$B$2:$D$13,3,FALSE)/(28*24),VLOOKUP(MONTH(M2179),$B$2:$D$13,3,FALSE)/(30*24)))</f>
        <v>338</v>
      </c>
    </row>
    <row r="2180" spans="13:19" x14ac:dyDescent="0.35">
      <c r="M2180" s="16">
        <f t="shared" si="79"/>
        <v>44106</v>
      </c>
      <c r="N2180" s="17">
        <v>0.75</v>
      </c>
      <c r="O2180" s="14">
        <v>468</v>
      </c>
      <c r="P2180" s="14">
        <v>0</v>
      </c>
      <c r="Q2180" s="14">
        <v>0</v>
      </c>
      <c r="R2180" s="14">
        <v>468</v>
      </c>
      <c r="S2180" s="5">
        <f t="shared" si="80"/>
        <v>338</v>
      </c>
    </row>
    <row r="2181" spans="13:19" x14ac:dyDescent="0.35">
      <c r="M2181" s="16">
        <f t="shared" si="79"/>
        <v>44106</v>
      </c>
      <c r="N2181" s="17">
        <v>0.79166666666666663</v>
      </c>
      <c r="O2181" s="14">
        <v>468</v>
      </c>
      <c r="P2181" s="14">
        <v>862</v>
      </c>
      <c r="Q2181" s="14">
        <v>0</v>
      </c>
      <c r="R2181" s="14">
        <v>1330</v>
      </c>
      <c r="S2181" s="5">
        <f t="shared" si="80"/>
        <v>338</v>
      </c>
    </row>
    <row r="2182" spans="13:19" x14ac:dyDescent="0.35">
      <c r="M2182" s="16">
        <f t="shared" si="79"/>
        <v>44106</v>
      </c>
      <c r="N2182" s="17">
        <v>0.83333333333333337</v>
      </c>
      <c r="O2182" s="14">
        <v>468</v>
      </c>
      <c r="P2182" s="14">
        <v>455</v>
      </c>
      <c r="Q2182" s="14">
        <v>46</v>
      </c>
      <c r="R2182" s="14">
        <v>969</v>
      </c>
      <c r="S2182" s="5">
        <f t="shared" si="80"/>
        <v>338</v>
      </c>
    </row>
    <row r="2183" spans="13:19" x14ac:dyDescent="0.35">
      <c r="M2183" s="16">
        <f t="shared" si="79"/>
        <v>44106</v>
      </c>
      <c r="N2183" s="17">
        <v>0.875</v>
      </c>
      <c r="O2183" s="14">
        <v>468</v>
      </c>
      <c r="P2183" s="14">
        <v>0</v>
      </c>
      <c r="Q2183" s="14">
        <v>-299</v>
      </c>
      <c r="R2183" s="14">
        <v>169</v>
      </c>
      <c r="S2183" s="5">
        <f t="shared" si="80"/>
        <v>338</v>
      </c>
    </row>
    <row r="2184" spans="13:19" x14ac:dyDescent="0.35">
      <c r="M2184" s="16">
        <f t="shared" si="79"/>
        <v>44106</v>
      </c>
      <c r="N2184" s="17">
        <v>0.91666666666666663</v>
      </c>
      <c r="O2184" s="14">
        <v>468</v>
      </c>
      <c r="P2184" s="14">
        <v>0</v>
      </c>
      <c r="Q2184" s="14">
        <v>-14</v>
      </c>
      <c r="R2184" s="14">
        <v>454</v>
      </c>
      <c r="S2184" s="5">
        <f t="shared" si="80"/>
        <v>338</v>
      </c>
    </row>
    <row r="2185" spans="13:19" x14ac:dyDescent="0.35">
      <c r="M2185" s="16">
        <f t="shared" si="79"/>
        <v>44106</v>
      </c>
      <c r="N2185" s="17">
        <v>0.95833333333333337</v>
      </c>
      <c r="O2185" s="14">
        <v>468</v>
      </c>
      <c r="P2185" s="14">
        <v>0</v>
      </c>
      <c r="Q2185" s="14">
        <v>0</v>
      </c>
      <c r="R2185" s="14">
        <v>468</v>
      </c>
      <c r="S2185" s="5">
        <f t="shared" si="80"/>
        <v>338</v>
      </c>
    </row>
    <row r="2186" spans="13:19" x14ac:dyDescent="0.35">
      <c r="M2186" s="16">
        <f t="shared" si="79"/>
        <v>44107</v>
      </c>
      <c r="N2186" s="17">
        <v>0</v>
      </c>
      <c r="O2186" s="14">
        <v>468</v>
      </c>
      <c r="P2186" s="14">
        <v>0</v>
      </c>
      <c r="Q2186" s="14">
        <v>-1075</v>
      </c>
      <c r="R2186" s="14">
        <v>-607</v>
      </c>
      <c r="S2186" s="5">
        <f t="shared" si="80"/>
        <v>338</v>
      </c>
    </row>
    <row r="2187" spans="13:19" x14ac:dyDescent="0.35">
      <c r="M2187" s="16">
        <f t="shared" si="79"/>
        <v>44107</v>
      </c>
      <c r="N2187" s="17">
        <v>4.1666666666666664E-2</v>
      </c>
      <c r="O2187" s="14">
        <v>468</v>
      </c>
      <c r="P2187" s="14">
        <v>0</v>
      </c>
      <c r="Q2187" s="14">
        <v>-974</v>
      </c>
      <c r="R2187" s="14">
        <v>-506</v>
      </c>
      <c r="S2187" s="5">
        <f t="shared" si="80"/>
        <v>338</v>
      </c>
    </row>
    <row r="2188" spans="13:19" x14ac:dyDescent="0.35">
      <c r="M2188" s="16">
        <f t="shared" si="79"/>
        <v>44107</v>
      </c>
      <c r="N2188" s="17">
        <v>8.3333333333333329E-2</v>
      </c>
      <c r="O2188" s="14">
        <v>468</v>
      </c>
      <c r="P2188" s="14">
        <v>0</v>
      </c>
      <c r="Q2188" s="14">
        <v>-1200</v>
      </c>
      <c r="R2188" s="14">
        <v>-732</v>
      </c>
      <c r="S2188" s="5">
        <f t="shared" si="80"/>
        <v>338</v>
      </c>
    </row>
    <row r="2189" spans="13:19" x14ac:dyDescent="0.35">
      <c r="M2189" s="16">
        <f t="shared" si="79"/>
        <v>44107</v>
      </c>
      <c r="N2189" s="17">
        <v>0.125</v>
      </c>
      <c r="O2189" s="14">
        <v>468</v>
      </c>
      <c r="P2189" s="14">
        <v>0</v>
      </c>
      <c r="Q2189" s="14">
        <v>-1200</v>
      </c>
      <c r="R2189" s="14">
        <v>-732</v>
      </c>
      <c r="S2189" s="5">
        <f t="shared" si="80"/>
        <v>338</v>
      </c>
    </row>
    <row r="2190" spans="13:19" x14ac:dyDescent="0.35">
      <c r="M2190" s="16">
        <f t="shared" si="79"/>
        <v>44107</v>
      </c>
      <c r="N2190" s="17">
        <v>0.16666666666666666</v>
      </c>
      <c r="O2190" s="14">
        <v>468</v>
      </c>
      <c r="P2190" s="14">
        <v>0</v>
      </c>
      <c r="Q2190" s="14">
        <v>-1200</v>
      </c>
      <c r="R2190" s="14">
        <v>-732</v>
      </c>
      <c r="S2190" s="5">
        <f t="shared" si="80"/>
        <v>338</v>
      </c>
    </row>
    <row r="2191" spans="13:19" x14ac:dyDescent="0.35">
      <c r="M2191" s="16">
        <f t="shared" si="79"/>
        <v>44107</v>
      </c>
      <c r="N2191" s="17">
        <v>0.20833333333333334</v>
      </c>
      <c r="O2191" s="14">
        <v>468</v>
      </c>
      <c r="P2191" s="14">
        <v>0</v>
      </c>
      <c r="Q2191" s="14">
        <v>-1200</v>
      </c>
      <c r="R2191" s="14">
        <v>-732</v>
      </c>
      <c r="S2191" s="5">
        <f t="shared" si="80"/>
        <v>338</v>
      </c>
    </row>
    <row r="2192" spans="13:19" x14ac:dyDescent="0.35">
      <c r="M2192" s="16">
        <f t="shared" si="79"/>
        <v>44107</v>
      </c>
      <c r="N2192" s="17">
        <v>0.25</v>
      </c>
      <c r="O2192" s="14">
        <v>468</v>
      </c>
      <c r="P2192" s="14">
        <v>0</v>
      </c>
      <c r="Q2192" s="14">
        <v>-1182</v>
      </c>
      <c r="R2192" s="14">
        <v>-714</v>
      </c>
      <c r="S2192" s="5">
        <f t="shared" si="80"/>
        <v>338</v>
      </c>
    </row>
    <row r="2193" spans="13:19" x14ac:dyDescent="0.35">
      <c r="M2193" s="16">
        <f t="shared" si="79"/>
        <v>44107</v>
      </c>
      <c r="N2193" s="17">
        <v>0.29166666666666669</v>
      </c>
      <c r="O2193" s="14">
        <v>468</v>
      </c>
      <c r="P2193" s="14">
        <v>0</v>
      </c>
      <c r="Q2193" s="14">
        <v>-791</v>
      </c>
      <c r="R2193" s="14">
        <v>-323</v>
      </c>
      <c r="S2193" s="5">
        <f t="shared" si="80"/>
        <v>338</v>
      </c>
    </row>
    <row r="2194" spans="13:19" x14ac:dyDescent="0.35">
      <c r="M2194" s="16">
        <f t="shared" si="79"/>
        <v>44107</v>
      </c>
      <c r="N2194" s="17">
        <v>0.33333333333333331</v>
      </c>
      <c r="O2194" s="14">
        <v>468</v>
      </c>
      <c r="P2194" s="14">
        <v>0</v>
      </c>
      <c r="Q2194" s="14">
        <v>-292</v>
      </c>
      <c r="R2194" s="14">
        <v>176</v>
      </c>
      <c r="S2194" s="5">
        <f t="shared" si="80"/>
        <v>338</v>
      </c>
    </row>
    <row r="2195" spans="13:19" x14ac:dyDescent="0.35">
      <c r="M2195" s="16">
        <f t="shared" si="79"/>
        <v>44107</v>
      </c>
      <c r="N2195" s="17">
        <v>0.375</v>
      </c>
      <c r="O2195" s="14">
        <v>468</v>
      </c>
      <c r="P2195" s="14">
        <v>0</v>
      </c>
      <c r="Q2195" s="14">
        <v>0</v>
      </c>
      <c r="R2195" s="14">
        <v>468</v>
      </c>
      <c r="S2195" s="5">
        <f t="shared" si="80"/>
        <v>338</v>
      </c>
    </row>
    <row r="2196" spans="13:19" x14ac:dyDescent="0.35">
      <c r="M2196" s="16">
        <f t="shared" si="79"/>
        <v>44107</v>
      </c>
      <c r="N2196" s="17">
        <v>0.41666666666666669</v>
      </c>
      <c r="O2196" s="14">
        <v>468</v>
      </c>
      <c r="P2196" s="14">
        <v>0</v>
      </c>
      <c r="Q2196" s="14">
        <v>-57</v>
      </c>
      <c r="R2196" s="14">
        <v>411</v>
      </c>
      <c r="S2196" s="5">
        <f t="shared" si="80"/>
        <v>338</v>
      </c>
    </row>
    <row r="2197" spans="13:19" x14ac:dyDescent="0.35">
      <c r="M2197" s="16">
        <f t="shared" si="79"/>
        <v>44107</v>
      </c>
      <c r="N2197" s="17">
        <v>0.45833333333333331</v>
      </c>
      <c r="O2197" s="14">
        <v>468</v>
      </c>
      <c r="P2197" s="14">
        <v>0</v>
      </c>
      <c r="Q2197" s="14">
        <v>106</v>
      </c>
      <c r="R2197" s="14">
        <v>574</v>
      </c>
      <c r="S2197" s="5">
        <f t="shared" si="80"/>
        <v>338</v>
      </c>
    </row>
    <row r="2198" spans="13:19" x14ac:dyDescent="0.35">
      <c r="M2198" s="16">
        <f t="shared" si="79"/>
        <v>44107</v>
      </c>
      <c r="N2198" s="17">
        <v>0.5</v>
      </c>
      <c r="O2198" s="14">
        <v>468</v>
      </c>
      <c r="P2198" s="14">
        <v>0</v>
      </c>
      <c r="Q2198" s="14">
        <v>565</v>
      </c>
      <c r="R2198" s="14">
        <v>1033</v>
      </c>
      <c r="S2198" s="5">
        <f t="shared" si="80"/>
        <v>338</v>
      </c>
    </row>
    <row r="2199" spans="13:19" x14ac:dyDescent="0.35">
      <c r="M2199" s="16">
        <f t="shared" si="79"/>
        <v>44107</v>
      </c>
      <c r="N2199" s="17">
        <v>0.54166666666666663</v>
      </c>
      <c r="O2199" s="14">
        <v>468</v>
      </c>
      <c r="P2199" s="14">
        <v>0</v>
      </c>
      <c r="Q2199" s="14">
        <v>136</v>
      </c>
      <c r="R2199" s="14">
        <v>604</v>
      </c>
      <c r="S2199" s="5">
        <f t="shared" si="80"/>
        <v>338</v>
      </c>
    </row>
    <row r="2200" spans="13:19" x14ac:dyDescent="0.35">
      <c r="M2200" s="16">
        <f t="shared" si="79"/>
        <v>44107</v>
      </c>
      <c r="N2200" s="17">
        <v>0.58333333333333337</v>
      </c>
      <c r="O2200" s="14">
        <v>468</v>
      </c>
      <c r="P2200" s="14">
        <v>0</v>
      </c>
      <c r="Q2200" s="14">
        <v>31</v>
      </c>
      <c r="R2200" s="14">
        <v>499</v>
      </c>
      <c r="S2200" s="5">
        <f t="shared" si="80"/>
        <v>338</v>
      </c>
    </row>
    <row r="2201" spans="13:19" x14ac:dyDescent="0.35">
      <c r="M2201" s="16">
        <f t="shared" si="79"/>
        <v>44107</v>
      </c>
      <c r="N2201" s="17">
        <v>0.625</v>
      </c>
      <c r="O2201" s="14">
        <v>468</v>
      </c>
      <c r="P2201" s="14">
        <v>0</v>
      </c>
      <c r="Q2201" s="14">
        <v>-337</v>
      </c>
      <c r="R2201" s="14">
        <v>131</v>
      </c>
      <c r="S2201" s="5">
        <f t="shared" si="80"/>
        <v>338</v>
      </c>
    </row>
    <row r="2202" spans="13:19" x14ac:dyDescent="0.35">
      <c r="M2202" s="16">
        <f t="shared" si="79"/>
        <v>44107</v>
      </c>
      <c r="N2202" s="17">
        <v>0.66666666666666663</v>
      </c>
      <c r="O2202" s="14">
        <v>468</v>
      </c>
      <c r="P2202" s="14">
        <v>0</v>
      </c>
      <c r="Q2202" s="14">
        <v>-108</v>
      </c>
      <c r="R2202" s="14">
        <v>360</v>
      </c>
      <c r="S2202" s="5">
        <f t="shared" si="80"/>
        <v>338</v>
      </c>
    </row>
    <row r="2203" spans="13:19" x14ac:dyDescent="0.35">
      <c r="M2203" s="16">
        <f t="shared" ref="M2203:M2266" si="81">M2179+1</f>
        <v>44107</v>
      </c>
      <c r="N2203" s="17">
        <v>0.70833333333333337</v>
      </c>
      <c r="O2203" s="14">
        <v>468</v>
      </c>
      <c r="P2203" s="14">
        <v>413</v>
      </c>
      <c r="Q2203" s="14">
        <v>0</v>
      </c>
      <c r="R2203" s="14">
        <v>881</v>
      </c>
      <c r="S2203" s="5">
        <f t="shared" si="80"/>
        <v>338</v>
      </c>
    </row>
    <row r="2204" spans="13:19" x14ac:dyDescent="0.35">
      <c r="M2204" s="16">
        <f t="shared" si="81"/>
        <v>44107</v>
      </c>
      <c r="N2204" s="17">
        <v>0.75</v>
      </c>
      <c r="O2204" s="14">
        <v>468</v>
      </c>
      <c r="P2204" s="14">
        <v>0</v>
      </c>
      <c r="Q2204" s="14">
        <v>1116</v>
      </c>
      <c r="R2204" s="14">
        <v>1584</v>
      </c>
      <c r="S2204" s="5">
        <f t="shared" si="80"/>
        <v>338</v>
      </c>
    </row>
    <row r="2205" spans="13:19" x14ac:dyDescent="0.35">
      <c r="M2205" s="16">
        <f t="shared" si="81"/>
        <v>44107</v>
      </c>
      <c r="N2205" s="17">
        <v>0.79166666666666663</v>
      </c>
      <c r="O2205" s="14">
        <v>468</v>
      </c>
      <c r="P2205" s="14">
        <v>548</v>
      </c>
      <c r="Q2205" s="14">
        <v>1200</v>
      </c>
      <c r="R2205" s="14">
        <v>2216</v>
      </c>
      <c r="S2205" s="5">
        <f t="shared" si="80"/>
        <v>338</v>
      </c>
    </row>
    <row r="2206" spans="13:19" x14ac:dyDescent="0.35">
      <c r="M2206" s="16">
        <f t="shared" si="81"/>
        <v>44107</v>
      </c>
      <c r="N2206" s="17">
        <v>0.83333333333333337</v>
      </c>
      <c r="O2206" s="14">
        <v>468</v>
      </c>
      <c r="P2206" s="14">
        <v>0</v>
      </c>
      <c r="Q2206" s="14">
        <v>1200</v>
      </c>
      <c r="R2206" s="14">
        <v>1668</v>
      </c>
      <c r="S2206" s="5">
        <f t="shared" si="80"/>
        <v>338</v>
      </c>
    </row>
    <row r="2207" spans="13:19" x14ac:dyDescent="0.35">
      <c r="M2207" s="16">
        <f t="shared" si="81"/>
        <v>44107</v>
      </c>
      <c r="N2207" s="17">
        <v>0.875</v>
      </c>
      <c r="O2207" s="14">
        <v>468</v>
      </c>
      <c r="P2207" s="14">
        <v>0</v>
      </c>
      <c r="Q2207" s="14">
        <v>1171</v>
      </c>
      <c r="R2207" s="14">
        <v>1639</v>
      </c>
      <c r="S2207" s="5">
        <f t="shared" si="80"/>
        <v>338</v>
      </c>
    </row>
    <row r="2208" spans="13:19" x14ac:dyDescent="0.35">
      <c r="M2208" s="16">
        <f t="shared" si="81"/>
        <v>44107</v>
      </c>
      <c r="N2208" s="17">
        <v>0.91666666666666663</v>
      </c>
      <c r="O2208" s="14">
        <v>468</v>
      </c>
      <c r="P2208" s="14">
        <v>478</v>
      </c>
      <c r="Q2208" s="14">
        <v>972</v>
      </c>
      <c r="R2208" s="14">
        <v>1918</v>
      </c>
      <c r="S2208" s="5">
        <f t="shared" si="80"/>
        <v>338</v>
      </c>
    </row>
    <row r="2209" spans="13:19" x14ac:dyDescent="0.35">
      <c r="M2209" s="16">
        <f t="shared" si="81"/>
        <v>44107</v>
      </c>
      <c r="N2209" s="17">
        <v>0.95833333333333337</v>
      </c>
      <c r="O2209" s="14">
        <v>468</v>
      </c>
      <c r="P2209" s="14">
        <v>469</v>
      </c>
      <c r="Q2209" s="14">
        <v>1200</v>
      </c>
      <c r="R2209" s="14">
        <v>2137</v>
      </c>
      <c r="S2209" s="5">
        <f t="shared" si="80"/>
        <v>338</v>
      </c>
    </row>
    <row r="2210" spans="13:19" x14ac:dyDescent="0.35">
      <c r="M2210" s="16">
        <f t="shared" si="81"/>
        <v>44108</v>
      </c>
      <c r="N2210" s="17">
        <v>0</v>
      </c>
      <c r="O2210" s="14">
        <v>396</v>
      </c>
      <c r="P2210" s="14">
        <v>539</v>
      </c>
      <c r="Q2210" s="14">
        <v>241</v>
      </c>
      <c r="R2210" s="14">
        <v>1176</v>
      </c>
      <c r="S2210" s="5">
        <f t="shared" si="80"/>
        <v>338</v>
      </c>
    </row>
    <row r="2211" spans="13:19" x14ac:dyDescent="0.35">
      <c r="M2211" s="16">
        <f t="shared" si="81"/>
        <v>44108</v>
      </c>
      <c r="N2211" s="17">
        <v>4.1666666666666664E-2</v>
      </c>
      <c r="O2211" s="14">
        <v>396</v>
      </c>
      <c r="P2211" s="14">
        <v>0</v>
      </c>
      <c r="Q2211" s="14">
        <v>398</v>
      </c>
      <c r="R2211" s="14">
        <v>794</v>
      </c>
      <c r="S2211" s="5">
        <f t="shared" si="80"/>
        <v>338</v>
      </c>
    </row>
    <row r="2212" spans="13:19" x14ac:dyDescent="0.35">
      <c r="M2212" s="16">
        <f t="shared" si="81"/>
        <v>44108</v>
      </c>
      <c r="N2212" s="17">
        <v>8.3333333333333329E-2</v>
      </c>
      <c r="O2212" s="14">
        <v>396</v>
      </c>
      <c r="P2212" s="14">
        <v>0</v>
      </c>
      <c r="Q2212" s="14">
        <v>8</v>
      </c>
      <c r="R2212" s="14">
        <v>404</v>
      </c>
      <c r="S2212" s="5">
        <f t="shared" si="80"/>
        <v>338</v>
      </c>
    </row>
    <row r="2213" spans="13:19" x14ac:dyDescent="0.35">
      <c r="M2213" s="16">
        <f t="shared" si="81"/>
        <v>44108</v>
      </c>
      <c r="N2213" s="17">
        <v>0.125</v>
      </c>
      <c r="O2213" s="14">
        <v>396</v>
      </c>
      <c r="P2213" s="14">
        <v>0</v>
      </c>
      <c r="Q2213" s="14">
        <v>-257</v>
      </c>
      <c r="R2213" s="14">
        <v>139</v>
      </c>
      <c r="S2213" s="5">
        <f t="shared" si="80"/>
        <v>338</v>
      </c>
    </row>
    <row r="2214" spans="13:19" x14ac:dyDescent="0.35">
      <c r="M2214" s="16">
        <f t="shared" si="81"/>
        <v>44108</v>
      </c>
      <c r="N2214" s="17">
        <v>0.16666666666666666</v>
      </c>
      <c r="O2214" s="14">
        <v>396</v>
      </c>
      <c r="P2214" s="14">
        <v>0</v>
      </c>
      <c r="Q2214" s="14">
        <v>-430</v>
      </c>
      <c r="R2214" s="14">
        <v>-34</v>
      </c>
      <c r="S2214" s="5">
        <f t="shared" si="80"/>
        <v>338</v>
      </c>
    </row>
    <row r="2215" spans="13:19" x14ac:dyDescent="0.35">
      <c r="M2215" s="16">
        <f t="shared" si="81"/>
        <v>44108</v>
      </c>
      <c r="N2215" s="17">
        <v>0.20833333333333334</v>
      </c>
      <c r="O2215" s="14">
        <v>396</v>
      </c>
      <c r="P2215" s="14">
        <v>0</v>
      </c>
      <c r="Q2215" s="14">
        <v>-540</v>
      </c>
      <c r="R2215" s="14">
        <v>-144</v>
      </c>
      <c r="S2215" s="5">
        <f t="shared" si="80"/>
        <v>338</v>
      </c>
    </row>
    <row r="2216" spans="13:19" x14ac:dyDescent="0.35">
      <c r="M2216" s="16">
        <f t="shared" si="81"/>
        <v>44108</v>
      </c>
      <c r="N2216" s="17">
        <v>0.25</v>
      </c>
      <c r="O2216" s="14">
        <v>396</v>
      </c>
      <c r="P2216" s="14">
        <v>0</v>
      </c>
      <c r="Q2216" s="14">
        <v>-417</v>
      </c>
      <c r="R2216" s="14">
        <v>-21</v>
      </c>
      <c r="S2216" s="5">
        <f t="shared" si="80"/>
        <v>338</v>
      </c>
    </row>
    <row r="2217" spans="13:19" x14ac:dyDescent="0.35">
      <c r="M2217" s="16">
        <f t="shared" si="81"/>
        <v>44108</v>
      </c>
      <c r="N2217" s="17">
        <v>0.29166666666666669</v>
      </c>
      <c r="O2217" s="14">
        <v>396</v>
      </c>
      <c r="P2217" s="14">
        <v>0</v>
      </c>
      <c r="Q2217" s="14">
        <v>-246</v>
      </c>
      <c r="R2217" s="14">
        <v>150</v>
      </c>
      <c r="S2217" s="5">
        <f t="shared" si="80"/>
        <v>338</v>
      </c>
    </row>
    <row r="2218" spans="13:19" x14ac:dyDescent="0.35">
      <c r="M2218" s="16">
        <f t="shared" si="81"/>
        <v>44108</v>
      </c>
      <c r="N2218" s="17">
        <v>0.33333333333333331</v>
      </c>
      <c r="O2218" s="14">
        <v>396</v>
      </c>
      <c r="P2218" s="14">
        <v>0</v>
      </c>
      <c r="Q2218" s="14">
        <v>37</v>
      </c>
      <c r="R2218" s="14">
        <v>433</v>
      </c>
      <c r="S2218" s="5">
        <f t="shared" si="80"/>
        <v>338</v>
      </c>
    </row>
    <row r="2219" spans="13:19" x14ac:dyDescent="0.35">
      <c r="M2219" s="16">
        <f t="shared" si="81"/>
        <v>44108</v>
      </c>
      <c r="N2219" s="17">
        <v>0.375</v>
      </c>
      <c r="O2219" s="14">
        <v>396</v>
      </c>
      <c r="P2219" s="14">
        <v>194</v>
      </c>
      <c r="Q2219" s="14">
        <v>0</v>
      </c>
      <c r="R2219" s="14">
        <v>590</v>
      </c>
      <c r="S2219" s="5">
        <f t="shared" si="80"/>
        <v>338</v>
      </c>
    </row>
    <row r="2220" spans="13:19" x14ac:dyDescent="0.35">
      <c r="M2220" s="16">
        <f t="shared" si="81"/>
        <v>44108</v>
      </c>
      <c r="N2220" s="17">
        <v>0.41666666666666669</v>
      </c>
      <c r="O2220" s="14">
        <v>396</v>
      </c>
      <c r="P2220" s="14">
        <v>243</v>
      </c>
      <c r="Q2220" s="14">
        <v>0</v>
      </c>
      <c r="R2220" s="14">
        <v>639</v>
      </c>
      <c r="S2220" s="5">
        <f t="shared" si="80"/>
        <v>338</v>
      </c>
    </row>
    <row r="2221" spans="13:19" x14ac:dyDescent="0.35">
      <c r="M2221" s="16">
        <f t="shared" si="81"/>
        <v>44108</v>
      </c>
      <c r="N2221" s="17">
        <v>0.45833333333333331</v>
      </c>
      <c r="O2221" s="14">
        <v>396</v>
      </c>
      <c r="P2221" s="14">
        <v>0</v>
      </c>
      <c r="Q2221" s="14">
        <v>179</v>
      </c>
      <c r="R2221" s="14">
        <v>575</v>
      </c>
      <c r="S2221" s="5">
        <f t="shared" si="80"/>
        <v>338</v>
      </c>
    </row>
    <row r="2222" spans="13:19" x14ac:dyDescent="0.35">
      <c r="M2222" s="16">
        <f t="shared" si="81"/>
        <v>44108</v>
      </c>
      <c r="N2222" s="17">
        <v>0.5</v>
      </c>
      <c r="O2222" s="14">
        <v>396</v>
      </c>
      <c r="P2222" s="14">
        <v>184</v>
      </c>
      <c r="Q2222" s="14">
        <v>0</v>
      </c>
      <c r="R2222" s="14">
        <v>580</v>
      </c>
      <c r="S2222" s="5">
        <f t="shared" si="80"/>
        <v>338</v>
      </c>
    </row>
    <row r="2223" spans="13:19" x14ac:dyDescent="0.35">
      <c r="M2223" s="16">
        <f t="shared" si="81"/>
        <v>44108</v>
      </c>
      <c r="N2223" s="17">
        <v>0.54166666666666663</v>
      </c>
      <c r="O2223" s="14">
        <v>396</v>
      </c>
      <c r="P2223" s="14">
        <v>0</v>
      </c>
      <c r="Q2223" s="14">
        <v>-430</v>
      </c>
      <c r="R2223" s="14">
        <v>-34</v>
      </c>
      <c r="S2223" s="5">
        <f t="shared" si="80"/>
        <v>338</v>
      </c>
    </row>
    <row r="2224" spans="13:19" x14ac:dyDescent="0.35">
      <c r="M2224" s="16">
        <f t="shared" si="81"/>
        <v>44108</v>
      </c>
      <c r="N2224" s="17">
        <v>0.58333333333333337</v>
      </c>
      <c r="O2224" s="14">
        <v>396</v>
      </c>
      <c r="P2224" s="14">
        <v>0</v>
      </c>
      <c r="Q2224" s="14">
        <v>-881</v>
      </c>
      <c r="R2224" s="14">
        <v>-485</v>
      </c>
      <c r="S2224" s="5">
        <f t="shared" si="80"/>
        <v>338</v>
      </c>
    </row>
    <row r="2225" spans="13:19" x14ac:dyDescent="0.35">
      <c r="M2225" s="16">
        <f t="shared" si="81"/>
        <v>44108</v>
      </c>
      <c r="N2225" s="17">
        <v>0.625</v>
      </c>
      <c r="O2225" s="14">
        <v>396</v>
      </c>
      <c r="P2225" s="14">
        <v>0</v>
      </c>
      <c r="Q2225" s="14">
        <v>-1200</v>
      </c>
      <c r="R2225" s="14">
        <v>-804</v>
      </c>
      <c r="S2225" s="5">
        <f t="shared" si="80"/>
        <v>338</v>
      </c>
    </row>
    <row r="2226" spans="13:19" x14ac:dyDescent="0.35">
      <c r="M2226" s="16">
        <f t="shared" si="81"/>
        <v>44108</v>
      </c>
      <c r="N2226" s="17">
        <v>0.66666666666666663</v>
      </c>
      <c r="O2226" s="14">
        <v>396</v>
      </c>
      <c r="P2226" s="14">
        <v>0</v>
      </c>
      <c r="Q2226" s="14">
        <v>-1200</v>
      </c>
      <c r="R2226" s="14">
        <v>-804</v>
      </c>
      <c r="S2226" s="5">
        <f t="shared" si="80"/>
        <v>338</v>
      </c>
    </row>
    <row r="2227" spans="13:19" x14ac:dyDescent="0.35">
      <c r="M2227" s="16">
        <f t="shared" si="81"/>
        <v>44108</v>
      </c>
      <c r="N2227" s="17">
        <v>0.70833333333333337</v>
      </c>
      <c r="O2227" s="14">
        <v>396</v>
      </c>
      <c r="P2227" s="14">
        <v>0</v>
      </c>
      <c r="Q2227" s="14">
        <v>-926</v>
      </c>
      <c r="R2227" s="14">
        <v>-530</v>
      </c>
      <c r="S2227" s="5">
        <f t="shared" si="80"/>
        <v>338</v>
      </c>
    </row>
    <row r="2228" spans="13:19" x14ac:dyDescent="0.35">
      <c r="M2228" s="16">
        <f t="shared" si="81"/>
        <v>44108</v>
      </c>
      <c r="N2228" s="17">
        <v>0.75</v>
      </c>
      <c r="O2228" s="14">
        <v>396</v>
      </c>
      <c r="P2228" s="14">
        <v>0</v>
      </c>
      <c r="Q2228" s="14">
        <v>324</v>
      </c>
      <c r="R2228" s="14">
        <v>720</v>
      </c>
      <c r="S2228" s="5">
        <f t="shared" si="80"/>
        <v>338</v>
      </c>
    </row>
    <row r="2229" spans="13:19" x14ac:dyDescent="0.35">
      <c r="M2229" s="16">
        <f t="shared" si="81"/>
        <v>44108</v>
      </c>
      <c r="N2229" s="17">
        <v>0.79166666666666663</v>
      </c>
      <c r="O2229" s="14">
        <v>396</v>
      </c>
      <c r="P2229" s="14">
        <v>0</v>
      </c>
      <c r="Q2229" s="14">
        <v>1200</v>
      </c>
      <c r="R2229" s="14">
        <v>1596</v>
      </c>
      <c r="S2229" s="5">
        <f t="shared" si="80"/>
        <v>338</v>
      </c>
    </row>
    <row r="2230" spans="13:19" x14ac:dyDescent="0.35">
      <c r="M2230" s="16">
        <f t="shared" si="81"/>
        <v>44108</v>
      </c>
      <c r="N2230" s="17">
        <v>0.83333333333333337</v>
      </c>
      <c r="O2230" s="14">
        <v>396</v>
      </c>
      <c r="P2230" s="14">
        <v>178</v>
      </c>
      <c r="Q2230" s="14">
        <v>1200</v>
      </c>
      <c r="R2230" s="14">
        <v>1774</v>
      </c>
      <c r="S2230" s="5">
        <f t="shared" si="80"/>
        <v>338</v>
      </c>
    </row>
    <row r="2231" spans="13:19" x14ac:dyDescent="0.35">
      <c r="M2231" s="16">
        <f t="shared" si="81"/>
        <v>44108</v>
      </c>
      <c r="N2231" s="17">
        <v>0.875</v>
      </c>
      <c r="O2231" s="14">
        <v>396</v>
      </c>
      <c r="P2231" s="14">
        <v>266</v>
      </c>
      <c r="Q2231" s="14">
        <v>587</v>
      </c>
      <c r="R2231" s="14">
        <v>1249</v>
      </c>
      <c r="S2231" s="5">
        <f t="shared" si="80"/>
        <v>338</v>
      </c>
    </row>
    <row r="2232" spans="13:19" x14ac:dyDescent="0.35">
      <c r="M2232" s="16">
        <f t="shared" si="81"/>
        <v>44108</v>
      </c>
      <c r="N2232" s="17">
        <v>0.91666666666666663</v>
      </c>
      <c r="O2232" s="14">
        <v>396</v>
      </c>
      <c r="P2232" s="14">
        <v>0</v>
      </c>
      <c r="Q2232" s="14">
        <v>779</v>
      </c>
      <c r="R2232" s="14">
        <v>1175</v>
      </c>
      <c r="S2232" s="5">
        <f t="shared" si="80"/>
        <v>338</v>
      </c>
    </row>
    <row r="2233" spans="13:19" x14ac:dyDescent="0.35">
      <c r="M2233" s="16">
        <f t="shared" si="81"/>
        <v>44108</v>
      </c>
      <c r="N2233" s="17">
        <v>0.95833333333333337</v>
      </c>
      <c r="O2233" s="14">
        <v>396</v>
      </c>
      <c r="P2233" s="14">
        <v>539</v>
      </c>
      <c r="Q2233" s="14">
        <v>271</v>
      </c>
      <c r="R2233" s="14">
        <v>1206</v>
      </c>
      <c r="S2233" s="5">
        <f t="shared" si="80"/>
        <v>338</v>
      </c>
    </row>
    <row r="2234" spans="13:19" x14ac:dyDescent="0.35">
      <c r="M2234" s="16">
        <f t="shared" si="81"/>
        <v>44109</v>
      </c>
      <c r="N2234" s="17">
        <v>0</v>
      </c>
      <c r="O2234" s="14">
        <v>396</v>
      </c>
      <c r="P2234" s="14">
        <v>0</v>
      </c>
      <c r="Q2234" s="14">
        <v>280</v>
      </c>
      <c r="R2234" s="14">
        <v>676</v>
      </c>
      <c r="S2234" s="5">
        <f t="shared" si="80"/>
        <v>338</v>
      </c>
    </row>
    <row r="2235" spans="13:19" x14ac:dyDescent="0.35">
      <c r="M2235" s="16">
        <f t="shared" si="81"/>
        <v>44109</v>
      </c>
      <c r="N2235" s="17">
        <v>4.1666666666666664E-2</v>
      </c>
      <c r="O2235" s="14">
        <v>396</v>
      </c>
      <c r="P2235" s="14">
        <v>0</v>
      </c>
      <c r="Q2235" s="14">
        <v>0</v>
      </c>
      <c r="R2235" s="14">
        <v>396</v>
      </c>
      <c r="S2235" s="5">
        <f t="shared" si="80"/>
        <v>338</v>
      </c>
    </row>
    <row r="2236" spans="13:19" x14ac:dyDescent="0.35">
      <c r="M2236" s="16">
        <f t="shared" si="81"/>
        <v>44109</v>
      </c>
      <c r="N2236" s="17">
        <v>8.3333333333333329E-2</v>
      </c>
      <c r="O2236" s="14">
        <v>396</v>
      </c>
      <c r="P2236" s="14">
        <v>0</v>
      </c>
      <c r="Q2236" s="14">
        <v>-462</v>
      </c>
      <c r="R2236" s="14">
        <v>-66</v>
      </c>
      <c r="S2236" s="5">
        <f t="shared" si="80"/>
        <v>338</v>
      </c>
    </row>
    <row r="2237" spans="13:19" x14ac:dyDescent="0.35">
      <c r="M2237" s="16">
        <f t="shared" si="81"/>
        <v>44109</v>
      </c>
      <c r="N2237" s="17">
        <v>0.125</v>
      </c>
      <c r="O2237" s="14">
        <v>396</v>
      </c>
      <c r="P2237" s="14">
        <v>0</v>
      </c>
      <c r="Q2237" s="14">
        <v>-793</v>
      </c>
      <c r="R2237" s="14">
        <v>-397</v>
      </c>
      <c r="S2237" s="5">
        <f t="shared" si="80"/>
        <v>338</v>
      </c>
    </row>
    <row r="2238" spans="13:19" x14ac:dyDescent="0.35">
      <c r="M2238" s="16">
        <f t="shared" si="81"/>
        <v>44109</v>
      </c>
      <c r="N2238" s="17">
        <v>0.16666666666666666</v>
      </c>
      <c r="O2238" s="14">
        <v>396</v>
      </c>
      <c r="P2238" s="14">
        <v>0</v>
      </c>
      <c r="Q2238" s="14">
        <v>-941</v>
      </c>
      <c r="R2238" s="14">
        <v>-545</v>
      </c>
      <c r="S2238" s="5">
        <f t="shared" si="80"/>
        <v>338</v>
      </c>
    </row>
    <row r="2239" spans="13:19" x14ac:dyDescent="0.35">
      <c r="M2239" s="16">
        <f t="shared" si="81"/>
        <v>44109</v>
      </c>
      <c r="N2239" s="17">
        <v>0.20833333333333334</v>
      </c>
      <c r="O2239" s="14">
        <v>396</v>
      </c>
      <c r="P2239" s="14">
        <v>0</v>
      </c>
      <c r="Q2239" s="14">
        <v>-428</v>
      </c>
      <c r="R2239" s="14">
        <v>-32</v>
      </c>
      <c r="S2239" s="5">
        <f t="shared" si="80"/>
        <v>338</v>
      </c>
    </row>
    <row r="2240" spans="13:19" x14ac:dyDescent="0.35">
      <c r="M2240" s="16">
        <f t="shared" si="81"/>
        <v>44109</v>
      </c>
      <c r="N2240" s="17">
        <v>0.25</v>
      </c>
      <c r="O2240" s="14">
        <v>396</v>
      </c>
      <c r="P2240" s="14">
        <v>0</v>
      </c>
      <c r="Q2240" s="14">
        <v>552</v>
      </c>
      <c r="R2240" s="14">
        <v>948</v>
      </c>
      <c r="S2240" s="5">
        <f t="shared" si="80"/>
        <v>338</v>
      </c>
    </row>
    <row r="2241" spans="13:19" x14ac:dyDescent="0.35">
      <c r="M2241" s="16">
        <f t="shared" si="81"/>
        <v>44109</v>
      </c>
      <c r="N2241" s="17">
        <v>0.29166666666666669</v>
      </c>
      <c r="O2241" s="14">
        <v>396</v>
      </c>
      <c r="P2241" s="14">
        <v>188</v>
      </c>
      <c r="Q2241" s="14">
        <v>1200</v>
      </c>
      <c r="R2241" s="14">
        <v>1784</v>
      </c>
      <c r="S2241" s="5">
        <f t="shared" si="80"/>
        <v>338</v>
      </c>
    </row>
    <row r="2242" spans="13:19" x14ac:dyDescent="0.35">
      <c r="M2242" s="16">
        <f t="shared" si="81"/>
        <v>44109</v>
      </c>
      <c r="N2242" s="17">
        <v>0.33333333333333331</v>
      </c>
      <c r="O2242" s="14">
        <v>396</v>
      </c>
      <c r="P2242" s="14">
        <v>186</v>
      </c>
      <c r="Q2242" s="14">
        <v>1200</v>
      </c>
      <c r="R2242" s="14">
        <v>1782</v>
      </c>
      <c r="S2242" s="5">
        <f t="shared" si="80"/>
        <v>338</v>
      </c>
    </row>
    <row r="2243" spans="13:19" x14ac:dyDescent="0.35">
      <c r="M2243" s="16">
        <f t="shared" si="81"/>
        <v>44109</v>
      </c>
      <c r="N2243" s="17">
        <v>0.375</v>
      </c>
      <c r="O2243" s="14">
        <v>396</v>
      </c>
      <c r="P2243" s="14">
        <v>0</v>
      </c>
      <c r="Q2243" s="14">
        <v>1177</v>
      </c>
      <c r="R2243" s="14">
        <v>1573</v>
      </c>
      <c r="S2243" s="5">
        <f t="shared" ref="S2243:S2306" si="82">IF(OR(MONTH(M2243)=1,MONTH(M2243)=3,MONTH(M2243)=5,MONTH(M2243)=7,MONTH(M2243)=8,MONTH(M2243)=10,MONTH(M2243)=12),VLOOKUP(MONTH(M2243),$B$2:$D$13,3,FALSE)/(31*24),IF(MONTH(M2243)=2,VLOOKUP(MONTH(M2243),$B$2:$D$13,3,FALSE)/(28*24),VLOOKUP(MONTH(M2243),$B$2:$D$13,3,FALSE)/(30*24)))</f>
        <v>338</v>
      </c>
    </row>
    <row r="2244" spans="13:19" x14ac:dyDescent="0.35">
      <c r="M2244" s="16">
        <f t="shared" si="81"/>
        <v>44109</v>
      </c>
      <c r="N2244" s="17">
        <v>0.41666666666666669</v>
      </c>
      <c r="O2244" s="14">
        <v>396</v>
      </c>
      <c r="P2244" s="14">
        <v>0</v>
      </c>
      <c r="Q2244" s="14">
        <v>769</v>
      </c>
      <c r="R2244" s="14">
        <v>1165</v>
      </c>
      <c r="S2244" s="5">
        <f t="shared" si="82"/>
        <v>338</v>
      </c>
    </row>
    <row r="2245" spans="13:19" x14ac:dyDescent="0.35">
      <c r="M2245" s="16">
        <f t="shared" si="81"/>
        <v>44109</v>
      </c>
      <c r="N2245" s="17">
        <v>0.45833333333333331</v>
      </c>
      <c r="O2245" s="14">
        <v>396</v>
      </c>
      <c r="P2245" s="14">
        <v>0</v>
      </c>
      <c r="Q2245" s="14">
        <v>285</v>
      </c>
      <c r="R2245" s="14">
        <v>681</v>
      </c>
      <c r="S2245" s="5">
        <f t="shared" si="82"/>
        <v>338</v>
      </c>
    </row>
    <row r="2246" spans="13:19" x14ac:dyDescent="0.35">
      <c r="M2246" s="16">
        <f t="shared" si="81"/>
        <v>44109</v>
      </c>
      <c r="N2246" s="17">
        <v>0.5</v>
      </c>
      <c r="O2246" s="14">
        <v>396</v>
      </c>
      <c r="P2246" s="14">
        <v>0</v>
      </c>
      <c r="Q2246" s="14">
        <v>207</v>
      </c>
      <c r="R2246" s="14">
        <v>603</v>
      </c>
      <c r="S2246" s="5">
        <f t="shared" si="82"/>
        <v>338</v>
      </c>
    </row>
    <row r="2247" spans="13:19" x14ac:dyDescent="0.35">
      <c r="M2247" s="16">
        <f t="shared" si="81"/>
        <v>44109</v>
      </c>
      <c r="N2247" s="17">
        <v>0.54166666666666663</v>
      </c>
      <c r="O2247" s="14">
        <v>396</v>
      </c>
      <c r="P2247" s="14">
        <v>0</v>
      </c>
      <c r="Q2247" s="14">
        <v>-610</v>
      </c>
      <c r="R2247" s="14">
        <v>-214</v>
      </c>
      <c r="S2247" s="5">
        <f t="shared" si="82"/>
        <v>338</v>
      </c>
    </row>
    <row r="2248" spans="13:19" x14ac:dyDescent="0.35">
      <c r="M2248" s="16">
        <f t="shared" si="81"/>
        <v>44109</v>
      </c>
      <c r="N2248" s="17">
        <v>0.58333333333333337</v>
      </c>
      <c r="O2248" s="14">
        <v>396</v>
      </c>
      <c r="P2248" s="14">
        <v>0</v>
      </c>
      <c r="Q2248" s="14">
        <v>-815</v>
      </c>
      <c r="R2248" s="14">
        <v>-419</v>
      </c>
      <c r="S2248" s="5">
        <f t="shared" si="82"/>
        <v>338</v>
      </c>
    </row>
    <row r="2249" spans="13:19" x14ac:dyDescent="0.35">
      <c r="M2249" s="16">
        <f t="shared" si="81"/>
        <v>44109</v>
      </c>
      <c r="N2249" s="17">
        <v>0.625</v>
      </c>
      <c r="O2249" s="14">
        <v>396</v>
      </c>
      <c r="P2249" s="14">
        <v>0</v>
      </c>
      <c r="Q2249" s="14">
        <v>-662</v>
      </c>
      <c r="R2249" s="14">
        <v>-266</v>
      </c>
      <c r="S2249" s="5">
        <f t="shared" si="82"/>
        <v>338</v>
      </c>
    </row>
    <row r="2250" spans="13:19" x14ac:dyDescent="0.35">
      <c r="M2250" s="16">
        <f t="shared" si="81"/>
        <v>44109</v>
      </c>
      <c r="N2250" s="17">
        <v>0.66666666666666663</v>
      </c>
      <c r="O2250" s="14">
        <v>396</v>
      </c>
      <c r="P2250" s="14">
        <v>0</v>
      </c>
      <c r="Q2250" s="14">
        <v>-1076</v>
      </c>
      <c r="R2250" s="14">
        <v>-680</v>
      </c>
      <c r="S2250" s="5">
        <f t="shared" si="82"/>
        <v>338</v>
      </c>
    </row>
    <row r="2251" spans="13:19" x14ac:dyDescent="0.35">
      <c r="M2251" s="16">
        <f t="shared" si="81"/>
        <v>44109</v>
      </c>
      <c r="N2251" s="17">
        <v>0.70833333333333337</v>
      </c>
      <c r="O2251" s="14">
        <v>396</v>
      </c>
      <c r="P2251" s="14">
        <v>0</v>
      </c>
      <c r="Q2251" s="14">
        <v>-916</v>
      </c>
      <c r="R2251" s="14">
        <v>-520</v>
      </c>
      <c r="S2251" s="5">
        <f t="shared" si="82"/>
        <v>338</v>
      </c>
    </row>
    <row r="2252" spans="13:19" x14ac:dyDescent="0.35">
      <c r="M2252" s="16">
        <f t="shared" si="81"/>
        <v>44109</v>
      </c>
      <c r="N2252" s="17">
        <v>0.75</v>
      </c>
      <c r="O2252" s="14">
        <v>396</v>
      </c>
      <c r="P2252" s="14">
        <v>0</v>
      </c>
      <c r="Q2252" s="14">
        <v>17</v>
      </c>
      <c r="R2252" s="14">
        <v>413</v>
      </c>
      <c r="S2252" s="5">
        <f t="shared" si="82"/>
        <v>338</v>
      </c>
    </row>
    <row r="2253" spans="13:19" x14ac:dyDescent="0.35">
      <c r="M2253" s="16">
        <f t="shared" si="81"/>
        <v>44109</v>
      </c>
      <c r="N2253" s="17">
        <v>0.79166666666666663</v>
      </c>
      <c r="O2253" s="14">
        <v>396</v>
      </c>
      <c r="P2253" s="14">
        <v>0</v>
      </c>
      <c r="Q2253" s="14">
        <v>638</v>
      </c>
      <c r="R2253" s="14">
        <v>1034</v>
      </c>
      <c r="S2253" s="5">
        <f t="shared" si="82"/>
        <v>338</v>
      </c>
    </row>
    <row r="2254" spans="13:19" x14ac:dyDescent="0.35">
      <c r="M2254" s="16">
        <f t="shared" si="81"/>
        <v>44109</v>
      </c>
      <c r="N2254" s="17">
        <v>0.83333333333333337</v>
      </c>
      <c r="O2254" s="14">
        <v>396</v>
      </c>
      <c r="P2254" s="14">
        <v>0</v>
      </c>
      <c r="Q2254" s="14">
        <v>166</v>
      </c>
      <c r="R2254" s="14">
        <v>562</v>
      </c>
      <c r="S2254" s="5">
        <f t="shared" si="82"/>
        <v>338</v>
      </c>
    </row>
    <row r="2255" spans="13:19" x14ac:dyDescent="0.35">
      <c r="M2255" s="16">
        <f t="shared" si="81"/>
        <v>44109</v>
      </c>
      <c r="N2255" s="17">
        <v>0.875</v>
      </c>
      <c r="O2255" s="14">
        <v>396</v>
      </c>
      <c r="P2255" s="14">
        <v>0</v>
      </c>
      <c r="Q2255" s="14">
        <v>-726</v>
      </c>
      <c r="R2255" s="14">
        <v>-330</v>
      </c>
      <c r="S2255" s="5">
        <f t="shared" si="82"/>
        <v>338</v>
      </c>
    </row>
    <row r="2256" spans="13:19" x14ac:dyDescent="0.35">
      <c r="M2256" s="16">
        <f t="shared" si="81"/>
        <v>44109</v>
      </c>
      <c r="N2256" s="17">
        <v>0.91666666666666663</v>
      </c>
      <c r="O2256" s="14">
        <v>396</v>
      </c>
      <c r="P2256" s="14">
        <v>0</v>
      </c>
      <c r="Q2256" s="14">
        <v>-61</v>
      </c>
      <c r="R2256" s="14">
        <v>335</v>
      </c>
      <c r="S2256" s="5">
        <f t="shared" si="82"/>
        <v>338</v>
      </c>
    </row>
    <row r="2257" spans="13:19" x14ac:dyDescent="0.35">
      <c r="M2257" s="16">
        <f t="shared" si="81"/>
        <v>44109</v>
      </c>
      <c r="N2257" s="17">
        <v>0.95833333333333337</v>
      </c>
      <c r="O2257" s="14">
        <v>396</v>
      </c>
      <c r="P2257" s="14">
        <v>0</v>
      </c>
      <c r="Q2257" s="14">
        <v>-619</v>
      </c>
      <c r="R2257" s="14">
        <v>-223</v>
      </c>
      <c r="S2257" s="5">
        <f t="shared" si="82"/>
        <v>338</v>
      </c>
    </row>
    <row r="2258" spans="13:19" x14ac:dyDescent="0.35">
      <c r="M2258" s="16">
        <f t="shared" si="81"/>
        <v>44110</v>
      </c>
      <c r="N2258" s="17">
        <v>0</v>
      </c>
      <c r="O2258" s="14">
        <v>396</v>
      </c>
      <c r="P2258" s="14">
        <v>0</v>
      </c>
      <c r="Q2258" s="14">
        <v>-699</v>
      </c>
      <c r="R2258" s="14">
        <v>-303</v>
      </c>
      <c r="S2258" s="5">
        <f t="shared" si="82"/>
        <v>338</v>
      </c>
    </row>
    <row r="2259" spans="13:19" x14ac:dyDescent="0.35">
      <c r="M2259" s="16">
        <f t="shared" si="81"/>
        <v>44110</v>
      </c>
      <c r="N2259" s="17">
        <v>4.1666666666666664E-2</v>
      </c>
      <c r="O2259" s="14">
        <v>396</v>
      </c>
      <c r="P2259" s="14">
        <v>0</v>
      </c>
      <c r="Q2259" s="14">
        <v>-1005</v>
      </c>
      <c r="R2259" s="14">
        <v>-609</v>
      </c>
      <c r="S2259" s="5">
        <f t="shared" si="82"/>
        <v>338</v>
      </c>
    </row>
    <row r="2260" spans="13:19" x14ac:dyDescent="0.35">
      <c r="M2260" s="16">
        <f t="shared" si="81"/>
        <v>44110</v>
      </c>
      <c r="N2260" s="17">
        <v>8.3333333333333329E-2</v>
      </c>
      <c r="O2260" s="14">
        <v>396</v>
      </c>
      <c r="P2260" s="14">
        <v>0</v>
      </c>
      <c r="Q2260" s="14">
        <v>-1200</v>
      </c>
      <c r="R2260" s="14">
        <v>-804</v>
      </c>
      <c r="S2260" s="5">
        <f t="shared" si="82"/>
        <v>338</v>
      </c>
    </row>
    <row r="2261" spans="13:19" x14ac:dyDescent="0.35">
      <c r="M2261" s="16">
        <f t="shared" si="81"/>
        <v>44110</v>
      </c>
      <c r="N2261" s="17">
        <v>0.125</v>
      </c>
      <c r="O2261" s="14">
        <v>396</v>
      </c>
      <c r="P2261" s="14">
        <v>0</v>
      </c>
      <c r="Q2261" s="14">
        <v>-1200</v>
      </c>
      <c r="R2261" s="14">
        <v>-804</v>
      </c>
      <c r="S2261" s="5">
        <f t="shared" si="82"/>
        <v>338</v>
      </c>
    </row>
    <row r="2262" spans="13:19" x14ac:dyDescent="0.35">
      <c r="M2262" s="16">
        <f t="shared" si="81"/>
        <v>44110</v>
      </c>
      <c r="N2262" s="17">
        <v>0.16666666666666666</v>
      </c>
      <c r="O2262" s="14">
        <v>396</v>
      </c>
      <c r="P2262" s="14">
        <v>0</v>
      </c>
      <c r="Q2262" s="14">
        <v>-1200</v>
      </c>
      <c r="R2262" s="14">
        <v>-804</v>
      </c>
      <c r="S2262" s="5">
        <f t="shared" si="82"/>
        <v>338</v>
      </c>
    </row>
    <row r="2263" spans="13:19" x14ac:dyDescent="0.35">
      <c r="M2263" s="16">
        <f t="shared" si="81"/>
        <v>44110</v>
      </c>
      <c r="N2263" s="17">
        <v>0.20833333333333334</v>
      </c>
      <c r="O2263" s="14">
        <v>396</v>
      </c>
      <c r="P2263" s="14">
        <v>0</v>
      </c>
      <c r="Q2263" s="14">
        <v>-876</v>
      </c>
      <c r="R2263" s="14">
        <v>-480</v>
      </c>
      <c r="S2263" s="5">
        <f t="shared" si="82"/>
        <v>338</v>
      </c>
    </row>
    <row r="2264" spans="13:19" x14ac:dyDescent="0.35">
      <c r="M2264" s="16">
        <f t="shared" si="81"/>
        <v>44110</v>
      </c>
      <c r="N2264" s="17">
        <v>0.25</v>
      </c>
      <c r="O2264" s="14">
        <v>396</v>
      </c>
      <c r="P2264" s="14">
        <v>176</v>
      </c>
      <c r="Q2264" s="14">
        <v>0</v>
      </c>
      <c r="R2264" s="14">
        <v>572</v>
      </c>
      <c r="S2264" s="5">
        <f t="shared" si="82"/>
        <v>338</v>
      </c>
    </row>
    <row r="2265" spans="13:19" x14ac:dyDescent="0.35">
      <c r="M2265" s="16">
        <f t="shared" si="81"/>
        <v>44110</v>
      </c>
      <c r="N2265" s="17">
        <v>0.29166666666666669</v>
      </c>
      <c r="O2265" s="14">
        <v>396</v>
      </c>
      <c r="P2265" s="14">
        <v>639</v>
      </c>
      <c r="Q2265" s="14">
        <v>487</v>
      </c>
      <c r="R2265" s="14">
        <v>1522</v>
      </c>
      <c r="S2265" s="5">
        <f t="shared" si="82"/>
        <v>338</v>
      </c>
    </row>
    <row r="2266" spans="13:19" x14ac:dyDescent="0.35">
      <c r="M2266" s="16">
        <f t="shared" si="81"/>
        <v>44110</v>
      </c>
      <c r="N2266" s="17">
        <v>0.33333333333333331</v>
      </c>
      <c r="O2266" s="14">
        <v>396</v>
      </c>
      <c r="P2266" s="14">
        <v>639</v>
      </c>
      <c r="Q2266" s="14">
        <v>849</v>
      </c>
      <c r="R2266" s="14">
        <v>1884</v>
      </c>
      <c r="S2266" s="5">
        <f t="shared" si="82"/>
        <v>338</v>
      </c>
    </row>
    <row r="2267" spans="13:19" x14ac:dyDescent="0.35">
      <c r="M2267" s="16">
        <f t="shared" ref="M2267:M2330" si="83">M2243+1</f>
        <v>44110</v>
      </c>
      <c r="N2267" s="17">
        <v>0.375</v>
      </c>
      <c r="O2267" s="14">
        <v>396</v>
      </c>
      <c r="P2267" s="14">
        <v>639</v>
      </c>
      <c r="Q2267" s="14">
        <v>812</v>
      </c>
      <c r="R2267" s="14">
        <v>1847</v>
      </c>
      <c r="S2267" s="5">
        <f t="shared" si="82"/>
        <v>338</v>
      </c>
    </row>
    <row r="2268" spans="13:19" x14ac:dyDescent="0.35">
      <c r="M2268" s="16">
        <f t="shared" si="83"/>
        <v>44110</v>
      </c>
      <c r="N2268" s="17">
        <v>0.41666666666666669</v>
      </c>
      <c r="O2268" s="14">
        <v>396</v>
      </c>
      <c r="P2268" s="14">
        <v>639</v>
      </c>
      <c r="Q2268" s="14">
        <v>220</v>
      </c>
      <c r="R2268" s="14">
        <v>1255</v>
      </c>
      <c r="S2268" s="5">
        <f t="shared" si="82"/>
        <v>338</v>
      </c>
    </row>
    <row r="2269" spans="13:19" x14ac:dyDescent="0.35">
      <c r="M2269" s="16">
        <f t="shared" si="83"/>
        <v>44110</v>
      </c>
      <c r="N2269" s="17">
        <v>0.45833333333333331</v>
      </c>
      <c r="O2269" s="14">
        <v>396</v>
      </c>
      <c r="P2269" s="14">
        <v>639</v>
      </c>
      <c r="Q2269" s="14">
        <v>0</v>
      </c>
      <c r="R2269" s="14">
        <v>1035</v>
      </c>
      <c r="S2269" s="5">
        <f t="shared" si="82"/>
        <v>338</v>
      </c>
    </row>
    <row r="2270" spans="13:19" x14ac:dyDescent="0.35">
      <c r="M2270" s="16">
        <f t="shared" si="83"/>
        <v>44110</v>
      </c>
      <c r="N2270" s="17">
        <v>0.5</v>
      </c>
      <c r="O2270" s="14">
        <v>396</v>
      </c>
      <c r="P2270" s="14">
        <v>639</v>
      </c>
      <c r="Q2270" s="14">
        <v>0</v>
      </c>
      <c r="R2270" s="14">
        <v>1035</v>
      </c>
      <c r="S2270" s="5">
        <f t="shared" si="82"/>
        <v>338</v>
      </c>
    </row>
    <row r="2271" spans="13:19" x14ac:dyDescent="0.35">
      <c r="M2271" s="16">
        <f t="shared" si="83"/>
        <v>44110</v>
      </c>
      <c r="N2271" s="17">
        <v>0.54166666666666663</v>
      </c>
      <c r="O2271" s="14">
        <v>396</v>
      </c>
      <c r="P2271" s="14">
        <v>570</v>
      </c>
      <c r="Q2271" s="14">
        <v>0</v>
      </c>
      <c r="R2271" s="14">
        <v>966</v>
      </c>
      <c r="S2271" s="5">
        <f t="shared" si="82"/>
        <v>338</v>
      </c>
    </row>
    <row r="2272" spans="13:19" x14ac:dyDescent="0.35">
      <c r="M2272" s="16">
        <f t="shared" si="83"/>
        <v>44110</v>
      </c>
      <c r="N2272" s="17">
        <v>0.58333333333333337</v>
      </c>
      <c r="O2272" s="14">
        <v>396</v>
      </c>
      <c r="P2272" s="14">
        <v>0</v>
      </c>
      <c r="Q2272" s="14">
        <v>318</v>
      </c>
      <c r="R2272" s="14">
        <v>714</v>
      </c>
      <c r="S2272" s="5">
        <f t="shared" si="82"/>
        <v>338</v>
      </c>
    </row>
    <row r="2273" spans="13:19" x14ac:dyDescent="0.35">
      <c r="M2273" s="16">
        <f t="shared" si="83"/>
        <v>44110</v>
      </c>
      <c r="N2273" s="17">
        <v>0.625</v>
      </c>
      <c r="O2273" s="14">
        <v>396</v>
      </c>
      <c r="P2273" s="14">
        <v>0</v>
      </c>
      <c r="Q2273" s="14">
        <v>-159</v>
      </c>
      <c r="R2273" s="14">
        <v>237</v>
      </c>
      <c r="S2273" s="5">
        <f t="shared" si="82"/>
        <v>338</v>
      </c>
    </row>
    <row r="2274" spans="13:19" x14ac:dyDescent="0.35">
      <c r="M2274" s="16">
        <f t="shared" si="83"/>
        <v>44110</v>
      </c>
      <c r="N2274" s="17">
        <v>0.66666666666666663</v>
      </c>
      <c r="O2274" s="14">
        <v>396</v>
      </c>
      <c r="P2274" s="14">
        <v>0</v>
      </c>
      <c r="Q2274" s="14">
        <v>-266</v>
      </c>
      <c r="R2274" s="14">
        <v>130</v>
      </c>
      <c r="S2274" s="5">
        <f t="shared" si="82"/>
        <v>338</v>
      </c>
    </row>
    <row r="2275" spans="13:19" x14ac:dyDescent="0.35">
      <c r="M2275" s="16">
        <f t="shared" si="83"/>
        <v>44110</v>
      </c>
      <c r="N2275" s="17">
        <v>0.70833333333333337</v>
      </c>
      <c r="O2275" s="14">
        <v>396</v>
      </c>
      <c r="P2275" s="14">
        <v>290</v>
      </c>
      <c r="Q2275" s="14">
        <v>0</v>
      </c>
      <c r="R2275" s="14">
        <v>686</v>
      </c>
      <c r="S2275" s="5">
        <f t="shared" si="82"/>
        <v>338</v>
      </c>
    </row>
    <row r="2276" spans="13:19" x14ac:dyDescent="0.35">
      <c r="M2276" s="16">
        <f t="shared" si="83"/>
        <v>44110</v>
      </c>
      <c r="N2276" s="17">
        <v>0.75</v>
      </c>
      <c r="O2276" s="14">
        <v>396</v>
      </c>
      <c r="P2276" s="14">
        <v>0</v>
      </c>
      <c r="Q2276" s="14">
        <v>915</v>
      </c>
      <c r="R2276" s="14">
        <v>1311</v>
      </c>
      <c r="S2276" s="5">
        <f t="shared" si="82"/>
        <v>338</v>
      </c>
    </row>
    <row r="2277" spans="13:19" x14ac:dyDescent="0.35">
      <c r="M2277" s="16">
        <f t="shared" si="83"/>
        <v>44110</v>
      </c>
      <c r="N2277" s="17">
        <v>0.79166666666666663</v>
      </c>
      <c r="O2277" s="14">
        <v>396</v>
      </c>
      <c r="P2277" s="14">
        <v>639</v>
      </c>
      <c r="Q2277" s="14">
        <v>835</v>
      </c>
      <c r="R2277" s="14">
        <v>1870</v>
      </c>
      <c r="S2277" s="5">
        <f t="shared" si="82"/>
        <v>338</v>
      </c>
    </row>
    <row r="2278" spans="13:19" x14ac:dyDescent="0.35">
      <c r="M2278" s="16">
        <f t="shared" si="83"/>
        <v>44110</v>
      </c>
      <c r="N2278" s="17">
        <v>0.83333333333333337</v>
      </c>
      <c r="O2278" s="14">
        <v>396</v>
      </c>
      <c r="P2278" s="14">
        <v>639</v>
      </c>
      <c r="Q2278" s="14">
        <v>0</v>
      </c>
      <c r="R2278" s="14">
        <v>1035</v>
      </c>
      <c r="S2278" s="5">
        <f t="shared" si="82"/>
        <v>338</v>
      </c>
    </row>
    <row r="2279" spans="13:19" x14ac:dyDescent="0.35">
      <c r="M2279" s="16">
        <f t="shared" si="83"/>
        <v>44110</v>
      </c>
      <c r="N2279" s="17">
        <v>0.875</v>
      </c>
      <c r="O2279" s="14">
        <v>396</v>
      </c>
      <c r="P2279" s="14">
        <v>540</v>
      </c>
      <c r="Q2279" s="14">
        <v>0</v>
      </c>
      <c r="R2279" s="14">
        <v>936</v>
      </c>
      <c r="S2279" s="5">
        <f t="shared" si="82"/>
        <v>338</v>
      </c>
    </row>
    <row r="2280" spans="13:19" x14ac:dyDescent="0.35">
      <c r="M2280" s="16">
        <f t="shared" si="83"/>
        <v>44110</v>
      </c>
      <c r="N2280" s="17">
        <v>0.91666666666666663</v>
      </c>
      <c r="O2280" s="14">
        <v>396</v>
      </c>
      <c r="P2280" s="14">
        <v>605</v>
      </c>
      <c r="Q2280" s="14">
        <v>0</v>
      </c>
      <c r="R2280" s="14">
        <v>1001</v>
      </c>
      <c r="S2280" s="5">
        <f t="shared" si="82"/>
        <v>338</v>
      </c>
    </row>
    <row r="2281" spans="13:19" x14ac:dyDescent="0.35">
      <c r="M2281" s="16">
        <f t="shared" si="83"/>
        <v>44110</v>
      </c>
      <c r="N2281" s="17">
        <v>0.95833333333333337</v>
      </c>
      <c r="O2281" s="14">
        <v>396</v>
      </c>
      <c r="P2281" s="14">
        <v>0</v>
      </c>
      <c r="Q2281" s="14">
        <v>850</v>
      </c>
      <c r="R2281" s="14">
        <v>1246</v>
      </c>
      <c r="S2281" s="5">
        <f t="shared" si="82"/>
        <v>338</v>
      </c>
    </row>
    <row r="2282" spans="13:19" x14ac:dyDescent="0.35">
      <c r="M2282" s="16">
        <f t="shared" si="83"/>
        <v>44111</v>
      </c>
      <c r="N2282" s="17">
        <v>0</v>
      </c>
      <c r="O2282" s="14">
        <v>396</v>
      </c>
      <c r="P2282" s="14">
        <v>0</v>
      </c>
      <c r="Q2282" s="14">
        <v>170</v>
      </c>
      <c r="R2282" s="14">
        <v>566</v>
      </c>
      <c r="S2282" s="5">
        <f t="shared" si="82"/>
        <v>338</v>
      </c>
    </row>
    <row r="2283" spans="13:19" x14ac:dyDescent="0.35">
      <c r="M2283" s="16">
        <f t="shared" si="83"/>
        <v>44111</v>
      </c>
      <c r="N2283" s="17">
        <v>4.1666666666666664E-2</v>
      </c>
      <c r="O2283" s="14">
        <v>396</v>
      </c>
      <c r="P2283" s="14">
        <v>0</v>
      </c>
      <c r="Q2283" s="14">
        <v>-179</v>
      </c>
      <c r="R2283" s="14">
        <v>217</v>
      </c>
      <c r="S2283" s="5">
        <f t="shared" si="82"/>
        <v>338</v>
      </c>
    </row>
    <row r="2284" spans="13:19" x14ac:dyDescent="0.35">
      <c r="M2284" s="16">
        <f t="shared" si="83"/>
        <v>44111</v>
      </c>
      <c r="N2284" s="17">
        <v>8.3333333333333329E-2</v>
      </c>
      <c r="O2284" s="14">
        <v>396</v>
      </c>
      <c r="P2284" s="14">
        <v>0</v>
      </c>
      <c r="Q2284" s="14">
        <v>-635</v>
      </c>
      <c r="R2284" s="14">
        <v>-239</v>
      </c>
      <c r="S2284" s="5">
        <f t="shared" si="82"/>
        <v>338</v>
      </c>
    </row>
    <row r="2285" spans="13:19" x14ac:dyDescent="0.35">
      <c r="M2285" s="16">
        <f t="shared" si="83"/>
        <v>44111</v>
      </c>
      <c r="N2285" s="17">
        <v>0.125</v>
      </c>
      <c r="O2285" s="14">
        <v>396</v>
      </c>
      <c r="P2285" s="14">
        <v>0</v>
      </c>
      <c r="Q2285" s="14">
        <v>-979</v>
      </c>
      <c r="R2285" s="14">
        <v>-583</v>
      </c>
      <c r="S2285" s="5">
        <f t="shared" si="82"/>
        <v>338</v>
      </c>
    </row>
    <row r="2286" spans="13:19" x14ac:dyDescent="0.35">
      <c r="M2286" s="16">
        <f t="shared" si="83"/>
        <v>44111</v>
      </c>
      <c r="N2286" s="17">
        <v>0.16666666666666666</v>
      </c>
      <c r="O2286" s="14">
        <v>396</v>
      </c>
      <c r="P2286" s="14">
        <v>0</v>
      </c>
      <c r="Q2286" s="14">
        <v>-1200</v>
      </c>
      <c r="R2286" s="14">
        <v>-804</v>
      </c>
      <c r="S2286" s="5">
        <f t="shared" si="82"/>
        <v>338</v>
      </c>
    </row>
    <row r="2287" spans="13:19" x14ac:dyDescent="0.35">
      <c r="M2287" s="16">
        <f t="shared" si="83"/>
        <v>44111</v>
      </c>
      <c r="N2287" s="17">
        <v>0.20833333333333334</v>
      </c>
      <c r="O2287" s="14">
        <v>396</v>
      </c>
      <c r="P2287" s="14">
        <v>0</v>
      </c>
      <c r="Q2287" s="14">
        <v>-1195</v>
      </c>
      <c r="R2287" s="14">
        <v>-799</v>
      </c>
      <c r="S2287" s="5">
        <f t="shared" si="82"/>
        <v>338</v>
      </c>
    </row>
    <row r="2288" spans="13:19" x14ac:dyDescent="0.35">
      <c r="M2288" s="16">
        <f t="shared" si="83"/>
        <v>44111</v>
      </c>
      <c r="N2288" s="17">
        <v>0.25</v>
      </c>
      <c r="O2288" s="14">
        <v>396</v>
      </c>
      <c r="P2288" s="14">
        <v>0</v>
      </c>
      <c r="Q2288" s="14">
        <v>-164</v>
      </c>
      <c r="R2288" s="14">
        <v>232</v>
      </c>
      <c r="S2288" s="5">
        <f t="shared" si="82"/>
        <v>338</v>
      </c>
    </row>
    <row r="2289" spans="13:19" x14ac:dyDescent="0.35">
      <c r="M2289" s="16">
        <f t="shared" si="83"/>
        <v>44111</v>
      </c>
      <c r="N2289" s="17">
        <v>0.29166666666666669</v>
      </c>
      <c r="O2289" s="14">
        <v>396</v>
      </c>
      <c r="P2289" s="14">
        <v>700</v>
      </c>
      <c r="Q2289" s="14">
        <v>0</v>
      </c>
      <c r="R2289" s="14">
        <v>1096</v>
      </c>
      <c r="S2289" s="5">
        <f t="shared" si="82"/>
        <v>338</v>
      </c>
    </row>
    <row r="2290" spans="13:19" x14ac:dyDescent="0.35">
      <c r="M2290" s="16">
        <f t="shared" si="83"/>
        <v>44111</v>
      </c>
      <c r="N2290" s="17">
        <v>0.33333333333333331</v>
      </c>
      <c r="O2290" s="14">
        <v>396</v>
      </c>
      <c r="P2290" s="14">
        <v>0</v>
      </c>
      <c r="Q2290" s="14">
        <v>0</v>
      </c>
      <c r="R2290" s="14">
        <v>396</v>
      </c>
      <c r="S2290" s="5">
        <f t="shared" si="82"/>
        <v>338</v>
      </c>
    </row>
    <row r="2291" spans="13:19" x14ac:dyDescent="0.35">
      <c r="M2291" s="16">
        <f t="shared" si="83"/>
        <v>44111</v>
      </c>
      <c r="N2291" s="17">
        <v>0.375</v>
      </c>
      <c r="O2291" s="14">
        <v>396</v>
      </c>
      <c r="P2291" s="14">
        <v>700</v>
      </c>
      <c r="Q2291" s="14">
        <v>346</v>
      </c>
      <c r="R2291" s="14">
        <v>1442</v>
      </c>
      <c r="S2291" s="5">
        <f t="shared" si="82"/>
        <v>338</v>
      </c>
    </row>
    <row r="2292" spans="13:19" x14ac:dyDescent="0.35">
      <c r="M2292" s="16">
        <f t="shared" si="83"/>
        <v>44111</v>
      </c>
      <c r="N2292" s="17">
        <v>0.41666666666666669</v>
      </c>
      <c r="O2292" s="14">
        <v>396</v>
      </c>
      <c r="P2292" s="14">
        <v>700</v>
      </c>
      <c r="Q2292" s="14">
        <v>0</v>
      </c>
      <c r="R2292" s="14">
        <v>1096</v>
      </c>
      <c r="S2292" s="5">
        <f t="shared" si="82"/>
        <v>338</v>
      </c>
    </row>
    <row r="2293" spans="13:19" x14ac:dyDescent="0.35">
      <c r="M2293" s="16">
        <f t="shared" si="83"/>
        <v>44111</v>
      </c>
      <c r="N2293" s="17">
        <v>0.45833333333333331</v>
      </c>
      <c r="O2293" s="14">
        <v>396</v>
      </c>
      <c r="P2293" s="14">
        <v>266</v>
      </c>
      <c r="Q2293" s="14">
        <v>0</v>
      </c>
      <c r="R2293" s="14">
        <v>662</v>
      </c>
      <c r="S2293" s="5">
        <f t="shared" si="82"/>
        <v>338</v>
      </c>
    </row>
    <row r="2294" spans="13:19" x14ac:dyDescent="0.35">
      <c r="M2294" s="16">
        <f t="shared" si="83"/>
        <v>44111</v>
      </c>
      <c r="N2294" s="17">
        <v>0.5</v>
      </c>
      <c r="O2294" s="14">
        <v>396</v>
      </c>
      <c r="P2294" s="14">
        <v>151</v>
      </c>
      <c r="Q2294" s="14">
        <v>0</v>
      </c>
      <c r="R2294" s="14">
        <v>547</v>
      </c>
      <c r="S2294" s="5">
        <f t="shared" si="82"/>
        <v>338</v>
      </c>
    </row>
    <row r="2295" spans="13:19" x14ac:dyDescent="0.35">
      <c r="M2295" s="16">
        <f t="shared" si="83"/>
        <v>44111</v>
      </c>
      <c r="N2295" s="17">
        <v>0.54166666666666663</v>
      </c>
      <c r="O2295" s="14">
        <v>396</v>
      </c>
      <c r="P2295" s="14">
        <v>0</v>
      </c>
      <c r="Q2295" s="14">
        <v>-40</v>
      </c>
      <c r="R2295" s="14">
        <v>356</v>
      </c>
      <c r="S2295" s="5">
        <f t="shared" si="82"/>
        <v>338</v>
      </c>
    </row>
    <row r="2296" spans="13:19" x14ac:dyDescent="0.35">
      <c r="M2296" s="16">
        <f t="shared" si="83"/>
        <v>44111</v>
      </c>
      <c r="N2296" s="17">
        <v>0.58333333333333337</v>
      </c>
      <c r="O2296" s="14">
        <v>396</v>
      </c>
      <c r="P2296" s="14">
        <v>119</v>
      </c>
      <c r="Q2296" s="14">
        <v>0</v>
      </c>
      <c r="R2296" s="14">
        <v>515</v>
      </c>
      <c r="S2296" s="5">
        <f t="shared" si="82"/>
        <v>338</v>
      </c>
    </row>
    <row r="2297" spans="13:19" x14ac:dyDescent="0.35">
      <c r="M2297" s="16">
        <f t="shared" si="83"/>
        <v>44111</v>
      </c>
      <c r="N2297" s="17">
        <v>0.625</v>
      </c>
      <c r="O2297" s="14">
        <v>396</v>
      </c>
      <c r="P2297" s="14">
        <v>0</v>
      </c>
      <c r="Q2297" s="14">
        <v>-202</v>
      </c>
      <c r="R2297" s="14">
        <v>194</v>
      </c>
      <c r="S2297" s="5">
        <f t="shared" si="82"/>
        <v>338</v>
      </c>
    </row>
    <row r="2298" spans="13:19" x14ac:dyDescent="0.35">
      <c r="M2298" s="16">
        <f t="shared" si="83"/>
        <v>44111</v>
      </c>
      <c r="N2298" s="17">
        <v>0.66666666666666663</v>
      </c>
      <c r="O2298" s="14">
        <v>396</v>
      </c>
      <c r="P2298" s="14">
        <v>0</v>
      </c>
      <c r="Q2298" s="14">
        <v>-40</v>
      </c>
      <c r="R2298" s="14">
        <v>356</v>
      </c>
      <c r="S2298" s="5">
        <f t="shared" si="82"/>
        <v>338</v>
      </c>
    </row>
    <row r="2299" spans="13:19" x14ac:dyDescent="0.35">
      <c r="M2299" s="16">
        <f t="shared" si="83"/>
        <v>44111</v>
      </c>
      <c r="N2299" s="17">
        <v>0.70833333333333337</v>
      </c>
      <c r="O2299" s="14">
        <v>396</v>
      </c>
      <c r="P2299" s="14">
        <v>414</v>
      </c>
      <c r="Q2299" s="14">
        <v>0</v>
      </c>
      <c r="R2299" s="14">
        <v>810</v>
      </c>
      <c r="S2299" s="5">
        <f t="shared" si="82"/>
        <v>338</v>
      </c>
    </row>
    <row r="2300" spans="13:19" x14ac:dyDescent="0.35">
      <c r="M2300" s="16">
        <f t="shared" si="83"/>
        <v>44111</v>
      </c>
      <c r="N2300" s="17">
        <v>0.75</v>
      </c>
      <c r="O2300" s="14">
        <v>396</v>
      </c>
      <c r="P2300" s="14">
        <v>700</v>
      </c>
      <c r="Q2300" s="14">
        <v>66</v>
      </c>
      <c r="R2300" s="14">
        <v>1162</v>
      </c>
      <c r="S2300" s="5">
        <f t="shared" si="82"/>
        <v>338</v>
      </c>
    </row>
    <row r="2301" spans="13:19" x14ac:dyDescent="0.35">
      <c r="M2301" s="16">
        <f t="shared" si="83"/>
        <v>44111</v>
      </c>
      <c r="N2301" s="17">
        <v>0.79166666666666663</v>
      </c>
      <c r="O2301" s="14">
        <v>396</v>
      </c>
      <c r="P2301" s="14">
        <v>700</v>
      </c>
      <c r="Q2301" s="14">
        <v>1200</v>
      </c>
      <c r="R2301" s="14">
        <v>2296</v>
      </c>
      <c r="S2301" s="5">
        <f t="shared" si="82"/>
        <v>338</v>
      </c>
    </row>
    <row r="2302" spans="13:19" x14ac:dyDescent="0.35">
      <c r="M2302" s="16">
        <f t="shared" si="83"/>
        <v>44111</v>
      </c>
      <c r="N2302" s="17">
        <v>0.83333333333333337</v>
      </c>
      <c r="O2302" s="14">
        <v>396</v>
      </c>
      <c r="P2302" s="14">
        <v>700</v>
      </c>
      <c r="Q2302" s="14">
        <v>849</v>
      </c>
      <c r="R2302" s="14">
        <v>1945</v>
      </c>
      <c r="S2302" s="5">
        <f t="shared" si="82"/>
        <v>338</v>
      </c>
    </row>
    <row r="2303" spans="13:19" x14ac:dyDescent="0.35">
      <c r="M2303" s="16">
        <f t="shared" si="83"/>
        <v>44111</v>
      </c>
      <c r="N2303" s="17">
        <v>0.875</v>
      </c>
      <c r="O2303" s="14">
        <v>396</v>
      </c>
      <c r="P2303" s="14">
        <v>700</v>
      </c>
      <c r="Q2303" s="14">
        <v>0</v>
      </c>
      <c r="R2303" s="14">
        <v>1096</v>
      </c>
      <c r="S2303" s="5">
        <f t="shared" si="82"/>
        <v>338</v>
      </c>
    </row>
    <row r="2304" spans="13:19" x14ac:dyDescent="0.35">
      <c r="M2304" s="16">
        <f t="shared" si="83"/>
        <v>44111</v>
      </c>
      <c r="N2304" s="17">
        <v>0.91666666666666663</v>
      </c>
      <c r="O2304" s="14">
        <v>396</v>
      </c>
      <c r="P2304" s="14">
        <v>700</v>
      </c>
      <c r="Q2304" s="14">
        <v>460</v>
      </c>
      <c r="R2304" s="14">
        <v>1556</v>
      </c>
      <c r="S2304" s="5">
        <f t="shared" si="82"/>
        <v>338</v>
      </c>
    </row>
    <row r="2305" spans="13:19" x14ac:dyDescent="0.35">
      <c r="M2305" s="16">
        <f t="shared" si="83"/>
        <v>44111</v>
      </c>
      <c r="N2305" s="17">
        <v>0.95833333333333337</v>
      </c>
      <c r="O2305" s="14">
        <v>396</v>
      </c>
      <c r="P2305" s="14">
        <v>700</v>
      </c>
      <c r="Q2305" s="14">
        <v>619</v>
      </c>
      <c r="R2305" s="14">
        <v>1715</v>
      </c>
      <c r="S2305" s="5">
        <f t="shared" si="82"/>
        <v>338</v>
      </c>
    </row>
    <row r="2306" spans="13:19" x14ac:dyDescent="0.35">
      <c r="M2306" s="16">
        <f t="shared" si="83"/>
        <v>44112</v>
      </c>
      <c r="N2306" s="17">
        <v>0</v>
      </c>
      <c r="O2306" s="14">
        <v>396</v>
      </c>
      <c r="P2306" s="14">
        <v>549</v>
      </c>
      <c r="Q2306" s="14">
        <v>0</v>
      </c>
      <c r="R2306" s="14">
        <v>945</v>
      </c>
      <c r="S2306" s="5">
        <f t="shared" si="82"/>
        <v>338</v>
      </c>
    </row>
    <row r="2307" spans="13:19" x14ac:dyDescent="0.35">
      <c r="M2307" s="16">
        <f t="shared" si="83"/>
        <v>44112</v>
      </c>
      <c r="N2307" s="17">
        <v>4.1666666666666664E-2</v>
      </c>
      <c r="O2307" s="14">
        <v>396</v>
      </c>
      <c r="P2307" s="14">
        <v>24</v>
      </c>
      <c r="Q2307" s="14">
        <v>0</v>
      </c>
      <c r="R2307" s="14">
        <v>420</v>
      </c>
      <c r="S2307" s="5">
        <f t="shared" ref="S2307:S2370" si="84">IF(OR(MONTH(M2307)=1,MONTH(M2307)=3,MONTH(M2307)=5,MONTH(M2307)=7,MONTH(M2307)=8,MONTH(M2307)=10,MONTH(M2307)=12),VLOOKUP(MONTH(M2307),$B$2:$D$13,3,FALSE)/(31*24),IF(MONTH(M2307)=2,VLOOKUP(MONTH(M2307),$B$2:$D$13,3,FALSE)/(28*24),VLOOKUP(MONTH(M2307),$B$2:$D$13,3,FALSE)/(30*24)))</f>
        <v>338</v>
      </c>
    </row>
    <row r="2308" spans="13:19" x14ac:dyDescent="0.35">
      <c r="M2308" s="16">
        <f t="shared" si="83"/>
        <v>44112</v>
      </c>
      <c r="N2308" s="17">
        <v>8.3333333333333329E-2</v>
      </c>
      <c r="O2308" s="14">
        <v>396</v>
      </c>
      <c r="P2308" s="14">
        <v>0</v>
      </c>
      <c r="Q2308" s="14">
        <v>-298</v>
      </c>
      <c r="R2308" s="14">
        <v>98</v>
      </c>
      <c r="S2308" s="5">
        <f t="shared" si="84"/>
        <v>338</v>
      </c>
    </row>
    <row r="2309" spans="13:19" x14ac:dyDescent="0.35">
      <c r="M2309" s="16">
        <f t="shared" si="83"/>
        <v>44112</v>
      </c>
      <c r="N2309" s="17">
        <v>0.125</v>
      </c>
      <c r="O2309" s="14">
        <v>396</v>
      </c>
      <c r="P2309" s="14">
        <v>0</v>
      </c>
      <c r="Q2309" s="14">
        <v>-538</v>
      </c>
      <c r="R2309" s="14">
        <v>-142</v>
      </c>
      <c r="S2309" s="5">
        <f t="shared" si="84"/>
        <v>338</v>
      </c>
    </row>
    <row r="2310" spans="13:19" x14ac:dyDescent="0.35">
      <c r="M2310" s="16">
        <f t="shared" si="83"/>
        <v>44112</v>
      </c>
      <c r="N2310" s="17">
        <v>0.16666666666666666</v>
      </c>
      <c r="O2310" s="14">
        <v>396</v>
      </c>
      <c r="P2310" s="14">
        <v>0</v>
      </c>
      <c r="Q2310" s="14">
        <v>-581</v>
      </c>
      <c r="R2310" s="14">
        <v>-185</v>
      </c>
      <c r="S2310" s="5">
        <f t="shared" si="84"/>
        <v>338</v>
      </c>
    </row>
    <row r="2311" spans="13:19" x14ac:dyDescent="0.35">
      <c r="M2311" s="16">
        <f t="shared" si="83"/>
        <v>44112</v>
      </c>
      <c r="N2311" s="17">
        <v>0.20833333333333334</v>
      </c>
      <c r="O2311" s="14">
        <v>396</v>
      </c>
      <c r="P2311" s="14">
        <v>0</v>
      </c>
      <c r="Q2311" s="14">
        <v>-309</v>
      </c>
      <c r="R2311" s="14">
        <v>87</v>
      </c>
      <c r="S2311" s="5">
        <f t="shared" si="84"/>
        <v>338</v>
      </c>
    </row>
    <row r="2312" spans="13:19" x14ac:dyDescent="0.35">
      <c r="M2312" s="16">
        <f t="shared" si="83"/>
        <v>44112</v>
      </c>
      <c r="N2312" s="17">
        <v>0.25</v>
      </c>
      <c r="O2312" s="14">
        <v>396</v>
      </c>
      <c r="P2312" s="14">
        <v>541</v>
      </c>
      <c r="Q2312" s="14">
        <v>0</v>
      </c>
      <c r="R2312" s="14">
        <v>937</v>
      </c>
      <c r="S2312" s="5">
        <f t="shared" si="84"/>
        <v>338</v>
      </c>
    </row>
    <row r="2313" spans="13:19" x14ac:dyDescent="0.35">
      <c r="M2313" s="16">
        <f t="shared" si="83"/>
        <v>44112</v>
      </c>
      <c r="N2313" s="17">
        <v>0.29166666666666669</v>
      </c>
      <c r="O2313" s="14">
        <v>396</v>
      </c>
      <c r="P2313" s="14">
        <v>1018</v>
      </c>
      <c r="Q2313" s="14">
        <v>0</v>
      </c>
      <c r="R2313" s="14">
        <v>1414</v>
      </c>
      <c r="S2313" s="5">
        <f t="shared" si="84"/>
        <v>338</v>
      </c>
    </row>
    <row r="2314" spans="13:19" x14ac:dyDescent="0.35">
      <c r="M2314" s="16">
        <f t="shared" si="83"/>
        <v>44112</v>
      </c>
      <c r="N2314" s="17">
        <v>0.33333333333333331</v>
      </c>
      <c r="O2314" s="14">
        <v>396</v>
      </c>
      <c r="P2314" s="14">
        <v>0</v>
      </c>
      <c r="Q2314" s="14">
        <v>0</v>
      </c>
      <c r="R2314" s="14">
        <v>396</v>
      </c>
      <c r="S2314" s="5">
        <f t="shared" si="84"/>
        <v>338</v>
      </c>
    </row>
    <row r="2315" spans="13:19" x14ac:dyDescent="0.35">
      <c r="M2315" s="16">
        <f t="shared" si="83"/>
        <v>44112</v>
      </c>
      <c r="N2315" s="17">
        <v>0.375</v>
      </c>
      <c r="O2315" s="14">
        <v>396</v>
      </c>
      <c r="P2315" s="14">
        <v>0</v>
      </c>
      <c r="Q2315" s="14">
        <v>0</v>
      </c>
      <c r="R2315" s="14">
        <v>396</v>
      </c>
      <c r="S2315" s="5">
        <f t="shared" si="84"/>
        <v>338</v>
      </c>
    </row>
    <row r="2316" spans="13:19" x14ac:dyDescent="0.35">
      <c r="M2316" s="16">
        <f t="shared" si="83"/>
        <v>44112</v>
      </c>
      <c r="N2316" s="17">
        <v>0.41666666666666669</v>
      </c>
      <c r="O2316" s="14">
        <v>396</v>
      </c>
      <c r="P2316" s="14">
        <v>1018</v>
      </c>
      <c r="Q2316" s="14">
        <v>0</v>
      </c>
      <c r="R2316" s="14">
        <v>1414</v>
      </c>
      <c r="S2316" s="5">
        <f t="shared" si="84"/>
        <v>338</v>
      </c>
    </row>
    <row r="2317" spans="13:19" x14ac:dyDescent="0.35">
      <c r="M2317" s="16">
        <f t="shared" si="83"/>
        <v>44112</v>
      </c>
      <c r="N2317" s="17">
        <v>0.45833333333333331</v>
      </c>
      <c r="O2317" s="14">
        <v>396</v>
      </c>
      <c r="P2317" s="14">
        <v>1018</v>
      </c>
      <c r="Q2317" s="14">
        <v>0</v>
      </c>
      <c r="R2317" s="14">
        <v>1414</v>
      </c>
      <c r="S2317" s="5">
        <f t="shared" si="84"/>
        <v>338</v>
      </c>
    </row>
    <row r="2318" spans="13:19" x14ac:dyDescent="0.35">
      <c r="M2318" s="16">
        <f t="shared" si="83"/>
        <v>44112</v>
      </c>
      <c r="N2318" s="17">
        <v>0.5</v>
      </c>
      <c r="O2318" s="14">
        <v>396</v>
      </c>
      <c r="P2318" s="14">
        <v>1018</v>
      </c>
      <c r="Q2318" s="14">
        <v>0</v>
      </c>
      <c r="R2318" s="14">
        <v>1414</v>
      </c>
      <c r="S2318" s="5">
        <f t="shared" si="84"/>
        <v>338</v>
      </c>
    </row>
    <row r="2319" spans="13:19" x14ac:dyDescent="0.35">
      <c r="M2319" s="16">
        <f t="shared" si="83"/>
        <v>44112</v>
      </c>
      <c r="N2319" s="17">
        <v>0.54166666666666663</v>
      </c>
      <c r="O2319" s="14">
        <v>396</v>
      </c>
      <c r="P2319" s="14">
        <v>0</v>
      </c>
      <c r="Q2319" s="14">
        <v>181</v>
      </c>
      <c r="R2319" s="14">
        <v>577</v>
      </c>
      <c r="S2319" s="5">
        <f t="shared" si="84"/>
        <v>338</v>
      </c>
    </row>
    <row r="2320" spans="13:19" x14ac:dyDescent="0.35">
      <c r="M2320" s="16">
        <f t="shared" si="83"/>
        <v>44112</v>
      </c>
      <c r="N2320" s="17">
        <v>0.58333333333333337</v>
      </c>
      <c r="O2320" s="14">
        <v>396</v>
      </c>
      <c r="P2320" s="14">
        <v>698</v>
      </c>
      <c r="Q2320" s="14">
        <v>0</v>
      </c>
      <c r="R2320" s="14">
        <v>1094</v>
      </c>
      <c r="S2320" s="5">
        <f t="shared" si="84"/>
        <v>338</v>
      </c>
    </row>
    <row r="2321" spans="13:19" x14ac:dyDescent="0.35">
      <c r="M2321" s="16">
        <f t="shared" si="83"/>
        <v>44112</v>
      </c>
      <c r="N2321" s="17">
        <v>0.625</v>
      </c>
      <c r="O2321" s="14">
        <v>396</v>
      </c>
      <c r="P2321" s="14">
        <v>473</v>
      </c>
      <c r="Q2321" s="14">
        <v>0</v>
      </c>
      <c r="R2321" s="14">
        <v>869</v>
      </c>
      <c r="S2321" s="5">
        <f t="shared" si="84"/>
        <v>338</v>
      </c>
    </row>
    <row r="2322" spans="13:19" x14ac:dyDescent="0.35">
      <c r="M2322" s="16">
        <f t="shared" si="83"/>
        <v>44112</v>
      </c>
      <c r="N2322" s="17">
        <v>0.66666666666666663</v>
      </c>
      <c r="O2322" s="14">
        <v>396</v>
      </c>
      <c r="P2322" s="14">
        <v>477</v>
      </c>
      <c r="Q2322" s="14">
        <v>0</v>
      </c>
      <c r="R2322" s="14">
        <v>873</v>
      </c>
      <c r="S2322" s="5">
        <f t="shared" si="84"/>
        <v>338</v>
      </c>
    </row>
    <row r="2323" spans="13:19" x14ac:dyDescent="0.35">
      <c r="M2323" s="16">
        <f t="shared" si="83"/>
        <v>44112</v>
      </c>
      <c r="N2323" s="17">
        <v>0.70833333333333337</v>
      </c>
      <c r="O2323" s="14">
        <v>396</v>
      </c>
      <c r="P2323" s="14">
        <v>918</v>
      </c>
      <c r="Q2323" s="14">
        <v>0</v>
      </c>
      <c r="R2323" s="14">
        <v>1314</v>
      </c>
      <c r="S2323" s="5">
        <f t="shared" si="84"/>
        <v>338</v>
      </c>
    </row>
    <row r="2324" spans="13:19" x14ac:dyDescent="0.35">
      <c r="M2324" s="16">
        <f t="shared" si="83"/>
        <v>44112</v>
      </c>
      <c r="N2324" s="17">
        <v>0.75</v>
      </c>
      <c r="O2324" s="14">
        <v>396</v>
      </c>
      <c r="P2324" s="14">
        <v>1018</v>
      </c>
      <c r="Q2324" s="14">
        <v>0</v>
      </c>
      <c r="R2324" s="14">
        <v>1414</v>
      </c>
      <c r="S2324" s="5">
        <f t="shared" si="84"/>
        <v>338</v>
      </c>
    </row>
    <row r="2325" spans="13:19" x14ac:dyDescent="0.35">
      <c r="M2325" s="16">
        <f t="shared" si="83"/>
        <v>44112</v>
      </c>
      <c r="N2325" s="17">
        <v>0.79166666666666663</v>
      </c>
      <c r="O2325" s="14">
        <v>396</v>
      </c>
      <c r="P2325" s="14">
        <v>1018</v>
      </c>
      <c r="Q2325" s="14">
        <v>0</v>
      </c>
      <c r="R2325" s="14">
        <v>1414</v>
      </c>
      <c r="S2325" s="5">
        <f t="shared" si="84"/>
        <v>338</v>
      </c>
    </row>
    <row r="2326" spans="13:19" x14ac:dyDescent="0.35">
      <c r="M2326" s="16">
        <f t="shared" si="83"/>
        <v>44112</v>
      </c>
      <c r="N2326" s="17">
        <v>0.83333333333333337</v>
      </c>
      <c r="O2326" s="14">
        <v>396</v>
      </c>
      <c r="P2326" s="14">
        <v>1018</v>
      </c>
      <c r="Q2326" s="14">
        <v>1200</v>
      </c>
      <c r="R2326" s="14">
        <v>2614</v>
      </c>
      <c r="S2326" s="5">
        <f t="shared" si="84"/>
        <v>338</v>
      </c>
    </row>
    <row r="2327" spans="13:19" x14ac:dyDescent="0.35">
      <c r="M2327" s="16">
        <f t="shared" si="83"/>
        <v>44112</v>
      </c>
      <c r="N2327" s="17">
        <v>0.875</v>
      </c>
      <c r="O2327" s="14">
        <v>396</v>
      </c>
      <c r="P2327" s="14">
        <v>0</v>
      </c>
      <c r="Q2327" s="14">
        <v>0</v>
      </c>
      <c r="R2327" s="14">
        <v>396</v>
      </c>
      <c r="S2327" s="5">
        <f t="shared" si="84"/>
        <v>338</v>
      </c>
    </row>
    <row r="2328" spans="13:19" x14ac:dyDescent="0.35">
      <c r="M2328" s="16">
        <f t="shared" si="83"/>
        <v>44112</v>
      </c>
      <c r="N2328" s="17">
        <v>0.91666666666666663</v>
      </c>
      <c r="O2328" s="14">
        <v>396</v>
      </c>
      <c r="P2328" s="14">
        <v>1018</v>
      </c>
      <c r="Q2328" s="14">
        <v>0</v>
      </c>
      <c r="R2328" s="14">
        <v>1414</v>
      </c>
      <c r="S2328" s="5">
        <f t="shared" si="84"/>
        <v>338</v>
      </c>
    </row>
    <row r="2329" spans="13:19" x14ac:dyDescent="0.35">
      <c r="M2329" s="16">
        <f t="shared" si="83"/>
        <v>44112</v>
      </c>
      <c r="N2329" s="17">
        <v>0.95833333333333337</v>
      </c>
      <c r="O2329" s="14">
        <v>396</v>
      </c>
      <c r="P2329" s="14">
        <v>0</v>
      </c>
      <c r="Q2329" s="14">
        <v>0</v>
      </c>
      <c r="R2329" s="14">
        <v>396</v>
      </c>
      <c r="S2329" s="5">
        <f t="shared" si="84"/>
        <v>338</v>
      </c>
    </row>
    <row r="2330" spans="13:19" x14ac:dyDescent="0.35">
      <c r="M2330" s="16">
        <f t="shared" si="83"/>
        <v>44113</v>
      </c>
      <c r="N2330" s="17">
        <v>0</v>
      </c>
      <c r="O2330" s="14">
        <v>396</v>
      </c>
      <c r="P2330" s="14">
        <v>954</v>
      </c>
      <c r="Q2330" s="14">
        <v>0</v>
      </c>
      <c r="R2330" s="14">
        <v>1350</v>
      </c>
      <c r="S2330" s="5">
        <f t="shared" si="84"/>
        <v>338</v>
      </c>
    </row>
    <row r="2331" spans="13:19" x14ac:dyDescent="0.35">
      <c r="M2331" s="16">
        <f t="shared" ref="M2331:M2394" si="85">M2307+1</f>
        <v>44113</v>
      </c>
      <c r="N2331" s="17">
        <v>4.1666666666666664E-2</v>
      </c>
      <c r="O2331" s="14">
        <v>396</v>
      </c>
      <c r="P2331" s="14">
        <v>413</v>
      </c>
      <c r="Q2331" s="14">
        <v>0</v>
      </c>
      <c r="R2331" s="14">
        <v>809</v>
      </c>
      <c r="S2331" s="5">
        <f t="shared" si="84"/>
        <v>338</v>
      </c>
    </row>
    <row r="2332" spans="13:19" x14ac:dyDescent="0.35">
      <c r="M2332" s="16">
        <f t="shared" si="85"/>
        <v>44113</v>
      </c>
      <c r="N2332" s="17">
        <v>8.3333333333333329E-2</v>
      </c>
      <c r="O2332" s="14">
        <v>396</v>
      </c>
      <c r="P2332" s="14">
        <v>154</v>
      </c>
      <c r="Q2332" s="14">
        <v>0</v>
      </c>
      <c r="R2332" s="14">
        <v>550</v>
      </c>
      <c r="S2332" s="5">
        <f t="shared" si="84"/>
        <v>338</v>
      </c>
    </row>
    <row r="2333" spans="13:19" x14ac:dyDescent="0.35">
      <c r="M2333" s="16">
        <f t="shared" si="85"/>
        <v>44113</v>
      </c>
      <c r="N2333" s="17">
        <v>0.125</v>
      </c>
      <c r="O2333" s="14">
        <v>396</v>
      </c>
      <c r="P2333" s="14">
        <v>0</v>
      </c>
      <c r="Q2333" s="14">
        <v>-263</v>
      </c>
      <c r="R2333" s="14">
        <v>133</v>
      </c>
      <c r="S2333" s="5">
        <f t="shared" si="84"/>
        <v>338</v>
      </c>
    </row>
    <row r="2334" spans="13:19" x14ac:dyDescent="0.35">
      <c r="M2334" s="16">
        <f t="shared" si="85"/>
        <v>44113</v>
      </c>
      <c r="N2334" s="17">
        <v>0.16666666666666666</v>
      </c>
      <c r="O2334" s="14">
        <v>396</v>
      </c>
      <c r="P2334" s="14">
        <v>0</v>
      </c>
      <c r="Q2334" s="14">
        <v>-453</v>
      </c>
      <c r="R2334" s="14">
        <v>-57</v>
      </c>
      <c r="S2334" s="5">
        <f t="shared" si="84"/>
        <v>338</v>
      </c>
    </row>
    <row r="2335" spans="13:19" x14ac:dyDescent="0.35">
      <c r="M2335" s="16">
        <f t="shared" si="85"/>
        <v>44113</v>
      </c>
      <c r="N2335" s="17">
        <v>0.20833333333333334</v>
      </c>
      <c r="O2335" s="14">
        <v>396</v>
      </c>
      <c r="P2335" s="14">
        <v>0</v>
      </c>
      <c r="Q2335" s="14">
        <v>-122</v>
      </c>
      <c r="R2335" s="14">
        <v>274</v>
      </c>
      <c r="S2335" s="5">
        <f t="shared" si="84"/>
        <v>338</v>
      </c>
    </row>
    <row r="2336" spans="13:19" x14ac:dyDescent="0.35">
      <c r="M2336" s="16">
        <f t="shared" si="85"/>
        <v>44113</v>
      </c>
      <c r="N2336" s="17">
        <v>0.25</v>
      </c>
      <c r="O2336" s="14">
        <v>396</v>
      </c>
      <c r="P2336" s="14">
        <v>0</v>
      </c>
      <c r="Q2336" s="14">
        <v>743</v>
      </c>
      <c r="R2336" s="14">
        <v>1139</v>
      </c>
      <c r="S2336" s="5">
        <f t="shared" si="84"/>
        <v>338</v>
      </c>
    </row>
    <row r="2337" spans="13:19" x14ac:dyDescent="0.35">
      <c r="M2337" s="16">
        <f t="shared" si="85"/>
        <v>44113</v>
      </c>
      <c r="N2337" s="17">
        <v>0.29166666666666669</v>
      </c>
      <c r="O2337" s="14">
        <v>396</v>
      </c>
      <c r="P2337" s="14">
        <v>0</v>
      </c>
      <c r="Q2337" s="14">
        <v>0</v>
      </c>
      <c r="R2337" s="14">
        <v>396</v>
      </c>
      <c r="S2337" s="5">
        <f t="shared" si="84"/>
        <v>338</v>
      </c>
    </row>
    <row r="2338" spans="13:19" x14ac:dyDescent="0.35">
      <c r="M2338" s="16">
        <f t="shared" si="85"/>
        <v>44113</v>
      </c>
      <c r="N2338" s="17">
        <v>0.33333333333333331</v>
      </c>
      <c r="O2338" s="14">
        <v>396</v>
      </c>
      <c r="P2338" s="14">
        <v>954</v>
      </c>
      <c r="Q2338" s="14">
        <v>0</v>
      </c>
      <c r="R2338" s="14">
        <v>1350</v>
      </c>
      <c r="S2338" s="5">
        <f t="shared" si="84"/>
        <v>338</v>
      </c>
    </row>
    <row r="2339" spans="13:19" x14ac:dyDescent="0.35">
      <c r="M2339" s="16">
        <f t="shared" si="85"/>
        <v>44113</v>
      </c>
      <c r="N2339" s="17">
        <v>0.375</v>
      </c>
      <c r="O2339" s="14">
        <v>396</v>
      </c>
      <c r="P2339" s="14">
        <v>867</v>
      </c>
      <c r="Q2339" s="14">
        <v>0</v>
      </c>
      <c r="R2339" s="14">
        <v>1263</v>
      </c>
      <c r="S2339" s="5">
        <f t="shared" si="84"/>
        <v>338</v>
      </c>
    </row>
    <row r="2340" spans="13:19" x14ac:dyDescent="0.35">
      <c r="M2340" s="16">
        <f t="shared" si="85"/>
        <v>44113</v>
      </c>
      <c r="N2340" s="17">
        <v>0.41666666666666669</v>
      </c>
      <c r="O2340" s="14">
        <v>396</v>
      </c>
      <c r="P2340" s="14">
        <v>0</v>
      </c>
      <c r="Q2340" s="14">
        <v>0</v>
      </c>
      <c r="R2340" s="14">
        <v>396</v>
      </c>
      <c r="S2340" s="5">
        <f t="shared" si="84"/>
        <v>338</v>
      </c>
    </row>
    <row r="2341" spans="13:19" x14ac:dyDescent="0.35">
      <c r="M2341" s="16">
        <f t="shared" si="85"/>
        <v>44113</v>
      </c>
      <c r="N2341" s="17">
        <v>0.45833333333333331</v>
      </c>
      <c r="O2341" s="14">
        <v>396</v>
      </c>
      <c r="P2341" s="14">
        <v>701</v>
      </c>
      <c r="Q2341" s="14">
        <v>0</v>
      </c>
      <c r="R2341" s="14">
        <v>1097</v>
      </c>
      <c r="S2341" s="5">
        <f t="shared" si="84"/>
        <v>338</v>
      </c>
    </row>
    <row r="2342" spans="13:19" x14ac:dyDescent="0.35">
      <c r="M2342" s="16">
        <f t="shared" si="85"/>
        <v>44113</v>
      </c>
      <c r="N2342" s="17">
        <v>0.5</v>
      </c>
      <c r="O2342" s="14">
        <v>396</v>
      </c>
      <c r="P2342" s="14">
        <v>0</v>
      </c>
      <c r="Q2342" s="14">
        <v>0</v>
      </c>
      <c r="R2342" s="14">
        <v>396</v>
      </c>
      <c r="S2342" s="5">
        <f t="shared" si="84"/>
        <v>338</v>
      </c>
    </row>
    <row r="2343" spans="13:19" x14ac:dyDescent="0.35">
      <c r="M2343" s="16">
        <f t="shared" si="85"/>
        <v>44113</v>
      </c>
      <c r="N2343" s="17">
        <v>0.54166666666666663</v>
      </c>
      <c r="O2343" s="14">
        <v>396</v>
      </c>
      <c r="P2343" s="14">
        <v>217</v>
      </c>
      <c r="Q2343" s="14">
        <v>0</v>
      </c>
      <c r="R2343" s="14">
        <v>613</v>
      </c>
      <c r="S2343" s="5">
        <f t="shared" si="84"/>
        <v>338</v>
      </c>
    </row>
    <row r="2344" spans="13:19" x14ac:dyDescent="0.35">
      <c r="M2344" s="16">
        <f t="shared" si="85"/>
        <v>44113</v>
      </c>
      <c r="N2344" s="17">
        <v>0.58333333333333337</v>
      </c>
      <c r="O2344" s="14">
        <v>396</v>
      </c>
      <c r="P2344" s="14">
        <v>92</v>
      </c>
      <c r="Q2344" s="14">
        <v>0</v>
      </c>
      <c r="R2344" s="14">
        <v>488</v>
      </c>
      <c r="S2344" s="5">
        <f t="shared" si="84"/>
        <v>338</v>
      </c>
    </row>
    <row r="2345" spans="13:19" x14ac:dyDescent="0.35">
      <c r="M2345" s="16">
        <f t="shared" si="85"/>
        <v>44113</v>
      </c>
      <c r="N2345" s="17">
        <v>0.625</v>
      </c>
      <c r="O2345" s="14">
        <v>396</v>
      </c>
      <c r="P2345" s="14">
        <v>0</v>
      </c>
      <c r="Q2345" s="14">
        <v>-90</v>
      </c>
      <c r="R2345" s="14">
        <v>306</v>
      </c>
      <c r="S2345" s="5">
        <f t="shared" si="84"/>
        <v>338</v>
      </c>
    </row>
    <row r="2346" spans="13:19" x14ac:dyDescent="0.35">
      <c r="M2346" s="16">
        <f t="shared" si="85"/>
        <v>44113</v>
      </c>
      <c r="N2346" s="17">
        <v>0.66666666666666663</v>
      </c>
      <c r="O2346" s="14">
        <v>396</v>
      </c>
      <c r="P2346" s="14">
        <v>254</v>
      </c>
      <c r="Q2346" s="14">
        <v>0</v>
      </c>
      <c r="R2346" s="14">
        <v>650</v>
      </c>
      <c r="S2346" s="5">
        <f t="shared" si="84"/>
        <v>338</v>
      </c>
    </row>
    <row r="2347" spans="13:19" x14ac:dyDescent="0.35">
      <c r="M2347" s="16">
        <f t="shared" si="85"/>
        <v>44113</v>
      </c>
      <c r="N2347" s="17">
        <v>0.70833333333333337</v>
      </c>
      <c r="O2347" s="14">
        <v>396</v>
      </c>
      <c r="P2347" s="14">
        <v>0</v>
      </c>
      <c r="Q2347" s="14">
        <v>0</v>
      </c>
      <c r="R2347" s="14">
        <v>396</v>
      </c>
      <c r="S2347" s="5">
        <f t="shared" si="84"/>
        <v>338</v>
      </c>
    </row>
    <row r="2348" spans="13:19" x14ac:dyDescent="0.35">
      <c r="M2348" s="16">
        <f t="shared" si="85"/>
        <v>44113</v>
      </c>
      <c r="N2348" s="17">
        <v>0.75</v>
      </c>
      <c r="O2348" s="14">
        <v>396</v>
      </c>
      <c r="P2348" s="14">
        <v>0</v>
      </c>
      <c r="Q2348" s="14">
        <v>0</v>
      </c>
      <c r="R2348" s="14">
        <v>396</v>
      </c>
      <c r="S2348" s="5">
        <f t="shared" si="84"/>
        <v>338</v>
      </c>
    </row>
    <row r="2349" spans="13:19" x14ac:dyDescent="0.35">
      <c r="M2349" s="16">
        <f t="shared" si="85"/>
        <v>44113</v>
      </c>
      <c r="N2349" s="17">
        <v>0.79166666666666663</v>
      </c>
      <c r="O2349" s="14">
        <v>396</v>
      </c>
      <c r="P2349" s="14">
        <v>954</v>
      </c>
      <c r="Q2349" s="14">
        <v>0</v>
      </c>
      <c r="R2349" s="14">
        <v>1350</v>
      </c>
      <c r="S2349" s="5">
        <f t="shared" si="84"/>
        <v>338</v>
      </c>
    </row>
    <row r="2350" spans="13:19" x14ac:dyDescent="0.35">
      <c r="M2350" s="16">
        <f t="shared" si="85"/>
        <v>44113</v>
      </c>
      <c r="N2350" s="17">
        <v>0.83333333333333337</v>
      </c>
      <c r="O2350" s="14">
        <v>396</v>
      </c>
      <c r="P2350" s="14">
        <v>954</v>
      </c>
      <c r="Q2350" s="14">
        <v>0</v>
      </c>
      <c r="R2350" s="14">
        <v>1350</v>
      </c>
      <c r="S2350" s="5">
        <f t="shared" si="84"/>
        <v>338</v>
      </c>
    </row>
    <row r="2351" spans="13:19" x14ac:dyDescent="0.35">
      <c r="M2351" s="16">
        <f t="shared" si="85"/>
        <v>44113</v>
      </c>
      <c r="N2351" s="17">
        <v>0.875</v>
      </c>
      <c r="O2351" s="14">
        <v>396</v>
      </c>
      <c r="P2351" s="14">
        <v>0</v>
      </c>
      <c r="Q2351" s="14">
        <v>0</v>
      </c>
      <c r="R2351" s="14">
        <v>396</v>
      </c>
      <c r="S2351" s="5">
        <f t="shared" si="84"/>
        <v>338</v>
      </c>
    </row>
    <row r="2352" spans="13:19" x14ac:dyDescent="0.35">
      <c r="M2352" s="16">
        <f t="shared" si="85"/>
        <v>44113</v>
      </c>
      <c r="N2352" s="17">
        <v>0.91666666666666663</v>
      </c>
      <c r="O2352" s="14">
        <v>396</v>
      </c>
      <c r="P2352" s="14">
        <v>954</v>
      </c>
      <c r="Q2352" s="14">
        <v>0</v>
      </c>
      <c r="R2352" s="14">
        <v>1350</v>
      </c>
      <c r="S2352" s="5">
        <f t="shared" si="84"/>
        <v>338</v>
      </c>
    </row>
    <row r="2353" spans="13:19" x14ac:dyDescent="0.35">
      <c r="M2353" s="16">
        <f t="shared" si="85"/>
        <v>44113</v>
      </c>
      <c r="N2353" s="17">
        <v>0.95833333333333337</v>
      </c>
      <c r="O2353" s="14">
        <v>396</v>
      </c>
      <c r="P2353" s="14">
        <v>954</v>
      </c>
      <c r="Q2353" s="14">
        <v>0</v>
      </c>
      <c r="R2353" s="14">
        <v>1350</v>
      </c>
      <c r="S2353" s="5">
        <f t="shared" si="84"/>
        <v>338</v>
      </c>
    </row>
    <row r="2354" spans="13:19" x14ac:dyDescent="0.35">
      <c r="M2354" s="16">
        <f t="shared" si="85"/>
        <v>44114</v>
      </c>
      <c r="N2354" s="17">
        <v>0</v>
      </c>
      <c r="O2354" s="14">
        <v>396</v>
      </c>
      <c r="P2354" s="14">
        <v>0</v>
      </c>
      <c r="Q2354" s="14">
        <v>1200</v>
      </c>
      <c r="R2354" s="14">
        <v>1596</v>
      </c>
      <c r="S2354" s="5">
        <f t="shared" si="84"/>
        <v>338</v>
      </c>
    </row>
    <row r="2355" spans="13:19" x14ac:dyDescent="0.35">
      <c r="M2355" s="16">
        <f t="shared" si="85"/>
        <v>44114</v>
      </c>
      <c r="N2355" s="17">
        <v>4.1666666666666664E-2</v>
      </c>
      <c r="O2355" s="14">
        <v>396</v>
      </c>
      <c r="P2355" s="14">
        <v>600</v>
      </c>
      <c r="Q2355" s="14">
        <v>522</v>
      </c>
      <c r="R2355" s="14">
        <v>1518</v>
      </c>
      <c r="S2355" s="5">
        <f t="shared" si="84"/>
        <v>338</v>
      </c>
    </row>
    <row r="2356" spans="13:19" x14ac:dyDescent="0.35">
      <c r="M2356" s="16">
        <f t="shared" si="85"/>
        <v>44114</v>
      </c>
      <c r="N2356" s="17">
        <v>8.3333333333333329E-2</v>
      </c>
      <c r="O2356" s="14">
        <v>396</v>
      </c>
      <c r="P2356" s="14">
        <v>600</v>
      </c>
      <c r="Q2356" s="14">
        <v>122</v>
      </c>
      <c r="R2356" s="14">
        <v>1118</v>
      </c>
      <c r="S2356" s="5">
        <f t="shared" si="84"/>
        <v>338</v>
      </c>
    </row>
    <row r="2357" spans="13:19" x14ac:dyDescent="0.35">
      <c r="M2357" s="16">
        <f t="shared" si="85"/>
        <v>44114</v>
      </c>
      <c r="N2357" s="17">
        <v>0.125</v>
      </c>
      <c r="O2357" s="14">
        <v>396</v>
      </c>
      <c r="P2357" s="14">
        <v>236</v>
      </c>
      <c r="Q2357" s="14">
        <v>0</v>
      </c>
      <c r="R2357" s="14">
        <v>632</v>
      </c>
      <c r="S2357" s="5">
        <f t="shared" si="84"/>
        <v>338</v>
      </c>
    </row>
    <row r="2358" spans="13:19" x14ac:dyDescent="0.35">
      <c r="M2358" s="16">
        <f t="shared" si="85"/>
        <v>44114</v>
      </c>
      <c r="N2358" s="17">
        <v>0.16666666666666666</v>
      </c>
      <c r="O2358" s="14">
        <v>396</v>
      </c>
      <c r="P2358" s="14">
        <v>80</v>
      </c>
      <c r="Q2358" s="14">
        <v>0</v>
      </c>
      <c r="R2358" s="14">
        <v>476</v>
      </c>
      <c r="S2358" s="5">
        <f t="shared" si="84"/>
        <v>338</v>
      </c>
    </row>
    <row r="2359" spans="13:19" x14ac:dyDescent="0.35">
      <c r="M2359" s="16">
        <f t="shared" si="85"/>
        <v>44114</v>
      </c>
      <c r="N2359" s="17">
        <v>0.20833333333333334</v>
      </c>
      <c r="O2359" s="14">
        <v>396</v>
      </c>
      <c r="P2359" s="14">
        <v>108</v>
      </c>
      <c r="Q2359" s="14">
        <v>0</v>
      </c>
      <c r="R2359" s="14">
        <v>504</v>
      </c>
      <c r="S2359" s="5">
        <f t="shared" si="84"/>
        <v>338</v>
      </c>
    </row>
    <row r="2360" spans="13:19" x14ac:dyDescent="0.35">
      <c r="M2360" s="16">
        <f t="shared" si="85"/>
        <v>44114</v>
      </c>
      <c r="N2360" s="17">
        <v>0.25</v>
      </c>
      <c r="O2360" s="14">
        <v>396</v>
      </c>
      <c r="P2360" s="14">
        <v>0</v>
      </c>
      <c r="Q2360" s="14">
        <v>120</v>
      </c>
      <c r="R2360" s="14">
        <v>516</v>
      </c>
      <c r="S2360" s="5">
        <f t="shared" si="84"/>
        <v>338</v>
      </c>
    </row>
    <row r="2361" spans="13:19" x14ac:dyDescent="0.35">
      <c r="M2361" s="16">
        <f t="shared" si="85"/>
        <v>44114</v>
      </c>
      <c r="N2361" s="17">
        <v>0.29166666666666669</v>
      </c>
      <c r="O2361" s="14">
        <v>396</v>
      </c>
      <c r="P2361" s="14">
        <v>0</v>
      </c>
      <c r="Q2361" s="14">
        <v>338</v>
      </c>
      <c r="R2361" s="14">
        <v>734</v>
      </c>
      <c r="S2361" s="5">
        <f t="shared" si="84"/>
        <v>338</v>
      </c>
    </row>
    <row r="2362" spans="13:19" x14ac:dyDescent="0.35">
      <c r="M2362" s="16">
        <f t="shared" si="85"/>
        <v>44114</v>
      </c>
      <c r="N2362" s="17">
        <v>0.33333333333333331</v>
      </c>
      <c r="O2362" s="14">
        <v>396</v>
      </c>
      <c r="P2362" s="14">
        <v>598</v>
      </c>
      <c r="Q2362" s="14">
        <v>0</v>
      </c>
      <c r="R2362" s="14">
        <v>994</v>
      </c>
      <c r="S2362" s="5">
        <f t="shared" si="84"/>
        <v>338</v>
      </c>
    </row>
    <row r="2363" spans="13:19" x14ac:dyDescent="0.35">
      <c r="M2363" s="16">
        <f t="shared" si="85"/>
        <v>44114</v>
      </c>
      <c r="N2363" s="17">
        <v>0.375</v>
      </c>
      <c r="O2363" s="14">
        <v>396</v>
      </c>
      <c r="P2363" s="14">
        <v>0</v>
      </c>
      <c r="Q2363" s="14">
        <v>570</v>
      </c>
      <c r="R2363" s="14">
        <v>966</v>
      </c>
      <c r="S2363" s="5">
        <f t="shared" si="84"/>
        <v>338</v>
      </c>
    </row>
    <row r="2364" spans="13:19" x14ac:dyDescent="0.35">
      <c r="M2364" s="16">
        <f t="shared" si="85"/>
        <v>44114</v>
      </c>
      <c r="N2364" s="17">
        <v>0.41666666666666669</v>
      </c>
      <c r="O2364" s="14">
        <v>396</v>
      </c>
      <c r="P2364" s="14">
        <v>0</v>
      </c>
      <c r="Q2364" s="14">
        <v>0</v>
      </c>
      <c r="R2364" s="14">
        <v>396</v>
      </c>
      <c r="S2364" s="5">
        <f t="shared" si="84"/>
        <v>338</v>
      </c>
    </row>
    <row r="2365" spans="13:19" x14ac:dyDescent="0.35">
      <c r="M2365" s="16">
        <f t="shared" si="85"/>
        <v>44114</v>
      </c>
      <c r="N2365" s="17">
        <v>0.45833333333333331</v>
      </c>
      <c r="O2365" s="14">
        <v>396</v>
      </c>
      <c r="P2365" s="14">
        <v>0</v>
      </c>
      <c r="Q2365" s="14">
        <v>-203</v>
      </c>
      <c r="R2365" s="14">
        <v>193</v>
      </c>
      <c r="S2365" s="5">
        <f t="shared" si="84"/>
        <v>338</v>
      </c>
    </row>
    <row r="2366" spans="13:19" x14ac:dyDescent="0.35">
      <c r="M2366" s="16">
        <f t="shared" si="85"/>
        <v>44114</v>
      </c>
      <c r="N2366" s="17">
        <v>0.5</v>
      </c>
      <c r="O2366" s="14">
        <v>396</v>
      </c>
      <c r="P2366" s="14">
        <v>0</v>
      </c>
      <c r="Q2366" s="14">
        <v>-68</v>
      </c>
      <c r="R2366" s="14">
        <v>328</v>
      </c>
      <c r="S2366" s="5">
        <f t="shared" si="84"/>
        <v>338</v>
      </c>
    </row>
    <row r="2367" spans="13:19" x14ac:dyDescent="0.35">
      <c r="M2367" s="16">
        <f t="shared" si="85"/>
        <v>44114</v>
      </c>
      <c r="N2367" s="17">
        <v>0.54166666666666663</v>
      </c>
      <c r="O2367" s="14">
        <v>396</v>
      </c>
      <c r="P2367" s="14">
        <v>0</v>
      </c>
      <c r="Q2367" s="14">
        <v>-578</v>
      </c>
      <c r="R2367" s="14">
        <v>-182</v>
      </c>
      <c r="S2367" s="5">
        <f t="shared" si="84"/>
        <v>338</v>
      </c>
    </row>
    <row r="2368" spans="13:19" x14ac:dyDescent="0.35">
      <c r="M2368" s="16">
        <f t="shared" si="85"/>
        <v>44114</v>
      </c>
      <c r="N2368" s="17">
        <v>0.58333333333333337</v>
      </c>
      <c r="O2368" s="14">
        <v>396</v>
      </c>
      <c r="P2368" s="14">
        <v>0</v>
      </c>
      <c r="Q2368" s="14">
        <v>-1032</v>
      </c>
      <c r="R2368" s="14">
        <v>-636</v>
      </c>
      <c r="S2368" s="5">
        <f t="shared" si="84"/>
        <v>338</v>
      </c>
    </row>
    <row r="2369" spans="13:19" x14ac:dyDescent="0.35">
      <c r="M2369" s="16">
        <f t="shared" si="85"/>
        <v>44114</v>
      </c>
      <c r="N2369" s="17">
        <v>0.625</v>
      </c>
      <c r="O2369" s="14">
        <v>396</v>
      </c>
      <c r="P2369" s="14">
        <v>0</v>
      </c>
      <c r="Q2369" s="14">
        <v>-1200</v>
      </c>
      <c r="R2369" s="14">
        <v>-804</v>
      </c>
      <c r="S2369" s="5">
        <f t="shared" si="84"/>
        <v>338</v>
      </c>
    </row>
    <row r="2370" spans="13:19" x14ac:dyDescent="0.35">
      <c r="M2370" s="16">
        <f t="shared" si="85"/>
        <v>44114</v>
      </c>
      <c r="N2370" s="17">
        <v>0.66666666666666663</v>
      </c>
      <c r="O2370" s="14">
        <v>396</v>
      </c>
      <c r="P2370" s="14">
        <v>0</v>
      </c>
      <c r="Q2370" s="14">
        <v>-940</v>
      </c>
      <c r="R2370" s="14">
        <v>-544</v>
      </c>
      <c r="S2370" s="5">
        <f t="shared" si="84"/>
        <v>338</v>
      </c>
    </row>
    <row r="2371" spans="13:19" x14ac:dyDescent="0.35">
      <c r="M2371" s="16">
        <f t="shared" si="85"/>
        <v>44114</v>
      </c>
      <c r="N2371" s="17">
        <v>0.70833333333333337</v>
      </c>
      <c r="O2371" s="14">
        <v>396</v>
      </c>
      <c r="P2371" s="14">
        <v>0</v>
      </c>
      <c r="Q2371" s="14">
        <v>-519</v>
      </c>
      <c r="R2371" s="14">
        <v>-123</v>
      </c>
      <c r="S2371" s="5">
        <f t="shared" ref="S2371:S2434" si="86">IF(OR(MONTH(M2371)=1,MONTH(M2371)=3,MONTH(M2371)=5,MONTH(M2371)=7,MONTH(M2371)=8,MONTH(M2371)=10,MONTH(M2371)=12),VLOOKUP(MONTH(M2371),$B$2:$D$13,3,FALSE)/(31*24),IF(MONTH(M2371)=2,VLOOKUP(MONTH(M2371),$B$2:$D$13,3,FALSE)/(28*24),VLOOKUP(MONTH(M2371),$B$2:$D$13,3,FALSE)/(30*24)))</f>
        <v>338</v>
      </c>
    </row>
    <row r="2372" spans="13:19" x14ac:dyDescent="0.35">
      <c r="M2372" s="16">
        <f t="shared" si="85"/>
        <v>44114</v>
      </c>
      <c r="N2372" s="17">
        <v>0.75</v>
      </c>
      <c r="O2372" s="14">
        <v>396</v>
      </c>
      <c r="P2372" s="14">
        <v>293</v>
      </c>
      <c r="Q2372" s="14">
        <v>0</v>
      </c>
      <c r="R2372" s="14">
        <v>689</v>
      </c>
      <c r="S2372" s="5">
        <f t="shared" si="86"/>
        <v>338</v>
      </c>
    </row>
    <row r="2373" spans="13:19" x14ac:dyDescent="0.35">
      <c r="M2373" s="16">
        <f t="shared" si="85"/>
        <v>44114</v>
      </c>
      <c r="N2373" s="17">
        <v>0.79166666666666663</v>
      </c>
      <c r="O2373" s="14">
        <v>396</v>
      </c>
      <c r="P2373" s="14">
        <v>600</v>
      </c>
      <c r="Q2373" s="14">
        <v>389</v>
      </c>
      <c r="R2373" s="14">
        <v>1385</v>
      </c>
      <c r="S2373" s="5">
        <f t="shared" si="86"/>
        <v>338</v>
      </c>
    </row>
    <row r="2374" spans="13:19" x14ac:dyDescent="0.35">
      <c r="M2374" s="16">
        <f t="shared" si="85"/>
        <v>44114</v>
      </c>
      <c r="N2374" s="17">
        <v>0.83333333333333337</v>
      </c>
      <c r="O2374" s="14">
        <v>396</v>
      </c>
      <c r="P2374" s="14">
        <v>600</v>
      </c>
      <c r="Q2374" s="14">
        <v>191</v>
      </c>
      <c r="R2374" s="14">
        <v>1187</v>
      </c>
      <c r="S2374" s="5">
        <f t="shared" si="86"/>
        <v>338</v>
      </c>
    </row>
    <row r="2375" spans="13:19" x14ac:dyDescent="0.35">
      <c r="M2375" s="16">
        <f t="shared" si="85"/>
        <v>44114</v>
      </c>
      <c r="N2375" s="17">
        <v>0.875</v>
      </c>
      <c r="O2375" s="14">
        <v>396</v>
      </c>
      <c r="P2375" s="14">
        <v>344</v>
      </c>
      <c r="Q2375" s="14">
        <v>0</v>
      </c>
      <c r="R2375" s="14">
        <v>740</v>
      </c>
      <c r="S2375" s="5">
        <f t="shared" si="86"/>
        <v>338</v>
      </c>
    </row>
    <row r="2376" spans="13:19" x14ac:dyDescent="0.35">
      <c r="M2376" s="16">
        <f t="shared" si="85"/>
        <v>44114</v>
      </c>
      <c r="N2376" s="17">
        <v>0.91666666666666663</v>
      </c>
      <c r="O2376" s="14">
        <v>396</v>
      </c>
      <c r="P2376" s="14">
        <v>590</v>
      </c>
      <c r="Q2376" s="14">
        <v>0</v>
      </c>
      <c r="R2376" s="14">
        <v>986</v>
      </c>
      <c r="S2376" s="5">
        <f t="shared" si="86"/>
        <v>338</v>
      </c>
    </row>
    <row r="2377" spans="13:19" x14ac:dyDescent="0.35">
      <c r="M2377" s="16">
        <f t="shared" si="85"/>
        <v>44114</v>
      </c>
      <c r="N2377" s="17">
        <v>0.95833333333333337</v>
      </c>
      <c r="O2377" s="14">
        <v>396</v>
      </c>
      <c r="P2377" s="14">
        <v>600</v>
      </c>
      <c r="Q2377" s="14">
        <v>180</v>
      </c>
      <c r="R2377" s="14">
        <v>1176</v>
      </c>
      <c r="S2377" s="5">
        <f t="shared" si="86"/>
        <v>338</v>
      </c>
    </row>
    <row r="2378" spans="13:19" x14ac:dyDescent="0.35">
      <c r="M2378" s="16">
        <f t="shared" si="85"/>
        <v>44115</v>
      </c>
      <c r="N2378" s="17">
        <v>0</v>
      </c>
      <c r="O2378" s="14">
        <v>396</v>
      </c>
      <c r="P2378" s="14">
        <v>0</v>
      </c>
      <c r="Q2378" s="14">
        <v>230</v>
      </c>
      <c r="R2378" s="14">
        <v>626</v>
      </c>
      <c r="S2378" s="5">
        <f t="shared" si="86"/>
        <v>338</v>
      </c>
    </row>
    <row r="2379" spans="13:19" x14ac:dyDescent="0.35">
      <c r="M2379" s="16">
        <f t="shared" si="85"/>
        <v>44115</v>
      </c>
      <c r="N2379" s="17">
        <v>4.1666666666666664E-2</v>
      </c>
      <c r="O2379" s="14">
        <v>396</v>
      </c>
      <c r="P2379" s="14">
        <v>0</v>
      </c>
      <c r="Q2379" s="14">
        <v>0</v>
      </c>
      <c r="R2379" s="14">
        <v>396</v>
      </c>
      <c r="S2379" s="5">
        <f t="shared" si="86"/>
        <v>338</v>
      </c>
    </row>
    <row r="2380" spans="13:19" x14ac:dyDescent="0.35">
      <c r="M2380" s="16">
        <f t="shared" si="85"/>
        <v>44115</v>
      </c>
      <c r="N2380" s="17">
        <v>8.3333333333333329E-2</v>
      </c>
      <c r="O2380" s="14">
        <v>396</v>
      </c>
      <c r="P2380" s="14">
        <v>0</v>
      </c>
      <c r="Q2380" s="14">
        <v>-220</v>
      </c>
      <c r="R2380" s="14">
        <v>176</v>
      </c>
      <c r="S2380" s="5">
        <f t="shared" si="86"/>
        <v>338</v>
      </c>
    </row>
    <row r="2381" spans="13:19" x14ac:dyDescent="0.35">
      <c r="M2381" s="16">
        <f t="shared" si="85"/>
        <v>44115</v>
      </c>
      <c r="N2381" s="17">
        <v>0.125</v>
      </c>
      <c r="O2381" s="14">
        <v>396</v>
      </c>
      <c r="P2381" s="14">
        <v>0</v>
      </c>
      <c r="Q2381" s="14">
        <v>-799</v>
      </c>
      <c r="R2381" s="14">
        <v>-403</v>
      </c>
      <c r="S2381" s="5">
        <f t="shared" si="86"/>
        <v>338</v>
      </c>
    </row>
    <row r="2382" spans="13:19" x14ac:dyDescent="0.35">
      <c r="M2382" s="16">
        <f t="shared" si="85"/>
        <v>44115</v>
      </c>
      <c r="N2382" s="17">
        <v>0.16666666666666666</v>
      </c>
      <c r="O2382" s="14">
        <v>396</v>
      </c>
      <c r="P2382" s="14">
        <v>0</v>
      </c>
      <c r="Q2382" s="14">
        <v>-1068</v>
      </c>
      <c r="R2382" s="14">
        <v>-672</v>
      </c>
      <c r="S2382" s="5">
        <f t="shared" si="86"/>
        <v>338</v>
      </c>
    </row>
    <row r="2383" spans="13:19" x14ac:dyDescent="0.35">
      <c r="M2383" s="16">
        <f t="shared" si="85"/>
        <v>44115</v>
      </c>
      <c r="N2383" s="17">
        <v>0.20833333333333334</v>
      </c>
      <c r="O2383" s="14">
        <v>396</v>
      </c>
      <c r="P2383" s="14">
        <v>0</v>
      </c>
      <c r="Q2383" s="14">
        <v>-1200</v>
      </c>
      <c r="R2383" s="14">
        <v>-804</v>
      </c>
      <c r="S2383" s="5">
        <f t="shared" si="86"/>
        <v>338</v>
      </c>
    </row>
    <row r="2384" spans="13:19" x14ac:dyDescent="0.35">
      <c r="M2384" s="16">
        <f t="shared" si="85"/>
        <v>44115</v>
      </c>
      <c r="N2384" s="17">
        <v>0.25</v>
      </c>
      <c r="O2384" s="14">
        <v>396</v>
      </c>
      <c r="P2384" s="14">
        <v>0</v>
      </c>
      <c r="Q2384" s="14">
        <v>-1063</v>
      </c>
      <c r="R2384" s="14">
        <v>-667</v>
      </c>
      <c r="S2384" s="5">
        <f t="shared" si="86"/>
        <v>338</v>
      </c>
    </row>
    <row r="2385" spans="13:19" x14ac:dyDescent="0.35">
      <c r="M2385" s="16">
        <f t="shared" si="85"/>
        <v>44115</v>
      </c>
      <c r="N2385" s="17">
        <v>0.29166666666666669</v>
      </c>
      <c r="O2385" s="14">
        <v>396</v>
      </c>
      <c r="P2385" s="14">
        <v>0</v>
      </c>
      <c r="Q2385" s="14">
        <v>-781</v>
      </c>
      <c r="R2385" s="14">
        <v>-385</v>
      </c>
      <c r="S2385" s="5">
        <f t="shared" si="86"/>
        <v>338</v>
      </c>
    </row>
    <row r="2386" spans="13:19" x14ac:dyDescent="0.35">
      <c r="M2386" s="16">
        <f t="shared" si="85"/>
        <v>44115</v>
      </c>
      <c r="N2386" s="17">
        <v>0.33333333333333331</v>
      </c>
      <c r="O2386" s="14">
        <v>396</v>
      </c>
      <c r="P2386" s="14">
        <v>0</v>
      </c>
      <c r="Q2386" s="14">
        <v>-573</v>
      </c>
      <c r="R2386" s="14">
        <v>-177</v>
      </c>
      <c r="S2386" s="5">
        <f t="shared" si="86"/>
        <v>338</v>
      </c>
    </row>
    <row r="2387" spans="13:19" x14ac:dyDescent="0.35">
      <c r="M2387" s="16">
        <f t="shared" si="85"/>
        <v>44115</v>
      </c>
      <c r="N2387" s="17">
        <v>0.375</v>
      </c>
      <c r="O2387" s="14">
        <v>396</v>
      </c>
      <c r="P2387" s="14">
        <v>0</v>
      </c>
      <c r="Q2387" s="14">
        <v>-86</v>
      </c>
      <c r="R2387" s="14">
        <v>310</v>
      </c>
      <c r="S2387" s="5">
        <f t="shared" si="86"/>
        <v>338</v>
      </c>
    </row>
    <row r="2388" spans="13:19" x14ac:dyDescent="0.35">
      <c r="M2388" s="16">
        <f t="shared" si="85"/>
        <v>44115</v>
      </c>
      <c r="N2388" s="17">
        <v>0.41666666666666669</v>
      </c>
      <c r="O2388" s="14">
        <v>396</v>
      </c>
      <c r="P2388" s="14">
        <v>0</v>
      </c>
      <c r="Q2388" s="14">
        <v>0</v>
      </c>
      <c r="R2388" s="14">
        <v>396</v>
      </c>
      <c r="S2388" s="5">
        <f t="shared" si="86"/>
        <v>338</v>
      </c>
    </row>
    <row r="2389" spans="13:19" x14ac:dyDescent="0.35">
      <c r="M2389" s="16">
        <f t="shared" si="85"/>
        <v>44115</v>
      </c>
      <c r="N2389" s="17">
        <v>0.45833333333333331</v>
      </c>
      <c r="O2389" s="14">
        <v>396</v>
      </c>
      <c r="P2389" s="14">
        <v>0</v>
      </c>
      <c r="Q2389" s="14">
        <v>0</v>
      </c>
      <c r="R2389" s="14">
        <v>396</v>
      </c>
      <c r="S2389" s="5">
        <f t="shared" si="86"/>
        <v>338</v>
      </c>
    </row>
    <row r="2390" spans="13:19" x14ac:dyDescent="0.35">
      <c r="M2390" s="16">
        <f t="shared" si="85"/>
        <v>44115</v>
      </c>
      <c r="N2390" s="17">
        <v>0.5</v>
      </c>
      <c r="O2390" s="14">
        <v>396</v>
      </c>
      <c r="P2390" s="14">
        <v>0</v>
      </c>
      <c r="Q2390" s="14">
        <v>220</v>
      </c>
      <c r="R2390" s="14">
        <v>616</v>
      </c>
      <c r="S2390" s="5">
        <f t="shared" si="86"/>
        <v>338</v>
      </c>
    </row>
    <row r="2391" spans="13:19" x14ac:dyDescent="0.35">
      <c r="M2391" s="16">
        <f t="shared" si="85"/>
        <v>44115</v>
      </c>
      <c r="N2391" s="17">
        <v>0.54166666666666663</v>
      </c>
      <c r="O2391" s="14">
        <v>396</v>
      </c>
      <c r="P2391" s="14">
        <v>0</v>
      </c>
      <c r="Q2391" s="14">
        <v>0</v>
      </c>
      <c r="R2391" s="14">
        <v>396</v>
      </c>
      <c r="S2391" s="5">
        <f t="shared" si="86"/>
        <v>338</v>
      </c>
    </row>
    <row r="2392" spans="13:19" x14ac:dyDescent="0.35">
      <c r="M2392" s="16">
        <f t="shared" si="85"/>
        <v>44115</v>
      </c>
      <c r="N2392" s="17">
        <v>0.58333333333333337</v>
      </c>
      <c r="O2392" s="14">
        <v>396</v>
      </c>
      <c r="P2392" s="14">
        <v>0</v>
      </c>
      <c r="Q2392" s="14">
        <v>-173</v>
      </c>
      <c r="R2392" s="14">
        <v>223</v>
      </c>
      <c r="S2392" s="5">
        <f t="shared" si="86"/>
        <v>338</v>
      </c>
    </row>
    <row r="2393" spans="13:19" x14ac:dyDescent="0.35">
      <c r="M2393" s="16">
        <f t="shared" si="85"/>
        <v>44115</v>
      </c>
      <c r="N2393" s="17">
        <v>0.625</v>
      </c>
      <c r="O2393" s="14">
        <v>396</v>
      </c>
      <c r="P2393" s="14">
        <v>0</v>
      </c>
      <c r="Q2393" s="14">
        <v>-514</v>
      </c>
      <c r="R2393" s="14">
        <v>-118</v>
      </c>
      <c r="S2393" s="5">
        <f t="shared" si="86"/>
        <v>338</v>
      </c>
    </row>
    <row r="2394" spans="13:19" x14ac:dyDescent="0.35">
      <c r="M2394" s="16">
        <f t="shared" si="85"/>
        <v>44115</v>
      </c>
      <c r="N2394" s="17">
        <v>0.66666666666666663</v>
      </c>
      <c r="O2394" s="14">
        <v>396</v>
      </c>
      <c r="P2394" s="14">
        <v>0</v>
      </c>
      <c r="Q2394" s="14">
        <v>-556</v>
      </c>
      <c r="R2394" s="14">
        <v>-160</v>
      </c>
      <c r="S2394" s="5">
        <f t="shared" si="86"/>
        <v>338</v>
      </c>
    </row>
    <row r="2395" spans="13:19" x14ac:dyDescent="0.35">
      <c r="M2395" s="16">
        <f t="shared" ref="M2395:M2458" si="87">M2371+1</f>
        <v>44115</v>
      </c>
      <c r="N2395" s="17">
        <v>0.70833333333333337</v>
      </c>
      <c r="O2395" s="14">
        <v>396</v>
      </c>
      <c r="P2395" s="14">
        <v>0</v>
      </c>
      <c r="Q2395" s="14">
        <v>-190</v>
      </c>
      <c r="R2395" s="14">
        <v>206</v>
      </c>
      <c r="S2395" s="5">
        <f t="shared" si="86"/>
        <v>338</v>
      </c>
    </row>
    <row r="2396" spans="13:19" x14ac:dyDescent="0.35">
      <c r="M2396" s="16">
        <f t="shared" si="87"/>
        <v>44115</v>
      </c>
      <c r="N2396" s="17">
        <v>0.75</v>
      </c>
      <c r="O2396" s="14">
        <v>396</v>
      </c>
      <c r="P2396" s="14">
        <v>0</v>
      </c>
      <c r="Q2396" s="14">
        <v>120</v>
      </c>
      <c r="R2396" s="14">
        <v>516</v>
      </c>
      <c r="S2396" s="5">
        <f t="shared" si="86"/>
        <v>338</v>
      </c>
    </row>
    <row r="2397" spans="13:19" x14ac:dyDescent="0.35">
      <c r="M2397" s="16">
        <f t="shared" si="87"/>
        <v>44115</v>
      </c>
      <c r="N2397" s="17">
        <v>0.79166666666666663</v>
      </c>
      <c r="O2397" s="14">
        <v>396</v>
      </c>
      <c r="P2397" s="14">
        <v>0</v>
      </c>
      <c r="Q2397" s="14">
        <v>1038</v>
      </c>
      <c r="R2397" s="14">
        <v>1434</v>
      </c>
      <c r="S2397" s="5">
        <f t="shared" si="86"/>
        <v>338</v>
      </c>
    </row>
    <row r="2398" spans="13:19" x14ac:dyDescent="0.35">
      <c r="M2398" s="16">
        <f t="shared" si="87"/>
        <v>44115</v>
      </c>
      <c r="N2398" s="17">
        <v>0.83333333333333337</v>
      </c>
      <c r="O2398" s="14">
        <v>396</v>
      </c>
      <c r="P2398" s="14">
        <v>0</v>
      </c>
      <c r="Q2398" s="14">
        <v>1097</v>
      </c>
      <c r="R2398" s="14">
        <v>1493</v>
      </c>
      <c r="S2398" s="5">
        <f t="shared" si="86"/>
        <v>338</v>
      </c>
    </row>
    <row r="2399" spans="13:19" x14ac:dyDescent="0.35">
      <c r="M2399" s="16">
        <f t="shared" si="87"/>
        <v>44115</v>
      </c>
      <c r="N2399" s="17">
        <v>0.875</v>
      </c>
      <c r="O2399" s="14">
        <v>396</v>
      </c>
      <c r="P2399" s="14">
        <v>0</v>
      </c>
      <c r="Q2399" s="14">
        <v>820</v>
      </c>
      <c r="R2399" s="14">
        <v>1216</v>
      </c>
      <c r="S2399" s="5">
        <f t="shared" si="86"/>
        <v>338</v>
      </c>
    </row>
    <row r="2400" spans="13:19" x14ac:dyDescent="0.35">
      <c r="M2400" s="16">
        <f t="shared" si="87"/>
        <v>44115</v>
      </c>
      <c r="N2400" s="17">
        <v>0.91666666666666663</v>
      </c>
      <c r="O2400" s="14">
        <v>396</v>
      </c>
      <c r="P2400" s="14">
        <v>0</v>
      </c>
      <c r="Q2400" s="14">
        <v>1058</v>
      </c>
      <c r="R2400" s="14">
        <v>1454</v>
      </c>
      <c r="S2400" s="5">
        <f t="shared" si="86"/>
        <v>338</v>
      </c>
    </row>
    <row r="2401" spans="13:19" x14ac:dyDescent="0.35">
      <c r="M2401" s="16">
        <f t="shared" si="87"/>
        <v>44115</v>
      </c>
      <c r="N2401" s="17">
        <v>0.95833333333333337</v>
      </c>
      <c r="O2401" s="14">
        <v>396</v>
      </c>
      <c r="P2401" s="14">
        <v>147</v>
      </c>
      <c r="Q2401" s="14">
        <v>1200</v>
      </c>
      <c r="R2401" s="14">
        <v>1743</v>
      </c>
      <c r="S2401" s="5">
        <f t="shared" si="86"/>
        <v>338</v>
      </c>
    </row>
    <row r="2402" spans="13:19" x14ac:dyDescent="0.35">
      <c r="M2402" s="16">
        <f t="shared" si="87"/>
        <v>44116</v>
      </c>
      <c r="N2402" s="17">
        <v>0</v>
      </c>
      <c r="O2402" s="14">
        <v>396</v>
      </c>
      <c r="P2402" s="14">
        <v>742</v>
      </c>
      <c r="Q2402" s="14">
        <v>0</v>
      </c>
      <c r="R2402" s="14">
        <v>1138</v>
      </c>
      <c r="S2402" s="5">
        <f t="shared" si="86"/>
        <v>338</v>
      </c>
    </row>
    <row r="2403" spans="13:19" x14ac:dyDescent="0.35">
      <c r="M2403" s="16">
        <f t="shared" si="87"/>
        <v>44116</v>
      </c>
      <c r="N2403" s="17">
        <v>4.1666666666666664E-2</v>
      </c>
      <c r="O2403" s="14">
        <v>396</v>
      </c>
      <c r="P2403" s="14">
        <v>364</v>
      </c>
      <c r="Q2403" s="14">
        <v>0</v>
      </c>
      <c r="R2403" s="14">
        <v>760</v>
      </c>
      <c r="S2403" s="5">
        <f t="shared" si="86"/>
        <v>338</v>
      </c>
    </row>
    <row r="2404" spans="13:19" x14ac:dyDescent="0.35">
      <c r="M2404" s="16">
        <f t="shared" si="87"/>
        <v>44116</v>
      </c>
      <c r="N2404" s="17">
        <v>8.3333333333333329E-2</v>
      </c>
      <c r="O2404" s="14">
        <v>396</v>
      </c>
      <c r="P2404" s="14">
        <v>6</v>
      </c>
      <c r="Q2404" s="14">
        <v>0</v>
      </c>
      <c r="R2404" s="14">
        <v>402</v>
      </c>
      <c r="S2404" s="5">
        <f t="shared" si="86"/>
        <v>338</v>
      </c>
    </row>
    <row r="2405" spans="13:19" x14ac:dyDescent="0.35">
      <c r="M2405" s="16">
        <f t="shared" si="87"/>
        <v>44116</v>
      </c>
      <c r="N2405" s="17">
        <v>0.125</v>
      </c>
      <c r="O2405" s="14">
        <v>396</v>
      </c>
      <c r="P2405" s="14">
        <v>0</v>
      </c>
      <c r="Q2405" s="14">
        <v>-636</v>
      </c>
      <c r="R2405" s="14">
        <v>-240</v>
      </c>
      <c r="S2405" s="5">
        <f t="shared" si="86"/>
        <v>338</v>
      </c>
    </row>
    <row r="2406" spans="13:19" x14ac:dyDescent="0.35">
      <c r="M2406" s="16">
        <f t="shared" si="87"/>
        <v>44116</v>
      </c>
      <c r="N2406" s="17">
        <v>0.16666666666666666</v>
      </c>
      <c r="O2406" s="14">
        <v>396</v>
      </c>
      <c r="P2406" s="14">
        <v>0</v>
      </c>
      <c r="Q2406" s="14">
        <v>-550</v>
      </c>
      <c r="R2406" s="14">
        <v>-154</v>
      </c>
      <c r="S2406" s="5">
        <f t="shared" si="86"/>
        <v>338</v>
      </c>
    </row>
    <row r="2407" spans="13:19" x14ac:dyDescent="0.35">
      <c r="M2407" s="16">
        <f t="shared" si="87"/>
        <v>44116</v>
      </c>
      <c r="N2407" s="17">
        <v>0.20833333333333334</v>
      </c>
      <c r="O2407" s="14">
        <v>396</v>
      </c>
      <c r="P2407" s="14">
        <v>22</v>
      </c>
      <c r="Q2407" s="14">
        <v>0</v>
      </c>
      <c r="R2407" s="14">
        <v>418</v>
      </c>
      <c r="S2407" s="5">
        <f t="shared" si="86"/>
        <v>338</v>
      </c>
    </row>
    <row r="2408" spans="13:19" x14ac:dyDescent="0.35">
      <c r="M2408" s="16">
        <f t="shared" si="87"/>
        <v>44116</v>
      </c>
      <c r="N2408" s="17">
        <v>0.25</v>
      </c>
      <c r="O2408" s="14">
        <v>396</v>
      </c>
      <c r="P2408" s="14">
        <v>1089</v>
      </c>
      <c r="Q2408" s="14">
        <v>0</v>
      </c>
      <c r="R2408" s="14">
        <v>1485</v>
      </c>
      <c r="S2408" s="5">
        <f t="shared" si="86"/>
        <v>338</v>
      </c>
    </row>
    <row r="2409" spans="13:19" x14ac:dyDescent="0.35">
      <c r="M2409" s="16">
        <f t="shared" si="87"/>
        <v>44116</v>
      </c>
      <c r="N2409" s="17">
        <v>0.29166666666666669</v>
      </c>
      <c r="O2409" s="14">
        <v>396</v>
      </c>
      <c r="P2409" s="14">
        <v>0</v>
      </c>
      <c r="Q2409" s="14">
        <v>0</v>
      </c>
      <c r="R2409" s="14">
        <v>396</v>
      </c>
      <c r="S2409" s="5">
        <f t="shared" si="86"/>
        <v>338</v>
      </c>
    </row>
    <row r="2410" spans="13:19" x14ac:dyDescent="0.35">
      <c r="M2410" s="16">
        <f t="shared" si="87"/>
        <v>44116</v>
      </c>
      <c r="N2410" s="17">
        <v>0.33333333333333331</v>
      </c>
      <c r="O2410" s="14">
        <v>396</v>
      </c>
      <c r="P2410" s="14">
        <v>1089</v>
      </c>
      <c r="Q2410" s="14">
        <v>0</v>
      </c>
      <c r="R2410" s="14">
        <v>1485</v>
      </c>
      <c r="S2410" s="5">
        <f t="shared" si="86"/>
        <v>338</v>
      </c>
    </row>
    <row r="2411" spans="13:19" x14ac:dyDescent="0.35">
      <c r="M2411" s="16">
        <f t="shared" si="87"/>
        <v>44116</v>
      </c>
      <c r="N2411" s="17">
        <v>0.375</v>
      </c>
      <c r="O2411" s="14">
        <v>396</v>
      </c>
      <c r="P2411" s="14">
        <v>0</v>
      </c>
      <c r="Q2411" s="14">
        <v>0</v>
      </c>
      <c r="R2411" s="14">
        <v>396</v>
      </c>
      <c r="S2411" s="5">
        <f t="shared" si="86"/>
        <v>338</v>
      </c>
    </row>
    <row r="2412" spans="13:19" x14ac:dyDescent="0.35">
      <c r="M2412" s="16">
        <f t="shared" si="87"/>
        <v>44116</v>
      </c>
      <c r="N2412" s="17">
        <v>0.41666666666666669</v>
      </c>
      <c r="O2412" s="14">
        <v>396</v>
      </c>
      <c r="P2412" s="14">
        <v>0</v>
      </c>
      <c r="Q2412" s="14">
        <v>0</v>
      </c>
      <c r="R2412" s="14">
        <v>396</v>
      </c>
      <c r="S2412" s="5">
        <f t="shared" si="86"/>
        <v>338</v>
      </c>
    </row>
    <row r="2413" spans="13:19" x14ac:dyDescent="0.35">
      <c r="M2413" s="16">
        <f t="shared" si="87"/>
        <v>44116</v>
      </c>
      <c r="N2413" s="17">
        <v>0.45833333333333331</v>
      </c>
      <c r="O2413" s="14">
        <v>396</v>
      </c>
      <c r="P2413" s="14">
        <v>1089</v>
      </c>
      <c r="Q2413" s="14">
        <v>0</v>
      </c>
      <c r="R2413" s="14">
        <v>1485</v>
      </c>
      <c r="S2413" s="5">
        <f t="shared" si="86"/>
        <v>338</v>
      </c>
    </row>
    <row r="2414" spans="13:19" x14ac:dyDescent="0.35">
      <c r="M2414" s="16">
        <f t="shared" si="87"/>
        <v>44116</v>
      </c>
      <c r="N2414" s="17">
        <v>0.5</v>
      </c>
      <c r="O2414" s="14">
        <v>396</v>
      </c>
      <c r="P2414" s="14">
        <v>0</v>
      </c>
      <c r="Q2414" s="14">
        <v>0</v>
      </c>
      <c r="R2414" s="14">
        <v>396</v>
      </c>
      <c r="S2414" s="5">
        <f t="shared" si="86"/>
        <v>338</v>
      </c>
    </row>
    <row r="2415" spans="13:19" x14ac:dyDescent="0.35">
      <c r="M2415" s="16">
        <f t="shared" si="87"/>
        <v>44116</v>
      </c>
      <c r="N2415" s="17">
        <v>0.54166666666666663</v>
      </c>
      <c r="O2415" s="14">
        <v>396</v>
      </c>
      <c r="P2415" s="14">
        <v>662</v>
      </c>
      <c r="Q2415" s="14">
        <v>0</v>
      </c>
      <c r="R2415" s="14">
        <v>1058</v>
      </c>
      <c r="S2415" s="5">
        <f t="shared" si="86"/>
        <v>338</v>
      </c>
    </row>
    <row r="2416" spans="13:19" x14ac:dyDescent="0.35">
      <c r="M2416" s="16">
        <f t="shared" si="87"/>
        <v>44116</v>
      </c>
      <c r="N2416" s="17">
        <v>0.58333333333333337</v>
      </c>
      <c r="O2416" s="14">
        <v>396</v>
      </c>
      <c r="P2416" s="14">
        <v>0</v>
      </c>
      <c r="Q2416" s="14">
        <v>0</v>
      </c>
      <c r="R2416" s="14">
        <v>396</v>
      </c>
      <c r="S2416" s="5">
        <f t="shared" si="86"/>
        <v>338</v>
      </c>
    </row>
    <row r="2417" spans="13:19" x14ac:dyDescent="0.35">
      <c r="M2417" s="16">
        <f t="shared" si="87"/>
        <v>44116</v>
      </c>
      <c r="N2417" s="17">
        <v>0.625</v>
      </c>
      <c r="O2417" s="14">
        <v>396</v>
      </c>
      <c r="P2417" s="14">
        <v>0</v>
      </c>
      <c r="Q2417" s="14">
        <v>0</v>
      </c>
      <c r="R2417" s="14">
        <v>396</v>
      </c>
      <c r="S2417" s="5">
        <f t="shared" si="86"/>
        <v>338</v>
      </c>
    </row>
    <row r="2418" spans="13:19" x14ac:dyDescent="0.35">
      <c r="M2418" s="16">
        <f t="shared" si="87"/>
        <v>44116</v>
      </c>
      <c r="N2418" s="17">
        <v>0.66666666666666663</v>
      </c>
      <c r="O2418" s="14">
        <v>396</v>
      </c>
      <c r="P2418" s="14">
        <v>784</v>
      </c>
      <c r="Q2418" s="14">
        <v>0</v>
      </c>
      <c r="R2418" s="14">
        <v>1180</v>
      </c>
      <c r="S2418" s="5">
        <f t="shared" si="86"/>
        <v>338</v>
      </c>
    </row>
    <row r="2419" spans="13:19" x14ac:dyDescent="0.35">
      <c r="M2419" s="16">
        <f t="shared" si="87"/>
        <v>44116</v>
      </c>
      <c r="N2419" s="17">
        <v>0.70833333333333337</v>
      </c>
      <c r="O2419" s="14">
        <v>396</v>
      </c>
      <c r="P2419" s="14">
        <v>0</v>
      </c>
      <c r="Q2419" s="14">
        <v>0</v>
      </c>
      <c r="R2419" s="14">
        <v>396</v>
      </c>
      <c r="S2419" s="5">
        <f t="shared" si="86"/>
        <v>338</v>
      </c>
    </row>
    <row r="2420" spans="13:19" x14ac:dyDescent="0.35">
      <c r="M2420" s="16">
        <f t="shared" si="87"/>
        <v>44116</v>
      </c>
      <c r="N2420" s="17">
        <v>0.75</v>
      </c>
      <c r="O2420" s="14">
        <v>396</v>
      </c>
      <c r="P2420" s="14">
        <v>0</v>
      </c>
      <c r="Q2420" s="14">
        <v>690</v>
      </c>
      <c r="R2420" s="14">
        <v>1086</v>
      </c>
      <c r="S2420" s="5">
        <f t="shared" si="86"/>
        <v>338</v>
      </c>
    </row>
    <row r="2421" spans="13:19" x14ac:dyDescent="0.35">
      <c r="M2421" s="16">
        <f t="shared" si="87"/>
        <v>44116</v>
      </c>
      <c r="N2421" s="17">
        <v>0.79166666666666663</v>
      </c>
      <c r="O2421" s="14">
        <v>396</v>
      </c>
      <c r="P2421" s="14">
        <v>0</v>
      </c>
      <c r="Q2421" s="14">
        <v>259</v>
      </c>
      <c r="R2421" s="14">
        <v>655</v>
      </c>
      <c r="S2421" s="5">
        <f t="shared" si="86"/>
        <v>338</v>
      </c>
    </row>
    <row r="2422" spans="13:19" x14ac:dyDescent="0.35">
      <c r="M2422" s="16">
        <f t="shared" si="87"/>
        <v>44116</v>
      </c>
      <c r="N2422" s="17">
        <v>0.83333333333333337</v>
      </c>
      <c r="O2422" s="14">
        <v>396</v>
      </c>
      <c r="P2422" s="14">
        <v>1089</v>
      </c>
      <c r="Q2422" s="14">
        <v>0</v>
      </c>
      <c r="R2422" s="14">
        <v>1485</v>
      </c>
      <c r="S2422" s="5">
        <f t="shared" si="86"/>
        <v>338</v>
      </c>
    </row>
    <row r="2423" spans="13:19" x14ac:dyDescent="0.35">
      <c r="M2423" s="16">
        <f t="shared" si="87"/>
        <v>44116</v>
      </c>
      <c r="N2423" s="17">
        <v>0.875</v>
      </c>
      <c r="O2423" s="14">
        <v>396</v>
      </c>
      <c r="P2423" s="14">
        <v>0</v>
      </c>
      <c r="Q2423" s="14">
        <v>0</v>
      </c>
      <c r="R2423" s="14">
        <v>396</v>
      </c>
      <c r="S2423" s="5">
        <f t="shared" si="86"/>
        <v>338</v>
      </c>
    </row>
    <row r="2424" spans="13:19" x14ac:dyDescent="0.35">
      <c r="M2424" s="16">
        <f t="shared" si="87"/>
        <v>44116</v>
      </c>
      <c r="N2424" s="17">
        <v>0.91666666666666663</v>
      </c>
      <c r="O2424" s="14">
        <v>396</v>
      </c>
      <c r="P2424" s="14">
        <v>1089</v>
      </c>
      <c r="Q2424" s="14">
        <v>0</v>
      </c>
      <c r="R2424" s="14">
        <v>1485</v>
      </c>
      <c r="S2424" s="5">
        <f t="shared" si="86"/>
        <v>338</v>
      </c>
    </row>
    <row r="2425" spans="13:19" x14ac:dyDescent="0.35">
      <c r="M2425" s="16">
        <f t="shared" si="87"/>
        <v>44116</v>
      </c>
      <c r="N2425" s="17">
        <v>0.95833333333333337</v>
      </c>
      <c r="O2425" s="14">
        <v>396</v>
      </c>
      <c r="P2425" s="14">
        <v>1089</v>
      </c>
      <c r="Q2425" s="14">
        <v>0</v>
      </c>
      <c r="R2425" s="14">
        <v>1485</v>
      </c>
      <c r="S2425" s="5">
        <f t="shared" si="86"/>
        <v>338</v>
      </c>
    </row>
    <row r="2426" spans="13:19" x14ac:dyDescent="0.35">
      <c r="M2426" s="16">
        <f t="shared" si="87"/>
        <v>44117</v>
      </c>
      <c r="N2426" s="17">
        <v>0</v>
      </c>
      <c r="O2426" s="14">
        <v>396</v>
      </c>
      <c r="P2426" s="14">
        <v>0</v>
      </c>
      <c r="Q2426" s="14">
        <v>0</v>
      </c>
      <c r="R2426" s="14">
        <v>396</v>
      </c>
      <c r="S2426" s="5">
        <f t="shared" si="86"/>
        <v>338</v>
      </c>
    </row>
    <row r="2427" spans="13:19" x14ac:dyDescent="0.35">
      <c r="M2427" s="16">
        <f t="shared" si="87"/>
        <v>44117</v>
      </c>
      <c r="N2427" s="17">
        <v>4.1666666666666664E-2</v>
      </c>
      <c r="O2427" s="14">
        <v>396</v>
      </c>
      <c r="P2427" s="14">
        <v>1000</v>
      </c>
      <c r="Q2427" s="14">
        <v>0</v>
      </c>
      <c r="R2427" s="14">
        <v>1396</v>
      </c>
      <c r="S2427" s="5">
        <f t="shared" si="86"/>
        <v>338</v>
      </c>
    </row>
    <row r="2428" spans="13:19" x14ac:dyDescent="0.35">
      <c r="M2428" s="16">
        <f t="shared" si="87"/>
        <v>44117</v>
      </c>
      <c r="N2428" s="17">
        <v>8.3333333333333329E-2</v>
      </c>
      <c r="O2428" s="14">
        <v>396</v>
      </c>
      <c r="P2428" s="14">
        <v>808</v>
      </c>
      <c r="Q2428" s="14">
        <v>0</v>
      </c>
      <c r="R2428" s="14">
        <v>1204</v>
      </c>
      <c r="S2428" s="5">
        <f t="shared" si="86"/>
        <v>338</v>
      </c>
    </row>
    <row r="2429" spans="13:19" x14ac:dyDescent="0.35">
      <c r="M2429" s="16">
        <f t="shared" si="87"/>
        <v>44117</v>
      </c>
      <c r="N2429" s="17">
        <v>0.125</v>
      </c>
      <c r="O2429" s="14">
        <v>396</v>
      </c>
      <c r="P2429" s="14">
        <v>0</v>
      </c>
      <c r="Q2429" s="14">
        <v>0</v>
      </c>
      <c r="R2429" s="14">
        <v>396</v>
      </c>
      <c r="S2429" s="5">
        <f t="shared" si="86"/>
        <v>338</v>
      </c>
    </row>
    <row r="2430" spans="13:19" x14ac:dyDescent="0.35">
      <c r="M2430" s="16">
        <f t="shared" si="87"/>
        <v>44117</v>
      </c>
      <c r="N2430" s="17">
        <v>0.16666666666666666</v>
      </c>
      <c r="O2430" s="14">
        <v>396</v>
      </c>
      <c r="P2430" s="14">
        <v>0</v>
      </c>
      <c r="Q2430" s="14">
        <v>0</v>
      </c>
      <c r="R2430" s="14">
        <v>396</v>
      </c>
      <c r="S2430" s="5">
        <f t="shared" si="86"/>
        <v>338</v>
      </c>
    </row>
    <row r="2431" spans="13:19" x14ac:dyDescent="0.35">
      <c r="M2431" s="16">
        <f t="shared" si="87"/>
        <v>44117</v>
      </c>
      <c r="N2431" s="17">
        <v>0.20833333333333334</v>
      </c>
      <c r="O2431" s="14">
        <v>396</v>
      </c>
      <c r="P2431" s="14">
        <v>0</v>
      </c>
      <c r="Q2431" s="14">
        <v>0</v>
      </c>
      <c r="R2431" s="14">
        <v>396</v>
      </c>
      <c r="S2431" s="5">
        <f t="shared" si="86"/>
        <v>338</v>
      </c>
    </row>
    <row r="2432" spans="13:19" x14ac:dyDescent="0.35">
      <c r="M2432" s="16">
        <f t="shared" si="87"/>
        <v>44117</v>
      </c>
      <c r="N2432" s="17">
        <v>0.25</v>
      </c>
      <c r="O2432" s="14">
        <v>396</v>
      </c>
      <c r="P2432" s="14">
        <v>0</v>
      </c>
      <c r="Q2432" s="14">
        <v>0</v>
      </c>
      <c r="R2432" s="14">
        <v>396</v>
      </c>
      <c r="S2432" s="5">
        <f t="shared" si="86"/>
        <v>338</v>
      </c>
    </row>
    <row r="2433" spans="13:19" x14ac:dyDescent="0.35">
      <c r="M2433" s="16">
        <f t="shared" si="87"/>
        <v>44117</v>
      </c>
      <c r="N2433" s="17">
        <v>0.29166666666666669</v>
      </c>
      <c r="O2433" s="14">
        <v>396</v>
      </c>
      <c r="P2433" s="14">
        <v>109</v>
      </c>
      <c r="Q2433" s="14">
        <v>0</v>
      </c>
      <c r="R2433" s="14">
        <v>505</v>
      </c>
      <c r="S2433" s="5">
        <f t="shared" si="86"/>
        <v>338</v>
      </c>
    </row>
    <row r="2434" spans="13:19" x14ac:dyDescent="0.35">
      <c r="M2434" s="16">
        <f t="shared" si="87"/>
        <v>44117</v>
      </c>
      <c r="N2434" s="17">
        <v>0.33333333333333331</v>
      </c>
      <c r="O2434" s="14">
        <v>396</v>
      </c>
      <c r="P2434" s="14">
        <v>237</v>
      </c>
      <c r="Q2434" s="14">
        <v>19</v>
      </c>
      <c r="R2434" s="14">
        <v>652</v>
      </c>
      <c r="S2434" s="5">
        <f t="shared" si="86"/>
        <v>338</v>
      </c>
    </row>
    <row r="2435" spans="13:19" x14ac:dyDescent="0.35">
      <c r="M2435" s="16">
        <f t="shared" si="87"/>
        <v>44117</v>
      </c>
      <c r="N2435" s="17">
        <v>0.375</v>
      </c>
      <c r="O2435" s="14">
        <v>396</v>
      </c>
      <c r="P2435" s="14">
        <v>1132</v>
      </c>
      <c r="Q2435" s="14">
        <v>0</v>
      </c>
      <c r="R2435" s="14">
        <v>1528</v>
      </c>
      <c r="S2435" s="5">
        <f t="shared" ref="S2435:S2498" si="88">IF(OR(MONTH(M2435)=1,MONTH(M2435)=3,MONTH(M2435)=5,MONTH(M2435)=7,MONTH(M2435)=8,MONTH(M2435)=10,MONTH(M2435)=12),VLOOKUP(MONTH(M2435),$B$2:$D$13,3,FALSE)/(31*24),IF(MONTH(M2435)=2,VLOOKUP(MONTH(M2435),$B$2:$D$13,3,FALSE)/(28*24),VLOOKUP(MONTH(M2435),$B$2:$D$13,3,FALSE)/(30*24)))</f>
        <v>338</v>
      </c>
    </row>
    <row r="2436" spans="13:19" x14ac:dyDescent="0.35">
      <c r="M2436" s="16">
        <f t="shared" si="87"/>
        <v>44117</v>
      </c>
      <c r="N2436" s="17">
        <v>0.41666666666666669</v>
      </c>
      <c r="O2436" s="14">
        <v>396</v>
      </c>
      <c r="P2436" s="14">
        <v>1132</v>
      </c>
      <c r="Q2436" s="14">
        <v>0</v>
      </c>
      <c r="R2436" s="14">
        <v>1528</v>
      </c>
      <c r="S2436" s="5">
        <f t="shared" si="88"/>
        <v>338</v>
      </c>
    </row>
    <row r="2437" spans="13:19" x14ac:dyDescent="0.35">
      <c r="M2437" s="16">
        <f t="shared" si="87"/>
        <v>44117</v>
      </c>
      <c r="N2437" s="17">
        <v>0.45833333333333331</v>
      </c>
      <c r="O2437" s="14">
        <v>396</v>
      </c>
      <c r="P2437" s="14">
        <v>1038</v>
      </c>
      <c r="Q2437" s="14">
        <v>0</v>
      </c>
      <c r="R2437" s="14">
        <v>1434</v>
      </c>
      <c r="S2437" s="5">
        <f t="shared" si="88"/>
        <v>338</v>
      </c>
    </row>
    <row r="2438" spans="13:19" x14ac:dyDescent="0.35">
      <c r="M2438" s="16">
        <f t="shared" si="87"/>
        <v>44117</v>
      </c>
      <c r="N2438" s="17">
        <v>0.5</v>
      </c>
      <c r="O2438" s="14">
        <v>396</v>
      </c>
      <c r="P2438" s="14">
        <v>541</v>
      </c>
      <c r="Q2438" s="14">
        <v>0</v>
      </c>
      <c r="R2438" s="14">
        <v>937</v>
      </c>
      <c r="S2438" s="5">
        <f t="shared" si="88"/>
        <v>338</v>
      </c>
    </row>
    <row r="2439" spans="13:19" x14ac:dyDescent="0.35">
      <c r="M2439" s="16">
        <f t="shared" si="87"/>
        <v>44117</v>
      </c>
      <c r="N2439" s="17">
        <v>0.54166666666666663</v>
      </c>
      <c r="O2439" s="14">
        <v>396</v>
      </c>
      <c r="P2439" s="14">
        <v>0</v>
      </c>
      <c r="Q2439" s="14">
        <v>0</v>
      </c>
      <c r="R2439" s="14">
        <v>396</v>
      </c>
      <c r="S2439" s="5">
        <f t="shared" si="88"/>
        <v>338</v>
      </c>
    </row>
    <row r="2440" spans="13:19" x14ac:dyDescent="0.35">
      <c r="M2440" s="16">
        <f t="shared" si="87"/>
        <v>44117</v>
      </c>
      <c r="N2440" s="17">
        <v>0.58333333333333337</v>
      </c>
      <c r="O2440" s="14">
        <v>396</v>
      </c>
      <c r="P2440" s="14">
        <v>0</v>
      </c>
      <c r="Q2440" s="14">
        <v>0</v>
      </c>
      <c r="R2440" s="14">
        <v>396</v>
      </c>
      <c r="S2440" s="5">
        <f t="shared" si="88"/>
        <v>338</v>
      </c>
    </row>
    <row r="2441" spans="13:19" x14ac:dyDescent="0.35">
      <c r="M2441" s="16">
        <f t="shared" si="87"/>
        <v>44117</v>
      </c>
      <c r="N2441" s="17">
        <v>0.625</v>
      </c>
      <c r="O2441" s="14">
        <v>396</v>
      </c>
      <c r="P2441" s="14">
        <v>0</v>
      </c>
      <c r="Q2441" s="14">
        <v>-23</v>
      </c>
      <c r="R2441" s="14">
        <v>373</v>
      </c>
      <c r="S2441" s="5">
        <f t="shared" si="88"/>
        <v>338</v>
      </c>
    </row>
    <row r="2442" spans="13:19" x14ac:dyDescent="0.35">
      <c r="M2442" s="16">
        <f t="shared" si="87"/>
        <v>44117</v>
      </c>
      <c r="N2442" s="17">
        <v>0.66666666666666663</v>
      </c>
      <c r="O2442" s="14">
        <v>396</v>
      </c>
      <c r="P2442" s="14">
        <v>0</v>
      </c>
      <c r="Q2442" s="14">
        <v>0</v>
      </c>
      <c r="R2442" s="14">
        <v>396</v>
      </c>
      <c r="S2442" s="5">
        <f t="shared" si="88"/>
        <v>338</v>
      </c>
    </row>
    <row r="2443" spans="13:19" x14ac:dyDescent="0.35">
      <c r="M2443" s="16">
        <f t="shared" si="87"/>
        <v>44117</v>
      </c>
      <c r="N2443" s="17">
        <v>0.70833333333333337</v>
      </c>
      <c r="O2443" s="14">
        <v>396</v>
      </c>
      <c r="P2443" s="14">
        <v>0</v>
      </c>
      <c r="Q2443" s="14">
        <v>0</v>
      </c>
      <c r="R2443" s="14">
        <v>396</v>
      </c>
      <c r="S2443" s="5">
        <f t="shared" si="88"/>
        <v>338</v>
      </c>
    </row>
    <row r="2444" spans="13:19" x14ac:dyDescent="0.35">
      <c r="M2444" s="16">
        <f t="shared" si="87"/>
        <v>44117</v>
      </c>
      <c r="N2444" s="17">
        <v>0.75</v>
      </c>
      <c r="O2444" s="14">
        <v>396</v>
      </c>
      <c r="P2444" s="14">
        <v>0</v>
      </c>
      <c r="Q2444" s="14">
        <v>0</v>
      </c>
      <c r="R2444" s="14">
        <v>396</v>
      </c>
      <c r="S2444" s="5">
        <f t="shared" si="88"/>
        <v>338</v>
      </c>
    </row>
    <row r="2445" spans="13:19" x14ac:dyDescent="0.35">
      <c r="M2445" s="16">
        <f t="shared" si="87"/>
        <v>44117</v>
      </c>
      <c r="N2445" s="17">
        <v>0.79166666666666663</v>
      </c>
      <c r="O2445" s="14">
        <v>396</v>
      </c>
      <c r="P2445" s="14">
        <v>1132</v>
      </c>
      <c r="Q2445" s="14">
        <v>0</v>
      </c>
      <c r="R2445" s="14">
        <v>1528</v>
      </c>
      <c r="S2445" s="5">
        <f t="shared" si="88"/>
        <v>338</v>
      </c>
    </row>
    <row r="2446" spans="13:19" x14ac:dyDescent="0.35">
      <c r="M2446" s="16">
        <f t="shared" si="87"/>
        <v>44117</v>
      </c>
      <c r="N2446" s="17">
        <v>0.83333333333333337</v>
      </c>
      <c r="O2446" s="14">
        <v>396</v>
      </c>
      <c r="P2446" s="14">
        <v>1132</v>
      </c>
      <c r="Q2446" s="14">
        <v>0</v>
      </c>
      <c r="R2446" s="14">
        <v>1528</v>
      </c>
      <c r="S2446" s="5">
        <f t="shared" si="88"/>
        <v>338</v>
      </c>
    </row>
    <row r="2447" spans="13:19" x14ac:dyDescent="0.35">
      <c r="M2447" s="16">
        <f t="shared" si="87"/>
        <v>44117</v>
      </c>
      <c r="N2447" s="17">
        <v>0.875</v>
      </c>
      <c r="O2447" s="14">
        <v>396</v>
      </c>
      <c r="P2447" s="14">
        <v>0</v>
      </c>
      <c r="Q2447" s="14">
        <v>0</v>
      </c>
      <c r="R2447" s="14">
        <v>396</v>
      </c>
      <c r="S2447" s="5">
        <f t="shared" si="88"/>
        <v>338</v>
      </c>
    </row>
    <row r="2448" spans="13:19" x14ac:dyDescent="0.35">
      <c r="M2448" s="16">
        <f t="shared" si="87"/>
        <v>44117</v>
      </c>
      <c r="N2448" s="17">
        <v>0.91666666666666663</v>
      </c>
      <c r="O2448" s="14">
        <v>396</v>
      </c>
      <c r="P2448" s="14">
        <v>1132</v>
      </c>
      <c r="Q2448" s="14">
        <v>0</v>
      </c>
      <c r="R2448" s="14">
        <v>1528</v>
      </c>
      <c r="S2448" s="5">
        <f t="shared" si="88"/>
        <v>338</v>
      </c>
    </row>
    <row r="2449" spans="13:19" x14ac:dyDescent="0.35">
      <c r="M2449" s="16">
        <f t="shared" si="87"/>
        <v>44117</v>
      </c>
      <c r="N2449" s="17">
        <v>0.95833333333333337</v>
      </c>
      <c r="O2449" s="14">
        <v>396</v>
      </c>
      <c r="P2449" s="14">
        <v>1132</v>
      </c>
      <c r="Q2449" s="14">
        <v>0</v>
      </c>
      <c r="R2449" s="14">
        <v>1528</v>
      </c>
      <c r="S2449" s="5">
        <f t="shared" si="88"/>
        <v>338</v>
      </c>
    </row>
    <row r="2450" spans="13:19" x14ac:dyDescent="0.35">
      <c r="M2450" s="16">
        <f t="shared" si="87"/>
        <v>44118</v>
      </c>
      <c r="N2450" s="17">
        <v>0</v>
      </c>
      <c r="O2450" s="14">
        <v>396</v>
      </c>
      <c r="P2450" s="14">
        <v>0</v>
      </c>
      <c r="Q2450" s="14">
        <v>0</v>
      </c>
      <c r="R2450" s="14">
        <v>396</v>
      </c>
      <c r="S2450" s="5">
        <f t="shared" si="88"/>
        <v>338</v>
      </c>
    </row>
    <row r="2451" spans="13:19" x14ac:dyDescent="0.35">
      <c r="M2451" s="16">
        <f t="shared" si="87"/>
        <v>44118</v>
      </c>
      <c r="N2451" s="17">
        <v>4.1666666666666664E-2</v>
      </c>
      <c r="O2451" s="14">
        <v>396</v>
      </c>
      <c r="P2451" s="14">
        <v>769</v>
      </c>
      <c r="Q2451" s="14">
        <v>0</v>
      </c>
      <c r="R2451" s="14">
        <v>1165</v>
      </c>
      <c r="S2451" s="5">
        <f t="shared" si="88"/>
        <v>338</v>
      </c>
    </row>
    <row r="2452" spans="13:19" x14ac:dyDescent="0.35">
      <c r="M2452" s="16">
        <f t="shared" si="87"/>
        <v>44118</v>
      </c>
      <c r="N2452" s="17">
        <v>8.3333333333333329E-2</v>
      </c>
      <c r="O2452" s="14">
        <v>396</v>
      </c>
      <c r="P2452" s="14">
        <v>0</v>
      </c>
      <c r="Q2452" s="14">
        <v>0</v>
      </c>
      <c r="R2452" s="14">
        <v>396</v>
      </c>
      <c r="S2452" s="5">
        <f t="shared" si="88"/>
        <v>338</v>
      </c>
    </row>
    <row r="2453" spans="13:19" x14ac:dyDescent="0.35">
      <c r="M2453" s="16">
        <f t="shared" si="87"/>
        <v>44118</v>
      </c>
      <c r="N2453" s="17">
        <v>0.125</v>
      </c>
      <c r="O2453" s="14">
        <v>396</v>
      </c>
      <c r="P2453" s="14">
        <v>0</v>
      </c>
      <c r="Q2453" s="14">
        <v>0</v>
      </c>
      <c r="R2453" s="14">
        <v>396</v>
      </c>
      <c r="S2453" s="5">
        <f t="shared" si="88"/>
        <v>338</v>
      </c>
    </row>
    <row r="2454" spans="13:19" x14ac:dyDescent="0.35">
      <c r="M2454" s="16">
        <f t="shared" si="87"/>
        <v>44118</v>
      </c>
      <c r="N2454" s="17">
        <v>0.16666666666666666</v>
      </c>
      <c r="O2454" s="14">
        <v>396</v>
      </c>
      <c r="P2454" s="14">
        <v>308</v>
      </c>
      <c r="Q2454" s="14">
        <v>0</v>
      </c>
      <c r="R2454" s="14">
        <v>704</v>
      </c>
      <c r="S2454" s="5">
        <f t="shared" si="88"/>
        <v>338</v>
      </c>
    </row>
    <row r="2455" spans="13:19" x14ac:dyDescent="0.35">
      <c r="M2455" s="16">
        <f t="shared" si="87"/>
        <v>44118</v>
      </c>
      <c r="N2455" s="17">
        <v>0.20833333333333334</v>
      </c>
      <c r="O2455" s="14">
        <v>396</v>
      </c>
      <c r="P2455" s="14">
        <v>444</v>
      </c>
      <c r="Q2455" s="14">
        <v>0</v>
      </c>
      <c r="R2455" s="14">
        <v>840</v>
      </c>
      <c r="S2455" s="5">
        <f t="shared" si="88"/>
        <v>338</v>
      </c>
    </row>
    <row r="2456" spans="13:19" x14ac:dyDescent="0.35">
      <c r="M2456" s="16">
        <f t="shared" si="87"/>
        <v>44118</v>
      </c>
      <c r="N2456" s="17">
        <v>0.25</v>
      </c>
      <c r="O2456" s="14">
        <v>396</v>
      </c>
      <c r="P2456" s="14">
        <v>0</v>
      </c>
      <c r="Q2456" s="14">
        <v>0</v>
      </c>
      <c r="R2456" s="14">
        <v>396</v>
      </c>
      <c r="S2456" s="5">
        <f t="shared" si="88"/>
        <v>338</v>
      </c>
    </row>
    <row r="2457" spans="13:19" x14ac:dyDescent="0.35">
      <c r="M2457" s="16">
        <f t="shared" si="87"/>
        <v>44118</v>
      </c>
      <c r="N2457" s="17">
        <v>0.29166666666666669</v>
      </c>
      <c r="O2457" s="14">
        <v>396</v>
      </c>
      <c r="P2457" s="14">
        <v>0</v>
      </c>
      <c r="Q2457" s="14">
        <v>0</v>
      </c>
      <c r="R2457" s="14">
        <v>396</v>
      </c>
      <c r="S2457" s="5">
        <f t="shared" si="88"/>
        <v>338</v>
      </c>
    </row>
    <row r="2458" spans="13:19" x14ac:dyDescent="0.35">
      <c r="M2458" s="16">
        <f t="shared" si="87"/>
        <v>44118</v>
      </c>
      <c r="N2458" s="17">
        <v>0.33333333333333331</v>
      </c>
      <c r="O2458" s="14">
        <v>396</v>
      </c>
      <c r="P2458" s="14">
        <v>87</v>
      </c>
      <c r="Q2458" s="14">
        <v>0</v>
      </c>
      <c r="R2458" s="14">
        <v>483</v>
      </c>
      <c r="S2458" s="5">
        <f t="shared" si="88"/>
        <v>338</v>
      </c>
    </row>
    <row r="2459" spans="13:19" x14ac:dyDescent="0.35">
      <c r="M2459" s="16">
        <f t="shared" ref="M2459:M2522" si="89">M2435+1</f>
        <v>44118</v>
      </c>
      <c r="N2459" s="17">
        <v>0.375</v>
      </c>
      <c r="O2459" s="14">
        <v>396</v>
      </c>
      <c r="P2459" s="14">
        <v>0</v>
      </c>
      <c r="Q2459" s="14">
        <v>0</v>
      </c>
      <c r="R2459" s="14">
        <v>396</v>
      </c>
      <c r="S2459" s="5">
        <f t="shared" si="88"/>
        <v>338</v>
      </c>
    </row>
    <row r="2460" spans="13:19" x14ac:dyDescent="0.35">
      <c r="M2460" s="16">
        <f t="shared" si="89"/>
        <v>44118</v>
      </c>
      <c r="N2460" s="17">
        <v>0.41666666666666669</v>
      </c>
      <c r="O2460" s="14">
        <v>396</v>
      </c>
      <c r="P2460" s="14">
        <v>1257</v>
      </c>
      <c r="Q2460" s="14">
        <v>0</v>
      </c>
      <c r="R2460" s="14">
        <v>1653</v>
      </c>
      <c r="S2460" s="5">
        <f t="shared" si="88"/>
        <v>338</v>
      </c>
    </row>
    <row r="2461" spans="13:19" x14ac:dyDescent="0.35">
      <c r="M2461" s="16">
        <f t="shared" si="89"/>
        <v>44118</v>
      </c>
      <c r="N2461" s="17">
        <v>0.45833333333333331</v>
      </c>
      <c r="O2461" s="14">
        <v>396</v>
      </c>
      <c r="P2461" s="14">
        <v>0</v>
      </c>
      <c r="Q2461" s="14">
        <v>0</v>
      </c>
      <c r="R2461" s="14">
        <v>396</v>
      </c>
      <c r="S2461" s="5">
        <f t="shared" si="88"/>
        <v>338</v>
      </c>
    </row>
    <row r="2462" spans="13:19" x14ac:dyDescent="0.35">
      <c r="M2462" s="16">
        <f t="shared" si="89"/>
        <v>44118</v>
      </c>
      <c r="N2462" s="17">
        <v>0.5</v>
      </c>
      <c r="O2462" s="14">
        <v>396</v>
      </c>
      <c r="P2462" s="14">
        <v>1226</v>
      </c>
      <c r="Q2462" s="14">
        <v>0</v>
      </c>
      <c r="R2462" s="14">
        <v>1622</v>
      </c>
      <c r="S2462" s="5">
        <f t="shared" si="88"/>
        <v>338</v>
      </c>
    </row>
    <row r="2463" spans="13:19" x14ac:dyDescent="0.35">
      <c r="M2463" s="16">
        <f t="shared" si="89"/>
        <v>44118</v>
      </c>
      <c r="N2463" s="17">
        <v>0.54166666666666663</v>
      </c>
      <c r="O2463" s="14">
        <v>396</v>
      </c>
      <c r="P2463" s="14">
        <v>997</v>
      </c>
      <c r="Q2463" s="14">
        <v>0</v>
      </c>
      <c r="R2463" s="14">
        <v>1393</v>
      </c>
      <c r="S2463" s="5">
        <f t="shared" si="88"/>
        <v>338</v>
      </c>
    </row>
    <row r="2464" spans="13:19" x14ac:dyDescent="0.35">
      <c r="M2464" s="16">
        <f t="shared" si="89"/>
        <v>44118</v>
      </c>
      <c r="N2464" s="17">
        <v>0.58333333333333337</v>
      </c>
      <c r="O2464" s="14">
        <v>396</v>
      </c>
      <c r="P2464" s="14">
        <v>960</v>
      </c>
      <c r="Q2464" s="14">
        <v>0</v>
      </c>
      <c r="R2464" s="14">
        <v>1356</v>
      </c>
      <c r="S2464" s="5">
        <f t="shared" si="88"/>
        <v>338</v>
      </c>
    </row>
    <row r="2465" spans="13:19" x14ac:dyDescent="0.35">
      <c r="M2465" s="16">
        <f t="shared" si="89"/>
        <v>44118</v>
      </c>
      <c r="N2465" s="17">
        <v>0.625</v>
      </c>
      <c r="O2465" s="14">
        <v>396</v>
      </c>
      <c r="P2465" s="14">
        <v>0</v>
      </c>
      <c r="Q2465" s="14">
        <v>0</v>
      </c>
      <c r="R2465" s="14">
        <v>396</v>
      </c>
      <c r="S2465" s="5">
        <f t="shared" si="88"/>
        <v>338</v>
      </c>
    </row>
    <row r="2466" spans="13:19" x14ac:dyDescent="0.35">
      <c r="M2466" s="16">
        <f t="shared" si="89"/>
        <v>44118</v>
      </c>
      <c r="N2466" s="17">
        <v>0.66666666666666663</v>
      </c>
      <c r="O2466" s="14">
        <v>396</v>
      </c>
      <c r="P2466" s="14">
        <v>0</v>
      </c>
      <c r="Q2466" s="14">
        <v>0</v>
      </c>
      <c r="R2466" s="14">
        <v>396</v>
      </c>
      <c r="S2466" s="5">
        <f t="shared" si="88"/>
        <v>338</v>
      </c>
    </row>
    <row r="2467" spans="13:19" x14ac:dyDescent="0.35">
      <c r="M2467" s="16">
        <f t="shared" si="89"/>
        <v>44118</v>
      </c>
      <c r="N2467" s="17">
        <v>0.70833333333333337</v>
      </c>
      <c r="O2467" s="14">
        <v>396</v>
      </c>
      <c r="P2467" s="14">
        <v>1257</v>
      </c>
      <c r="Q2467" s="14">
        <v>0</v>
      </c>
      <c r="R2467" s="14">
        <v>1653</v>
      </c>
      <c r="S2467" s="5">
        <f t="shared" si="88"/>
        <v>338</v>
      </c>
    </row>
    <row r="2468" spans="13:19" x14ac:dyDescent="0.35">
      <c r="M2468" s="16">
        <f t="shared" si="89"/>
        <v>44118</v>
      </c>
      <c r="N2468" s="17">
        <v>0.75</v>
      </c>
      <c r="O2468" s="14">
        <v>396</v>
      </c>
      <c r="P2468" s="14">
        <v>0</v>
      </c>
      <c r="Q2468" s="14">
        <v>0</v>
      </c>
      <c r="R2468" s="14">
        <v>396</v>
      </c>
      <c r="S2468" s="5">
        <f t="shared" si="88"/>
        <v>338</v>
      </c>
    </row>
    <row r="2469" spans="13:19" x14ac:dyDescent="0.35">
      <c r="M2469" s="16">
        <f t="shared" si="89"/>
        <v>44118</v>
      </c>
      <c r="N2469" s="17">
        <v>0.79166666666666663</v>
      </c>
      <c r="O2469" s="14">
        <v>396</v>
      </c>
      <c r="P2469" s="14">
        <v>287</v>
      </c>
      <c r="Q2469" s="14">
        <v>0</v>
      </c>
      <c r="R2469" s="14">
        <v>683</v>
      </c>
      <c r="S2469" s="5">
        <f t="shared" si="88"/>
        <v>338</v>
      </c>
    </row>
    <row r="2470" spans="13:19" x14ac:dyDescent="0.35">
      <c r="M2470" s="16">
        <f t="shared" si="89"/>
        <v>44118</v>
      </c>
      <c r="N2470" s="17">
        <v>0.83333333333333337</v>
      </c>
      <c r="O2470" s="14">
        <v>396</v>
      </c>
      <c r="P2470" s="14">
        <v>0</v>
      </c>
      <c r="Q2470" s="14">
        <v>0</v>
      </c>
      <c r="R2470" s="14">
        <v>396</v>
      </c>
      <c r="S2470" s="5">
        <f t="shared" si="88"/>
        <v>338</v>
      </c>
    </row>
    <row r="2471" spans="13:19" x14ac:dyDescent="0.35">
      <c r="M2471" s="16">
        <f t="shared" si="89"/>
        <v>44118</v>
      </c>
      <c r="N2471" s="17">
        <v>0.875</v>
      </c>
      <c r="O2471" s="14">
        <v>396</v>
      </c>
      <c r="P2471" s="14">
        <v>1257</v>
      </c>
      <c r="Q2471" s="14">
        <v>0</v>
      </c>
      <c r="R2471" s="14">
        <v>1653</v>
      </c>
      <c r="S2471" s="5">
        <f t="shared" si="88"/>
        <v>338</v>
      </c>
    </row>
    <row r="2472" spans="13:19" x14ac:dyDescent="0.35">
      <c r="M2472" s="16">
        <f t="shared" si="89"/>
        <v>44118</v>
      </c>
      <c r="N2472" s="17">
        <v>0.91666666666666663</v>
      </c>
      <c r="O2472" s="14">
        <v>396</v>
      </c>
      <c r="P2472" s="14">
        <v>0</v>
      </c>
      <c r="Q2472" s="14">
        <v>0</v>
      </c>
      <c r="R2472" s="14">
        <v>396</v>
      </c>
      <c r="S2472" s="5">
        <f t="shared" si="88"/>
        <v>338</v>
      </c>
    </row>
    <row r="2473" spans="13:19" x14ac:dyDescent="0.35">
      <c r="M2473" s="16">
        <f t="shared" si="89"/>
        <v>44118</v>
      </c>
      <c r="N2473" s="17">
        <v>0.95833333333333337</v>
      </c>
      <c r="O2473" s="14">
        <v>396</v>
      </c>
      <c r="P2473" s="14">
        <v>0</v>
      </c>
      <c r="Q2473" s="14">
        <v>0</v>
      </c>
      <c r="R2473" s="14">
        <v>396</v>
      </c>
      <c r="S2473" s="5">
        <f t="shared" si="88"/>
        <v>338</v>
      </c>
    </row>
    <row r="2474" spans="13:19" x14ac:dyDescent="0.35">
      <c r="M2474" s="16">
        <f t="shared" si="89"/>
        <v>44119</v>
      </c>
      <c r="N2474" s="17">
        <v>0</v>
      </c>
      <c r="O2474" s="14">
        <v>396</v>
      </c>
      <c r="P2474" s="14">
        <v>988</v>
      </c>
      <c r="Q2474" s="14">
        <v>0</v>
      </c>
      <c r="R2474" s="14">
        <v>1384</v>
      </c>
      <c r="S2474" s="5">
        <f t="shared" si="88"/>
        <v>338</v>
      </c>
    </row>
    <row r="2475" spans="13:19" x14ac:dyDescent="0.35">
      <c r="M2475" s="16">
        <f t="shared" si="89"/>
        <v>44119</v>
      </c>
      <c r="N2475" s="17">
        <v>4.1666666666666664E-2</v>
      </c>
      <c r="O2475" s="14">
        <v>396</v>
      </c>
      <c r="P2475" s="14">
        <v>0</v>
      </c>
      <c r="Q2475" s="14">
        <v>0</v>
      </c>
      <c r="R2475" s="14">
        <v>396</v>
      </c>
      <c r="S2475" s="5">
        <f t="shared" si="88"/>
        <v>338</v>
      </c>
    </row>
    <row r="2476" spans="13:19" x14ac:dyDescent="0.35">
      <c r="M2476" s="16">
        <f t="shared" si="89"/>
        <v>44119</v>
      </c>
      <c r="N2476" s="17">
        <v>8.3333333333333329E-2</v>
      </c>
      <c r="O2476" s="14">
        <v>396</v>
      </c>
      <c r="P2476" s="14">
        <v>536</v>
      </c>
      <c r="Q2476" s="14">
        <v>0</v>
      </c>
      <c r="R2476" s="14">
        <v>932</v>
      </c>
      <c r="S2476" s="5">
        <f t="shared" si="88"/>
        <v>338</v>
      </c>
    </row>
    <row r="2477" spans="13:19" x14ac:dyDescent="0.35">
      <c r="M2477" s="16">
        <f t="shared" si="89"/>
        <v>44119</v>
      </c>
      <c r="N2477" s="17">
        <v>0.125</v>
      </c>
      <c r="O2477" s="14">
        <v>396</v>
      </c>
      <c r="P2477" s="14">
        <v>90</v>
      </c>
      <c r="Q2477" s="14">
        <v>0</v>
      </c>
      <c r="R2477" s="14">
        <v>486</v>
      </c>
      <c r="S2477" s="5">
        <f t="shared" si="88"/>
        <v>338</v>
      </c>
    </row>
    <row r="2478" spans="13:19" x14ac:dyDescent="0.35">
      <c r="M2478" s="16">
        <f t="shared" si="89"/>
        <v>44119</v>
      </c>
      <c r="N2478" s="17">
        <v>0.16666666666666666</v>
      </c>
      <c r="O2478" s="14">
        <v>396</v>
      </c>
      <c r="P2478" s="14">
        <v>0</v>
      </c>
      <c r="Q2478" s="14">
        <v>-29</v>
      </c>
      <c r="R2478" s="14">
        <v>367</v>
      </c>
      <c r="S2478" s="5">
        <f t="shared" si="88"/>
        <v>338</v>
      </c>
    </row>
    <row r="2479" spans="13:19" x14ac:dyDescent="0.35">
      <c r="M2479" s="16">
        <f t="shared" si="89"/>
        <v>44119</v>
      </c>
      <c r="N2479" s="17">
        <v>0.20833333333333334</v>
      </c>
      <c r="O2479" s="14">
        <v>396</v>
      </c>
      <c r="P2479" s="14">
        <v>0</v>
      </c>
      <c r="Q2479" s="14">
        <v>0</v>
      </c>
      <c r="R2479" s="14">
        <v>396</v>
      </c>
      <c r="S2479" s="5">
        <f t="shared" si="88"/>
        <v>338</v>
      </c>
    </row>
    <row r="2480" spans="13:19" x14ac:dyDescent="0.35">
      <c r="M2480" s="16">
        <f t="shared" si="89"/>
        <v>44119</v>
      </c>
      <c r="N2480" s="17">
        <v>0.25</v>
      </c>
      <c r="O2480" s="14">
        <v>396</v>
      </c>
      <c r="P2480" s="14">
        <v>0</v>
      </c>
      <c r="Q2480" s="14">
        <v>0</v>
      </c>
      <c r="R2480" s="14">
        <v>396</v>
      </c>
      <c r="S2480" s="5">
        <f t="shared" si="88"/>
        <v>338</v>
      </c>
    </row>
    <row r="2481" spans="13:19" x14ac:dyDescent="0.35">
      <c r="M2481" s="16">
        <f t="shared" si="89"/>
        <v>44119</v>
      </c>
      <c r="N2481" s="17">
        <v>0.29166666666666669</v>
      </c>
      <c r="O2481" s="14">
        <v>396</v>
      </c>
      <c r="P2481" s="14">
        <v>0</v>
      </c>
      <c r="Q2481" s="14">
        <v>0</v>
      </c>
      <c r="R2481" s="14">
        <v>396</v>
      </c>
      <c r="S2481" s="5">
        <f t="shared" si="88"/>
        <v>338</v>
      </c>
    </row>
    <row r="2482" spans="13:19" x14ac:dyDescent="0.35">
      <c r="M2482" s="16">
        <f t="shared" si="89"/>
        <v>44119</v>
      </c>
      <c r="N2482" s="17">
        <v>0.33333333333333331</v>
      </c>
      <c r="O2482" s="14">
        <v>396</v>
      </c>
      <c r="P2482" s="14">
        <v>988</v>
      </c>
      <c r="Q2482" s="14">
        <v>0</v>
      </c>
      <c r="R2482" s="14">
        <v>1384</v>
      </c>
      <c r="S2482" s="5">
        <f t="shared" si="88"/>
        <v>338</v>
      </c>
    </row>
    <row r="2483" spans="13:19" x14ac:dyDescent="0.35">
      <c r="M2483" s="16">
        <f t="shared" si="89"/>
        <v>44119</v>
      </c>
      <c r="N2483" s="17">
        <v>0.375</v>
      </c>
      <c r="O2483" s="14">
        <v>396</v>
      </c>
      <c r="P2483" s="14">
        <v>988</v>
      </c>
      <c r="Q2483" s="14">
        <v>0</v>
      </c>
      <c r="R2483" s="14">
        <v>1384</v>
      </c>
      <c r="S2483" s="5">
        <f t="shared" si="88"/>
        <v>338</v>
      </c>
    </row>
    <row r="2484" spans="13:19" x14ac:dyDescent="0.35">
      <c r="M2484" s="16">
        <f t="shared" si="89"/>
        <v>44119</v>
      </c>
      <c r="N2484" s="17">
        <v>0.41666666666666669</v>
      </c>
      <c r="O2484" s="14">
        <v>396</v>
      </c>
      <c r="P2484" s="14">
        <v>988</v>
      </c>
      <c r="Q2484" s="14">
        <v>0</v>
      </c>
      <c r="R2484" s="14">
        <v>1384</v>
      </c>
      <c r="S2484" s="5">
        <f t="shared" si="88"/>
        <v>338</v>
      </c>
    </row>
    <row r="2485" spans="13:19" x14ac:dyDescent="0.35">
      <c r="M2485" s="16">
        <f t="shared" si="89"/>
        <v>44119</v>
      </c>
      <c r="N2485" s="17">
        <v>0.45833333333333331</v>
      </c>
      <c r="O2485" s="14">
        <v>396</v>
      </c>
      <c r="P2485" s="14">
        <v>988</v>
      </c>
      <c r="Q2485" s="14">
        <v>0</v>
      </c>
      <c r="R2485" s="14">
        <v>1384</v>
      </c>
      <c r="S2485" s="5">
        <f t="shared" si="88"/>
        <v>338</v>
      </c>
    </row>
    <row r="2486" spans="13:19" x14ac:dyDescent="0.35">
      <c r="M2486" s="16">
        <f t="shared" si="89"/>
        <v>44119</v>
      </c>
      <c r="N2486" s="17">
        <v>0.5</v>
      </c>
      <c r="O2486" s="14">
        <v>396</v>
      </c>
      <c r="P2486" s="14">
        <v>988</v>
      </c>
      <c r="Q2486" s="14">
        <v>0</v>
      </c>
      <c r="R2486" s="14">
        <v>1384</v>
      </c>
      <c r="S2486" s="5">
        <f t="shared" si="88"/>
        <v>338</v>
      </c>
    </row>
    <row r="2487" spans="13:19" x14ac:dyDescent="0.35">
      <c r="M2487" s="16">
        <f t="shared" si="89"/>
        <v>44119</v>
      </c>
      <c r="N2487" s="17">
        <v>0.54166666666666663</v>
      </c>
      <c r="O2487" s="14">
        <v>396</v>
      </c>
      <c r="P2487" s="14">
        <v>988</v>
      </c>
      <c r="Q2487" s="14">
        <v>0</v>
      </c>
      <c r="R2487" s="14">
        <v>1384</v>
      </c>
      <c r="S2487" s="5">
        <f t="shared" si="88"/>
        <v>338</v>
      </c>
    </row>
    <row r="2488" spans="13:19" x14ac:dyDescent="0.35">
      <c r="M2488" s="16">
        <f t="shared" si="89"/>
        <v>44119</v>
      </c>
      <c r="N2488" s="17">
        <v>0.58333333333333337</v>
      </c>
      <c r="O2488" s="14">
        <v>396</v>
      </c>
      <c r="P2488" s="14">
        <v>988</v>
      </c>
      <c r="Q2488" s="14">
        <v>23</v>
      </c>
      <c r="R2488" s="14">
        <v>1407</v>
      </c>
      <c r="S2488" s="5">
        <f t="shared" si="88"/>
        <v>338</v>
      </c>
    </row>
    <row r="2489" spans="13:19" x14ac:dyDescent="0.35">
      <c r="M2489" s="16">
        <f t="shared" si="89"/>
        <v>44119</v>
      </c>
      <c r="N2489" s="17">
        <v>0.625</v>
      </c>
      <c r="O2489" s="14">
        <v>396</v>
      </c>
      <c r="P2489" s="14">
        <v>0</v>
      </c>
      <c r="Q2489" s="14">
        <v>0</v>
      </c>
      <c r="R2489" s="14">
        <v>396</v>
      </c>
      <c r="S2489" s="5">
        <f t="shared" si="88"/>
        <v>338</v>
      </c>
    </row>
    <row r="2490" spans="13:19" x14ac:dyDescent="0.35">
      <c r="M2490" s="16">
        <f t="shared" si="89"/>
        <v>44119</v>
      </c>
      <c r="N2490" s="17">
        <v>0.66666666666666663</v>
      </c>
      <c r="O2490" s="14">
        <v>396</v>
      </c>
      <c r="P2490" s="14">
        <v>988</v>
      </c>
      <c r="Q2490" s="14">
        <v>0</v>
      </c>
      <c r="R2490" s="14">
        <v>1384</v>
      </c>
      <c r="S2490" s="5">
        <f t="shared" si="88"/>
        <v>338</v>
      </c>
    </row>
    <row r="2491" spans="13:19" x14ac:dyDescent="0.35">
      <c r="M2491" s="16">
        <f t="shared" si="89"/>
        <v>44119</v>
      </c>
      <c r="N2491" s="17">
        <v>0.70833333333333337</v>
      </c>
      <c r="O2491" s="14">
        <v>396</v>
      </c>
      <c r="P2491" s="14">
        <v>0</v>
      </c>
      <c r="Q2491" s="14">
        <v>0</v>
      </c>
      <c r="R2491" s="14">
        <v>396</v>
      </c>
      <c r="S2491" s="5">
        <f t="shared" si="88"/>
        <v>338</v>
      </c>
    </row>
    <row r="2492" spans="13:19" x14ac:dyDescent="0.35">
      <c r="M2492" s="16">
        <f t="shared" si="89"/>
        <v>44119</v>
      </c>
      <c r="N2492" s="17">
        <v>0.75</v>
      </c>
      <c r="O2492" s="14">
        <v>396</v>
      </c>
      <c r="P2492" s="14">
        <v>988</v>
      </c>
      <c r="Q2492" s="14">
        <v>0</v>
      </c>
      <c r="R2492" s="14">
        <v>1384</v>
      </c>
      <c r="S2492" s="5">
        <f t="shared" si="88"/>
        <v>338</v>
      </c>
    </row>
    <row r="2493" spans="13:19" x14ac:dyDescent="0.35">
      <c r="M2493" s="16">
        <f t="shared" si="89"/>
        <v>44119</v>
      </c>
      <c r="N2493" s="17">
        <v>0.79166666666666663</v>
      </c>
      <c r="O2493" s="14">
        <v>396</v>
      </c>
      <c r="P2493" s="14">
        <v>988</v>
      </c>
      <c r="Q2493" s="14">
        <v>0</v>
      </c>
      <c r="R2493" s="14">
        <v>1384</v>
      </c>
      <c r="S2493" s="5">
        <f t="shared" si="88"/>
        <v>338</v>
      </c>
    </row>
    <row r="2494" spans="13:19" x14ac:dyDescent="0.35">
      <c r="M2494" s="16">
        <f t="shared" si="89"/>
        <v>44119</v>
      </c>
      <c r="N2494" s="17">
        <v>0.83333333333333337</v>
      </c>
      <c r="O2494" s="14">
        <v>396</v>
      </c>
      <c r="P2494" s="14">
        <v>0</v>
      </c>
      <c r="Q2494" s="14">
        <v>0</v>
      </c>
      <c r="R2494" s="14">
        <v>396</v>
      </c>
      <c r="S2494" s="5">
        <f t="shared" si="88"/>
        <v>338</v>
      </c>
    </row>
    <row r="2495" spans="13:19" x14ac:dyDescent="0.35">
      <c r="M2495" s="16">
        <f t="shared" si="89"/>
        <v>44119</v>
      </c>
      <c r="N2495" s="17">
        <v>0.875</v>
      </c>
      <c r="O2495" s="14">
        <v>396</v>
      </c>
      <c r="P2495" s="14">
        <v>0</v>
      </c>
      <c r="Q2495" s="14">
        <v>0</v>
      </c>
      <c r="R2495" s="14">
        <v>396</v>
      </c>
      <c r="S2495" s="5">
        <f t="shared" si="88"/>
        <v>338</v>
      </c>
    </row>
    <row r="2496" spans="13:19" x14ac:dyDescent="0.35">
      <c r="M2496" s="16">
        <f t="shared" si="89"/>
        <v>44119</v>
      </c>
      <c r="N2496" s="17">
        <v>0.91666666666666663</v>
      </c>
      <c r="O2496" s="14">
        <v>396</v>
      </c>
      <c r="P2496" s="14">
        <v>343</v>
      </c>
      <c r="Q2496" s="14">
        <v>0</v>
      </c>
      <c r="R2496" s="14">
        <v>739</v>
      </c>
      <c r="S2496" s="5">
        <f t="shared" si="88"/>
        <v>338</v>
      </c>
    </row>
    <row r="2497" spans="13:19" x14ac:dyDescent="0.35">
      <c r="M2497" s="16">
        <f t="shared" si="89"/>
        <v>44119</v>
      </c>
      <c r="N2497" s="17">
        <v>0.95833333333333337</v>
      </c>
      <c r="O2497" s="14">
        <v>396</v>
      </c>
      <c r="P2497" s="14">
        <v>352</v>
      </c>
      <c r="Q2497" s="14">
        <v>0</v>
      </c>
      <c r="R2497" s="14">
        <v>748</v>
      </c>
      <c r="S2497" s="5">
        <f t="shared" si="88"/>
        <v>338</v>
      </c>
    </row>
    <row r="2498" spans="13:19" x14ac:dyDescent="0.35">
      <c r="M2498" s="16">
        <f t="shared" si="89"/>
        <v>44120</v>
      </c>
      <c r="N2498" s="17">
        <v>0</v>
      </c>
      <c r="O2498" s="14">
        <v>396</v>
      </c>
      <c r="P2498" s="14">
        <v>0</v>
      </c>
      <c r="Q2498" s="14">
        <v>-201</v>
      </c>
      <c r="R2498" s="14">
        <v>195</v>
      </c>
      <c r="S2498" s="5">
        <f t="shared" si="88"/>
        <v>338</v>
      </c>
    </row>
    <row r="2499" spans="13:19" x14ac:dyDescent="0.35">
      <c r="M2499" s="16">
        <f t="shared" si="89"/>
        <v>44120</v>
      </c>
      <c r="N2499" s="17">
        <v>4.1666666666666664E-2</v>
      </c>
      <c r="O2499" s="14">
        <v>396</v>
      </c>
      <c r="P2499" s="14">
        <v>0</v>
      </c>
      <c r="Q2499" s="14">
        <v>-168</v>
      </c>
      <c r="R2499" s="14">
        <v>228</v>
      </c>
      <c r="S2499" s="5">
        <f t="shared" ref="S2499:S2562" si="90">IF(OR(MONTH(M2499)=1,MONTH(M2499)=3,MONTH(M2499)=5,MONTH(M2499)=7,MONTH(M2499)=8,MONTH(M2499)=10,MONTH(M2499)=12),VLOOKUP(MONTH(M2499),$B$2:$D$13,3,FALSE)/(31*24),IF(MONTH(M2499)=2,VLOOKUP(MONTH(M2499),$B$2:$D$13,3,FALSE)/(28*24),VLOOKUP(MONTH(M2499),$B$2:$D$13,3,FALSE)/(30*24)))</f>
        <v>338</v>
      </c>
    </row>
    <row r="2500" spans="13:19" x14ac:dyDescent="0.35">
      <c r="M2500" s="16">
        <f t="shared" si="89"/>
        <v>44120</v>
      </c>
      <c r="N2500" s="17">
        <v>8.3333333333333329E-2</v>
      </c>
      <c r="O2500" s="14">
        <v>396</v>
      </c>
      <c r="P2500" s="14">
        <v>0</v>
      </c>
      <c r="Q2500" s="14">
        <v>-373</v>
      </c>
      <c r="R2500" s="14">
        <v>23</v>
      </c>
      <c r="S2500" s="5">
        <f t="shared" si="90"/>
        <v>338</v>
      </c>
    </row>
    <row r="2501" spans="13:19" x14ac:dyDescent="0.35">
      <c r="M2501" s="16">
        <f t="shared" si="89"/>
        <v>44120</v>
      </c>
      <c r="N2501" s="17">
        <v>0.125</v>
      </c>
      <c r="O2501" s="14">
        <v>396</v>
      </c>
      <c r="P2501" s="14">
        <v>0</v>
      </c>
      <c r="Q2501" s="14">
        <v>-874</v>
      </c>
      <c r="R2501" s="14">
        <v>-478</v>
      </c>
      <c r="S2501" s="5">
        <f t="shared" si="90"/>
        <v>338</v>
      </c>
    </row>
    <row r="2502" spans="13:19" x14ac:dyDescent="0.35">
      <c r="M2502" s="16">
        <f t="shared" si="89"/>
        <v>44120</v>
      </c>
      <c r="N2502" s="17">
        <v>0.16666666666666666</v>
      </c>
      <c r="O2502" s="14">
        <v>396</v>
      </c>
      <c r="P2502" s="14">
        <v>0</v>
      </c>
      <c r="Q2502" s="14">
        <v>-1091</v>
      </c>
      <c r="R2502" s="14">
        <v>-695</v>
      </c>
      <c r="S2502" s="5">
        <f t="shared" si="90"/>
        <v>338</v>
      </c>
    </row>
    <row r="2503" spans="13:19" x14ac:dyDescent="0.35">
      <c r="M2503" s="16">
        <f t="shared" si="89"/>
        <v>44120</v>
      </c>
      <c r="N2503" s="17">
        <v>0.20833333333333334</v>
      </c>
      <c r="O2503" s="14">
        <v>396</v>
      </c>
      <c r="P2503" s="14">
        <v>0</v>
      </c>
      <c r="Q2503" s="14">
        <v>-800</v>
      </c>
      <c r="R2503" s="14">
        <v>-404</v>
      </c>
      <c r="S2503" s="5">
        <f t="shared" si="90"/>
        <v>338</v>
      </c>
    </row>
    <row r="2504" spans="13:19" x14ac:dyDescent="0.35">
      <c r="M2504" s="16">
        <f t="shared" si="89"/>
        <v>44120</v>
      </c>
      <c r="N2504" s="17">
        <v>0.25</v>
      </c>
      <c r="O2504" s="14">
        <v>396</v>
      </c>
      <c r="P2504" s="14">
        <v>200</v>
      </c>
      <c r="Q2504" s="14">
        <v>279</v>
      </c>
      <c r="R2504" s="14">
        <v>875</v>
      </c>
      <c r="S2504" s="5">
        <f t="shared" si="90"/>
        <v>338</v>
      </c>
    </row>
    <row r="2505" spans="13:19" x14ac:dyDescent="0.35">
      <c r="M2505" s="16">
        <f t="shared" si="89"/>
        <v>44120</v>
      </c>
      <c r="N2505" s="17">
        <v>0.29166666666666669</v>
      </c>
      <c r="O2505" s="14">
        <v>396</v>
      </c>
      <c r="P2505" s="14">
        <v>0</v>
      </c>
      <c r="Q2505" s="14">
        <v>0</v>
      </c>
      <c r="R2505" s="14">
        <v>396</v>
      </c>
      <c r="S2505" s="5">
        <f t="shared" si="90"/>
        <v>338</v>
      </c>
    </row>
    <row r="2506" spans="13:19" x14ac:dyDescent="0.35">
      <c r="M2506" s="16">
        <f t="shared" si="89"/>
        <v>44120</v>
      </c>
      <c r="N2506" s="17">
        <v>0.33333333333333331</v>
      </c>
      <c r="O2506" s="14">
        <v>396</v>
      </c>
      <c r="P2506" s="14">
        <v>598</v>
      </c>
      <c r="Q2506" s="14">
        <v>0</v>
      </c>
      <c r="R2506" s="14">
        <v>994</v>
      </c>
      <c r="S2506" s="5">
        <f t="shared" si="90"/>
        <v>338</v>
      </c>
    </row>
    <row r="2507" spans="13:19" x14ac:dyDescent="0.35">
      <c r="M2507" s="16">
        <f t="shared" si="89"/>
        <v>44120</v>
      </c>
      <c r="N2507" s="17">
        <v>0.375</v>
      </c>
      <c r="O2507" s="14">
        <v>396</v>
      </c>
      <c r="P2507" s="14">
        <v>0</v>
      </c>
      <c r="Q2507" s="14">
        <v>834</v>
      </c>
      <c r="R2507" s="14">
        <v>1230</v>
      </c>
      <c r="S2507" s="5">
        <f t="shared" si="90"/>
        <v>338</v>
      </c>
    </row>
    <row r="2508" spans="13:19" x14ac:dyDescent="0.35">
      <c r="M2508" s="16">
        <f t="shared" si="89"/>
        <v>44120</v>
      </c>
      <c r="N2508" s="17">
        <v>0.41666666666666669</v>
      </c>
      <c r="O2508" s="14">
        <v>396</v>
      </c>
      <c r="P2508" s="14">
        <v>0</v>
      </c>
      <c r="Q2508" s="14">
        <v>766</v>
      </c>
      <c r="R2508" s="14">
        <v>1162</v>
      </c>
      <c r="S2508" s="5">
        <f t="shared" si="90"/>
        <v>338</v>
      </c>
    </row>
    <row r="2509" spans="13:19" x14ac:dyDescent="0.35">
      <c r="M2509" s="16">
        <f t="shared" si="89"/>
        <v>44120</v>
      </c>
      <c r="N2509" s="17">
        <v>0.45833333333333331</v>
      </c>
      <c r="O2509" s="14">
        <v>396</v>
      </c>
      <c r="P2509" s="14">
        <v>598</v>
      </c>
      <c r="Q2509" s="14">
        <v>146</v>
      </c>
      <c r="R2509" s="14">
        <v>1140</v>
      </c>
      <c r="S2509" s="5">
        <f t="shared" si="90"/>
        <v>338</v>
      </c>
    </row>
    <row r="2510" spans="13:19" x14ac:dyDescent="0.35">
      <c r="M2510" s="16">
        <f t="shared" si="89"/>
        <v>44120</v>
      </c>
      <c r="N2510" s="17">
        <v>0.5</v>
      </c>
      <c r="O2510" s="14">
        <v>396</v>
      </c>
      <c r="P2510" s="14">
        <v>0</v>
      </c>
      <c r="Q2510" s="14">
        <v>942</v>
      </c>
      <c r="R2510" s="14">
        <v>1338</v>
      </c>
      <c r="S2510" s="5">
        <f t="shared" si="90"/>
        <v>338</v>
      </c>
    </row>
    <row r="2511" spans="13:19" x14ac:dyDescent="0.35">
      <c r="M2511" s="16">
        <f t="shared" si="89"/>
        <v>44120</v>
      </c>
      <c r="N2511" s="17">
        <v>0.54166666666666663</v>
      </c>
      <c r="O2511" s="14">
        <v>396</v>
      </c>
      <c r="P2511" s="14">
        <v>0</v>
      </c>
      <c r="Q2511" s="14">
        <v>823</v>
      </c>
      <c r="R2511" s="14">
        <v>1219</v>
      </c>
      <c r="S2511" s="5">
        <f t="shared" si="90"/>
        <v>338</v>
      </c>
    </row>
    <row r="2512" spans="13:19" x14ac:dyDescent="0.35">
      <c r="M2512" s="16">
        <f t="shared" si="89"/>
        <v>44120</v>
      </c>
      <c r="N2512" s="17">
        <v>0.58333333333333337</v>
      </c>
      <c r="O2512" s="14">
        <v>396</v>
      </c>
      <c r="P2512" s="14">
        <v>598</v>
      </c>
      <c r="Q2512" s="14">
        <v>93</v>
      </c>
      <c r="R2512" s="14">
        <v>1087</v>
      </c>
      <c r="S2512" s="5">
        <f t="shared" si="90"/>
        <v>338</v>
      </c>
    </row>
    <row r="2513" spans="13:19" x14ac:dyDescent="0.35">
      <c r="M2513" s="16">
        <f t="shared" si="89"/>
        <v>44120</v>
      </c>
      <c r="N2513" s="17">
        <v>0.625</v>
      </c>
      <c r="O2513" s="14">
        <v>396</v>
      </c>
      <c r="P2513" s="14">
        <v>0</v>
      </c>
      <c r="Q2513" s="14">
        <v>357</v>
      </c>
      <c r="R2513" s="14">
        <v>753</v>
      </c>
      <c r="S2513" s="5">
        <f t="shared" si="90"/>
        <v>338</v>
      </c>
    </row>
    <row r="2514" spans="13:19" x14ac:dyDescent="0.35">
      <c r="M2514" s="16">
        <f t="shared" si="89"/>
        <v>44120</v>
      </c>
      <c r="N2514" s="17">
        <v>0.66666666666666663</v>
      </c>
      <c r="O2514" s="14">
        <v>396</v>
      </c>
      <c r="P2514" s="14">
        <v>0</v>
      </c>
      <c r="Q2514" s="14">
        <v>-58</v>
      </c>
      <c r="R2514" s="14">
        <v>338</v>
      </c>
      <c r="S2514" s="5">
        <f t="shared" si="90"/>
        <v>338</v>
      </c>
    </row>
    <row r="2515" spans="13:19" x14ac:dyDescent="0.35">
      <c r="M2515" s="16">
        <f t="shared" si="89"/>
        <v>44120</v>
      </c>
      <c r="N2515" s="17">
        <v>0.70833333333333337</v>
      </c>
      <c r="O2515" s="14">
        <v>396</v>
      </c>
      <c r="P2515" s="14">
        <v>0</v>
      </c>
      <c r="Q2515" s="14">
        <v>67</v>
      </c>
      <c r="R2515" s="14">
        <v>463</v>
      </c>
      <c r="S2515" s="5">
        <f t="shared" si="90"/>
        <v>338</v>
      </c>
    </row>
    <row r="2516" spans="13:19" x14ac:dyDescent="0.35">
      <c r="M2516" s="16">
        <f t="shared" si="89"/>
        <v>44120</v>
      </c>
      <c r="N2516" s="17">
        <v>0.75</v>
      </c>
      <c r="O2516" s="14">
        <v>396</v>
      </c>
      <c r="P2516" s="14">
        <v>0</v>
      </c>
      <c r="Q2516" s="14">
        <v>261</v>
      </c>
      <c r="R2516" s="14">
        <v>657</v>
      </c>
      <c r="S2516" s="5">
        <f t="shared" si="90"/>
        <v>338</v>
      </c>
    </row>
    <row r="2517" spans="13:19" x14ac:dyDescent="0.35">
      <c r="M2517" s="16">
        <f t="shared" si="89"/>
        <v>44120</v>
      </c>
      <c r="N2517" s="17">
        <v>0.79166666666666663</v>
      </c>
      <c r="O2517" s="14">
        <v>396</v>
      </c>
      <c r="P2517" s="14">
        <v>488</v>
      </c>
      <c r="Q2517" s="14">
        <v>0</v>
      </c>
      <c r="R2517" s="14">
        <v>884</v>
      </c>
      <c r="S2517" s="5">
        <f t="shared" si="90"/>
        <v>338</v>
      </c>
    </row>
    <row r="2518" spans="13:19" x14ac:dyDescent="0.35">
      <c r="M2518" s="16">
        <f t="shared" si="89"/>
        <v>44120</v>
      </c>
      <c r="N2518" s="17">
        <v>0.83333333333333337</v>
      </c>
      <c r="O2518" s="14">
        <v>396</v>
      </c>
      <c r="P2518" s="14">
        <v>0</v>
      </c>
      <c r="Q2518" s="14">
        <v>-195</v>
      </c>
      <c r="R2518" s="14">
        <v>201</v>
      </c>
      <c r="S2518" s="5">
        <f t="shared" si="90"/>
        <v>338</v>
      </c>
    </row>
    <row r="2519" spans="13:19" x14ac:dyDescent="0.35">
      <c r="M2519" s="16">
        <f t="shared" si="89"/>
        <v>44120</v>
      </c>
      <c r="N2519" s="17">
        <v>0.875</v>
      </c>
      <c r="O2519" s="14">
        <v>396</v>
      </c>
      <c r="P2519" s="14">
        <v>0</v>
      </c>
      <c r="Q2519" s="14">
        <v>-799</v>
      </c>
      <c r="R2519" s="14">
        <v>-403</v>
      </c>
      <c r="S2519" s="5">
        <f t="shared" si="90"/>
        <v>338</v>
      </c>
    </row>
    <row r="2520" spans="13:19" x14ac:dyDescent="0.35">
      <c r="M2520" s="16">
        <f t="shared" si="89"/>
        <v>44120</v>
      </c>
      <c r="N2520" s="17">
        <v>0.91666666666666663</v>
      </c>
      <c r="O2520" s="14">
        <v>396</v>
      </c>
      <c r="P2520" s="14">
        <v>0</v>
      </c>
      <c r="Q2520" s="14">
        <v>-534</v>
      </c>
      <c r="R2520" s="14">
        <v>-138</v>
      </c>
      <c r="S2520" s="5">
        <f t="shared" si="90"/>
        <v>338</v>
      </c>
    </row>
    <row r="2521" spans="13:19" x14ac:dyDescent="0.35">
      <c r="M2521" s="16">
        <f t="shared" si="89"/>
        <v>44120</v>
      </c>
      <c r="N2521" s="17">
        <v>0.95833333333333337</v>
      </c>
      <c r="O2521" s="14">
        <v>396</v>
      </c>
      <c r="P2521" s="14">
        <v>0</v>
      </c>
      <c r="Q2521" s="14">
        <v>-613</v>
      </c>
      <c r="R2521" s="14">
        <v>-217</v>
      </c>
      <c r="S2521" s="5">
        <f t="shared" si="90"/>
        <v>338</v>
      </c>
    </row>
    <row r="2522" spans="13:19" x14ac:dyDescent="0.35">
      <c r="M2522" s="16">
        <f t="shared" si="89"/>
        <v>44121</v>
      </c>
      <c r="N2522" s="17">
        <v>0</v>
      </c>
      <c r="O2522" s="14">
        <v>396</v>
      </c>
      <c r="P2522" s="14">
        <v>0</v>
      </c>
      <c r="Q2522" s="14">
        <v>0</v>
      </c>
      <c r="R2522" s="14">
        <v>396</v>
      </c>
      <c r="S2522" s="5">
        <f t="shared" si="90"/>
        <v>338</v>
      </c>
    </row>
    <row r="2523" spans="13:19" x14ac:dyDescent="0.35">
      <c r="M2523" s="16">
        <f t="shared" ref="M2523:M2586" si="91">M2499+1</f>
        <v>44121</v>
      </c>
      <c r="N2523" s="17">
        <v>4.1666666666666664E-2</v>
      </c>
      <c r="O2523" s="14">
        <v>396</v>
      </c>
      <c r="P2523" s="14">
        <v>0</v>
      </c>
      <c r="Q2523" s="14">
        <v>-1200</v>
      </c>
      <c r="R2523" s="14">
        <v>-804</v>
      </c>
      <c r="S2523" s="5">
        <f t="shared" si="90"/>
        <v>338</v>
      </c>
    </row>
    <row r="2524" spans="13:19" x14ac:dyDescent="0.35">
      <c r="M2524" s="16">
        <f t="shared" si="91"/>
        <v>44121</v>
      </c>
      <c r="N2524" s="17">
        <v>8.3333333333333329E-2</v>
      </c>
      <c r="O2524" s="14">
        <v>396</v>
      </c>
      <c r="P2524" s="14">
        <v>0</v>
      </c>
      <c r="Q2524" s="14">
        <v>-1200</v>
      </c>
      <c r="R2524" s="14">
        <v>-804</v>
      </c>
      <c r="S2524" s="5">
        <f t="shared" si="90"/>
        <v>338</v>
      </c>
    </row>
    <row r="2525" spans="13:19" x14ac:dyDescent="0.35">
      <c r="M2525" s="16">
        <f t="shared" si="91"/>
        <v>44121</v>
      </c>
      <c r="N2525" s="17">
        <v>0.125</v>
      </c>
      <c r="O2525" s="14">
        <v>396</v>
      </c>
      <c r="P2525" s="14">
        <v>0</v>
      </c>
      <c r="Q2525" s="14">
        <v>-828</v>
      </c>
      <c r="R2525" s="14">
        <v>-432</v>
      </c>
      <c r="S2525" s="5">
        <f t="shared" si="90"/>
        <v>338</v>
      </c>
    </row>
    <row r="2526" spans="13:19" x14ac:dyDescent="0.35">
      <c r="M2526" s="16">
        <f t="shared" si="91"/>
        <v>44121</v>
      </c>
      <c r="N2526" s="17">
        <v>0.16666666666666666</v>
      </c>
      <c r="O2526" s="14">
        <v>396</v>
      </c>
      <c r="P2526" s="14">
        <v>0</v>
      </c>
      <c r="Q2526" s="14">
        <v>-1035</v>
      </c>
      <c r="R2526" s="14">
        <v>-639</v>
      </c>
      <c r="S2526" s="5">
        <f t="shared" si="90"/>
        <v>338</v>
      </c>
    </row>
    <row r="2527" spans="13:19" x14ac:dyDescent="0.35">
      <c r="M2527" s="16">
        <f t="shared" si="91"/>
        <v>44121</v>
      </c>
      <c r="N2527" s="17">
        <v>0.20833333333333334</v>
      </c>
      <c r="O2527" s="14">
        <v>396</v>
      </c>
      <c r="P2527" s="14">
        <v>0</v>
      </c>
      <c r="Q2527" s="14">
        <v>-1061</v>
      </c>
      <c r="R2527" s="14">
        <v>-665</v>
      </c>
      <c r="S2527" s="5">
        <f t="shared" si="90"/>
        <v>338</v>
      </c>
    </row>
    <row r="2528" spans="13:19" x14ac:dyDescent="0.35">
      <c r="M2528" s="16">
        <f t="shared" si="91"/>
        <v>44121</v>
      </c>
      <c r="N2528" s="17">
        <v>0.25</v>
      </c>
      <c r="O2528" s="14">
        <v>396</v>
      </c>
      <c r="P2528" s="14">
        <v>0</v>
      </c>
      <c r="Q2528" s="14">
        <v>-856</v>
      </c>
      <c r="R2528" s="14">
        <v>-460</v>
      </c>
      <c r="S2528" s="5">
        <f t="shared" si="90"/>
        <v>338</v>
      </c>
    </row>
    <row r="2529" spans="13:19" x14ac:dyDescent="0.35">
      <c r="M2529" s="16">
        <f t="shared" si="91"/>
        <v>44121</v>
      </c>
      <c r="N2529" s="17">
        <v>0.29166666666666669</v>
      </c>
      <c r="O2529" s="14">
        <v>396</v>
      </c>
      <c r="P2529" s="14">
        <v>0</v>
      </c>
      <c r="Q2529" s="14">
        <v>-1200</v>
      </c>
      <c r="R2529" s="14">
        <v>-804</v>
      </c>
      <c r="S2529" s="5">
        <f t="shared" si="90"/>
        <v>338</v>
      </c>
    </row>
    <row r="2530" spans="13:19" x14ac:dyDescent="0.35">
      <c r="M2530" s="16">
        <f t="shared" si="91"/>
        <v>44121</v>
      </c>
      <c r="N2530" s="17">
        <v>0.33333333333333331</v>
      </c>
      <c r="O2530" s="14">
        <v>396</v>
      </c>
      <c r="P2530" s="14">
        <v>0</v>
      </c>
      <c r="Q2530" s="14">
        <v>0</v>
      </c>
      <c r="R2530" s="14">
        <v>396</v>
      </c>
      <c r="S2530" s="5">
        <f t="shared" si="90"/>
        <v>338</v>
      </c>
    </row>
    <row r="2531" spans="13:19" x14ac:dyDescent="0.35">
      <c r="M2531" s="16">
        <f t="shared" si="91"/>
        <v>44121</v>
      </c>
      <c r="N2531" s="17">
        <v>0.375</v>
      </c>
      <c r="O2531" s="14">
        <v>396</v>
      </c>
      <c r="P2531" s="14">
        <v>0</v>
      </c>
      <c r="Q2531" s="14">
        <v>0</v>
      </c>
      <c r="R2531" s="14">
        <v>396</v>
      </c>
      <c r="S2531" s="5">
        <f t="shared" si="90"/>
        <v>338</v>
      </c>
    </row>
    <row r="2532" spans="13:19" x14ac:dyDescent="0.35">
      <c r="M2532" s="16">
        <f t="shared" si="91"/>
        <v>44121</v>
      </c>
      <c r="N2532" s="17">
        <v>0.41666666666666669</v>
      </c>
      <c r="O2532" s="14">
        <v>396</v>
      </c>
      <c r="P2532" s="14">
        <v>0</v>
      </c>
      <c r="Q2532" s="14">
        <v>0</v>
      </c>
      <c r="R2532" s="14">
        <v>396</v>
      </c>
      <c r="S2532" s="5">
        <f t="shared" si="90"/>
        <v>338</v>
      </c>
    </row>
    <row r="2533" spans="13:19" x14ac:dyDescent="0.35">
      <c r="M2533" s="16">
        <f t="shared" si="91"/>
        <v>44121</v>
      </c>
      <c r="N2533" s="17">
        <v>0.45833333333333331</v>
      </c>
      <c r="O2533" s="14">
        <v>396</v>
      </c>
      <c r="P2533" s="14">
        <v>0</v>
      </c>
      <c r="Q2533" s="14">
        <v>0</v>
      </c>
      <c r="R2533" s="14">
        <v>396</v>
      </c>
      <c r="S2533" s="5">
        <f t="shared" si="90"/>
        <v>338</v>
      </c>
    </row>
    <row r="2534" spans="13:19" x14ac:dyDescent="0.35">
      <c r="M2534" s="16">
        <f t="shared" si="91"/>
        <v>44121</v>
      </c>
      <c r="N2534" s="17">
        <v>0.5</v>
      </c>
      <c r="O2534" s="14">
        <v>396</v>
      </c>
      <c r="P2534" s="14">
        <v>0</v>
      </c>
      <c r="Q2534" s="14">
        <v>0</v>
      </c>
      <c r="R2534" s="14">
        <v>396</v>
      </c>
      <c r="S2534" s="5">
        <f t="shared" si="90"/>
        <v>338</v>
      </c>
    </row>
    <row r="2535" spans="13:19" x14ac:dyDescent="0.35">
      <c r="M2535" s="16">
        <f t="shared" si="91"/>
        <v>44121</v>
      </c>
      <c r="N2535" s="17">
        <v>0.54166666666666663</v>
      </c>
      <c r="O2535" s="14">
        <v>396</v>
      </c>
      <c r="P2535" s="14">
        <v>0</v>
      </c>
      <c r="Q2535" s="14">
        <v>0</v>
      </c>
      <c r="R2535" s="14">
        <v>396</v>
      </c>
      <c r="S2535" s="5">
        <f t="shared" si="90"/>
        <v>338</v>
      </c>
    </row>
    <row r="2536" spans="13:19" x14ac:dyDescent="0.35">
      <c r="M2536" s="16">
        <f t="shared" si="91"/>
        <v>44121</v>
      </c>
      <c r="N2536" s="17">
        <v>0.58333333333333337</v>
      </c>
      <c r="O2536" s="14">
        <v>396</v>
      </c>
      <c r="P2536" s="14">
        <v>0</v>
      </c>
      <c r="Q2536" s="14">
        <v>0</v>
      </c>
      <c r="R2536" s="14">
        <v>396</v>
      </c>
      <c r="S2536" s="5">
        <f t="shared" si="90"/>
        <v>338</v>
      </c>
    </row>
    <row r="2537" spans="13:19" x14ac:dyDescent="0.35">
      <c r="M2537" s="16">
        <f t="shared" si="91"/>
        <v>44121</v>
      </c>
      <c r="N2537" s="17">
        <v>0.625</v>
      </c>
      <c r="O2537" s="14">
        <v>396</v>
      </c>
      <c r="P2537" s="14">
        <v>0</v>
      </c>
      <c r="Q2537" s="14">
        <v>-716</v>
      </c>
      <c r="R2537" s="14">
        <v>-320</v>
      </c>
      <c r="S2537" s="5">
        <f t="shared" si="90"/>
        <v>338</v>
      </c>
    </row>
    <row r="2538" spans="13:19" x14ac:dyDescent="0.35">
      <c r="M2538" s="16">
        <f t="shared" si="91"/>
        <v>44121</v>
      </c>
      <c r="N2538" s="17">
        <v>0.66666666666666663</v>
      </c>
      <c r="O2538" s="14">
        <v>396</v>
      </c>
      <c r="P2538" s="14">
        <v>0</v>
      </c>
      <c r="Q2538" s="14">
        <v>0</v>
      </c>
      <c r="R2538" s="14">
        <v>396</v>
      </c>
      <c r="S2538" s="5">
        <f t="shared" si="90"/>
        <v>338</v>
      </c>
    </row>
    <row r="2539" spans="13:19" x14ac:dyDescent="0.35">
      <c r="M2539" s="16">
        <f t="shared" si="91"/>
        <v>44121</v>
      </c>
      <c r="N2539" s="17">
        <v>0.70833333333333337</v>
      </c>
      <c r="O2539" s="14">
        <v>396</v>
      </c>
      <c r="P2539" s="14">
        <v>0</v>
      </c>
      <c r="Q2539" s="14">
        <v>0</v>
      </c>
      <c r="R2539" s="14">
        <v>396</v>
      </c>
      <c r="S2539" s="5">
        <f t="shared" si="90"/>
        <v>338</v>
      </c>
    </row>
    <row r="2540" spans="13:19" x14ac:dyDescent="0.35">
      <c r="M2540" s="16">
        <f t="shared" si="91"/>
        <v>44121</v>
      </c>
      <c r="N2540" s="17">
        <v>0.75</v>
      </c>
      <c r="O2540" s="14">
        <v>396</v>
      </c>
      <c r="P2540" s="14">
        <v>0</v>
      </c>
      <c r="Q2540" s="14">
        <v>562</v>
      </c>
      <c r="R2540" s="14">
        <v>958</v>
      </c>
      <c r="S2540" s="5">
        <f t="shared" si="90"/>
        <v>338</v>
      </c>
    </row>
    <row r="2541" spans="13:19" x14ac:dyDescent="0.35">
      <c r="M2541" s="16">
        <f t="shared" si="91"/>
        <v>44121</v>
      </c>
      <c r="N2541" s="17">
        <v>0.79166666666666663</v>
      </c>
      <c r="O2541" s="14">
        <v>396</v>
      </c>
      <c r="P2541" s="14">
        <v>299</v>
      </c>
      <c r="Q2541" s="14">
        <v>1200</v>
      </c>
      <c r="R2541" s="14">
        <v>1895</v>
      </c>
      <c r="S2541" s="5">
        <f t="shared" si="90"/>
        <v>338</v>
      </c>
    </row>
    <row r="2542" spans="13:19" x14ac:dyDescent="0.35">
      <c r="M2542" s="16">
        <f t="shared" si="91"/>
        <v>44121</v>
      </c>
      <c r="N2542" s="17">
        <v>0.83333333333333337</v>
      </c>
      <c r="O2542" s="14">
        <v>396</v>
      </c>
      <c r="P2542" s="14">
        <v>0</v>
      </c>
      <c r="Q2542" s="14">
        <v>1200</v>
      </c>
      <c r="R2542" s="14">
        <v>1596</v>
      </c>
      <c r="S2542" s="5">
        <f t="shared" si="90"/>
        <v>338</v>
      </c>
    </row>
    <row r="2543" spans="13:19" x14ac:dyDescent="0.35">
      <c r="M2543" s="16">
        <f t="shared" si="91"/>
        <v>44121</v>
      </c>
      <c r="N2543" s="17">
        <v>0.875</v>
      </c>
      <c r="O2543" s="14">
        <v>396</v>
      </c>
      <c r="P2543" s="14">
        <v>0</v>
      </c>
      <c r="Q2543" s="14">
        <v>1115</v>
      </c>
      <c r="R2543" s="14">
        <v>1511</v>
      </c>
      <c r="S2543" s="5">
        <f t="shared" si="90"/>
        <v>338</v>
      </c>
    </row>
    <row r="2544" spans="13:19" x14ac:dyDescent="0.35">
      <c r="M2544" s="16">
        <f t="shared" si="91"/>
        <v>44121</v>
      </c>
      <c r="N2544" s="17">
        <v>0.91666666666666663</v>
      </c>
      <c r="O2544" s="14">
        <v>396</v>
      </c>
      <c r="P2544" s="14">
        <v>0</v>
      </c>
      <c r="Q2544" s="14">
        <v>1200</v>
      </c>
      <c r="R2544" s="14">
        <v>1596</v>
      </c>
      <c r="S2544" s="5">
        <f t="shared" si="90"/>
        <v>338</v>
      </c>
    </row>
    <row r="2545" spans="13:19" x14ac:dyDescent="0.35">
      <c r="M2545" s="16">
        <f t="shared" si="91"/>
        <v>44121</v>
      </c>
      <c r="N2545" s="17">
        <v>0.95833333333333337</v>
      </c>
      <c r="O2545" s="14">
        <v>396</v>
      </c>
      <c r="P2545" s="14">
        <v>0</v>
      </c>
      <c r="Q2545" s="14">
        <v>1200</v>
      </c>
      <c r="R2545" s="14">
        <v>1596</v>
      </c>
      <c r="S2545" s="5">
        <f t="shared" si="90"/>
        <v>338</v>
      </c>
    </row>
    <row r="2546" spans="13:19" x14ac:dyDescent="0.35">
      <c r="M2546" s="16">
        <f t="shared" si="91"/>
        <v>44122</v>
      </c>
      <c r="N2546" s="17">
        <v>0</v>
      </c>
      <c r="O2546" s="14">
        <v>396</v>
      </c>
      <c r="P2546" s="14">
        <v>0</v>
      </c>
      <c r="Q2546" s="14">
        <v>1200</v>
      </c>
      <c r="R2546" s="14">
        <v>1596</v>
      </c>
      <c r="S2546" s="5">
        <f t="shared" si="90"/>
        <v>338</v>
      </c>
    </row>
    <row r="2547" spans="13:19" x14ac:dyDescent="0.35">
      <c r="M2547" s="16">
        <f t="shared" si="91"/>
        <v>44122</v>
      </c>
      <c r="N2547" s="17">
        <v>4.1666666666666664E-2</v>
      </c>
      <c r="O2547" s="14">
        <v>396</v>
      </c>
      <c r="P2547" s="14">
        <v>0</v>
      </c>
      <c r="Q2547" s="14">
        <v>1200</v>
      </c>
      <c r="R2547" s="14">
        <v>1596</v>
      </c>
      <c r="S2547" s="5">
        <f t="shared" si="90"/>
        <v>338</v>
      </c>
    </row>
    <row r="2548" spans="13:19" x14ac:dyDescent="0.35">
      <c r="M2548" s="16">
        <f t="shared" si="91"/>
        <v>44122</v>
      </c>
      <c r="N2548" s="17">
        <v>8.3333333333333329E-2</v>
      </c>
      <c r="O2548" s="14">
        <v>396</v>
      </c>
      <c r="P2548" s="14">
        <v>0</v>
      </c>
      <c r="Q2548" s="14">
        <v>893</v>
      </c>
      <c r="R2548" s="14">
        <v>1289</v>
      </c>
      <c r="S2548" s="5">
        <f t="shared" si="90"/>
        <v>338</v>
      </c>
    </row>
    <row r="2549" spans="13:19" x14ac:dyDescent="0.35">
      <c r="M2549" s="16">
        <f t="shared" si="91"/>
        <v>44122</v>
      </c>
      <c r="N2549" s="17">
        <v>0.125</v>
      </c>
      <c r="O2549" s="14">
        <v>396</v>
      </c>
      <c r="P2549" s="14">
        <v>0</v>
      </c>
      <c r="Q2549" s="14">
        <v>1006</v>
      </c>
      <c r="R2549" s="14">
        <v>1402</v>
      </c>
      <c r="S2549" s="5">
        <f t="shared" si="90"/>
        <v>338</v>
      </c>
    </row>
    <row r="2550" spans="13:19" x14ac:dyDescent="0.35">
      <c r="M2550" s="16">
        <f t="shared" si="91"/>
        <v>44122</v>
      </c>
      <c r="N2550" s="17">
        <v>0.16666666666666666</v>
      </c>
      <c r="O2550" s="14">
        <v>396</v>
      </c>
      <c r="P2550" s="14">
        <v>0</v>
      </c>
      <c r="Q2550" s="14">
        <v>0</v>
      </c>
      <c r="R2550" s="14">
        <v>396</v>
      </c>
      <c r="S2550" s="5">
        <f t="shared" si="90"/>
        <v>338</v>
      </c>
    </row>
    <row r="2551" spans="13:19" x14ac:dyDescent="0.35">
      <c r="M2551" s="16">
        <f t="shared" si="91"/>
        <v>44122</v>
      </c>
      <c r="N2551" s="17">
        <v>0.20833333333333334</v>
      </c>
      <c r="O2551" s="14">
        <v>396</v>
      </c>
      <c r="P2551" s="14">
        <v>0</v>
      </c>
      <c r="Q2551" s="14">
        <v>0</v>
      </c>
      <c r="R2551" s="14">
        <v>396</v>
      </c>
      <c r="S2551" s="5">
        <f t="shared" si="90"/>
        <v>338</v>
      </c>
    </row>
    <row r="2552" spans="13:19" x14ac:dyDescent="0.35">
      <c r="M2552" s="16">
        <f t="shared" si="91"/>
        <v>44122</v>
      </c>
      <c r="N2552" s="17">
        <v>0.25</v>
      </c>
      <c r="O2552" s="14">
        <v>396</v>
      </c>
      <c r="P2552" s="14">
        <v>0</v>
      </c>
      <c r="Q2552" s="14">
        <v>0</v>
      </c>
      <c r="R2552" s="14">
        <v>396</v>
      </c>
      <c r="S2552" s="5">
        <f t="shared" si="90"/>
        <v>338</v>
      </c>
    </row>
    <row r="2553" spans="13:19" x14ac:dyDescent="0.35">
      <c r="M2553" s="16">
        <f t="shared" si="91"/>
        <v>44122</v>
      </c>
      <c r="N2553" s="17">
        <v>0.29166666666666669</v>
      </c>
      <c r="O2553" s="14">
        <v>396</v>
      </c>
      <c r="P2553" s="14">
        <v>0</v>
      </c>
      <c r="Q2553" s="14">
        <v>0</v>
      </c>
      <c r="R2553" s="14">
        <v>396</v>
      </c>
      <c r="S2553" s="5">
        <f t="shared" si="90"/>
        <v>338</v>
      </c>
    </row>
    <row r="2554" spans="13:19" x14ac:dyDescent="0.35">
      <c r="M2554" s="16">
        <f t="shared" si="91"/>
        <v>44122</v>
      </c>
      <c r="N2554" s="17">
        <v>0.33333333333333331</v>
      </c>
      <c r="O2554" s="14">
        <v>396</v>
      </c>
      <c r="P2554" s="14">
        <v>0</v>
      </c>
      <c r="Q2554" s="14">
        <v>0</v>
      </c>
      <c r="R2554" s="14">
        <v>396</v>
      </c>
      <c r="S2554" s="5">
        <f t="shared" si="90"/>
        <v>338</v>
      </c>
    </row>
    <row r="2555" spans="13:19" x14ac:dyDescent="0.35">
      <c r="M2555" s="16">
        <f t="shared" si="91"/>
        <v>44122</v>
      </c>
      <c r="N2555" s="17">
        <v>0.375</v>
      </c>
      <c r="O2555" s="14">
        <v>396</v>
      </c>
      <c r="P2555" s="14">
        <v>0</v>
      </c>
      <c r="Q2555" s="14">
        <v>0</v>
      </c>
      <c r="R2555" s="14">
        <v>396</v>
      </c>
      <c r="S2555" s="5">
        <f t="shared" si="90"/>
        <v>338</v>
      </c>
    </row>
    <row r="2556" spans="13:19" x14ac:dyDescent="0.35">
      <c r="M2556" s="16">
        <f t="shared" si="91"/>
        <v>44122</v>
      </c>
      <c r="N2556" s="17">
        <v>0.41666666666666669</v>
      </c>
      <c r="O2556" s="14">
        <v>396</v>
      </c>
      <c r="P2556" s="14">
        <v>0</v>
      </c>
      <c r="Q2556" s="14">
        <v>0</v>
      </c>
      <c r="R2556" s="14">
        <v>396</v>
      </c>
      <c r="S2556" s="5">
        <f t="shared" si="90"/>
        <v>338</v>
      </c>
    </row>
    <row r="2557" spans="13:19" x14ac:dyDescent="0.35">
      <c r="M2557" s="16">
        <f t="shared" si="91"/>
        <v>44122</v>
      </c>
      <c r="N2557" s="17">
        <v>0.45833333333333331</v>
      </c>
      <c r="O2557" s="14">
        <v>396</v>
      </c>
      <c r="P2557" s="14">
        <v>0</v>
      </c>
      <c r="Q2557" s="14">
        <v>0</v>
      </c>
      <c r="R2557" s="14">
        <v>396</v>
      </c>
      <c r="S2557" s="5">
        <f t="shared" si="90"/>
        <v>338</v>
      </c>
    </row>
    <row r="2558" spans="13:19" x14ac:dyDescent="0.35">
      <c r="M2558" s="16">
        <f t="shared" si="91"/>
        <v>44122</v>
      </c>
      <c r="N2558" s="17">
        <v>0.5</v>
      </c>
      <c r="O2558" s="14">
        <v>396</v>
      </c>
      <c r="P2558" s="14">
        <v>0</v>
      </c>
      <c r="Q2558" s="14">
        <v>0</v>
      </c>
      <c r="R2558" s="14">
        <v>396</v>
      </c>
      <c r="S2558" s="5">
        <f t="shared" si="90"/>
        <v>338</v>
      </c>
    </row>
    <row r="2559" spans="13:19" x14ac:dyDescent="0.35">
      <c r="M2559" s="16">
        <f t="shared" si="91"/>
        <v>44122</v>
      </c>
      <c r="N2559" s="17">
        <v>0.54166666666666663</v>
      </c>
      <c r="O2559" s="14">
        <v>396</v>
      </c>
      <c r="P2559" s="14">
        <v>0</v>
      </c>
      <c r="Q2559" s="14">
        <v>-149</v>
      </c>
      <c r="R2559" s="14">
        <v>247</v>
      </c>
      <c r="S2559" s="5">
        <f t="shared" si="90"/>
        <v>338</v>
      </c>
    </row>
    <row r="2560" spans="13:19" x14ac:dyDescent="0.35">
      <c r="M2560" s="16">
        <f t="shared" si="91"/>
        <v>44122</v>
      </c>
      <c r="N2560" s="17">
        <v>0.58333333333333337</v>
      </c>
      <c r="O2560" s="14">
        <v>396</v>
      </c>
      <c r="P2560" s="14">
        <v>0</v>
      </c>
      <c r="Q2560" s="14">
        <v>-1084</v>
      </c>
      <c r="R2560" s="14">
        <v>-688</v>
      </c>
      <c r="S2560" s="5">
        <f t="shared" si="90"/>
        <v>338</v>
      </c>
    </row>
    <row r="2561" spans="13:19" x14ac:dyDescent="0.35">
      <c r="M2561" s="16">
        <f t="shared" si="91"/>
        <v>44122</v>
      </c>
      <c r="N2561" s="17">
        <v>0.625</v>
      </c>
      <c r="O2561" s="14">
        <v>396</v>
      </c>
      <c r="P2561" s="14">
        <v>0</v>
      </c>
      <c r="Q2561" s="14">
        <v>-1200</v>
      </c>
      <c r="R2561" s="14">
        <v>-804</v>
      </c>
      <c r="S2561" s="5">
        <f t="shared" si="90"/>
        <v>338</v>
      </c>
    </row>
    <row r="2562" spans="13:19" x14ac:dyDescent="0.35">
      <c r="M2562" s="16">
        <f t="shared" si="91"/>
        <v>44122</v>
      </c>
      <c r="N2562" s="17">
        <v>0.66666666666666663</v>
      </c>
      <c r="O2562" s="14">
        <v>396</v>
      </c>
      <c r="P2562" s="14">
        <v>0</v>
      </c>
      <c r="Q2562" s="14">
        <v>-1200</v>
      </c>
      <c r="R2562" s="14">
        <v>-804</v>
      </c>
      <c r="S2562" s="5">
        <f t="shared" si="90"/>
        <v>338</v>
      </c>
    </row>
    <row r="2563" spans="13:19" x14ac:dyDescent="0.35">
      <c r="M2563" s="16">
        <f t="shared" si="91"/>
        <v>44122</v>
      </c>
      <c r="N2563" s="17">
        <v>0.70833333333333337</v>
      </c>
      <c r="O2563" s="14">
        <v>396</v>
      </c>
      <c r="P2563" s="14">
        <v>0</v>
      </c>
      <c r="Q2563" s="14">
        <v>-983</v>
      </c>
      <c r="R2563" s="14">
        <v>-587</v>
      </c>
      <c r="S2563" s="5">
        <f t="shared" ref="S2563:S2626" si="92">IF(OR(MONTH(M2563)=1,MONTH(M2563)=3,MONTH(M2563)=5,MONTH(M2563)=7,MONTH(M2563)=8,MONTH(M2563)=10,MONTH(M2563)=12),VLOOKUP(MONTH(M2563),$B$2:$D$13,3,FALSE)/(31*24),IF(MONTH(M2563)=2,VLOOKUP(MONTH(M2563),$B$2:$D$13,3,FALSE)/(28*24),VLOOKUP(MONTH(M2563),$B$2:$D$13,3,FALSE)/(30*24)))</f>
        <v>338</v>
      </c>
    </row>
    <row r="2564" spans="13:19" x14ac:dyDescent="0.35">
      <c r="M2564" s="16">
        <f t="shared" si="91"/>
        <v>44122</v>
      </c>
      <c r="N2564" s="17">
        <v>0.75</v>
      </c>
      <c r="O2564" s="14">
        <v>396</v>
      </c>
      <c r="P2564" s="14">
        <v>0</v>
      </c>
      <c r="Q2564" s="14">
        <v>-376</v>
      </c>
      <c r="R2564" s="14">
        <v>20</v>
      </c>
      <c r="S2564" s="5">
        <f t="shared" si="92"/>
        <v>338</v>
      </c>
    </row>
    <row r="2565" spans="13:19" x14ac:dyDescent="0.35">
      <c r="M2565" s="16">
        <f t="shared" si="91"/>
        <v>44122</v>
      </c>
      <c r="N2565" s="17">
        <v>0.79166666666666663</v>
      </c>
      <c r="O2565" s="14">
        <v>396</v>
      </c>
      <c r="P2565" s="14">
        <v>0</v>
      </c>
      <c r="Q2565" s="14">
        <v>0</v>
      </c>
      <c r="R2565" s="14">
        <v>396</v>
      </c>
      <c r="S2565" s="5">
        <f t="shared" si="92"/>
        <v>338</v>
      </c>
    </row>
    <row r="2566" spans="13:19" x14ac:dyDescent="0.35">
      <c r="M2566" s="16">
        <f t="shared" si="91"/>
        <v>44122</v>
      </c>
      <c r="N2566" s="17">
        <v>0.83333333333333337</v>
      </c>
      <c r="O2566" s="14">
        <v>396</v>
      </c>
      <c r="P2566" s="14">
        <v>0</v>
      </c>
      <c r="Q2566" s="14">
        <v>0</v>
      </c>
      <c r="R2566" s="14">
        <v>396</v>
      </c>
      <c r="S2566" s="5">
        <f t="shared" si="92"/>
        <v>338</v>
      </c>
    </row>
    <row r="2567" spans="13:19" x14ac:dyDescent="0.35">
      <c r="M2567" s="16">
        <f t="shared" si="91"/>
        <v>44122</v>
      </c>
      <c r="N2567" s="17">
        <v>0.875</v>
      </c>
      <c r="O2567" s="14">
        <v>396</v>
      </c>
      <c r="P2567" s="14">
        <v>0</v>
      </c>
      <c r="Q2567" s="14">
        <v>-278</v>
      </c>
      <c r="R2567" s="14">
        <v>118</v>
      </c>
      <c r="S2567" s="5">
        <f t="shared" si="92"/>
        <v>338</v>
      </c>
    </row>
    <row r="2568" spans="13:19" x14ac:dyDescent="0.35">
      <c r="M2568" s="16">
        <f t="shared" si="91"/>
        <v>44122</v>
      </c>
      <c r="N2568" s="17">
        <v>0.91666666666666663</v>
      </c>
      <c r="O2568" s="14">
        <v>396</v>
      </c>
      <c r="P2568" s="14">
        <v>0</v>
      </c>
      <c r="Q2568" s="14">
        <v>-104</v>
      </c>
      <c r="R2568" s="14">
        <v>292</v>
      </c>
      <c r="S2568" s="5">
        <f t="shared" si="92"/>
        <v>338</v>
      </c>
    </row>
    <row r="2569" spans="13:19" x14ac:dyDescent="0.35">
      <c r="M2569" s="16">
        <f t="shared" si="91"/>
        <v>44122</v>
      </c>
      <c r="N2569" s="17">
        <v>0.95833333333333337</v>
      </c>
      <c r="O2569" s="14">
        <v>396</v>
      </c>
      <c r="P2569" s="14">
        <v>0</v>
      </c>
      <c r="Q2569" s="14">
        <v>0</v>
      </c>
      <c r="R2569" s="14">
        <v>396</v>
      </c>
      <c r="S2569" s="5">
        <f t="shared" si="92"/>
        <v>338</v>
      </c>
    </row>
    <row r="2570" spans="13:19" x14ac:dyDescent="0.35">
      <c r="M2570" s="16">
        <f t="shared" si="91"/>
        <v>44123</v>
      </c>
      <c r="N2570" s="17">
        <v>0</v>
      </c>
      <c r="O2570" s="14">
        <v>396</v>
      </c>
      <c r="P2570" s="14">
        <v>0</v>
      </c>
      <c r="Q2570" s="14">
        <v>-1200</v>
      </c>
      <c r="R2570" s="14">
        <v>-804</v>
      </c>
      <c r="S2570" s="5">
        <f t="shared" si="92"/>
        <v>338</v>
      </c>
    </row>
    <row r="2571" spans="13:19" x14ac:dyDescent="0.35">
      <c r="M2571" s="16">
        <f t="shared" si="91"/>
        <v>44123</v>
      </c>
      <c r="N2571" s="17">
        <v>4.1666666666666664E-2</v>
      </c>
      <c r="O2571" s="14">
        <v>396</v>
      </c>
      <c r="P2571" s="14">
        <v>0</v>
      </c>
      <c r="Q2571" s="14">
        <v>-1200</v>
      </c>
      <c r="R2571" s="14">
        <v>-804</v>
      </c>
      <c r="S2571" s="5">
        <f t="shared" si="92"/>
        <v>338</v>
      </c>
    </row>
    <row r="2572" spans="13:19" x14ac:dyDescent="0.35">
      <c r="M2572" s="16">
        <f t="shared" si="91"/>
        <v>44123</v>
      </c>
      <c r="N2572" s="17">
        <v>8.3333333333333329E-2</v>
      </c>
      <c r="O2572" s="14">
        <v>396</v>
      </c>
      <c r="P2572" s="14">
        <v>0</v>
      </c>
      <c r="Q2572" s="14">
        <v>-1200</v>
      </c>
      <c r="R2572" s="14">
        <v>-804</v>
      </c>
      <c r="S2572" s="5">
        <f t="shared" si="92"/>
        <v>338</v>
      </c>
    </row>
    <row r="2573" spans="13:19" x14ac:dyDescent="0.35">
      <c r="M2573" s="16">
        <f t="shared" si="91"/>
        <v>44123</v>
      </c>
      <c r="N2573" s="17">
        <v>0.125</v>
      </c>
      <c r="O2573" s="14">
        <v>396</v>
      </c>
      <c r="P2573" s="14">
        <v>0</v>
      </c>
      <c r="Q2573" s="14">
        <v>-1200</v>
      </c>
      <c r="R2573" s="14">
        <v>-804</v>
      </c>
      <c r="S2573" s="5">
        <f t="shared" si="92"/>
        <v>338</v>
      </c>
    </row>
    <row r="2574" spans="13:19" x14ac:dyDescent="0.35">
      <c r="M2574" s="16">
        <f t="shared" si="91"/>
        <v>44123</v>
      </c>
      <c r="N2574" s="17">
        <v>0.16666666666666666</v>
      </c>
      <c r="O2574" s="14">
        <v>396</v>
      </c>
      <c r="P2574" s="14">
        <v>0</v>
      </c>
      <c r="Q2574" s="14">
        <v>-1200</v>
      </c>
      <c r="R2574" s="14">
        <v>-804</v>
      </c>
      <c r="S2574" s="5">
        <f t="shared" si="92"/>
        <v>338</v>
      </c>
    </row>
    <row r="2575" spans="13:19" x14ac:dyDescent="0.35">
      <c r="M2575" s="16">
        <f t="shared" si="91"/>
        <v>44123</v>
      </c>
      <c r="N2575" s="17">
        <v>0.20833333333333334</v>
      </c>
      <c r="O2575" s="14">
        <v>396</v>
      </c>
      <c r="P2575" s="14">
        <v>0</v>
      </c>
      <c r="Q2575" s="14">
        <v>-1200</v>
      </c>
      <c r="R2575" s="14">
        <v>-804</v>
      </c>
      <c r="S2575" s="5">
        <f t="shared" si="92"/>
        <v>338</v>
      </c>
    </row>
    <row r="2576" spans="13:19" x14ac:dyDescent="0.35">
      <c r="M2576" s="16">
        <f t="shared" si="91"/>
        <v>44123</v>
      </c>
      <c r="N2576" s="17">
        <v>0.25</v>
      </c>
      <c r="O2576" s="14">
        <v>396</v>
      </c>
      <c r="P2576" s="14">
        <v>0</v>
      </c>
      <c r="Q2576" s="14">
        <v>-968</v>
      </c>
      <c r="R2576" s="14">
        <v>-572</v>
      </c>
      <c r="S2576" s="5">
        <f t="shared" si="92"/>
        <v>338</v>
      </c>
    </row>
    <row r="2577" spans="13:19" x14ac:dyDescent="0.35">
      <c r="M2577" s="16">
        <f t="shared" si="91"/>
        <v>44123</v>
      </c>
      <c r="N2577" s="17">
        <v>0.29166666666666669</v>
      </c>
      <c r="O2577" s="14">
        <v>396</v>
      </c>
      <c r="P2577" s="14">
        <v>286</v>
      </c>
      <c r="Q2577" s="14">
        <v>0</v>
      </c>
      <c r="R2577" s="14">
        <v>682</v>
      </c>
      <c r="S2577" s="5">
        <f t="shared" si="92"/>
        <v>338</v>
      </c>
    </row>
    <row r="2578" spans="13:19" x14ac:dyDescent="0.35">
      <c r="M2578" s="16">
        <f t="shared" si="91"/>
        <v>44123</v>
      </c>
      <c r="N2578" s="17">
        <v>0.33333333333333331</v>
      </c>
      <c r="O2578" s="14">
        <v>396</v>
      </c>
      <c r="P2578" s="14">
        <v>0</v>
      </c>
      <c r="Q2578" s="14">
        <v>525</v>
      </c>
      <c r="R2578" s="14">
        <v>921</v>
      </c>
      <c r="S2578" s="5">
        <f t="shared" si="92"/>
        <v>338</v>
      </c>
    </row>
    <row r="2579" spans="13:19" x14ac:dyDescent="0.35">
      <c r="M2579" s="16">
        <f t="shared" si="91"/>
        <v>44123</v>
      </c>
      <c r="N2579" s="17">
        <v>0.375</v>
      </c>
      <c r="O2579" s="14">
        <v>396</v>
      </c>
      <c r="P2579" s="14">
        <v>482</v>
      </c>
      <c r="Q2579" s="14">
        <v>186</v>
      </c>
      <c r="R2579" s="14">
        <v>1064</v>
      </c>
      <c r="S2579" s="5">
        <f t="shared" si="92"/>
        <v>338</v>
      </c>
    </row>
    <row r="2580" spans="13:19" x14ac:dyDescent="0.35">
      <c r="M2580" s="16">
        <f t="shared" si="91"/>
        <v>44123</v>
      </c>
      <c r="N2580" s="17">
        <v>0.41666666666666669</v>
      </c>
      <c r="O2580" s="14">
        <v>396</v>
      </c>
      <c r="P2580" s="14">
        <v>482</v>
      </c>
      <c r="Q2580" s="14">
        <v>232</v>
      </c>
      <c r="R2580" s="14">
        <v>1110</v>
      </c>
      <c r="S2580" s="5">
        <f t="shared" si="92"/>
        <v>338</v>
      </c>
    </row>
    <row r="2581" spans="13:19" x14ac:dyDescent="0.35">
      <c r="M2581" s="16">
        <f t="shared" si="91"/>
        <v>44123</v>
      </c>
      <c r="N2581" s="17">
        <v>0.45833333333333331</v>
      </c>
      <c r="O2581" s="14">
        <v>396</v>
      </c>
      <c r="P2581" s="14">
        <v>0</v>
      </c>
      <c r="Q2581" s="14">
        <v>639</v>
      </c>
      <c r="R2581" s="14">
        <v>1035</v>
      </c>
      <c r="S2581" s="5">
        <f t="shared" si="92"/>
        <v>338</v>
      </c>
    </row>
    <row r="2582" spans="13:19" x14ac:dyDescent="0.35">
      <c r="M2582" s="16">
        <f t="shared" si="91"/>
        <v>44123</v>
      </c>
      <c r="N2582" s="17">
        <v>0.5</v>
      </c>
      <c r="O2582" s="14">
        <v>396</v>
      </c>
      <c r="P2582" s="14">
        <v>482</v>
      </c>
      <c r="Q2582" s="14">
        <v>0</v>
      </c>
      <c r="R2582" s="14">
        <v>878</v>
      </c>
      <c r="S2582" s="5">
        <f t="shared" si="92"/>
        <v>338</v>
      </c>
    </row>
    <row r="2583" spans="13:19" x14ac:dyDescent="0.35">
      <c r="M2583" s="16">
        <f t="shared" si="91"/>
        <v>44123</v>
      </c>
      <c r="N2583" s="17">
        <v>0.54166666666666663</v>
      </c>
      <c r="O2583" s="14">
        <v>396</v>
      </c>
      <c r="P2583" s="14">
        <v>199</v>
      </c>
      <c r="Q2583" s="14">
        <v>0</v>
      </c>
      <c r="R2583" s="14">
        <v>595</v>
      </c>
      <c r="S2583" s="5">
        <f t="shared" si="92"/>
        <v>338</v>
      </c>
    </row>
    <row r="2584" spans="13:19" x14ac:dyDescent="0.35">
      <c r="M2584" s="16">
        <f t="shared" si="91"/>
        <v>44123</v>
      </c>
      <c r="N2584" s="17">
        <v>0.58333333333333337</v>
      </c>
      <c r="O2584" s="14">
        <v>396</v>
      </c>
      <c r="P2584" s="14">
        <v>37</v>
      </c>
      <c r="Q2584" s="14">
        <v>0</v>
      </c>
      <c r="R2584" s="14">
        <v>433</v>
      </c>
      <c r="S2584" s="5">
        <f t="shared" si="92"/>
        <v>338</v>
      </c>
    </row>
    <row r="2585" spans="13:19" x14ac:dyDescent="0.35">
      <c r="M2585" s="16">
        <f t="shared" si="91"/>
        <v>44123</v>
      </c>
      <c r="N2585" s="17">
        <v>0.625</v>
      </c>
      <c r="O2585" s="14">
        <v>396</v>
      </c>
      <c r="P2585" s="14">
        <v>0</v>
      </c>
      <c r="Q2585" s="14">
        <v>-60</v>
      </c>
      <c r="R2585" s="14">
        <v>336</v>
      </c>
      <c r="S2585" s="5">
        <f t="shared" si="92"/>
        <v>338</v>
      </c>
    </row>
    <row r="2586" spans="13:19" x14ac:dyDescent="0.35">
      <c r="M2586" s="16">
        <f t="shared" si="91"/>
        <v>44123</v>
      </c>
      <c r="N2586" s="17">
        <v>0.66666666666666663</v>
      </c>
      <c r="O2586" s="14">
        <v>396</v>
      </c>
      <c r="P2586" s="14">
        <v>0</v>
      </c>
      <c r="Q2586" s="14">
        <v>24</v>
      </c>
      <c r="R2586" s="14">
        <v>420</v>
      </c>
      <c r="S2586" s="5">
        <f t="shared" si="92"/>
        <v>338</v>
      </c>
    </row>
    <row r="2587" spans="13:19" x14ac:dyDescent="0.35">
      <c r="M2587" s="16">
        <f t="shared" ref="M2587:M2650" si="93">M2563+1</f>
        <v>44123</v>
      </c>
      <c r="N2587" s="17">
        <v>0.70833333333333337</v>
      </c>
      <c r="O2587" s="14">
        <v>396</v>
      </c>
      <c r="P2587" s="14">
        <v>0</v>
      </c>
      <c r="Q2587" s="14">
        <v>309</v>
      </c>
      <c r="R2587" s="14">
        <v>705</v>
      </c>
      <c r="S2587" s="5">
        <f t="shared" si="92"/>
        <v>338</v>
      </c>
    </row>
    <row r="2588" spans="13:19" x14ac:dyDescent="0.35">
      <c r="M2588" s="16">
        <f t="shared" si="93"/>
        <v>44123</v>
      </c>
      <c r="N2588" s="17">
        <v>0.75</v>
      </c>
      <c r="O2588" s="14">
        <v>396</v>
      </c>
      <c r="P2588" s="14">
        <v>0</v>
      </c>
      <c r="Q2588" s="14">
        <v>910</v>
      </c>
      <c r="R2588" s="14">
        <v>1306</v>
      </c>
      <c r="S2588" s="5">
        <f t="shared" si="92"/>
        <v>338</v>
      </c>
    </row>
    <row r="2589" spans="13:19" x14ac:dyDescent="0.35">
      <c r="M2589" s="16">
        <f t="shared" si="93"/>
        <v>44123</v>
      </c>
      <c r="N2589" s="17">
        <v>0.79166666666666663</v>
      </c>
      <c r="O2589" s="14">
        <v>396</v>
      </c>
      <c r="P2589" s="14">
        <v>0</v>
      </c>
      <c r="Q2589" s="14">
        <v>650</v>
      </c>
      <c r="R2589" s="14">
        <v>1046</v>
      </c>
      <c r="S2589" s="5">
        <f t="shared" si="92"/>
        <v>338</v>
      </c>
    </row>
    <row r="2590" spans="13:19" x14ac:dyDescent="0.35">
      <c r="M2590" s="16">
        <f t="shared" si="93"/>
        <v>44123</v>
      </c>
      <c r="N2590" s="17">
        <v>0.83333333333333337</v>
      </c>
      <c r="O2590" s="14">
        <v>396</v>
      </c>
      <c r="P2590" s="14">
        <v>482</v>
      </c>
      <c r="Q2590" s="14">
        <v>477</v>
      </c>
      <c r="R2590" s="14">
        <v>1355</v>
      </c>
      <c r="S2590" s="5">
        <f t="shared" si="92"/>
        <v>338</v>
      </c>
    </row>
    <row r="2591" spans="13:19" x14ac:dyDescent="0.35">
      <c r="M2591" s="16">
        <f t="shared" si="93"/>
        <v>44123</v>
      </c>
      <c r="N2591" s="17">
        <v>0.875</v>
      </c>
      <c r="O2591" s="14">
        <v>396</v>
      </c>
      <c r="P2591" s="14">
        <v>0</v>
      </c>
      <c r="Q2591" s="14">
        <v>547</v>
      </c>
      <c r="R2591" s="14">
        <v>943</v>
      </c>
      <c r="S2591" s="5">
        <f t="shared" si="92"/>
        <v>338</v>
      </c>
    </row>
    <row r="2592" spans="13:19" x14ac:dyDescent="0.35">
      <c r="M2592" s="16">
        <f t="shared" si="93"/>
        <v>44123</v>
      </c>
      <c r="N2592" s="17">
        <v>0.91666666666666663</v>
      </c>
      <c r="O2592" s="14">
        <v>396</v>
      </c>
      <c r="P2592" s="14">
        <v>0</v>
      </c>
      <c r="Q2592" s="14">
        <v>935</v>
      </c>
      <c r="R2592" s="14">
        <v>1331</v>
      </c>
      <c r="S2592" s="5">
        <f t="shared" si="92"/>
        <v>338</v>
      </c>
    </row>
    <row r="2593" spans="13:19" x14ac:dyDescent="0.35">
      <c r="M2593" s="16">
        <f t="shared" si="93"/>
        <v>44123</v>
      </c>
      <c r="N2593" s="17">
        <v>0.95833333333333337</v>
      </c>
      <c r="O2593" s="14">
        <v>396</v>
      </c>
      <c r="P2593" s="14">
        <v>0</v>
      </c>
      <c r="Q2593" s="14">
        <v>1152</v>
      </c>
      <c r="R2593" s="14">
        <v>1548</v>
      </c>
      <c r="S2593" s="5">
        <f t="shared" si="92"/>
        <v>338</v>
      </c>
    </row>
    <row r="2594" spans="13:19" x14ac:dyDescent="0.35">
      <c r="M2594" s="16">
        <f t="shared" si="93"/>
        <v>44124</v>
      </c>
      <c r="N2594" s="17">
        <v>0</v>
      </c>
      <c r="O2594" s="14">
        <v>396</v>
      </c>
      <c r="P2594" s="14">
        <v>0</v>
      </c>
      <c r="Q2594" s="14">
        <v>0</v>
      </c>
      <c r="R2594" s="14">
        <v>396</v>
      </c>
      <c r="S2594" s="5">
        <f t="shared" si="92"/>
        <v>338</v>
      </c>
    </row>
    <row r="2595" spans="13:19" x14ac:dyDescent="0.35">
      <c r="M2595" s="16">
        <f t="shared" si="93"/>
        <v>44124</v>
      </c>
      <c r="N2595" s="17">
        <v>4.1666666666666664E-2</v>
      </c>
      <c r="O2595" s="14">
        <v>396</v>
      </c>
      <c r="P2595" s="14">
        <v>49</v>
      </c>
      <c r="Q2595" s="14">
        <v>0</v>
      </c>
      <c r="R2595" s="14">
        <v>445</v>
      </c>
      <c r="S2595" s="5">
        <f t="shared" si="92"/>
        <v>338</v>
      </c>
    </row>
    <row r="2596" spans="13:19" x14ac:dyDescent="0.35">
      <c r="M2596" s="16">
        <f t="shared" si="93"/>
        <v>44124</v>
      </c>
      <c r="N2596" s="17">
        <v>8.3333333333333329E-2</v>
      </c>
      <c r="O2596" s="14">
        <v>396</v>
      </c>
      <c r="P2596" s="14">
        <v>0</v>
      </c>
      <c r="Q2596" s="14">
        <v>-151</v>
      </c>
      <c r="R2596" s="14">
        <v>245</v>
      </c>
      <c r="S2596" s="5">
        <f t="shared" si="92"/>
        <v>338</v>
      </c>
    </row>
    <row r="2597" spans="13:19" x14ac:dyDescent="0.35">
      <c r="M2597" s="16">
        <f t="shared" si="93"/>
        <v>44124</v>
      </c>
      <c r="N2597" s="17">
        <v>0.125</v>
      </c>
      <c r="O2597" s="14">
        <v>396</v>
      </c>
      <c r="P2597" s="14">
        <v>0</v>
      </c>
      <c r="Q2597" s="14">
        <v>-526</v>
      </c>
      <c r="R2597" s="14">
        <v>-130</v>
      </c>
      <c r="S2597" s="5">
        <f t="shared" si="92"/>
        <v>338</v>
      </c>
    </row>
    <row r="2598" spans="13:19" x14ac:dyDescent="0.35">
      <c r="M2598" s="16">
        <f t="shared" si="93"/>
        <v>44124</v>
      </c>
      <c r="N2598" s="17">
        <v>0.16666666666666666</v>
      </c>
      <c r="O2598" s="14">
        <v>396</v>
      </c>
      <c r="P2598" s="14">
        <v>0</v>
      </c>
      <c r="Q2598" s="14">
        <v>-421</v>
      </c>
      <c r="R2598" s="14">
        <v>-25</v>
      </c>
      <c r="S2598" s="5">
        <f t="shared" si="92"/>
        <v>338</v>
      </c>
    </row>
    <row r="2599" spans="13:19" x14ac:dyDescent="0.35">
      <c r="M2599" s="16">
        <f t="shared" si="93"/>
        <v>44124</v>
      </c>
      <c r="N2599" s="17">
        <v>0.20833333333333334</v>
      </c>
      <c r="O2599" s="14">
        <v>396</v>
      </c>
      <c r="P2599" s="14">
        <v>238</v>
      </c>
      <c r="Q2599" s="14">
        <v>0</v>
      </c>
      <c r="R2599" s="14">
        <v>634</v>
      </c>
      <c r="S2599" s="5">
        <f t="shared" si="92"/>
        <v>338</v>
      </c>
    </row>
    <row r="2600" spans="13:19" x14ac:dyDescent="0.35">
      <c r="M2600" s="16">
        <f t="shared" si="93"/>
        <v>44124</v>
      </c>
      <c r="N2600" s="17">
        <v>0.25</v>
      </c>
      <c r="O2600" s="14">
        <v>396</v>
      </c>
      <c r="P2600" s="14">
        <v>0</v>
      </c>
      <c r="Q2600" s="14">
        <v>0</v>
      </c>
      <c r="R2600" s="14">
        <v>396</v>
      </c>
      <c r="S2600" s="5">
        <f t="shared" si="92"/>
        <v>338</v>
      </c>
    </row>
    <row r="2601" spans="13:19" x14ac:dyDescent="0.35">
      <c r="M2601" s="16">
        <f t="shared" si="93"/>
        <v>44124</v>
      </c>
      <c r="N2601" s="17">
        <v>0.29166666666666669</v>
      </c>
      <c r="O2601" s="14">
        <v>396</v>
      </c>
      <c r="P2601" s="14">
        <v>1399</v>
      </c>
      <c r="Q2601" s="14">
        <v>0</v>
      </c>
      <c r="R2601" s="14">
        <v>1795</v>
      </c>
      <c r="S2601" s="5">
        <f t="shared" si="92"/>
        <v>338</v>
      </c>
    </row>
    <row r="2602" spans="13:19" x14ac:dyDescent="0.35">
      <c r="M2602" s="16">
        <f t="shared" si="93"/>
        <v>44124</v>
      </c>
      <c r="N2602" s="17">
        <v>0.33333333333333331</v>
      </c>
      <c r="O2602" s="14">
        <v>396</v>
      </c>
      <c r="P2602" s="14">
        <v>60</v>
      </c>
      <c r="Q2602" s="14">
        <v>156</v>
      </c>
      <c r="R2602" s="14">
        <v>612</v>
      </c>
      <c r="S2602" s="5">
        <f t="shared" si="92"/>
        <v>338</v>
      </c>
    </row>
    <row r="2603" spans="13:19" x14ac:dyDescent="0.35">
      <c r="M2603" s="16">
        <f t="shared" si="93"/>
        <v>44124</v>
      </c>
      <c r="N2603" s="17">
        <v>0.375</v>
      </c>
      <c r="O2603" s="14">
        <v>396</v>
      </c>
      <c r="P2603" s="14">
        <v>110</v>
      </c>
      <c r="Q2603" s="14">
        <v>0</v>
      </c>
      <c r="R2603" s="14">
        <v>506</v>
      </c>
      <c r="S2603" s="5">
        <f t="shared" si="92"/>
        <v>338</v>
      </c>
    </row>
    <row r="2604" spans="13:19" x14ac:dyDescent="0.35">
      <c r="M2604" s="16">
        <f t="shared" si="93"/>
        <v>44124</v>
      </c>
      <c r="N2604" s="17">
        <v>0.41666666666666669</v>
      </c>
      <c r="O2604" s="14">
        <v>396</v>
      </c>
      <c r="P2604" s="14">
        <v>0</v>
      </c>
      <c r="Q2604" s="14">
        <v>0</v>
      </c>
      <c r="R2604" s="14">
        <v>396</v>
      </c>
      <c r="S2604" s="5">
        <f t="shared" si="92"/>
        <v>338</v>
      </c>
    </row>
    <row r="2605" spans="13:19" x14ac:dyDescent="0.35">
      <c r="M2605" s="16">
        <f t="shared" si="93"/>
        <v>44124</v>
      </c>
      <c r="N2605" s="17">
        <v>0.45833333333333331</v>
      </c>
      <c r="O2605" s="14">
        <v>396</v>
      </c>
      <c r="P2605" s="14">
        <v>0</v>
      </c>
      <c r="Q2605" s="14">
        <v>0</v>
      </c>
      <c r="R2605" s="14">
        <v>396</v>
      </c>
      <c r="S2605" s="5">
        <f t="shared" si="92"/>
        <v>338</v>
      </c>
    </row>
    <row r="2606" spans="13:19" x14ac:dyDescent="0.35">
      <c r="M2606" s="16">
        <f t="shared" si="93"/>
        <v>44124</v>
      </c>
      <c r="N2606" s="17">
        <v>0.5</v>
      </c>
      <c r="O2606" s="14">
        <v>396</v>
      </c>
      <c r="P2606" s="14">
        <v>1399</v>
      </c>
      <c r="Q2606" s="14">
        <v>0</v>
      </c>
      <c r="R2606" s="14">
        <v>1795</v>
      </c>
      <c r="S2606" s="5">
        <f t="shared" si="92"/>
        <v>338</v>
      </c>
    </row>
    <row r="2607" spans="13:19" x14ac:dyDescent="0.35">
      <c r="M2607" s="16">
        <f t="shared" si="93"/>
        <v>44124</v>
      </c>
      <c r="N2607" s="17">
        <v>0.54166666666666663</v>
      </c>
      <c r="O2607" s="14">
        <v>396</v>
      </c>
      <c r="P2607" s="14">
        <v>0</v>
      </c>
      <c r="Q2607" s="14">
        <v>0</v>
      </c>
      <c r="R2607" s="14">
        <v>396</v>
      </c>
      <c r="S2607" s="5">
        <f t="shared" si="92"/>
        <v>338</v>
      </c>
    </row>
    <row r="2608" spans="13:19" x14ac:dyDescent="0.35">
      <c r="M2608" s="16">
        <f t="shared" si="93"/>
        <v>44124</v>
      </c>
      <c r="N2608" s="17">
        <v>0.58333333333333337</v>
      </c>
      <c r="O2608" s="14">
        <v>396</v>
      </c>
      <c r="P2608" s="14">
        <v>0</v>
      </c>
      <c r="Q2608" s="14">
        <v>0</v>
      </c>
      <c r="R2608" s="14">
        <v>396</v>
      </c>
      <c r="S2608" s="5">
        <f t="shared" si="92"/>
        <v>338</v>
      </c>
    </row>
    <row r="2609" spans="13:19" x14ac:dyDescent="0.35">
      <c r="M2609" s="16">
        <f t="shared" si="93"/>
        <v>44124</v>
      </c>
      <c r="N2609" s="17">
        <v>0.625</v>
      </c>
      <c r="O2609" s="14">
        <v>396</v>
      </c>
      <c r="P2609" s="14">
        <v>0</v>
      </c>
      <c r="Q2609" s="14">
        <v>0</v>
      </c>
      <c r="R2609" s="14">
        <v>396</v>
      </c>
      <c r="S2609" s="5">
        <f t="shared" si="92"/>
        <v>338</v>
      </c>
    </row>
    <row r="2610" spans="13:19" x14ac:dyDescent="0.35">
      <c r="M2610" s="16">
        <f t="shared" si="93"/>
        <v>44124</v>
      </c>
      <c r="N2610" s="17">
        <v>0.66666666666666663</v>
      </c>
      <c r="O2610" s="14">
        <v>396</v>
      </c>
      <c r="P2610" s="14">
        <v>0</v>
      </c>
      <c r="Q2610" s="14">
        <v>0</v>
      </c>
      <c r="R2610" s="14">
        <v>396</v>
      </c>
      <c r="S2610" s="5">
        <f t="shared" si="92"/>
        <v>338</v>
      </c>
    </row>
    <row r="2611" spans="13:19" x14ac:dyDescent="0.35">
      <c r="M2611" s="16">
        <f t="shared" si="93"/>
        <v>44124</v>
      </c>
      <c r="N2611" s="17">
        <v>0.70833333333333337</v>
      </c>
      <c r="O2611" s="14">
        <v>396</v>
      </c>
      <c r="P2611" s="14">
        <v>1399</v>
      </c>
      <c r="Q2611" s="14">
        <v>0</v>
      </c>
      <c r="R2611" s="14">
        <v>1795</v>
      </c>
      <c r="S2611" s="5">
        <f t="shared" si="92"/>
        <v>338</v>
      </c>
    </row>
    <row r="2612" spans="13:19" x14ac:dyDescent="0.35">
      <c r="M2612" s="16">
        <f t="shared" si="93"/>
        <v>44124</v>
      </c>
      <c r="N2612" s="17">
        <v>0.75</v>
      </c>
      <c r="O2612" s="14">
        <v>396</v>
      </c>
      <c r="P2612" s="14">
        <v>182</v>
      </c>
      <c r="Q2612" s="14">
        <v>0</v>
      </c>
      <c r="R2612" s="14">
        <v>578</v>
      </c>
      <c r="S2612" s="5">
        <f t="shared" si="92"/>
        <v>338</v>
      </c>
    </row>
    <row r="2613" spans="13:19" x14ac:dyDescent="0.35">
      <c r="M2613" s="16">
        <f t="shared" si="93"/>
        <v>44124</v>
      </c>
      <c r="N2613" s="17">
        <v>0.79166666666666663</v>
      </c>
      <c r="O2613" s="14">
        <v>396</v>
      </c>
      <c r="P2613" s="14">
        <v>0</v>
      </c>
      <c r="Q2613" s="14">
        <v>723</v>
      </c>
      <c r="R2613" s="14">
        <v>1119</v>
      </c>
      <c r="S2613" s="5">
        <f t="shared" si="92"/>
        <v>338</v>
      </c>
    </row>
    <row r="2614" spans="13:19" x14ac:dyDescent="0.35">
      <c r="M2614" s="16">
        <f t="shared" si="93"/>
        <v>44124</v>
      </c>
      <c r="N2614" s="17">
        <v>0.83333333333333337</v>
      </c>
      <c r="O2614" s="14">
        <v>396</v>
      </c>
      <c r="P2614" s="14">
        <v>1399</v>
      </c>
      <c r="Q2614" s="14">
        <v>0</v>
      </c>
      <c r="R2614" s="14">
        <v>1795</v>
      </c>
      <c r="S2614" s="5">
        <f t="shared" si="92"/>
        <v>338</v>
      </c>
    </row>
    <row r="2615" spans="13:19" x14ac:dyDescent="0.35">
      <c r="M2615" s="16">
        <f t="shared" si="93"/>
        <v>44124</v>
      </c>
      <c r="N2615" s="17">
        <v>0.875</v>
      </c>
      <c r="O2615" s="14">
        <v>396</v>
      </c>
      <c r="P2615" s="14">
        <v>1399</v>
      </c>
      <c r="Q2615" s="14">
        <v>0</v>
      </c>
      <c r="R2615" s="14">
        <v>1795</v>
      </c>
      <c r="S2615" s="5">
        <f t="shared" si="92"/>
        <v>338</v>
      </c>
    </row>
    <row r="2616" spans="13:19" x14ac:dyDescent="0.35">
      <c r="M2616" s="16">
        <f t="shared" si="93"/>
        <v>44124</v>
      </c>
      <c r="N2616" s="17">
        <v>0.91666666666666663</v>
      </c>
      <c r="O2616" s="14">
        <v>396</v>
      </c>
      <c r="P2616" s="14">
        <v>0</v>
      </c>
      <c r="Q2616" s="14">
        <v>0</v>
      </c>
      <c r="R2616" s="14">
        <v>396</v>
      </c>
      <c r="S2616" s="5">
        <f t="shared" si="92"/>
        <v>338</v>
      </c>
    </row>
    <row r="2617" spans="13:19" x14ac:dyDescent="0.35">
      <c r="M2617" s="16">
        <f t="shared" si="93"/>
        <v>44124</v>
      </c>
      <c r="N2617" s="17">
        <v>0.95833333333333337</v>
      </c>
      <c r="O2617" s="14">
        <v>396</v>
      </c>
      <c r="P2617" s="14">
        <v>1399</v>
      </c>
      <c r="Q2617" s="14">
        <v>0</v>
      </c>
      <c r="R2617" s="14">
        <v>1795</v>
      </c>
      <c r="S2617" s="5">
        <f t="shared" si="92"/>
        <v>338</v>
      </c>
    </row>
    <row r="2618" spans="13:19" x14ac:dyDescent="0.35">
      <c r="M2618" s="16">
        <f t="shared" si="93"/>
        <v>44125</v>
      </c>
      <c r="N2618" s="17">
        <v>0</v>
      </c>
      <c r="O2618" s="14">
        <v>396</v>
      </c>
      <c r="P2618" s="14">
        <v>1435</v>
      </c>
      <c r="Q2618" s="14">
        <v>0</v>
      </c>
      <c r="R2618" s="14">
        <v>1831</v>
      </c>
      <c r="S2618" s="5">
        <f t="shared" si="92"/>
        <v>338</v>
      </c>
    </row>
    <row r="2619" spans="13:19" x14ac:dyDescent="0.35">
      <c r="M2619" s="16">
        <f t="shared" si="93"/>
        <v>44125</v>
      </c>
      <c r="N2619" s="17">
        <v>4.1666666666666664E-2</v>
      </c>
      <c r="O2619" s="14">
        <v>396</v>
      </c>
      <c r="P2619" s="14">
        <v>0</v>
      </c>
      <c r="Q2619" s="14">
        <v>0</v>
      </c>
      <c r="R2619" s="14">
        <v>396</v>
      </c>
      <c r="S2619" s="5">
        <f t="shared" si="92"/>
        <v>338</v>
      </c>
    </row>
    <row r="2620" spans="13:19" x14ac:dyDescent="0.35">
      <c r="M2620" s="16">
        <f t="shared" si="93"/>
        <v>44125</v>
      </c>
      <c r="N2620" s="17">
        <v>8.3333333333333329E-2</v>
      </c>
      <c r="O2620" s="14">
        <v>396</v>
      </c>
      <c r="P2620" s="14">
        <v>1132</v>
      </c>
      <c r="Q2620" s="14">
        <v>0</v>
      </c>
      <c r="R2620" s="14">
        <v>1528</v>
      </c>
      <c r="S2620" s="5">
        <f t="shared" si="92"/>
        <v>338</v>
      </c>
    </row>
    <row r="2621" spans="13:19" x14ac:dyDescent="0.35">
      <c r="M2621" s="16">
        <f t="shared" si="93"/>
        <v>44125</v>
      </c>
      <c r="N2621" s="17">
        <v>0.125</v>
      </c>
      <c r="O2621" s="14">
        <v>396</v>
      </c>
      <c r="P2621" s="14">
        <v>0</v>
      </c>
      <c r="Q2621" s="14">
        <v>0</v>
      </c>
      <c r="R2621" s="14">
        <v>396</v>
      </c>
      <c r="S2621" s="5">
        <f t="shared" si="92"/>
        <v>338</v>
      </c>
    </row>
    <row r="2622" spans="13:19" x14ac:dyDescent="0.35">
      <c r="M2622" s="16">
        <f t="shared" si="93"/>
        <v>44125</v>
      </c>
      <c r="N2622" s="17">
        <v>0.16666666666666666</v>
      </c>
      <c r="O2622" s="14">
        <v>396</v>
      </c>
      <c r="P2622" s="14">
        <v>0</v>
      </c>
      <c r="Q2622" s="14">
        <v>0</v>
      </c>
      <c r="R2622" s="14">
        <v>396</v>
      </c>
      <c r="S2622" s="5">
        <f t="shared" si="92"/>
        <v>338</v>
      </c>
    </row>
    <row r="2623" spans="13:19" x14ac:dyDescent="0.35">
      <c r="M2623" s="16">
        <f t="shared" si="93"/>
        <v>44125</v>
      </c>
      <c r="N2623" s="17">
        <v>0.20833333333333334</v>
      </c>
      <c r="O2623" s="14">
        <v>396</v>
      </c>
      <c r="P2623" s="14">
        <v>0</v>
      </c>
      <c r="Q2623" s="14">
        <v>0</v>
      </c>
      <c r="R2623" s="14">
        <v>396</v>
      </c>
      <c r="S2623" s="5">
        <f t="shared" si="92"/>
        <v>338</v>
      </c>
    </row>
    <row r="2624" spans="13:19" x14ac:dyDescent="0.35">
      <c r="M2624" s="16">
        <f t="shared" si="93"/>
        <v>44125</v>
      </c>
      <c r="N2624" s="17">
        <v>0.25</v>
      </c>
      <c r="O2624" s="14">
        <v>396</v>
      </c>
      <c r="P2624" s="14">
        <v>0</v>
      </c>
      <c r="Q2624" s="14">
        <v>0</v>
      </c>
      <c r="R2624" s="14">
        <v>396</v>
      </c>
      <c r="S2624" s="5">
        <f t="shared" si="92"/>
        <v>338</v>
      </c>
    </row>
    <row r="2625" spans="13:19" x14ac:dyDescent="0.35">
      <c r="M2625" s="16">
        <f t="shared" si="93"/>
        <v>44125</v>
      </c>
      <c r="N2625" s="17">
        <v>0.29166666666666669</v>
      </c>
      <c r="O2625" s="14">
        <v>396</v>
      </c>
      <c r="P2625" s="14">
        <v>678</v>
      </c>
      <c r="Q2625" s="14">
        <v>0</v>
      </c>
      <c r="R2625" s="14">
        <v>1074</v>
      </c>
      <c r="S2625" s="5">
        <f t="shared" si="92"/>
        <v>338</v>
      </c>
    </row>
    <row r="2626" spans="13:19" x14ac:dyDescent="0.35">
      <c r="M2626" s="16">
        <f t="shared" si="93"/>
        <v>44125</v>
      </c>
      <c r="N2626" s="17">
        <v>0.33333333333333331</v>
      </c>
      <c r="O2626" s="14">
        <v>396</v>
      </c>
      <c r="P2626" s="14">
        <v>1435</v>
      </c>
      <c r="Q2626" s="14">
        <v>0</v>
      </c>
      <c r="R2626" s="14">
        <v>1831</v>
      </c>
      <c r="S2626" s="5">
        <f t="shared" si="92"/>
        <v>338</v>
      </c>
    </row>
    <row r="2627" spans="13:19" x14ac:dyDescent="0.35">
      <c r="M2627" s="16">
        <f t="shared" si="93"/>
        <v>44125</v>
      </c>
      <c r="N2627" s="17">
        <v>0.375</v>
      </c>
      <c r="O2627" s="14">
        <v>396</v>
      </c>
      <c r="P2627" s="14">
        <v>1435</v>
      </c>
      <c r="Q2627" s="14">
        <v>0</v>
      </c>
      <c r="R2627" s="14">
        <v>1831</v>
      </c>
      <c r="S2627" s="5">
        <f t="shared" ref="S2627:S2690" si="94">IF(OR(MONTH(M2627)=1,MONTH(M2627)=3,MONTH(M2627)=5,MONTH(M2627)=7,MONTH(M2627)=8,MONTH(M2627)=10,MONTH(M2627)=12),VLOOKUP(MONTH(M2627),$B$2:$D$13,3,FALSE)/(31*24),IF(MONTH(M2627)=2,VLOOKUP(MONTH(M2627),$B$2:$D$13,3,FALSE)/(28*24),VLOOKUP(MONTH(M2627),$B$2:$D$13,3,FALSE)/(30*24)))</f>
        <v>338</v>
      </c>
    </row>
    <row r="2628" spans="13:19" x14ac:dyDescent="0.35">
      <c r="M2628" s="16">
        <f t="shared" si="93"/>
        <v>44125</v>
      </c>
      <c r="N2628" s="17">
        <v>0.41666666666666669</v>
      </c>
      <c r="O2628" s="14">
        <v>396</v>
      </c>
      <c r="P2628" s="14">
        <v>1435</v>
      </c>
      <c r="Q2628" s="14">
        <v>0</v>
      </c>
      <c r="R2628" s="14">
        <v>1831</v>
      </c>
      <c r="S2628" s="5">
        <f t="shared" si="94"/>
        <v>338</v>
      </c>
    </row>
    <row r="2629" spans="13:19" x14ac:dyDescent="0.35">
      <c r="M2629" s="16">
        <f t="shared" si="93"/>
        <v>44125</v>
      </c>
      <c r="N2629" s="17">
        <v>0.45833333333333331</v>
      </c>
      <c r="O2629" s="14">
        <v>396</v>
      </c>
      <c r="P2629" s="14">
        <v>1435</v>
      </c>
      <c r="Q2629" s="14">
        <v>0</v>
      </c>
      <c r="R2629" s="14">
        <v>1831</v>
      </c>
      <c r="S2629" s="5">
        <f t="shared" si="94"/>
        <v>338</v>
      </c>
    </row>
    <row r="2630" spans="13:19" x14ac:dyDescent="0.35">
      <c r="M2630" s="16">
        <f t="shared" si="93"/>
        <v>44125</v>
      </c>
      <c r="N2630" s="17">
        <v>0.5</v>
      </c>
      <c r="O2630" s="14">
        <v>396</v>
      </c>
      <c r="P2630" s="14">
        <v>0</v>
      </c>
      <c r="Q2630" s="14">
        <v>0</v>
      </c>
      <c r="R2630" s="14">
        <v>396</v>
      </c>
      <c r="S2630" s="5">
        <f t="shared" si="94"/>
        <v>338</v>
      </c>
    </row>
    <row r="2631" spans="13:19" x14ac:dyDescent="0.35">
      <c r="M2631" s="16">
        <f t="shared" si="93"/>
        <v>44125</v>
      </c>
      <c r="N2631" s="17">
        <v>0.54166666666666663</v>
      </c>
      <c r="O2631" s="14">
        <v>396</v>
      </c>
      <c r="P2631" s="14">
        <v>0</v>
      </c>
      <c r="Q2631" s="14">
        <v>0</v>
      </c>
      <c r="R2631" s="14">
        <v>396</v>
      </c>
      <c r="S2631" s="5">
        <f t="shared" si="94"/>
        <v>338</v>
      </c>
    </row>
    <row r="2632" spans="13:19" x14ac:dyDescent="0.35">
      <c r="M2632" s="16">
        <f t="shared" si="93"/>
        <v>44125</v>
      </c>
      <c r="N2632" s="17">
        <v>0.58333333333333337</v>
      </c>
      <c r="O2632" s="14">
        <v>396</v>
      </c>
      <c r="P2632" s="14">
        <v>0</v>
      </c>
      <c r="Q2632" s="14">
        <v>0</v>
      </c>
      <c r="R2632" s="14">
        <v>396</v>
      </c>
      <c r="S2632" s="5">
        <f t="shared" si="94"/>
        <v>338</v>
      </c>
    </row>
    <row r="2633" spans="13:19" x14ac:dyDescent="0.35">
      <c r="M2633" s="16">
        <f t="shared" si="93"/>
        <v>44125</v>
      </c>
      <c r="N2633" s="17">
        <v>0.625</v>
      </c>
      <c r="O2633" s="14">
        <v>396</v>
      </c>
      <c r="P2633" s="14">
        <v>930</v>
      </c>
      <c r="Q2633" s="14">
        <v>0</v>
      </c>
      <c r="R2633" s="14">
        <v>1326</v>
      </c>
      <c r="S2633" s="5">
        <f t="shared" si="94"/>
        <v>338</v>
      </c>
    </row>
    <row r="2634" spans="13:19" x14ac:dyDescent="0.35">
      <c r="M2634" s="16">
        <f t="shared" si="93"/>
        <v>44125</v>
      </c>
      <c r="N2634" s="17">
        <v>0.66666666666666663</v>
      </c>
      <c r="O2634" s="14">
        <v>396</v>
      </c>
      <c r="P2634" s="14">
        <v>1035</v>
      </c>
      <c r="Q2634" s="14">
        <v>0</v>
      </c>
      <c r="R2634" s="14">
        <v>1431</v>
      </c>
      <c r="S2634" s="5">
        <f t="shared" si="94"/>
        <v>338</v>
      </c>
    </row>
    <row r="2635" spans="13:19" x14ac:dyDescent="0.35">
      <c r="M2635" s="16">
        <f t="shared" si="93"/>
        <v>44125</v>
      </c>
      <c r="N2635" s="17">
        <v>0.70833333333333337</v>
      </c>
      <c r="O2635" s="14">
        <v>396</v>
      </c>
      <c r="P2635" s="14">
        <v>0</v>
      </c>
      <c r="Q2635" s="14">
        <v>0</v>
      </c>
      <c r="R2635" s="14">
        <v>396</v>
      </c>
      <c r="S2635" s="5">
        <f t="shared" si="94"/>
        <v>338</v>
      </c>
    </row>
    <row r="2636" spans="13:19" x14ac:dyDescent="0.35">
      <c r="M2636" s="16">
        <f t="shared" si="93"/>
        <v>44125</v>
      </c>
      <c r="N2636" s="17">
        <v>0.75</v>
      </c>
      <c r="O2636" s="14">
        <v>396</v>
      </c>
      <c r="P2636" s="14">
        <v>1435</v>
      </c>
      <c r="Q2636" s="14">
        <v>0</v>
      </c>
      <c r="R2636" s="14">
        <v>1831</v>
      </c>
      <c r="S2636" s="5">
        <f t="shared" si="94"/>
        <v>338</v>
      </c>
    </row>
    <row r="2637" spans="13:19" x14ac:dyDescent="0.35">
      <c r="M2637" s="16">
        <f t="shared" si="93"/>
        <v>44125</v>
      </c>
      <c r="N2637" s="17">
        <v>0.79166666666666663</v>
      </c>
      <c r="O2637" s="14">
        <v>396</v>
      </c>
      <c r="P2637" s="14">
        <v>1435</v>
      </c>
      <c r="Q2637" s="14">
        <v>0</v>
      </c>
      <c r="R2637" s="14">
        <v>1831</v>
      </c>
      <c r="S2637" s="5">
        <f t="shared" si="94"/>
        <v>338</v>
      </c>
    </row>
    <row r="2638" spans="13:19" x14ac:dyDescent="0.35">
      <c r="M2638" s="16">
        <f t="shared" si="93"/>
        <v>44125</v>
      </c>
      <c r="N2638" s="17">
        <v>0.83333333333333337</v>
      </c>
      <c r="O2638" s="14">
        <v>396</v>
      </c>
      <c r="P2638" s="14">
        <v>0</v>
      </c>
      <c r="Q2638" s="14">
        <v>0</v>
      </c>
      <c r="R2638" s="14">
        <v>396</v>
      </c>
      <c r="S2638" s="5">
        <f t="shared" si="94"/>
        <v>338</v>
      </c>
    </row>
    <row r="2639" spans="13:19" x14ac:dyDescent="0.35">
      <c r="M2639" s="16">
        <f t="shared" si="93"/>
        <v>44125</v>
      </c>
      <c r="N2639" s="17">
        <v>0.875</v>
      </c>
      <c r="O2639" s="14">
        <v>396</v>
      </c>
      <c r="P2639" s="14">
        <v>0</v>
      </c>
      <c r="Q2639" s="14">
        <v>0</v>
      </c>
      <c r="R2639" s="14">
        <v>396</v>
      </c>
      <c r="S2639" s="5">
        <f t="shared" si="94"/>
        <v>338</v>
      </c>
    </row>
    <row r="2640" spans="13:19" x14ac:dyDescent="0.35">
      <c r="M2640" s="16">
        <f t="shared" si="93"/>
        <v>44125</v>
      </c>
      <c r="N2640" s="17">
        <v>0.91666666666666663</v>
      </c>
      <c r="O2640" s="14">
        <v>396</v>
      </c>
      <c r="P2640" s="14">
        <v>1435</v>
      </c>
      <c r="Q2640" s="14">
        <v>0</v>
      </c>
      <c r="R2640" s="14">
        <v>1831</v>
      </c>
      <c r="S2640" s="5">
        <f t="shared" si="94"/>
        <v>338</v>
      </c>
    </row>
    <row r="2641" spans="13:19" x14ac:dyDescent="0.35">
      <c r="M2641" s="16">
        <f t="shared" si="93"/>
        <v>44125</v>
      </c>
      <c r="N2641" s="17">
        <v>0.95833333333333337</v>
      </c>
      <c r="O2641" s="14">
        <v>396</v>
      </c>
      <c r="P2641" s="14">
        <v>1435</v>
      </c>
      <c r="Q2641" s="14">
        <v>0</v>
      </c>
      <c r="R2641" s="14">
        <v>1831</v>
      </c>
      <c r="S2641" s="5">
        <f t="shared" si="94"/>
        <v>338</v>
      </c>
    </row>
    <row r="2642" spans="13:19" x14ac:dyDescent="0.35">
      <c r="M2642" s="16">
        <f t="shared" si="93"/>
        <v>44126</v>
      </c>
      <c r="N2642" s="17">
        <v>0</v>
      </c>
      <c r="O2642" s="14">
        <v>396</v>
      </c>
      <c r="P2642" s="14">
        <v>1097</v>
      </c>
      <c r="Q2642" s="14">
        <v>0</v>
      </c>
      <c r="R2642" s="14">
        <v>1493</v>
      </c>
      <c r="S2642" s="5">
        <f t="shared" si="94"/>
        <v>338</v>
      </c>
    </row>
    <row r="2643" spans="13:19" x14ac:dyDescent="0.35">
      <c r="M2643" s="16">
        <f t="shared" si="93"/>
        <v>44126</v>
      </c>
      <c r="N2643" s="17">
        <v>4.1666666666666664E-2</v>
      </c>
      <c r="O2643" s="14">
        <v>396</v>
      </c>
      <c r="P2643" s="14">
        <v>0</v>
      </c>
      <c r="Q2643" s="14">
        <v>0</v>
      </c>
      <c r="R2643" s="14">
        <v>396</v>
      </c>
      <c r="S2643" s="5">
        <f t="shared" si="94"/>
        <v>338</v>
      </c>
    </row>
    <row r="2644" spans="13:19" x14ac:dyDescent="0.35">
      <c r="M2644" s="16">
        <f t="shared" si="93"/>
        <v>44126</v>
      </c>
      <c r="N2644" s="17">
        <v>8.3333333333333329E-2</v>
      </c>
      <c r="O2644" s="14">
        <v>396</v>
      </c>
      <c r="P2644" s="14">
        <v>412</v>
      </c>
      <c r="Q2644" s="14">
        <v>0</v>
      </c>
      <c r="R2644" s="14">
        <v>808</v>
      </c>
      <c r="S2644" s="5">
        <f t="shared" si="94"/>
        <v>338</v>
      </c>
    </row>
    <row r="2645" spans="13:19" x14ac:dyDescent="0.35">
      <c r="M2645" s="16">
        <f t="shared" si="93"/>
        <v>44126</v>
      </c>
      <c r="N2645" s="17">
        <v>0.125</v>
      </c>
      <c r="O2645" s="14">
        <v>396</v>
      </c>
      <c r="P2645" s="14">
        <v>0</v>
      </c>
      <c r="Q2645" s="14">
        <v>-23</v>
      </c>
      <c r="R2645" s="14">
        <v>373</v>
      </c>
      <c r="S2645" s="5">
        <f t="shared" si="94"/>
        <v>338</v>
      </c>
    </row>
    <row r="2646" spans="13:19" x14ac:dyDescent="0.35">
      <c r="M2646" s="16">
        <f t="shared" si="93"/>
        <v>44126</v>
      </c>
      <c r="N2646" s="17">
        <v>0.16666666666666666</v>
      </c>
      <c r="O2646" s="14">
        <v>396</v>
      </c>
      <c r="P2646" s="14">
        <v>0</v>
      </c>
      <c r="Q2646" s="14">
        <v>-106</v>
      </c>
      <c r="R2646" s="14">
        <v>290</v>
      </c>
      <c r="S2646" s="5">
        <f t="shared" si="94"/>
        <v>338</v>
      </c>
    </row>
    <row r="2647" spans="13:19" x14ac:dyDescent="0.35">
      <c r="M2647" s="16">
        <f t="shared" si="93"/>
        <v>44126</v>
      </c>
      <c r="N2647" s="17">
        <v>0.20833333333333334</v>
      </c>
      <c r="O2647" s="14">
        <v>396</v>
      </c>
      <c r="P2647" s="14">
        <v>264</v>
      </c>
      <c r="Q2647" s="14">
        <v>0</v>
      </c>
      <c r="R2647" s="14">
        <v>660</v>
      </c>
      <c r="S2647" s="5">
        <f t="shared" si="94"/>
        <v>338</v>
      </c>
    </row>
    <row r="2648" spans="13:19" x14ac:dyDescent="0.35">
      <c r="M2648" s="16">
        <f t="shared" si="93"/>
        <v>44126</v>
      </c>
      <c r="N2648" s="17">
        <v>0.25</v>
      </c>
      <c r="O2648" s="14">
        <v>396</v>
      </c>
      <c r="P2648" s="14">
        <v>0</v>
      </c>
      <c r="Q2648" s="14">
        <v>0</v>
      </c>
      <c r="R2648" s="14">
        <v>396</v>
      </c>
      <c r="S2648" s="5">
        <f t="shared" si="94"/>
        <v>338</v>
      </c>
    </row>
    <row r="2649" spans="13:19" x14ac:dyDescent="0.35">
      <c r="M2649" s="16">
        <f t="shared" si="93"/>
        <v>44126</v>
      </c>
      <c r="N2649" s="17">
        <v>0.29166666666666669</v>
      </c>
      <c r="O2649" s="14">
        <v>396</v>
      </c>
      <c r="P2649" s="14">
        <v>1110</v>
      </c>
      <c r="Q2649" s="14">
        <v>0</v>
      </c>
      <c r="R2649" s="14">
        <v>1506</v>
      </c>
      <c r="S2649" s="5">
        <f t="shared" si="94"/>
        <v>338</v>
      </c>
    </row>
    <row r="2650" spans="13:19" x14ac:dyDescent="0.35">
      <c r="M2650" s="16">
        <f t="shared" si="93"/>
        <v>44126</v>
      </c>
      <c r="N2650" s="17">
        <v>0.33333333333333331</v>
      </c>
      <c r="O2650" s="14">
        <v>396</v>
      </c>
      <c r="P2650" s="14">
        <v>1110</v>
      </c>
      <c r="Q2650" s="14">
        <v>0</v>
      </c>
      <c r="R2650" s="14">
        <v>1506</v>
      </c>
      <c r="S2650" s="5">
        <f t="shared" si="94"/>
        <v>338</v>
      </c>
    </row>
    <row r="2651" spans="13:19" x14ac:dyDescent="0.35">
      <c r="M2651" s="16">
        <f t="shared" ref="M2651:M2714" si="95">M2627+1</f>
        <v>44126</v>
      </c>
      <c r="N2651" s="17">
        <v>0.375</v>
      </c>
      <c r="O2651" s="14">
        <v>396</v>
      </c>
      <c r="P2651" s="14">
        <v>1110</v>
      </c>
      <c r="Q2651" s="14">
        <v>0</v>
      </c>
      <c r="R2651" s="14">
        <v>1506</v>
      </c>
      <c r="S2651" s="5">
        <f t="shared" si="94"/>
        <v>338</v>
      </c>
    </row>
    <row r="2652" spans="13:19" x14ac:dyDescent="0.35">
      <c r="M2652" s="16">
        <f t="shared" si="95"/>
        <v>44126</v>
      </c>
      <c r="N2652" s="17">
        <v>0.41666666666666669</v>
      </c>
      <c r="O2652" s="14">
        <v>396</v>
      </c>
      <c r="P2652" s="14">
        <v>0</v>
      </c>
      <c r="Q2652" s="14">
        <v>0</v>
      </c>
      <c r="R2652" s="14">
        <v>396</v>
      </c>
      <c r="S2652" s="5">
        <f t="shared" si="94"/>
        <v>338</v>
      </c>
    </row>
    <row r="2653" spans="13:19" x14ac:dyDescent="0.35">
      <c r="M2653" s="16">
        <f t="shared" si="95"/>
        <v>44126</v>
      </c>
      <c r="N2653" s="17">
        <v>0.45833333333333331</v>
      </c>
      <c r="O2653" s="14">
        <v>396</v>
      </c>
      <c r="P2653" s="14">
        <v>0</v>
      </c>
      <c r="Q2653" s="14">
        <v>0</v>
      </c>
      <c r="R2653" s="14">
        <v>396</v>
      </c>
      <c r="S2653" s="5">
        <f t="shared" si="94"/>
        <v>338</v>
      </c>
    </row>
    <row r="2654" spans="13:19" x14ac:dyDescent="0.35">
      <c r="M2654" s="16">
        <f t="shared" si="95"/>
        <v>44126</v>
      </c>
      <c r="N2654" s="17">
        <v>0.5</v>
      </c>
      <c r="O2654" s="14">
        <v>396</v>
      </c>
      <c r="P2654" s="14">
        <v>823</v>
      </c>
      <c r="Q2654" s="14">
        <v>0</v>
      </c>
      <c r="R2654" s="14">
        <v>1219</v>
      </c>
      <c r="S2654" s="5">
        <f t="shared" si="94"/>
        <v>338</v>
      </c>
    </row>
    <row r="2655" spans="13:19" x14ac:dyDescent="0.35">
      <c r="M2655" s="16">
        <f t="shared" si="95"/>
        <v>44126</v>
      </c>
      <c r="N2655" s="17">
        <v>0.54166666666666663</v>
      </c>
      <c r="O2655" s="14">
        <v>396</v>
      </c>
      <c r="P2655" s="14">
        <v>0</v>
      </c>
      <c r="Q2655" s="14">
        <v>0</v>
      </c>
      <c r="R2655" s="14">
        <v>396</v>
      </c>
      <c r="S2655" s="5">
        <f t="shared" si="94"/>
        <v>338</v>
      </c>
    </row>
    <row r="2656" spans="13:19" x14ac:dyDescent="0.35">
      <c r="M2656" s="16">
        <f t="shared" si="95"/>
        <v>44126</v>
      </c>
      <c r="N2656" s="17">
        <v>0.58333333333333337</v>
      </c>
      <c r="O2656" s="14">
        <v>396</v>
      </c>
      <c r="P2656" s="14">
        <v>0</v>
      </c>
      <c r="Q2656" s="14">
        <v>0</v>
      </c>
      <c r="R2656" s="14">
        <v>396</v>
      </c>
      <c r="S2656" s="5">
        <f t="shared" si="94"/>
        <v>338</v>
      </c>
    </row>
    <row r="2657" spans="13:19" x14ac:dyDescent="0.35">
      <c r="M2657" s="16">
        <f t="shared" si="95"/>
        <v>44126</v>
      </c>
      <c r="N2657" s="17">
        <v>0.625</v>
      </c>
      <c r="O2657" s="14">
        <v>396</v>
      </c>
      <c r="P2657" s="14">
        <v>0</v>
      </c>
      <c r="Q2657" s="14">
        <v>0</v>
      </c>
      <c r="R2657" s="14">
        <v>396</v>
      </c>
      <c r="S2657" s="5">
        <f t="shared" si="94"/>
        <v>338</v>
      </c>
    </row>
    <row r="2658" spans="13:19" x14ac:dyDescent="0.35">
      <c r="M2658" s="16">
        <f t="shared" si="95"/>
        <v>44126</v>
      </c>
      <c r="N2658" s="17">
        <v>0.66666666666666663</v>
      </c>
      <c r="O2658" s="14">
        <v>396</v>
      </c>
      <c r="P2658" s="14">
        <v>0</v>
      </c>
      <c r="Q2658" s="14">
        <v>0</v>
      </c>
      <c r="R2658" s="14">
        <v>396</v>
      </c>
      <c r="S2658" s="5">
        <f t="shared" si="94"/>
        <v>338</v>
      </c>
    </row>
    <row r="2659" spans="13:19" x14ac:dyDescent="0.35">
      <c r="M2659" s="16">
        <f t="shared" si="95"/>
        <v>44126</v>
      </c>
      <c r="N2659" s="17">
        <v>0.70833333333333337</v>
      </c>
      <c r="O2659" s="14">
        <v>396</v>
      </c>
      <c r="P2659" s="14">
        <v>1106</v>
      </c>
      <c r="Q2659" s="14">
        <v>0</v>
      </c>
      <c r="R2659" s="14">
        <v>1502</v>
      </c>
      <c r="S2659" s="5">
        <f t="shared" si="94"/>
        <v>338</v>
      </c>
    </row>
    <row r="2660" spans="13:19" x14ac:dyDescent="0.35">
      <c r="M2660" s="16">
        <f t="shared" si="95"/>
        <v>44126</v>
      </c>
      <c r="N2660" s="17">
        <v>0.75</v>
      </c>
      <c r="O2660" s="14">
        <v>396</v>
      </c>
      <c r="P2660" s="14">
        <v>0</v>
      </c>
      <c r="Q2660" s="14">
        <v>104</v>
      </c>
      <c r="R2660" s="14">
        <v>500</v>
      </c>
      <c r="S2660" s="5">
        <f t="shared" si="94"/>
        <v>338</v>
      </c>
    </row>
    <row r="2661" spans="13:19" x14ac:dyDescent="0.35">
      <c r="M2661" s="16">
        <f t="shared" si="95"/>
        <v>44126</v>
      </c>
      <c r="N2661" s="17">
        <v>0.79166666666666663</v>
      </c>
      <c r="O2661" s="14">
        <v>396</v>
      </c>
      <c r="P2661" s="14">
        <v>1110</v>
      </c>
      <c r="Q2661" s="14">
        <v>0</v>
      </c>
      <c r="R2661" s="14">
        <v>1506</v>
      </c>
      <c r="S2661" s="5">
        <f t="shared" si="94"/>
        <v>338</v>
      </c>
    </row>
    <row r="2662" spans="13:19" x14ac:dyDescent="0.35">
      <c r="M2662" s="16">
        <f t="shared" si="95"/>
        <v>44126</v>
      </c>
      <c r="N2662" s="17">
        <v>0.83333333333333337</v>
      </c>
      <c r="O2662" s="14">
        <v>396</v>
      </c>
      <c r="P2662" s="14">
        <v>1110</v>
      </c>
      <c r="Q2662" s="14">
        <v>0</v>
      </c>
      <c r="R2662" s="14">
        <v>1506</v>
      </c>
      <c r="S2662" s="5">
        <f t="shared" si="94"/>
        <v>338</v>
      </c>
    </row>
    <row r="2663" spans="13:19" x14ac:dyDescent="0.35">
      <c r="M2663" s="16">
        <f t="shared" si="95"/>
        <v>44126</v>
      </c>
      <c r="N2663" s="17">
        <v>0.875</v>
      </c>
      <c r="O2663" s="14">
        <v>396</v>
      </c>
      <c r="P2663" s="14">
        <v>1110</v>
      </c>
      <c r="Q2663" s="14">
        <v>0</v>
      </c>
      <c r="R2663" s="14">
        <v>1506</v>
      </c>
      <c r="S2663" s="5">
        <f t="shared" si="94"/>
        <v>338</v>
      </c>
    </row>
    <row r="2664" spans="13:19" x14ac:dyDescent="0.35">
      <c r="M2664" s="16">
        <f t="shared" si="95"/>
        <v>44126</v>
      </c>
      <c r="N2664" s="17">
        <v>0.91666666666666663</v>
      </c>
      <c r="O2664" s="14">
        <v>396</v>
      </c>
      <c r="P2664" s="14">
        <v>1110</v>
      </c>
      <c r="Q2664" s="14">
        <v>0</v>
      </c>
      <c r="R2664" s="14">
        <v>1506</v>
      </c>
      <c r="S2664" s="5">
        <f t="shared" si="94"/>
        <v>338</v>
      </c>
    </row>
    <row r="2665" spans="13:19" x14ac:dyDescent="0.35">
      <c r="M2665" s="16">
        <f t="shared" si="95"/>
        <v>44126</v>
      </c>
      <c r="N2665" s="17">
        <v>0.95833333333333337</v>
      </c>
      <c r="O2665" s="14">
        <v>396</v>
      </c>
      <c r="P2665" s="14">
        <v>0</v>
      </c>
      <c r="Q2665" s="14">
        <v>0</v>
      </c>
      <c r="R2665" s="14">
        <v>396</v>
      </c>
      <c r="S2665" s="5">
        <f t="shared" si="94"/>
        <v>338</v>
      </c>
    </row>
    <row r="2666" spans="13:19" x14ac:dyDescent="0.35">
      <c r="M2666" s="16">
        <f t="shared" si="95"/>
        <v>44127</v>
      </c>
      <c r="N2666" s="17">
        <v>0</v>
      </c>
      <c r="O2666" s="14">
        <v>396</v>
      </c>
      <c r="P2666" s="14">
        <v>0</v>
      </c>
      <c r="Q2666" s="14">
        <v>0</v>
      </c>
      <c r="R2666" s="14">
        <v>396</v>
      </c>
      <c r="S2666" s="5">
        <f t="shared" si="94"/>
        <v>338</v>
      </c>
    </row>
    <row r="2667" spans="13:19" x14ac:dyDescent="0.35">
      <c r="M2667" s="16">
        <f t="shared" si="95"/>
        <v>44127</v>
      </c>
      <c r="N2667" s="17">
        <v>4.1666666666666664E-2</v>
      </c>
      <c r="O2667" s="14">
        <v>396</v>
      </c>
      <c r="P2667" s="14">
        <v>0</v>
      </c>
      <c r="Q2667" s="14">
        <v>0</v>
      </c>
      <c r="R2667" s="14">
        <v>396</v>
      </c>
      <c r="S2667" s="5">
        <f t="shared" si="94"/>
        <v>338</v>
      </c>
    </row>
    <row r="2668" spans="13:19" x14ac:dyDescent="0.35">
      <c r="M2668" s="16">
        <f t="shared" si="95"/>
        <v>44127</v>
      </c>
      <c r="N2668" s="17">
        <v>8.3333333333333329E-2</v>
      </c>
      <c r="O2668" s="14">
        <v>396</v>
      </c>
      <c r="P2668" s="14">
        <v>612</v>
      </c>
      <c r="Q2668" s="14">
        <v>0</v>
      </c>
      <c r="R2668" s="14">
        <v>1008</v>
      </c>
      <c r="S2668" s="5">
        <f t="shared" si="94"/>
        <v>338</v>
      </c>
    </row>
    <row r="2669" spans="13:19" x14ac:dyDescent="0.35">
      <c r="M2669" s="16">
        <f t="shared" si="95"/>
        <v>44127</v>
      </c>
      <c r="N2669" s="17">
        <v>0.125</v>
      </c>
      <c r="O2669" s="14">
        <v>396</v>
      </c>
      <c r="P2669" s="14">
        <v>0</v>
      </c>
      <c r="Q2669" s="14">
        <v>0</v>
      </c>
      <c r="R2669" s="14">
        <v>396</v>
      </c>
      <c r="S2669" s="5">
        <f t="shared" si="94"/>
        <v>338</v>
      </c>
    </row>
    <row r="2670" spans="13:19" x14ac:dyDescent="0.35">
      <c r="M2670" s="16">
        <f t="shared" si="95"/>
        <v>44127</v>
      </c>
      <c r="N2670" s="17">
        <v>0.16666666666666666</v>
      </c>
      <c r="O2670" s="14">
        <v>396</v>
      </c>
      <c r="P2670" s="14">
        <v>0</v>
      </c>
      <c r="Q2670" s="14">
        <v>0</v>
      </c>
      <c r="R2670" s="14">
        <v>396</v>
      </c>
      <c r="S2670" s="5">
        <f t="shared" si="94"/>
        <v>338</v>
      </c>
    </row>
    <row r="2671" spans="13:19" x14ac:dyDescent="0.35">
      <c r="M2671" s="16">
        <f t="shared" si="95"/>
        <v>44127</v>
      </c>
      <c r="N2671" s="17">
        <v>0.20833333333333334</v>
      </c>
      <c r="O2671" s="14">
        <v>396</v>
      </c>
      <c r="P2671" s="14">
        <v>977</v>
      </c>
      <c r="Q2671" s="14">
        <v>0</v>
      </c>
      <c r="R2671" s="14">
        <v>1373</v>
      </c>
      <c r="S2671" s="5">
        <f t="shared" si="94"/>
        <v>338</v>
      </c>
    </row>
    <row r="2672" spans="13:19" x14ac:dyDescent="0.35">
      <c r="M2672" s="16">
        <f t="shared" si="95"/>
        <v>44127</v>
      </c>
      <c r="N2672" s="17">
        <v>0.25</v>
      </c>
      <c r="O2672" s="14">
        <v>396</v>
      </c>
      <c r="P2672" s="14">
        <v>0</v>
      </c>
      <c r="Q2672" s="14">
        <v>0</v>
      </c>
      <c r="R2672" s="14">
        <v>396</v>
      </c>
      <c r="S2672" s="5">
        <f t="shared" si="94"/>
        <v>338</v>
      </c>
    </row>
    <row r="2673" spans="13:19" x14ac:dyDescent="0.35">
      <c r="M2673" s="16">
        <f t="shared" si="95"/>
        <v>44127</v>
      </c>
      <c r="N2673" s="17">
        <v>0.29166666666666669</v>
      </c>
      <c r="O2673" s="14">
        <v>396</v>
      </c>
      <c r="P2673" s="14">
        <v>1318</v>
      </c>
      <c r="Q2673" s="14">
        <v>0</v>
      </c>
      <c r="R2673" s="14">
        <v>1714</v>
      </c>
      <c r="S2673" s="5">
        <f t="shared" si="94"/>
        <v>338</v>
      </c>
    </row>
    <row r="2674" spans="13:19" x14ac:dyDescent="0.35">
      <c r="M2674" s="16">
        <f t="shared" si="95"/>
        <v>44127</v>
      </c>
      <c r="N2674" s="17">
        <v>0.33333333333333331</v>
      </c>
      <c r="O2674" s="14">
        <v>396</v>
      </c>
      <c r="P2674" s="14">
        <v>641</v>
      </c>
      <c r="Q2674" s="14">
        <v>0</v>
      </c>
      <c r="R2674" s="14">
        <v>1037</v>
      </c>
      <c r="S2674" s="5">
        <f t="shared" si="94"/>
        <v>338</v>
      </c>
    </row>
    <row r="2675" spans="13:19" x14ac:dyDescent="0.35">
      <c r="M2675" s="16">
        <f t="shared" si="95"/>
        <v>44127</v>
      </c>
      <c r="N2675" s="17">
        <v>0.375</v>
      </c>
      <c r="O2675" s="14">
        <v>396</v>
      </c>
      <c r="P2675" s="14">
        <v>356</v>
      </c>
      <c r="Q2675" s="14">
        <v>0</v>
      </c>
      <c r="R2675" s="14">
        <v>752</v>
      </c>
      <c r="S2675" s="5">
        <f t="shared" si="94"/>
        <v>338</v>
      </c>
    </row>
    <row r="2676" spans="13:19" x14ac:dyDescent="0.35">
      <c r="M2676" s="16">
        <f t="shared" si="95"/>
        <v>44127</v>
      </c>
      <c r="N2676" s="17">
        <v>0.41666666666666669</v>
      </c>
      <c r="O2676" s="14">
        <v>396</v>
      </c>
      <c r="P2676" s="14">
        <v>1318</v>
      </c>
      <c r="Q2676" s="14">
        <v>0</v>
      </c>
      <c r="R2676" s="14">
        <v>1714</v>
      </c>
      <c r="S2676" s="5">
        <f t="shared" si="94"/>
        <v>338</v>
      </c>
    </row>
    <row r="2677" spans="13:19" x14ac:dyDescent="0.35">
      <c r="M2677" s="16">
        <f t="shared" si="95"/>
        <v>44127</v>
      </c>
      <c r="N2677" s="17">
        <v>0.45833333333333331</v>
      </c>
      <c r="O2677" s="14">
        <v>396</v>
      </c>
      <c r="P2677" s="14">
        <v>0</v>
      </c>
      <c r="Q2677" s="14">
        <v>0</v>
      </c>
      <c r="R2677" s="14">
        <v>396</v>
      </c>
      <c r="S2677" s="5">
        <f t="shared" si="94"/>
        <v>338</v>
      </c>
    </row>
    <row r="2678" spans="13:19" x14ac:dyDescent="0.35">
      <c r="M2678" s="16">
        <f t="shared" si="95"/>
        <v>44127</v>
      </c>
      <c r="N2678" s="17">
        <v>0.5</v>
      </c>
      <c r="O2678" s="14">
        <v>396</v>
      </c>
      <c r="P2678" s="14">
        <v>1192</v>
      </c>
      <c r="Q2678" s="14">
        <v>0</v>
      </c>
      <c r="R2678" s="14">
        <v>1588</v>
      </c>
      <c r="S2678" s="5">
        <f t="shared" si="94"/>
        <v>338</v>
      </c>
    </row>
    <row r="2679" spans="13:19" x14ac:dyDescent="0.35">
      <c r="M2679" s="16">
        <f t="shared" si="95"/>
        <v>44127</v>
      </c>
      <c r="N2679" s="17">
        <v>0.54166666666666663</v>
      </c>
      <c r="O2679" s="14">
        <v>396</v>
      </c>
      <c r="P2679" s="14">
        <v>0</v>
      </c>
      <c r="Q2679" s="14">
        <v>0</v>
      </c>
      <c r="R2679" s="14">
        <v>396</v>
      </c>
      <c r="S2679" s="5">
        <f t="shared" si="94"/>
        <v>338</v>
      </c>
    </row>
    <row r="2680" spans="13:19" x14ac:dyDescent="0.35">
      <c r="M2680" s="16">
        <f t="shared" si="95"/>
        <v>44127</v>
      </c>
      <c r="N2680" s="17">
        <v>0.58333333333333337</v>
      </c>
      <c r="O2680" s="14">
        <v>396</v>
      </c>
      <c r="P2680" s="14">
        <v>854</v>
      </c>
      <c r="Q2680" s="14">
        <v>0</v>
      </c>
      <c r="R2680" s="14">
        <v>1250</v>
      </c>
      <c r="S2680" s="5">
        <f t="shared" si="94"/>
        <v>338</v>
      </c>
    </row>
    <row r="2681" spans="13:19" x14ac:dyDescent="0.35">
      <c r="M2681" s="16">
        <f t="shared" si="95"/>
        <v>44127</v>
      </c>
      <c r="N2681" s="17">
        <v>0.625</v>
      </c>
      <c r="O2681" s="14">
        <v>396</v>
      </c>
      <c r="P2681" s="14">
        <v>0</v>
      </c>
      <c r="Q2681" s="14">
        <v>0</v>
      </c>
      <c r="R2681" s="14">
        <v>396</v>
      </c>
      <c r="S2681" s="5">
        <f t="shared" si="94"/>
        <v>338</v>
      </c>
    </row>
    <row r="2682" spans="13:19" x14ac:dyDescent="0.35">
      <c r="M2682" s="16">
        <f t="shared" si="95"/>
        <v>44127</v>
      </c>
      <c r="N2682" s="17">
        <v>0.66666666666666663</v>
      </c>
      <c r="O2682" s="14">
        <v>396</v>
      </c>
      <c r="P2682" s="14">
        <v>1120</v>
      </c>
      <c r="Q2682" s="14">
        <v>0</v>
      </c>
      <c r="R2682" s="14">
        <v>1516</v>
      </c>
      <c r="S2682" s="5">
        <f t="shared" si="94"/>
        <v>338</v>
      </c>
    </row>
    <row r="2683" spans="13:19" x14ac:dyDescent="0.35">
      <c r="M2683" s="16">
        <f t="shared" si="95"/>
        <v>44127</v>
      </c>
      <c r="N2683" s="17">
        <v>0.70833333333333337</v>
      </c>
      <c r="O2683" s="14">
        <v>396</v>
      </c>
      <c r="P2683" s="14">
        <v>0</v>
      </c>
      <c r="Q2683" s="14">
        <v>0</v>
      </c>
      <c r="R2683" s="14">
        <v>396</v>
      </c>
      <c r="S2683" s="5">
        <f t="shared" si="94"/>
        <v>338</v>
      </c>
    </row>
    <row r="2684" spans="13:19" x14ac:dyDescent="0.35">
      <c r="M2684" s="16">
        <f t="shared" si="95"/>
        <v>44127</v>
      </c>
      <c r="N2684" s="17">
        <v>0.75</v>
      </c>
      <c r="O2684" s="14">
        <v>396</v>
      </c>
      <c r="P2684" s="14">
        <v>0</v>
      </c>
      <c r="Q2684" s="14">
        <v>0</v>
      </c>
      <c r="R2684" s="14">
        <v>396</v>
      </c>
      <c r="S2684" s="5">
        <f t="shared" si="94"/>
        <v>338</v>
      </c>
    </row>
    <row r="2685" spans="13:19" x14ac:dyDescent="0.35">
      <c r="M2685" s="16">
        <f t="shared" si="95"/>
        <v>44127</v>
      </c>
      <c r="N2685" s="17">
        <v>0.79166666666666663</v>
      </c>
      <c r="O2685" s="14">
        <v>396</v>
      </c>
      <c r="P2685" s="14">
        <v>185</v>
      </c>
      <c r="Q2685" s="14">
        <v>0</v>
      </c>
      <c r="R2685" s="14">
        <v>581</v>
      </c>
      <c r="S2685" s="5">
        <f t="shared" si="94"/>
        <v>338</v>
      </c>
    </row>
    <row r="2686" spans="13:19" x14ac:dyDescent="0.35">
      <c r="M2686" s="16">
        <f t="shared" si="95"/>
        <v>44127</v>
      </c>
      <c r="N2686" s="17">
        <v>0.83333333333333337</v>
      </c>
      <c r="O2686" s="14">
        <v>396</v>
      </c>
      <c r="P2686" s="14">
        <v>0</v>
      </c>
      <c r="Q2686" s="14">
        <v>0</v>
      </c>
      <c r="R2686" s="14">
        <v>396</v>
      </c>
      <c r="S2686" s="5">
        <f t="shared" si="94"/>
        <v>338</v>
      </c>
    </row>
    <row r="2687" spans="13:19" x14ac:dyDescent="0.35">
      <c r="M2687" s="16">
        <f t="shared" si="95"/>
        <v>44127</v>
      </c>
      <c r="N2687" s="17">
        <v>0.875</v>
      </c>
      <c r="O2687" s="14">
        <v>396</v>
      </c>
      <c r="P2687" s="14">
        <v>0</v>
      </c>
      <c r="Q2687" s="14">
        <v>0</v>
      </c>
      <c r="R2687" s="14">
        <v>396</v>
      </c>
      <c r="S2687" s="5">
        <f t="shared" si="94"/>
        <v>338</v>
      </c>
    </row>
    <row r="2688" spans="13:19" x14ac:dyDescent="0.35">
      <c r="M2688" s="16">
        <f t="shared" si="95"/>
        <v>44127</v>
      </c>
      <c r="N2688" s="17">
        <v>0.91666666666666663</v>
      </c>
      <c r="O2688" s="14">
        <v>396</v>
      </c>
      <c r="P2688" s="14">
        <v>1318</v>
      </c>
      <c r="Q2688" s="14">
        <v>0</v>
      </c>
      <c r="R2688" s="14">
        <v>1714</v>
      </c>
      <c r="S2688" s="5">
        <f t="shared" si="94"/>
        <v>338</v>
      </c>
    </row>
    <row r="2689" spans="13:19" x14ac:dyDescent="0.35">
      <c r="M2689" s="16">
        <f t="shared" si="95"/>
        <v>44127</v>
      </c>
      <c r="N2689" s="17">
        <v>0.95833333333333337</v>
      </c>
      <c r="O2689" s="14">
        <v>396</v>
      </c>
      <c r="P2689" s="14">
        <v>0</v>
      </c>
      <c r="Q2689" s="14">
        <v>0</v>
      </c>
      <c r="R2689" s="14">
        <v>396</v>
      </c>
      <c r="S2689" s="5">
        <f t="shared" si="94"/>
        <v>338</v>
      </c>
    </row>
    <row r="2690" spans="13:19" x14ac:dyDescent="0.35">
      <c r="M2690" s="16">
        <f t="shared" si="95"/>
        <v>44128</v>
      </c>
      <c r="N2690" s="17">
        <v>0</v>
      </c>
      <c r="O2690" s="14">
        <v>396</v>
      </c>
      <c r="P2690" s="14">
        <v>0</v>
      </c>
      <c r="Q2690" s="14">
        <v>1168</v>
      </c>
      <c r="R2690" s="14">
        <v>1564</v>
      </c>
      <c r="S2690" s="5">
        <f t="shared" si="94"/>
        <v>338</v>
      </c>
    </row>
    <row r="2691" spans="13:19" x14ac:dyDescent="0.35">
      <c r="M2691" s="16">
        <f t="shared" si="95"/>
        <v>44128</v>
      </c>
      <c r="N2691" s="17">
        <v>4.1666666666666664E-2</v>
      </c>
      <c r="O2691" s="14">
        <v>396</v>
      </c>
      <c r="P2691" s="14">
        <v>0</v>
      </c>
      <c r="Q2691" s="14">
        <v>876</v>
      </c>
      <c r="R2691" s="14">
        <v>1272</v>
      </c>
      <c r="S2691" s="5">
        <f t="shared" ref="S2691:S2754" si="96">IF(OR(MONTH(M2691)=1,MONTH(M2691)=3,MONTH(M2691)=5,MONTH(M2691)=7,MONTH(M2691)=8,MONTH(M2691)=10,MONTH(M2691)=12),VLOOKUP(MONTH(M2691),$B$2:$D$13,3,FALSE)/(31*24),IF(MONTH(M2691)=2,VLOOKUP(MONTH(M2691),$B$2:$D$13,3,FALSE)/(28*24),VLOOKUP(MONTH(M2691),$B$2:$D$13,3,FALSE)/(30*24)))</f>
        <v>338</v>
      </c>
    </row>
    <row r="2692" spans="13:19" x14ac:dyDescent="0.35">
      <c r="M2692" s="16">
        <f t="shared" si="95"/>
        <v>44128</v>
      </c>
      <c r="N2692" s="17">
        <v>8.3333333333333329E-2</v>
      </c>
      <c r="O2692" s="14">
        <v>396</v>
      </c>
      <c r="P2692" s="14">
        <v>0</v>
      </c>
      <c r="Q2692" s="14">
        <v>304</v>
      </c>
      <c r="R2692" s="14">
        <v>700</v>
      </c>
      <c r="S2692" s="5">
        <f t="shared" si="96"/>
        <v>338</v>
      </c>
    </row>
    <row r="2693" spans="13:19" x14ac:dyDescent="0.35">
      <c r="M2693" s="16">
        <f t="shared" si="95"/>
        <v>44128</v>
      </c>
      <c r="N2693" s="17">
        <v>0.125</v>
      </c>
      <c r="O2693" s="14">
        <v>396</v>
      </c>
      <c r="P2693" s="14">
        <v>0</v>
      </c>
      <c r="Q2693" s="14">
        <v>-278</v>
      </c>
      <c r="R2693" s="14">
        <v>118</v>
      </c>
      <c r="S2693" s="5">
        <f t="shared" si="96"/>
        <v>338</v>
      </c>
    </row>
    <row r="2694" spans="13:19" x14ac:dyDescent="0.35">
      <c r="M2694" s="16">
        <f t="shared" si="95"/>
        <v>44128</v>
      </c>
      <c r="N2694" s="17">
        <v>0.16666666666666666</v>
      </c>
      <c r="O2694" s="14">
        <v>396</v>
      </c>
      <c r="P2694" s="14">
        <v>0</v>
      </c>
      <c r="Q2694" s="14">
        <v>-566</v>
      </c>
      <c r="R2694" s="14">
        <v>-170</v>
      </c>
      <c r="S2694" s="5">
        <f t="shared" si="96"/>
        <v>338</v>
      </c>
    </row>
    <row r="2695" spans="13:19" x14ac:dyDescent="0.35">
      <c r="M2695" s="16">
        <f t="shared" si="95"/>
        <v>44128</v>
      </c>
      <c r="N2695" s="17">
        <v>0.20833333333333334</v>
      </c>
      <c r="O2695" s="14">
        <v>396</v>
      </c>
      <c r="P2695" s="14">
        <v>0</v>
      </c>
      <c r="Q2695" s="14">
        <v>-824</v>
      </c>
      <c r="R2695" s="14">
        <v>-428</v>
      </c>
      <c r="S2695" s="5">
        <f t="shared" si="96"/>
        <v>338</v>
      </c>
    </row>
    <row r="2696" spans="13:19" x14ac:dyDescent="0.35">
      <c r="M2696" s="16">
        <f t="shared" si="95"/>
        <v>44128</v>
      </c>
      <c r="N2696" s="17">
        <v>0.25</v>
      </c>
      <c r="O2696" s="14">
        <v>396</v>
      </c>
      <c r="P2696" s="14">
        <v>0</v>
      </c>
      <c r="Q2696" s="14">
        <v>-603</v>
      </c>
      <c r="R2696" s="14">
        <v>-207</v>
      </c>
      <c r="S2696" s="5">
        <f t="shared" si="96"/>
        <v>338</v>
      </c>
    </row>
    <row r="2697" spans="13:19" x14ac:dyDescent="0.35">
      <c r="M2697" s="16">
        <f t="shared" si="95"/>
        <v>44128</v>
      </c>
      <c r="N2697" s="17">
        <v>0.29166666666666669</v>
      </c>
      <c r="O2697" s="14">
        <v>396</v>
      </c>
      <c r="P2697" s="14">
        <v>0</v>
      </c>
      <c r="Q2697" s="14">
        <v>-395</v>
      </c>
      <c r="R2697" s="14">
        <v>1</v>
      </c>
      <c r="S2697" s="5">
        <f t="shared" si="96"/>
        <v>338</v>
      </c>
    </row>
    <row r="2698" spans="13:19" x14ac:dyDescent="0.35">
      <c r="M2698" s="16">
        <f t="shared" si="95"/>
        <v>44128</v>
      </c>
      <c r="N2698" s="17">
        <v>0.33333333333333331</v>
      </c>
      <c r="O2698" s="14">
        <v>396</v>
      </c>
      <c r="P2698" s="14">
        <v>0</v>
      </c>
      <c r="Q2698" s="14">
        <v>-58</v>
      </c>
      <c r="R2698" s="14">
        <v>338</v>
      </c>
      <c r="S2698" s="5">
        <f t="shared" si="96"/>
        <v>338</v>
      </c>
    </row>
    <row r="2699" spans="13:19" x14ac:dyDescent="0.35">
      <c r="M2699" s="16">
        <f t="shared" si="95"/>
        <v>44128</v>
      </c>
      <c r="N2699" s="17">
        <v>0.375</v>
      </c>
      <c r="O2699" s="14">
        <v>396</v>
      </c>
      <c r="P2699" s="14">
        <v>0</v>
      </c>
      <c r="Q2699" s="14">
        <v>9</v>
      </c>
      <c r="R2699" s="14">
        <v>405</v>
      </c>
      <c r="S2699" s="5">
        <f t="shared" si="96"/>
        <v>338</v>
      </c>
    </row>
    <row r="2700" spans="13:19" x14ac:dyDescent="0.35">
      <c r="M2700" s="16">
        <f t="shared" si="95"/>
        <v>44128</v>
      </c>
      <c r="N2700" s="17">
        <v>0.41666666666666669</v>
      </c>
      <c r="O2700" s="14">
        <v>396</v>
      </c>
      <c r="P2700" s="14">
        <v>0</v>
      </c>
      <c r="Q2700" s="14">
        <v>-404</v>
      </c>
      <c r="R2700" s="14">
        <v>-8</v>
      </c>
      <c r="S2700" s="5">
        <f t="shared" si="96"/>
        <v>338</v>
      </c>
    </row>
    <row r="2701" spans="13:19" x14ac:dyDescent="0.35">
      <c r="M2701" s="16">
        <f t="shared" si="95"/>
        <v>44128</v>
      </c>
      <c r="N2701" s="17">
        <v>0.45833333333333331</v>
      </c>
      <c r="O2701" s="14">
        <v>396</v>
      </c>
      <c r="P2701" s="14">
        <v>0</v>
      </c>
      <c r="Q2701" s="14">
        <v>-587</v>
      </c>
      <c r="R2701" s="14">
        <v>-191</v>
      </c>
      <c r="S2701" s="5">
        <f t="shared" si="96"/>
        <v>338</v>
      </c>
    </row>
    <row r="2702" spans="13:19" x14ac:dyDescent="0.35">
      <c r="M2702" s="16">
        <f t="shared" si="95"/>
        <v>44128</v>
      </c>
      <c r="N2702" s="17">
        <v>0.5</v>
      </c>
      <c r="O2702" s="14">
        <v>396</v>
      </c>
      <c r="P2702" s="14">
        <v>0</v>
      </c>
      <c r="Q2702" s="14">
        <v>-298</v>
      </c>
      <c r="R2702" s="14">
        <v>98</v>
      </c>
      <c r="S2702" s="5">
        <f t="shared" si="96"/>
        <v>338</v>
      </c>
    </row>
    <row r="2703" spans="13:19" x14ac:dyDescent="0.35">
      <c r="M2703" s="16">
        <f t="shared" si="95"/>
        <v>44128</v>
      </c>
      <c r="N2703" s="17">
        <v>0.54166666666666663</v>
      </c>
      <c r="O2703" s="14">
        <v>396</v>
      </c>
      <c r="P2703" s="14">
        <v>0</v>
      </c>
      <c r="Q2703" s="14">
        <v>-840</v>
      </c>
      <c r="R2703" s="14">
        <v>-444</v>
      </c>
      <c r="S2703" s="5">
        <f t="shared" si="96"/>
        <v>338</v>
      </c>
    </row>
    <row r="2704" spans="13:19" x14ac:dyDescent="0.35">
      <c r="M2704" s="16">
        <f t="shared" si="95"/>
        <v>44128</v>
      </c>
      <c r="N2704" s="17">
        <v>0.58333333333333337</v>
      </c>
      <c r="O2704" s="14">
        <v>396</v>
      </c>
      <c r="P2704" s="14">
        <v>0</v>
      </c>
      <c r="Q2704" s="14">
        <v>-350</v>
      </c>
      <c r="R2704" s="14">
        <v>46</v>
      </c>
      <c r="S2704" s="5">
        <f t="shared" si="96"/>
        <v>338</v>
      </c>
    </row>
    <row r="2705" spans="13:19" x14ac:dyDescent="0.35">
      <c r="M2705" s="16">
        <f t="shared" si="95"/>
        <v>44128</v>
      </c>
      <c r="N2705" s="17">
        <v>0.625</v>
      </c>
      <c r="O2705" s="14">
        <v>396</v>
      </c>
      <c r="P2705" s="14">
        <v>0</v>
      </c>
      <c r="Q2705" s="14">
        <v>-735</v>
      </c>
      <c r="R2705" s="14">
        <v>-339</v>
      </c>
      <c r="S2705" s="5">
        <f t="shared" si="96"/>
        <v>338</v>
      </c>
    </row>
    <row r="2706" spans="13:19" x14ac:dyDescent="0.35">
      <c r="M2706" s="16">
        <f t="shared" si="95"/>
        <v>44128</v>
      </c>
      <c r="N2706" s="17">
        <v>0.66666666666666663</v>
      </c>
      <c r="O2706" s="14">
        <v>396</v>
      </c>
      <c r="P2706" s="14">
        <v>0</v>
      </c>
      <c r="Q2706" s="14">
        <v>-12</v>
      </c>
      <c r="R2706" s="14">
        <v>384</v>
      </c>
      <c r="S2706" s="5">
        <f t="shared" si="96"/>
        <v>338</v>
      </c>
    </row>
    <row r="2707" spans="13:19" x14ac:dyDescent="0.35">
      <c r="M2707" s="16">
        <f t="shared" si="95"/>
        <v>44128</v>
      </c>
      <c r="N2707" s="17">
        <v>0.70833333333333337</v>
      </c>
      <c r="O2707" s="14">
        <v>396</v>
      </c>
      <c r="P2707" s="14">
        <v>0</v>
      </c>
      <c r="Q2707" s="14">
        <v>-71</v>
      </c>
      <c r="R2707" s="14">
        <v>325</v>
      </c>
      <c r="S2707" s="5">
        <f t="shared" si="96"/>
        <v>338</v>
      </c>
    </row>
    <row r="2708" spans="13:19" x14ac:dyDescent="0.35">
      <c r="M2708" s="16">
        <f t="shared" si="95"/>
        <v>44128</v>
      </c>
      <c r="N2708" s="17">
        <v>0.75</v>
      </c>
      <c r="O2708" s="14">
        <v>396</v>
      </c>
      <c r="P2708" s="14">
        <v>0</v>
      </c>
      <c r="Q2708" s="14">
        <v>94</v>
      </c>
      <c r="R2708" s="14">
        <v>490</v>
      </c>
      <c r="S2708" s="5">
        <f t="shared" si="96"/>
        <v>338</v>
      </c>
    </row>
    <row r="2709" spans="13:19" x14ac:dyDescent="0.35">
      <c r="M2709" s="16">
        <f t="shared" si="95"/>
        <v>44128</v>
      </c>
      <c r="N2709" s="17">
        <v>0.79166666666666663</v>
      </c>
      <c r="O2709" s="14">
        <v>396</v>
      </c>
      <c r="P2709" s="14">
        <v>0</v>
      </c>
      <c r="Q2709" s="14">
        <v>662</v>
      </c>
      <c r="R2709" s="14">
        <v>1058</v>
      </c>
      <c r="S2709" s="5">
        <f t="shared" si="96"/>
        <v>338</v>
      </c>
    </row>
    <row r="2710" spans="13:19" x14ac:dyDescent="0.35">
      <c r="M2710" s="16">
        <f t="shared" si="95"/>
        <v>44128</v>
      </c>
      <c r="N2710" s="17">
        <v>0.83333333333333337</v>
      </c>
      <c r="O2710" s="14">
        <v>396</v>
      </c>
      <c r="P2710" s="14">
        <v>0</v>
      </c>
      <c r="Q2710" s="14">
        <v>160</v>
      </c>
      <c r="R2710" s="14">
        <v>556</v>
      </c>
      <c r="S2710" s="5">
        <f t="shared" si="96"/>
        <v>338</v>
      </c>
    </row>
    <row r="2711" spans="13:19" x14ac:dyDescent="0.35">
      <c r="M2711" s="16">
        <f t="shared" si="95"/>
        <v>44128</v>
      </c>
      <c r="N2711" s="17">
        <v>0.875</v>
      </c>
      <c r="O2711" s="14">
        <v>396</v>
      </c>
      <c r="P2711" s="14">
        <v>0</v>
      </c>
      <c r="Q2711" s="14">
        <v>0</v>
      </c>
      <c r="R2711" s="14">
        <v>396</v>
      </c>
      <c r="S2711" s="5">
        <f t="shared" si="96"/>
        <v>338</v>
      </c>
    </row>
    <row r="2712" spans="13:19" x14ac:dyDescent="0.35">
      <c r="M2712" s="16">
        <f t="shared" si="95"/>
        <v>44128</v>
      </c>
      <c r="N2712" s="17">
        <v>0.91666666666666663</v>
      </c>
      <c r="O2712" s="14">
        <v>396</v>
      </c>
      <c r="P2712" s="14">
        <v>0</v>
      </c>
      <c r="Q2712" s="14">
        <v>508</v>
      </c>
      <c r="R2712" s="14">
        <v>904</v>
      </c>
      <c r="S2712" s="5">
        <f t="shared" si="96"/>
        <v>338</v>
      </c>
    </row>
    <row r="2713" spans="13:19" x14ac:dyDescent="0.35">
      <c r="M2713" s="16">
        <f t="shared" si="95"/>
        <v>44128</v>
      </c>
      <c r="N2713" s="17">
        <v>0.95833333333333337</v>
      </c>
      <c r="O2713" s="14">
        <v>396</v>
      </c>
      <c r="P2713" s="14">
        <v>0</v>
      </c>
      <c r="Q2713" s="14">
        <v>1040</v>
      </c>
      <c r="R2713" s="14">
        <v>1436</v>
      </c>
      <c r="S2713" s="5">
        <f t="shared" si="96"/>
        <v>338</v>
      </c>
    </row>
    <row r="2714" spans="13:19" x14ac:dyDescent="0.35">
      <c r="M2714" s="16">
        <f t="shared" si="95"/>
        <v>44129</v>
      </c>
      <c r="N2714" s="17">
        <v>0</v>
      </c>
      <c r="O2714" s="14">
        <v>396</v>
      </c>
      <c r="P2714" s="14">
        <v>553</v>
      </c>
      <c r="Q2714" s="14">
        <v>0</v>
      </c>
      <c r="R2714" s="14">
        <v>949</v>
      </c>
      <c r="S2714" s="5">
        <f t="shared" si="96"/>
        <v>338</v>
      </c>
    </row>
    <row r="2715" spans="13:19" x14ac:dyDescent="0.35">
      <c r="M2715" s="16">
        <f t="shared" ref="M2715:M2778" si="97">M2691+1</f>
        <v>44129</v>
      </c>
      <c r="N2715" s="17">
        <v>4.1666666666666664E-2</v>
      </c>
      <c r="O2715" s="14">
        <v>396</v>
      </c>
      <c r="P2715" s="14">
        <v>548</v>
      </c>
      <c r="Q2715" s="14">
        <v>0</v>
      </c>
      <c r="R2715" s="14">
        <v>944</v>
      </c>
      <c r="S2715" s="5">
        <f t="shared" si="96"/>
        <v>338</v>
      </c>
    </row>
    <row r="2716" spans="13:19" x14ac:dyDescent="0.35">
      <c r="M2716" s="16">
        <f t="shared" si="97"/>
        <v>44129</v>
      </c>
      <c r="N2716" s="17">
        <v>8.3333333333333329E-2</v>
      </c>
      <c r="O2716" s="14">
        <v>396</v>
      </c>
      <c r="P2716" s="14">
        <v>320</v>
      </c>
      <c r="Q2716" s="14">
        <v>0</v>
      </c>
      <c r="R2716" s="14">
        <v>716</v>
      </c>
      <c r="S2716" s="5">
        <f t="shared" si="96"/>
        <v>338</v>
      </c>
    </row>
    <row r="2717" spans="13:19" x14ac:dyDescent="0.35">
      <c r="M2717" s="16">
        <f t="shared" si="97"/>
        <v>44129</v>
      </c>
      <c r="N2717" s="17">
        <v>0.125</v>
      </c>
      <c r="O2717" s="14">
        <v>396</v>
      </c>
      <c r="P2717" s="14">
        <v>27</v>
      </c>
      <c r="Q2717" s="14">
        <v>0</v>
      </c>
      <c r="R2717" s="14">
        <v>423</v>
      </c>
      <c r="S2717" s="5">
        <f t="shared" si="96"/>
        <v>338</v>
      </c>
    </row>
    <row r="2718" spans="13:19" x14ac:dyDescent="0.35">
      <c r="M2718" s="16">
        <f t="shared" si="97"/>
        <v>44129</v>
      </c>
      <c r="N2718" s="17">
        <v>0.16666666666666666</v>
      </c>
      <c r="O2718" s="14">
        <v>396</v>
      </c>
      <c r="P2718" s="14">
        <v>0</v>
      </c>
      <c r="Q2718" s="14">
        <v>-108</v>
      </c>
      <c r="R2718" s="14">
        <v>288</v>
      </c>
      <c r="S2718" s="5">
        <f t="shared" si="96"/>
        <v>338</v>
      </c>
    </row>
    <row r="2719" spans="13:19" x14ac:dyDescent="0.35">
      <c r="M2719" s="16">
        <f t="shared" si="97"/>
        <v>44129</v>
      </c>
      <c r="N2719" s="17">
        <v>0.20833333333333334</v>
      </c>
      <c r="O2719" s="14">
        <v>396</v>
      </c>
      <c r="P2719" s="14">
        <v>0</v>
      </c>
      <c r="Q2719" s="14">
        <v>-174</v>
      </c>
      <c r="R2719" s="14">
        <v>222</v>
      </c>
      <c r="S2719" s="5">
        <f t="shared" si="96"/>
        <v>338</v>
      </c>
    </row>
    <row r="2720" spans="13:19" x14ac:dyDescent="0.35">
      <c r="M2720" s="16">
        <f t="shared" si="97"/>
        <v>44129</v>
      </c>
      <c r="N2720" s="17">
        <v>0.25</v>
      </c>
      <c r="O2720" s="14">
        <v>396</v>
      </c>
      <c r="P2720" s="14">
        <v>0</v>
      </c>
      <c r="Q2720" s="14">
        <v>-79</v>
      </c>
      <c r="R2720" s="14">
        <v>317</v>
      </c>
      <c r="S2720" s="5">
        <f t="shared" si="96"/>
        <v>338</v>
      </c>
    </row>
    <row r="2721" spans="13:19" x14ac:dyDescent="0.35">
      <c r="M2721" s="16">
        <f t="shared" si="97"/>
        <v>44129</v>
      </c>
      <c r="N2721" s="17">
        <v>0.29166666666666669</v>
      </c>
      <c r="O2721" s="14">
        <v>396</v>
      </c>
      <c r="P2721" s="14">
        <v>0</v>
      </c>
      <c r="Q2721" s="14">
        <v>50</v>
      </c>
      <c r="R2721" s="14">
        <v>446</v>
      </c>
      <c r="S2721" s="5">
        <f t="shared" si="96"/>
        <v>338</v>
      </c>
    </row>
    <row r="2722" spans="13:19" x14ac:dyDescent="0.35">
      <c r="M2722" s="16">
        <f t="shared" si="97"/>
        <v>44129</v>
      </c>
      <c r="N2722" s="17">
        <v>0.33333333333333331</v>
      </c>
      <c r="O2722" s="14">
        <v>396</v>
      </c>
      <c r="P2722" s="14">
        <v>0</v>
      </c>
      <c r="Q2722" s="14">
        <v>308</v>
      </c>
      <c r="R2722" s="14">
        <v>704</v>
      </c>
      <c r="S2722" s="5">
        <f t="shared" si="96"/>
        <v>338</v>
      </c>
    </row>
    <row r="2723" spans="13:19" x14ac:dyDescent="0.35">
      <c r="M2723" s="16">
        <f t="shared" si="97"/>
        <v>44129</v>
      </c>
      <c r="N2723" s="17">
        <v>0.375</v>
      </c>
      <c r="O2723" s="14">
        <v>396</v>
      </c>
      <c r="P2723" s="14">
        <v>0</v>
      </c>
      <c r="Q2723" s="14">
        <v>337</v>
      </c>
      <c r="R2723" s="14">
        <v>733</v>
      </c>
      <c r="S2723" s="5">
        <f t="shared" si="96"/>
        <v>338</v>
      </c>
    </row>
    <row r="2724" spans="13:19" x14ac:dyDescent="0.35">
      <c r="M2724" s="16">
        <f t="shared" si="97"/>
        <v>44129</v>
      </c>
      <c r="N2724" s="17">
        <v>0.41666666666666669</v>
      </c>
      <c r="O2724" s="14">
        <v>396</v>
      </c>
      <c r="P2724" s="14">
        <v>431</v>
      </c>
      <c r="Q2724" s="14">
        <v>0</v>
      </c>
      <c r="R2724" s="14">
        <v>827</v>
      </c>
      <c r="S2724" s="5">
        <f t="shared" si="96"/>
        <v>338</v>
      </c>
    </row>
    <row r="2725" spans="13:19" x14ac:dyDescent="0.35">
      <c r="M2725" s="16">
        <f t="shared" si="97"/>
        <v>44129</v>
      </c>
      <c r="N2725" s="17">
        <v>0.45833333333333331</v>
      </c>
      <c r="O2725" s="14">
        <v>396</v>
      </c>
      <c r="P2725" s="14">
        <v>226</v>
      </c>
      <c r="Q2725" s="14">
        <v>0</v>
      </c>
      <c r="R2725" s="14">
        <v>622</v>
      </c>
      <c r="S2725" s="5">
        <f t="shared" si="96"/>
        <v>338</v>
      </c>
    </row>
    <row r="2726" spans="13:19" x14ac:dyDescent="0.35">
      <c r="M2726" s="16">
        <f t="shared" si="97"/>
        <v>44129</v>
      </c>
      <c r="N2726" s="17">
        <v>0.5</v>
      </c>
      <c r="O2726" s="14">
        <v>396</v>
      </c>
      <c r="P2726" s="14">
        <v>0</v>
      </c>
      <c r="Q2726" s="14">
        <v>0</v>
      </c>
      <c r="R2726" s="14">
        <v>396</v>
      </c>
      <c r="S2726" s="5">
        <f t="shared" si="96"/>
        <v>338</v>
      </c>
    </row>
    <row r="2727" spans="13:19" x14ac:dyDescent="0.35">
      <c r="M2727" s="16">
        <f t="shared" si="97"/>
        <v>44129</v>
      </c>
      <c r="N2727" s="17">
        <v>0.54166666666666663</v>
      </c>
      <c r="O2727" s="14">
        <v>396</v>
      </c>
      <c r="P2727" s="14">
        <v>0</v>
      </c>
      <c r="Q2727" s="14">
        <v>-53</v>
      </c>
      <c r="R2727" s="14">
        <v>343</v>
      </c>
      <c r="S2727" s="5">
        <f t="shared" si="96"/>
        <v>338</v>
      </c>
    </row>
    <row r="2728" spans="13:19" x14ac:dyDescent="0.35">
      <c r="M2728" s="16">
        <f t="shared" si="97"/>
        <v>44129</v>
      </c>
      <c r="N2728" s="17">
        <v>0.58333333333333337</v>
      </c>
      <c r="O2728" s="14">
        <v>396</v>
      </c>
      <c r="P2728" s="14">
        <v>0</v>
      </c>
      <c r="Q2728" s="14">
        <v>-386</v>
      </c>
      <c r="R2728" s="14">
        <v>10</v>
      </c>
      <c r="S2728" s="5">
        <f t="shared" si="96"/>
        <v>338</v>
      </c>
    </row>
    <row r="2729" spans="13:19" x14ac:dyDescent="0.35">
      <c r="M2729" s="16">
        <f t="shared" si="97"/>
        <v>44129</v>
      </c>
      <c r="N2729" s="17">
        <v>0.625</v>
      </c>
      <c r="O2729" s="14">
        <v>396</v>
      </c>
      <c r="P2729" s="14">
        <v>0</v>
      </c>
      <c r="Q2729" s="14">
        <v>-558</v>
      </c>
      <c r="R2729" s="14">
        <v>-162</v>
      </c>
      <c r="S2729" s="5">
        <f t="shared" si="96"/>
        <v>338</v>
      </c>
    </row>
    <row r="2730" spans="13:19" x14ac:dyDescent="0.35">
      <c r="M2730" s="16">
        <f t="shared" si="97"/>
        <v>44129</v>
      </c>
      <c r="N2730" s="17">
        <v>0.66666666666666663</v>
      </c>
      <c r="O2730" s="14">
        <v>396</v>
      </c>
      <c r="P2730" s="14">
        <v>0</v>
      </c>
      <c r="Q2730" s="14">
        <v>-546</v>
      </c>
      <c r="R2730" s="14">
        <v>-150</v>
      </c>
      <c r="S2730" s="5">
        <f t="shared" si="96"/>
        <v>338</v>
      </c>
    </row>
    <row r="2731" spans="13:19" x14ac:dyDescent="0.35">
      <c r="M2731" s="16">
        <f t="shared" si="97"/>
        <v>44129</v>
      </c>
      <c r="N2731" s="17">
        <v>0.70833333333333337</v>
      </c>
      <c r="O2731" s="14">
        <v>396</v>
      </c>
      <c r="P2731" s="14">
        <v>0</v>
      </c>
      <c r="Q2731" s="14">
        <v>-183</v>
      </c>
      <c r="R2731" s="14">
        <v>213</v>
      </c>
      <c r="S2731" s="5">
        <f t="shared" si="96"/>
        <v>338</v>
      </c>
    </row>
    <row r="2732" spans="13:19" x14ac:dyDescent="0.35">
      <c r="M2732" s="16">
        <f t="shared" si="97"/>
        <v>44129</v>
      </c>
      <c r="N2732" s="17">
        <v>0.75</v>
      </c>
      <c r="O2732" s="14">
        <v>396</v>
      </c>
      <c r="P2732" s="14">
        <v>0</v>
      </c>
      <c r="Q2732" s="14">
        <v>0</v>
      </c>
      <c r="R2732" s="14">
        <v>396</v>
      </c>
      <c r="S2732" s="5">
        <f t="shared" si="96"/>
        <v>338</v>
      </c>
    </row>
    <row r="2733" spans="13:19" x14ac:dyDescent="0.35">
      <c r="M2733" s="16">
        <f t="shared" si="97"/>
        <v>44129</v>
      </c>
      <c r="N2733" s="17">
        <v>0.79166666666666663</v>
      </c>
      <c r="O2733" s="14">
        <v>396</v>
      </c>
      <c r="P2733" s="14">
        <v>0</v>
      </c>
      <c r="Q2733" s="14">
        <v>976</v>
      </c>
      <c r="R2733" s="14">
        <v>1372</v>
      </c>
      <c r="S2733" s="5">
        <f t="shared" si="96"/>
        <v>338</v>
      </c>
    </row>
    <row r="2734" spans="13:19" x14ac:dyDescent="0.35">
      <c r="M2734" s="16">
        <f t="shared" si="97"/>
        <v>44129</v>
      </c>
      <c r="N2734" s="17">
        <v>0.83333333333333337</v>
      </c>
      <c r="O2734" s="14">
        <v>396</v>
      </c>
      <c r="P2734" s="14">
        <v>0</v>
      </c>
      <c r="Q2734" s="14">
        <v>0</v>
      </c>
      <c r="R2734" s="14">
        <v>396</v>
      </c>
      <c r="S2734" s="5">
        <f t="shared" si="96"/>
        <v>338</v>
      </c>
    </row>
    <row r="2735" spans="13:19" x14ac:dyDescent="0.35">
      <c r="M2735" s="16">
        <f t="shared" si="97"/>
        <v>44129</v>
      </c>
      <c r="N2735" s="17">
        <v>0.875</v>
      </c>
      <c r="O2735" s="14">
        <v>396</v>
      </c>
      <c r="P2735" s="14">
        <v>285</v>
      </c>
      <c r="Q2735" s="14">
        <v>0</v>
      </c>
      <c r="R2735" s="14">
        <v>681</v>
      </c>
      <c r="S2735" s="5">
        <f t="shared" si="96"/>
        <v>338</v>
      </c>
    </row>
    <row r="2736" spans="13:19" x14ac:dyDescent="0.35">
      <c r="M2736" s="16">
        <f t="shared" si="97"/>
        <v>44129</v>
      </c>
      <c r="N2736" s="17">
        <v>0.91666666666666663</v>
      </c>
      <c r="O2736" s="14">
        <v>396</v>
      </c>
      <c r="P2736" s="14">
        <v>0</v>
      </c>
      <c r="Q2736" s="14">
        <v>0</v>
      </c>
      <c r="R2736" s="14">
        <v>396</v>
      </c>
      <c r="S2736" s="5">
        <f t="shared" si="96"/>
        <v>338</v>
      </c>
    </row>
    <row r="2737" spans="13:19" x14ac:dyDescent="0.35">
      <c r="M2737" s="16">
        <f t="shared" si="97"/>
        <v>44129</v>
      </c>
      <c r="N2737" s="17">
        <v>0.95833333333333337</v>
      </c>
      <c r="O2737" s="14">
        <v>396</v>
      </c>
      <c r="P2737" s="14">
        <v>622</v>
      </c>
      <c r="Q2737" s="14">
        <v>0</v>
      </c>
      <c r="R2737" s="14">
        <v>1018</v>
      </c>
      <c r="S2737" s="5">
        <f t="shared" si="96"/>
        <v>338</v>
      </c>
    </row>
    <row r="2738" spans="13:19" x14ac:dyDescent="0.35">
      <c r="M2738" s="16">
        <f t="shared" si="97"/>
        <v>44130</v>
      </c>
      <c r="N2738" s="17">
        <v>0</v>
      </c>
      <c r="O2738" s="14">
        <v>396</v>
      </c>
      <c r="P2738" s="14">
        <v>417</v>
      </c>
      <c r="Q2738" s="14">
        <v>0</v>
      </c>
      <c r="R2738" s="14">
        <v>813</v>
      </c>
      <c r="S2738" s="5">
        <f t="shared" si="96"/>
        <v>338</v>
      </c>
    </row>
    <row r="2739" spans="13:19" x14ac:dyDescent="0.35">
      <c r="M2739" s="16">
        <f t="shared" si="97"/>
        <v>44130</v>
      </c>
      <c r="N2739" s="17">
        <v>4.1666666666666664E-2</v>
      </c>
      <c r="O2739" s="14">
        <v>396</v>
      </c>
      <c r="P2739" s="14">
        <v>257</v>
      </c>
      <c r="Q2739" s="14">
        <v>0</v>
      </c>
      <c r="R2739" s="14">
        <v>653</v>
      </c>
      <c r="S2739" s="5">
        <f t="shared" si="96"/>
        <v>338</v>
      </c>
    </row>
    <row r="2740" spans="13:19" x14ac:dyDescent="0.35">
      <c r="M2740" s="16">
        <f t="shared" si="97"/>
        <v>44130</v>
      </c>
      <c r="N2740" s="17">
        <v>8.3333333333333329E-2</v>
      </c>
      <c r="O2740" s="14">
        <v>396</v>
      </c>
      <c r="P2740" s="14">
        <v>0</v>
      </c>
      <c r="Q2740" s="14">
        <v>-120</v>
      </c>
      <c r="R2740" s="14">
        <v>276</v>
      </c>
      <c r="S2740" s="5">
        <f t="shared" si="96"/>
        <v>338</v>
      </c>
    </row>
    <row r="2741" spans="13:19" x14ac:dyDescent="0.35">
      <c r="M2741" s="16">
        <f t="shared" si="97"/>
        <v>44130</v>
      </c>
      <c r="N2741" s="17">
        <v>0.125</v>
      </c>
      <c r="O2741" s="14">
        <v>396</v>
      </c>
      <c r="P2741" s="14">
        <v>0</v>
      </c>
      <c r="Q2741" s="14">
        <v>-500</v>
      </c>
      <c r="R2741" s="14">
        <v>-104</v>
      </c>
      <c r="S2741" s="5">
        <f t="shared" si="96"/>
        <v>338</v>
      </c>
    </row>
    <row r="2742" spans="13:19" x14ac:dyDescent="0.35">
      <c r="M2742" s="16">
        <f t="shared" si="97"/>
        <v>44130</v>
      </c>
      <c r="N2742" s="17">
        <v>0.16666666666666666</v>
      </c>
      <c r="O2742" s="14">
        <v>396</v>
      </c>
      <c r="P2742" s="14">
        <v>0</v>
      </c>
      <c r="Q2742" s="14">
        <v>-507</v>
      </c>
      <c r="R2742" s="14">
        <v>-111</v>
      </c>
      <c r="S2742" s="5">
        <f t="shared" si="96"/>
        <v>338</v>
      </c>
    </row>
    <row r="2743" spans="13:19" x14ac:dyDescent="0.35">
      <c r="M2743" s="16">
        <f t="shared" si="97"/>
        <v>44130</v>
      </c>
      <c r="N2743" s="17">
        <v>0.20833333333333334</v>
      </c>
      <c r="O2743" s="14">
        <v>396</v>
      </c>
      <c r="P2743" s="14">
        <v>0</v>
      </c>
      <c r="Q2743" s="14">
        <v>-106</v>
      </c>
      <c r="R2743" s="14">
        <v>290</v>
      </c>
      <c r="S2743" s="5">
        <f t="shared" si="96"/>
        <v>338</v>
      </c>
    </row>
    <row r="2744" spans="13:19" x14ac:dyDescent="0.35">
      <c r="M2744" s="16">
        <f t="shared" si="97"/>
        <v>44130</v>
      </c>
      <c r="N2744" s="17">
        <v>0.25</v>
      </c>
      <c r="O2744" s="14">
        <v>396</v>
      </c>
      <c r="P2744" s="14">
        <v>0</v>
      </c>
      <c r="Q2744" s="14">
        <v>710</v>
      </c>
      <c r="R2744" s="14">
        <v>1106</v>
      </c>
      <c r="S2744" s="5">
        <f t="shared" si="96"/>
        <v>338</v>
      </c>
    </row>
    <row r="2745" spans="13:19" x14ac:dyDescent="0.35">
      <c r="M2745" s="16">
        <f t="shared" si="97"/>
        <v>44130</v>
      </c>
      <c r="N2745" s="17">
        <v>0.29166666666666669</v>
      </c>
      <c r="O2745" s="14">
        <v>396</v>
      </c>
      <c r="P2745" s="14">
        <v>0</v>
      </c>
      <c r="Q2745" s="14">
        <v>0</v>
      </c>
      <c r="R2745" s="14">
        <v>396</v>
      </c>
      <c r="S2745" s="5">
        <f t="shared" si="96"/>
        <v>338</v>
      </c>
    </row>
    <row r="2746" spans="13:19" x14ac:dyDescent="0.35">
      <c r="M2746" s="16">
        <f t="shared" si="97"/>
        <v>44130</v>
      </c>
      <c r="N2746" s="17">
        <v>0.33333333333333331</v>
      </c>
      <c r="O2746" s="14">
        <v>396</v>
      </c>
      <c r="P2746" s="14">
        <v>1042</v>
      </c>
      <c r="Q2746" s="14">
        <v>277</v>
      </c>
      <c r="R2746" s="14">
        <v>1715</v>
      </c>
      <c r="S2746" s="5">
        <f t="shared" si="96"/>
        <v>338</v>
      </c>
    </row>
    <row r="2747" spans="13:19" x14ac:dyDescent="0.35">
      <c r="M2747" s="16">
        <f t="shared" si="97"/>
        <v>44130</v>
      </c>
      <c r="N2747" s="17">
        <v>0.375</v>
      </c>
      <c r="O2747" s="14">
        <v>396</v>
      </c>
      <c r="P2747" s="14">
        <v>1042</v>
      </c>
      <c r="Q2747" s="14">
        <v>0</v>
      </c>
      <c r="R2747" s="14">
        <v>1438</v>
      </c>
      <c r="S2747" s="5">
        <f t="shared" si="96"/>
        <v>338</v>
      </c>
    </row>
    <row r="2748" spans="13:19" x14ac:dyDescent="0.35">
      <c r="M2748" s="16">
        <f t="shared" si="97"/>
        <v>44130</v>
      </c>
      <c r="N2748" s="17">
        <v>0.41666666666666669</v>
      </c>
      <c r="O2748" s="14">
        <v>396</v>
      </c>
      <c r="P2748" s="14">
        <v>1042</v>
      </c>
      <c r="Q2748" s="14">
        <v>0</v>
      </c>
      <c r="R2748" s="14">
        <v>1438</v>
      </c>
      <c r="S2748" s="5">
        <f t="shared" si="96"/>
        <v>338</v>
      </c>
    </row>
    <row r="2749" spans="13:19" x14ac:dyDescent="0.35">
      <c r="M2749" s="16">
        <f t="shared" si="97"/>
        <v>44130</v>
      </c>
      <c r="N2749" s="17">
        <v>0.45833333333333331</v>
      </c>
      <c r="O2749" s="14">
        <v>396</v>
      </c>
      <c r="P2749" s="14">
        <v>0</v>
      </c>
      <c r="Q2749" s="14">
        <v>0</v>
      </c>
      <c r="R2749" s="14">
        <v>396</v>
      </c>
      <c r="S2749" s="5">
        <f t="shared" si="96"/>
        <v>338</v>
      </c>
    </row>
    <row r="2750" spans="13:19" x14ac:dyDescent="0.35">
      <c r="M2750" s="16">
        <f t="shared" si="97"/>
        <v>44130</v>
      </c>
      <c r="N2750" s="17">
        <v>0.5</v>
      </c>
      <c r="O2750" s="14">
        <v>396</v>
      </c>
      <c r="P2750" s="14">
        <v>1042</v>
      </c>
      <c r="Q2750" s="14">
        <v>0</v>
      </c>
      <c r="R2750" s="14">
        <v>1438</v>
      </c>
      <c r="S2750" s="5">
        <f t="shared" si="96"/>
        <v>338</v>
      </c>
    </row>
    <row r="2751" spans="13:19" x14ac:dyDescent="0.35">
      <c r="M2751" s="16">
        <f t="shared" si="97"/>
        <v>44130</v>
      </c>
      <c r="N2751" s="17">
        <v>0.54166666666666663</v>
      </c>
      <c r="O2751" s="14">
        <v>396</v>
      </c>
      <c r="P2751" s="14">
        <v>0</v>
      </c>
      <c r="Q2751" s="14">
        <v>0</v>
      </c>
      <c r="R2751" s="14">
        <v>396</v>
      </c>
      <c r="S2751" s="5">
        <f t="shared" si="96"/>
        <v>338</v>
      </c>
    </row>
    <row r="2752" spans="13:19" x14ac:dyDescent="0.35">
      <c r="M2752" s="16">
        <f t="shared" si="97"/>
        <v>44130</v>
      </c>
      <c r="N2752" s="17">
        <v>0.58333333333333337</v>
      </c>
      <c r="O2752" s="14">
        <v>396</v>
      </c>
      <c r="P2752" s="14">
        <v>0</v>
      </c>
      <c r="Q2752" s="14">
        <v>0</v>
      </c>
      <c r="R2752" s="14">
        <v>396</v>
      </c>
      <c r="S2752" s="5">
        <f t="shared" si="96"/>
        <v>338</v>
      </c>
    </row>
    <row r="2753" spans="13:19" x14ac:dyDescent="0.35">
      <c r="M2753" s="16">
        <f t="shared" si="97"/>
        <v>44130</v>
      </c>
      <c r="N2753" s="17">
        <v>0.625</v>
      </c>
      <c r="O2753" s="14">
        <v>396</v>
      </c>
      <c r="P2753" s="14">
        <v>0</v>
      </c>
      <c r="Q2753" s="14">
        <v>0</v>
      </c>
      <c r="R2753" s="14">
        <v>396</v>
      </c>
      <c r="S2753" s="5">
        <f t="shared" si="96"/>
        <v>338</v>
      </c>
    </row>
    <row r="2754" spans="13:19" x14ac:dyDescent="0.35">
      <c r="M2754" s="16">
        <f t="shared" si="97"/>
        <v>44130</v>
      </c>
      <c r="N2754" s="17">
        <v>0.66666666666666663</v>
      </c>
      <c r="O2754" s="14">
        <v>396</v>
      </c>
      <c r="P2754" s="14">
        <v>1042</v>
      </c>
      <c r="Q2754" s="14">
        <v>0</v>
      </c>
      <c r="R2754" s="14">
        <v>1438</v>
      </c>
      <c r="S2754" s="5">
        <f t="shared" si="96"/>
        <v>338</v>
      </c>
    </row>
    <row r="2755" spans="13:19" x14ac:dyDescent="0.35">
      <c r="M2755" s="16">
        <f t="shared" si="97"/>
        <v>44130</v>
      </c>
      <c r="N2755" s="17">
        <v>0.70833333333333337</v>
      </c>
      <c r="O2755" s="14">
        <v>396</v>
      </c>
      <c r="P2755" s="14">
        <v>0</v>
      </c>
      <c r="Q2755" s="14">
        <v>0</v>
      </c>
      <c r="R2755" s="14">
        <v>396</v>
      </c>
      <c r="S2755" s="5">
        <f t="shared" ref="S2755:S2818" si="98">IF(OR(MONTH(M2755)=1,MONTH(M2755)=3,MONTH(M2755)=5,MONTH(M2755)=7,MONTH(M2755)=8,MONTH(M2755)=10,MONTH(M2755)=12),VLOOKUP(MONTH(M2755),$B$2:$D$13,3,FALSE)/(31*24),IF(MONTH(M2755)=2,VLOOKUP(MONTH(M2755),$B$2:$D$13,3,FALSE)/(28*24),VLOOKUP(MONTH(M2755),$B$2:$D$13,3,FALSE)/(30*24)))</f>
        <v>338</v>
      </c>
    </row>
    <row r="2756" spans="13:19" x14ac:dyDescent="0.35">
      <c r="M2756" s="16">
        <f t="shared" si="97"/>
        <v>44130</v>
      </c>
      <c r="N2756" s="17">
        <v>0.75</v>
      </c>
      <c r="O2756" s="14">
        <v>396</v>
      </c>
      <c r="P2756" s="14">
        <v>0</v>
      </c>
      <c r="Q2756" s="14">
        <v>0</v>
      </c>
      <c r="R2756" s="14">
        <v>396</v>
      </c>
      <c r="S2756" s="5">
        <f t="shared" si="98"/>
        <v>338</v>
      </c>
    </row>
    <row r="2757" spans="13:19" x14ac:dyDescent="0.35">
      <c r="M2757" s="16">
        <f t="shared" si="97"/>
        <v>44130</v>
      </c>
      <c r="N2757" s="17">
        <v>0.79166666666666663</v>
      </c>
      <c r="O2757" s="14">
        <v>396</v>
      </c>
      <c r="P2757" s="14">
        <v>0</v>
      </c>
      <c r="Q2757" s="14">
        <v>0</v>
      </c>
      <c r="R2757" s="14">
        <v>396</v>
      </c>
      <c r="S2757" s="5">
        <f t="shared" si="98"/>
        <v>338</v>
      </c>
    </row>
    <row r="2758" spans="13:19" x14ac:dyDescent="0.35">
      <c r="M2758" s="16">
        <f t="shared" si="97"/>
        <v>44130</v>
      </c>
      <c r="N2758" s="17">
        <v>0.83333333333333337</v>
      </c>
      <c r="O2758" s="14">
        <v>396</v>
      </c>
      <c r="P2758" s="14">
        <v>1042</v>
      </c>
      <c r="Q2758" s="14">
        <v>0</v>
      </c>
      <c r="R2758" s="14">
        <v>1438</v>
      </c>
      <c r="S2758" s="5">
        <f t="shared" si="98"/>
        <v>338</v>
      </c>
    </row>
    <row r="2759" spans="13:19" x14ac:dyDescent="0.35">
      <c r="M2759" s="16">
        <f t="shared" si="97"/>
        <v>44130</v>
      </c>
      <c r="N2759" s="17">
        <v>0.875</v>
      </c>
      <c r="O2759" s="14">
        <v>396</v>
      </c>
      <c r="P2759" s="14">
        <v>0</v>
      </c>
      <c r="Q2759" s="14">
        <v>0</v>
      </c>
      <c r="R2759" s="14">
        <v>396</v>
      </c>
      <c r="S2759" s="5">
        <f t="shared" si="98"/>
        <v>338</v>
      </c>
    </row>
    <row r="2760" spans="13:19" x14ac:dyDescent="0.35">
      <c r="M2760" s="16">
        <f t="shared" si="97"/>
        <v>44130</v>
      </c>
      <c r="N2760" s="17">
        <v>0.91666666666666663</v>
      </c>
      <c r="O2760" s="14">
        <v>396</v>
      </c>
      <c r="P2760" s="14">
        <v>1042</v>
      </c>
      <c r="Q2760" s="14">
        <v>0</v>
      </c>
      <c r="R2760" s="14">
        <v>1438</v>
      </c>
      <c r="S2760" s="5">
        <f t="shared" si="98"/>
        <v>338</v>
      </c>
    </row>
    <row r="2761" spans="13:19" x14ac:dyDescent="0.35">
      <c r="M2761" s="16">
        <f t="shared" si="97"/>
        <v>44130</v>
      </c>
      <c r="N2761" s="17">
        <v>0.95833333333333337</v>
      </c>
      <c r="O2761" s="14">
        <v>396</v>
      </c>
      <c r="P2761" s="14">
        <v>1042</v>
      </c>
      <c r="Q2761" s="14">
        <v>0</v>
      </c>
      <c r="R2761" s="14">
        <v>1438</v>
      </c>
      <c r="S2761" s="5">
        <f t="shared" si="98"/>
        <v>338</v>
      </c>
    </row>
    <row r="2762" spans="13:19" x14ac:dyDescent="0.35">
      <c r="M2762" s="16">
        <f t="shared" si="97"/>
        <v>44131</v>
      </c>
      <c r="N2762" s="17">
        <v>0</v>
      </c>
      <c r="O2762" s="14">
        <v>396</v>
      </c>
      <c r="P2762" s="14">
        <v>1148</v>
      </c>
      <c r="Q2762" s="14">
        <v>0</v>
      </c>
      <c r="R2762" s="14">
        <v>1544</v>
      </c>
      <c r="S2762" s="5">
        <f t="shared" si="98"/>
        <v>338</v>
      </c>
    </row>
    <row r="2763" spans="13:19" x14ac:dyDescent="0.35">
      <c r="M2763" s="16">
        <f t="shared" si="97"/>
        <v>44131</v>
      </c>
      <c r="N2763" s="17">
        <v>4.1666666666666664E-2</v>
      </c>
      <c r="O2763" s="14">
        <v>396</v>
      </c>
      <c r="P2763" s="14">
        <v>0</v>
      </c>
      <c r="Q2763" s="14">
        <v>0</v>
      </c>
      <c r="R2763" s="14">
        <v>396</v>
      </c>
      <c r="S2763" s="5">
        <f t="shared" si="98"/>
        <v>338</v>
      </c>
    </row>
    <row r="2764" spans="13:19" x14ac:dyDescent="0.35">
      <c r="M2764" s="16">
        <f t="shared" si="97"/>
        <v>44131</v>
      </c>
      <c r="N2764" s="17">
        <v>8.3333333333333329E-2</v>
      </c>
      <c r="O2764" s="14">
        <v>396</v>
      </c>
      <c r="P2764" s="14">
        <v>0</v>
      </c>
      <c r="Q2764" s="14">
        <v>0</v>
      </c>
      <c r="R2764" s="14">
        <v>396</v>
      </c>
      <c r="S2764" s="5">
        <f t="shared" si="98"/>
        <v>338</v>
      </c>
    </row>
    <row r="2765" spans="13:19" x14ac:dyDescent="0.35">
      <c r="M2765" s="16">
        <f t="shared" si="97"/>
        <v>44131</v>
      </c>
      <c r="N2765" s="17">
        <v>0.125</v>
      </c>
      <c r="O2765" s="14">
        <v>396</v>
      </c>
      <c r="P2765" s="14">
        <v>0</v>
      </c>
      <c r="Q2765" s="14">
        <v>0</v>
      </c>
      <c r="R2765" s="14">
        <v>396</v>
      </c>
      <c r="S2765" s="5">
        <f t="shared" si="98"/>
        <v>338</v>
      </c>
    </row>
    <row r="2766" spans="13:19" x14ac:dyDescent="0.35">
      <c r="M2766" s="16">
        <f t="shared" si="97"/>
        <v>44131</v>
      </c>
      <c r="N2766" s="17">
        <v>0.16666666666666666</v>
      </c>
      <c r="O2766" s="14">
        <v>396</v>
      </c>
      <c r="P2766" s="14">
        <v>0</v>
      </c>
      <c r="Q2766" s="14">
        <v>0</v>
      </c>
      <c r="R2766" s="14">
        <v>396</v>
      </c>
      <c r="S2766" s="5">
        <f t="shared" si="98"/>
        <v>338</v>
      </c>
    </row>
    <row r="2767" spans="13:19" x14ac:dyDescent="0.35">
      <c r="M2767" s="16">
        <f t="shared" si="97"/>
        <v>44131</v>
      </c>
      <c r="N2767" s="17">
        <v>0.20833333333333334</v>
      </c>
      <c r="O2767" s="14">
        <v>396</v>
      </c>
      <c r="P2767" s="14">
        <v>0</v>
      </c>
      <c r="Q2767" s="14">
        <v>0</v>
      </c>
      <c r="R2767" s="14">
        <v>396</v>
      </c>
      <c r="S2767" s="5">
        <f t="shared" si="98"/>
        <v>338</v>
      </c>
    </row>
    <row r="2768" spans="13:19" x14ac:dyDescent="0.35">
      <c r="M2768" s="16">
        <f t="shared" si="97"/>
        <v>44131</v>
      </c>
      <c r="N2768" s="17">
        <v>0.25</v>
      </c>
      <c r="O2768" s="14">
        <v>396</v>
      </c>
      <c r="P2768" s="14">
        <v>0</v>
      </c>
      <c r="Q2768" s="14">
        <v>0</v>
      </c>
      <c r="R2768" s="14">
        <v>396</v>
      </c>
      <c r="S2768" s="5">
        <f t="shared" si="98"/>
        <v>338</v>
      </c>
    </row>
    <row r="2769" spans="13:19" x14ac:dyDescent="0.35">
      <c r="M2769" s="16">
        <f t="shared" si="97"/>
        <v>44131</v>
      </c>
      <c r="N2769" s="17">
        <v>0.29166666666666669</v>
      </c>
      <c r="O2769" s="14">
        <v>396</v>
      </c>
      <c r="P2769" s="14">
        <v>0</v>
      </c>
      <c r="Q2769" s="14">
        <v>0</v>
      </c>
      <c r="R2769" s="14">
        <v>396</v>
      </c>
      <c r="S2769" s="5">
        <f t="shared" si="98"/>
        <v>338</v>
      </c>
    </row>
    <row r="2770" spans="13:19" x14ac:dyDescent="0.35">
      <c r="M2770" s="16">
        <f t="shared" si="97"/>
        <v>44131</v>
      </c>
      <c r="N2770" s="17">
        <v>0.33333333333333331</v>
      </c>
      <c r="O2770" s="14">
        <v>396</v>
      </c>
      <c r="P2770" s="14">
        <v>421</v>
      </c>
      <c r="Q2770" s="14">
        <v>0</v>
      </c>
      <c r="R2770" s="14">
        <v>817</v>
      </c>
      <c r="S2770" s="5">
        <f t="shared" si="98"/>
        <v>338</v>
      </c>
    </row>
    <row r="2771" spans="13:19" x14ac:dyDescent="0.35">
      <c r="M2771" s="16">
        <f t="shared" si="97"/>
        <v>44131</v>
      </c>
      <c r="N2771" s="17">
        <v>0.375</v>
      </c>
      <c r="O2771" s="14">
        <v>396</v>
      </c>
      <c r="P2771" s="14">
        <v>1546</v>
      </c>
      <c r="Q2771" s="14">
        <v>0</v>
      </c>
      <c r="R2771" s="14">
        <v>1942</v>
      </c>
      <c r="S2771" s="5">
        <f t="shared" si="98"/>
        <v>338</v>
      </c>
    </row>
    <row r="2772" spans="13:19" x14ac:dyDescent="0.35">
      <c r="M2772" s="16">
        <f t="shared" si="97"/>
        <v>44131</v>
      </c>
      <c r="N2772" s="17">
        <v>0.41666666666666669</v>
      </c>
      <c r="O2772" s="14">
        <v>396</v>
      </c>
      <c r="P2772" s="14">
        <v>80</v>
      </c>
      <c r="Q2772" s="14">
        <v>0</v>
      </c>
      <c r="R2772" s="14">
        <v>476</v>
      </c>
      <c r="S2772" s="5">
        <f t="shared" si="98"/>
        <v>338</v>
      </c>
    </row>
    <row r="2773" spans="13:19" x14ac:dyDescent="0.35">
      <c r="M2773" s="16">
        <f t="shared" si="97"/>
        <v>44131</v>
      </c>
      <c r="N2773" s="17">
        <v>0.45833333333333331</v>
      </c>
      <c r="O2773" s="14">
        <v>396</v>
      </c>
      <c r="P2773" s="14">
        <v>0</v>
      </c>
      <c r="Q2773" s="14">
        <v>0</v>
      </c>
      <c r="R2773" s="14">
        <v>396</v>
      </c>
      <c r="S2773" s="5">
        <f t="shared" si="98"/>
        <v>338</v>
      </c>
    </row>
    <row r="2774" spans="13:19" x14ac:dyDescent="0.35">
      <c r="M2774" s="16">
        <f t="shared" si="97"/>
        <v>44131</v>
      </c>
      <c r="N2774" s="17">
        <v>0.5</v>
      </c>
      <c r="O2774" s="14">
        <v>396</v>
      </c>
      <c r="P2774" s="14">
        <v>1546</v>
      </c>
      <c r="Q2774" s="14">
        <v>0</v>
      </c>
      <c r="R2774" s="14">
        <v>1942</v>
      </c>
      <c r="S2774" s="5">
        <f t="shared" si="98"/>
        <v>338</v>
      </c>
    </row>
    <row r="2775" spans="13:19" x14ac:dyDescent="0.35">
      <c r="M2775" s="16">
        <f t="shared" si="97"/>
        <v>44131</v>
      </c>
      <c r="N2775" s="17">
        <v>0.54166666666666663</v>
      </c>
      <c r="O2775" s="14">
        <v>396</v>
      </c>
      <c r="P2775" s="14">
        <v>0</v>
      </c>
      <c r="Q2775" s="14">
        <v>0</v>
      </c>
      <c r="R2775" s="14">
        <v>396</v>
      </c>
      <c r="S2775" s="5">
        <f t="shared" si="98"/>
        <v>338</v>
      </c>
    </row>
    <row r="2776" spans="13:19" x14ac:dyDescent="0.35">
      <c r="M2776" s="16">
        <f t="shared" si="97"/>
        <v>44131</v>
      </c>
      <c r="N2776" s="17">
        <v>0.58333333333333337</v>
      </c>
      <c r="O2776" s="14">
        <v>396</v>
      </c>
      <c r="P2776" s="14">
        <v>0</v>
      </c>
      <c r="Q2776" s="14">
        <v>0</v>
      </c>
      <c r="R2776" s="14">
        <v>396</v>
      </c>
      <c r="S2776" s="5">
        <f t="shared" si="98"/>
        <v>338</v>
      </c>
    </row>
    <row r="2777" spans="13:19" x14ac:dyDescent="0.35">
      <c r="M2777" s="16">
        <f t="shared" si="97"/>
        <v>44131</v>
      </c>
      <c r="N2777" s="17">
        <v>0.625</v>
      </c>
      <c r="O2777" s="14">
        <v>396</v>
      </c>
      <c r="P2777" s="14">
        <v>0</v>
      </c>
      <c r="Q2777" s="14">
        <v>0</v>
      </c>
      <c r="R2777" s="14">
        <v>396</v>
      </c>
      <c r="S2777" s="5">
        <f t="shared" si="98"/>
        <v>338</v>
      </c>
    </row>
    <row r="2778" spans="13:19" x14ac:dyDescent="0.35">
      <c r="M2778" s="16">
        <f t="shared" si="97"/>
        <v>44131</v>
      </c>
      <c r="N2778" s="17">
        <v>0.66666666666666663</v>
      </c>
      <c r="O2778" s="14">
        <v>396</v>
      </c>
      <c r="P2778" s="14">
        <v>1546</v>
      </c>
      <c r="Q2778" s="14">
        <v>0</v>
      </c>
      <c r="R2778" s="14">
        <v>1942</v>
      </c>
      <c r="S2778" s="5">
        <f t="shared" si="98"/>
        <v>338</v>
      </c>
    </row>
    <row r="2779" spans="13:19" x14ac:dyDescent="0.35">
      <c r="M2779" s="16">
        <f t="shared" ref="M2779:M2842" si="99">M2755+1</f>
        <v>44131</v>
      </c>
      <c r="N2779" s="17">
        <v>0.70833333333333337</v>
      </c>
      <c r="O2779" s="14">
        <v>396</v>
      </c>
      <c r="P2779" s="14">
        <v>1546</v>
      </c>
      <c r="Q2779" s="14">
        <v>0</v>
      </c>
      <c r="R2779" s="14">
        <v>1942</v>
      </c>
      <c r="S2779" s="5">
        <f t="shared" si="98"/>
        <v>338</v>
      </c>
    </row>
    <row r="2780" spans="13:19" x14ac:dyDescent="0.35">
      <c r="M2780" s="16">
        <f t="shared" si="99"/>
        <v>44131</v>
      </c>
      <c r="N2780" s="17">
        <v>0.75</v>
      </c>
      <c r="O2780" s="14">
        <v>396</v>
      </c>
      <c r="P2780" s="14">
        <v>280</v>
      </c>
      <c r="Q2780" s="14">
        <v>0</v>
      </c>
      <c r="R2780" s="14">
        <v>676</v>
      </c>
      <c r="S2780" s="5">
        <f t="shared" si="98"/>
        <v>338</v>
      </c>
    </row>
    <row r="2781" spans="13:19" x14ac:dyDescent="0.35">
      <c r="M2781" s="16">
        <f t="shared" si="99"/>
        <v>44131</v>
      </c>
      <c r="N2781" s="17">
        <v>0.79166666666666663</v>
      </c>
      <c r="O2781" s="14">
        <v>396</v>
      </c>
      <c r="P2781" s="14">
        <v>967</v>
      </c>
      <c r="Q2781" s="14">
        <v>0</v>
      </c>
      <c r="R2781" s="14">
        <v>1363</v>
      </c>
      <c r="S2781" s="5">
        <f t="shared" si="98"/>
        <v>338</v>
      </c>
    </row>
    <row r="2782" spans="13:19" x14ac:dyDescent="0.35">
      <c r="M2782" s="16">
        <f t="shared" si="99"/>
        <v>44131</v>
      </c>
      <c r="N2782" s="17">
        <v>0.83333333333333337</v>
      </c>
      <c r="O2782" s="14">
        <v>396</v>
      </c>
      <c r="P2782" s="14">
        <v>19</v>
      </c>
      <c r="Q2782" s="14">
        <v>0</v>
      </c>
      <c r="R2782" s="14">
        <v>415</v>
      </c>
      <c r="S2782" s="5">
        <f t="shared" si="98"/>
        <v>338</v>
      </c>
    </row>
    <row r="2783" spans="13:19" x14ac:dyDescent="0.35">
      <c r="M2783" s="16">
        <f t="shared" si="99"/>
        <v>44131</v>
      </c>
      <c r="N2783" s="17">
        <v>0.875</v>
      </c>
      <c r="O2783" s="14">
        <v>396</v>
      </c>
      <c r="P2783" s="14">
        <v>0</v>
      </c>
      <c r="Q2783" s="14">
        <v>0</v>
      </c>
      <c r="R2783" s="14">
        <v>396</v>
      </c>
      <c r="S2783" s="5">
        <f t="shared" si="98"/>
        <v>338</v>
      </c>
    </row>
    <row r="2784" spans="13:19" x14ac:dyDescent="0.35">
      <c r="M2784" s="16">
        <f t="shared" si="99"/>
        <v>44131</v>
      </c>
      <c r="N2784" s="17">
        <v>0.91666666666666663</v>
      </c>
      <c r="O2784" s="14">
        <v>396</v>
      </c>
      <c r="P2784" s="14">
        <v>1546</v>
      </c>
      <c r="Q2784" s="14">
        <v>0</v>
      </c>
      <c r="R2784" s="14">
        <v>1942</v>
      </c>
      <c r="S2784" s="5">
        <f t="shared" si="98"/>
        <v>338</v>
      </c>
    </row>
    <row r="2785" spans="13:19" x14ac:dyDescent="0.35">
      <c r="M2785" s="16">
        <f t="shared" si="99"/>
        <v>44131</v>
      </c>
      <c r="N2785" s="17">
        <v>0.95833333333333337</v>
      </c>
      <c r="O2785" s="14">
        <v>396</v>
      </c>
      <c r="P2785" s="14">
        <v>0</v>
      </c>
      <c r="Q2785" s="14">
        <v>0</v>
      </c>
      <c r="R2785" s="14">
        <v>396</v>
      </c>
      <c r="S2785" s="5">
        <f t="shared" si="98"/>
        <v>338</v>
      </c>
    </row>
    <row r="2786" spans="13:19" x14ac:dyDescent="0.35">
      <c r="M2786" s="16">
        <f t="shared" si="99"/>
        <v>44132</v>
      </c>
      <c r="N2786" s="17">
        <v>0</v>
      </c>
      <c r="O2786" s="14">
        <v>396</v>
      </c>
      <c r="P2786" s="14">
        <v>1429</v>
      </c>
      <c r="Q2786" s="14">
        <v>0</v>
      </c>
      <c r="R2786" s="14">
        <v>1825</v>
      </c>
      <c r="S2786" s="5">
        <f t="shared" si="98"/>
        <v>338</v>
      </c>
    </row>
    <row r="2787" spans="13:19" x14ac:dyDescent="0.35">
      <c r="M2787" s="16">
        <f t="shared" si="99"/>
        <v>44132</v>
      </c>
      <c r="N2787" s="17">
        <v>4.1666666666666664E-2</v>
      </c>
      <c r="O2787" s="14">
        <v>396</v>
      </c>
      <c r="P2787" s="14">
        <v>0</v>
      </c>
      <c r="Q2787" s="14">
        <v>0</v>
      </c>
      <c r="R2787" s="14">
        <v>396</v>
      </c>
      <c r="S2787" s="5">
        <f t="shared" si="98"/>
        <v>338</v>
      </c>
    </row>
    <row r="2788" spans="13:19" x14ac:dyDescent="0.35">
      <c r="M2788" s="16">
        <f t="shared" si="99"/>
        <v>44132</v>
      </c>
      <c r="N2788" s="17">
        <v>8.3333333333333329E-2</v>
      </c>
      <c r="O2788" s="14">
        <v>396</v>
      </c>
      <c r="P2788" s="14">
        <v>929</v>
      </c>
      <c r="Q2788" s="14">
        <v>0</v>
      </c>
      <c r="R2788" s="14">
        <v>1325</v>
      </c>
      <c r="S2788" s="5">
        <f t="shared" si="98"/>
        <v>338</v>
      </c>
    </row>
    <row r="2789" spans="13:19" x14ac:dyDescent="0.35">
      <c r="M2789" s="16">
        <f t="shared" si="99"/>
        <v>44132</v>
      </c>
      <c r="N2789" s="17">
        <v>0.125</v>
      </c>
      <c r="O2789" s="14">
        <v>396</v>
      </c>
      <c r="P2789" s="14">
        <v>0</v>
      </c>
      <c r="Q2789" s="14">
        <v>0</v>
      </c>
      <c r="R2789" s="14">
        <v>396</v>
      </c>
      <c r="S2789" s="5">
        <f t="shared" si="98"/>
        <v>338</v>
      </c>
    </row>
    <row r="2790" spans="13:19" x14ac:dyDescent="0.35">
      <c r="M2790" s="16">
        <f t="shared" si="99"/>
        <v>44132</v>
      </c>
      <c r="N2790" s="17">
        <v>0.16666666666666666</v>
      </c>
      <c r="O2790" s="14">
        <v>396</v>
      </c>
      <c r="P2790" s="14">
        <v>0</v>
      </c>
      <c r="Q2790" s="14">
        <v>0</v>
      </c>
      <c r="R2790" s="14">
        <v>396</v>
      </c>
      <c r="S2790" s="5">
        <f t="shared" si="98"/>
        <v>338</v>
      </c>
    </row>
    <row r="2791" spans="13:19" x14ac:dyDescent="0.35">
      <c r="M2791" s="16">
        <f t="shared" si="99"/>
        <v>44132</v>
      </c>
      <c r="N2791" s="17">
        <v>0.20833333333333334</v>
      </c>
      <c r="O2791" s="14">
        <v>396</v>
      </c>
      <c r="P2791" s="14">
        <v>0</v>
      </c>
      <c r="Q2791" s="14">
        <v>0</v>
      </c>
      <c r="R2791" s="14">
        <v>396</v>
      </c>
      <c r="S2791" s="5">
        <f t="shared" si="98"/>
        <v>338</v>
      </c>
    </row>
    <row r="2792" spans="13:19" x14ac:dyDescent="0.35">
      <c r="M2792" s="16">
        <f t="shared" si="99"/>
        <v>44132</v>
      </c>
      <c r="N2792" s="17">
        <v>0.25</v>
      </c>
      <c r="O2792" s="14">
        <v>396</v>
      </c>
      <c r="P2792" s="14">
        <v>0</v>
      </c>
      <c r="Q2792" s="14">
        <v>0</v>
      </c>
      <c r="R2792" s="14">
        <v>396</v>
      </c>
      <c r="S2792" s="5">
        <f t="shared" si="98"/>
        <v>338</v>
      </c>
    </row>
    <row r="2793" spans="13:19" x14ac:dyDescent="0.35">
      <c r="M2793" s="16">
        <f t="shared" si="99"/>
        <v>44132</v>
      </c>
      <c r="N2793" s="17">
        <v>0.29166666666666669</v>
      </c>
      <c r="O2793" s="14">
        <v>396</v>
      </c>
      <c r="P2793" s="14">
        <v>1429</v>
      </c>
      <c r="Q2793" s="14">
        <v>0</v>
      </c>
      <c r="R2793" s="14">
        <v>1825</v>
      </c>
      <c r="S2793" s="5">
        <f t="shared" si="98"/>
        <v>338</v>
      </c>
    </row>
    <row r="2794" spans="13:19" x14ac:dyDescent="0.35">
      <c r="M2794" s="16">
        <f t="shared" si="99"/>
        <v>44132</v>
      </c>
      <c r="N2794" s="17">
        <v>0.33333333333333331</v>
      </c>
      <c r="O2794" s="14">
        <v>396</v>
      </c>
      <c r="P2794" s="14">
        <v>523</v>
      </c>
      <c r="Q2794" s="14">
        <v>0</v>
      </c>
      <c r="R2794" s="14">
        <v>919</v>
      </c>
      <c r="S2794" s="5">
        <f t="shared" si="98"/>
        <v>338</v>
      </c>
    </row>
    <row r="2795" spans="13:19" x14ac:dyDescent="0.35">
      <c r="M2795" s="16">
        <f t="shared" si="99"/>
        <v>44132</v>
      </c>
      <c r="N2795" s="17">
        <v>0.375</v>
      </c>
      <c r="O2795" s="14">
        <v>396</v>
      </c>
      <c r="P2795" s="14">
        <v>537</v>
      </c>
      <c r="Q2795" s="14">
        <v>0</v>
      </c>
      <c r="R2795" s="14">
        <v>933</v>
      </c>
      <c r="S2795" s="5">
        <f t="shared" si="98"/>
        <v>338</v>
      </c>
    </row>
    <row r="2796" spans="13:19" x14ac:dyDescent="0.35">
      <c r="M2796" s="16">
        <f t="shared" si="99"/>
        <v>44132</v>
      </c>
      <c r="N2796" s="17">
        <v>0.41666666666666669</v>
      </c>
      <c r="O2796" s="14">
        <v>396</v>
      </c>
      <c r="P2796" s="14">
        <v>136</v>
      </c>
      <c r="Q2796" s="14">
        <v>0</v>
      </c>
      <c r="R2796" s="14">
        <v>532</v>
      </c>
      <c r="S2796" s="5">
        <f t="shared" si="98"/>
        <v>338</v>
      </c>
    </row>
    <row r="2797" spans="13:19" x14ac:dyDescent="0.35">
      <c r="M2797" s="16">
        <f t="shared" si="99"/>
        <v>44132</v>
      </c>
      <c r="N2797" s="17">
        <v>0.45833333333333331</v>
      </c>
      <c r="O2797" s="14">
        <v>396</v>
      </c>
      <c r="P2797" s="14">
        <v>0</v>
      </c>
      <c r="Q2797" s="14">
        <v>0</v>
      </c>
      <c r="R2797" s="14">
        <v>396</v>
      </c>
      <c r="S2797" s="5">
        <f t="shared" si="98"/>
        <v>338</v>
      </c>
    </row>
    <row r="2798" spans="13:19" x14ac:dyDescent="0.35">
      <c r="M2798" s="16">
        <f t="shared" si="99"/>
        <v>44132</v>
      </c>
      <c r="N2798" s="17">
        <v>0.5</v>
      </c>
      <c r="O2798" s="14">
        <v>396</v>
      </c>
      <c r="P2798" s="14">
        <v>1429</v>
      </c>
      <c r="Q2798" s="14">
        <v>0</v>
      </c>
      <c r="R2798" s="14">
        <v>1825</v>
      </c>
      <c r="S2798" s="5">
        <f t="shared" si="98"/>
        <v>338</v>
      </c>
    </row>
    <row r="2799" spans="13:19" x14ac:dyDescent="0.35">
      <c r="M2799" s="16">
        <f t="shared" si="99"/>
        <v>44132</v>
      </c>
      <c r="N2799" s="17">
        <v>0.54166666666666663</v>
      </c>
      <c r="O2799" s="14">
        <v>396</v>
      </c>
      <c r="P2799" s="14">
        <v>0</v>
      </c>
      <c r="Q2799" s="14">
        <v>0</v>
      </c>
      <c r="R2799" s="14">
        <v>396</v>
      </c>
      <c r="S2799" s="5">
        <f t="shared" si="98"/>
        <v>338</v>
      </c>
    </row>
    <row r="2800" spans="13:19" x14ac:dyDescent="0.35">
      <c r="M2800" s="16">
        <f t="shared" si="99"/>
        <v>44132</v>
      </c>
      <c r="N2800" s="17">
        <v>0.58333333333333337</v>
      </c>
      <c r="O2800" s="14">
        <v>396</v>
      </c>
      <c r="P2800" s="14">
        <v>0</v>
      </c>
      <c r="Q2800" s="14">
        <v>0</v>
      </c>
      <c r="R2800" s="14">
        <v>396</v>
      </c>
      <c r="S2800" s="5">
        <f t="shared" si="98"/>
        <v>338</v>
      </c>
    </row>
    <row r="2801" spans="13:19" x14ac:dyDescent="0.35">
      <c r="M2801" s="16">
        <f t="shared" si="99"/>
        <v>44132</v>
      </c>
      <c r="N2801" s="17">
        <v>0.625</v>
      </c>
      <c r="O2801" s="14">
        <v>396</v>
      </c>
      <c r="P2801" s="14">
        <v>0</v>
      </c>
      <c r="Q2801" s="14">
        <v>0</v>
      </c>
      <c r="R2801" s="14">
        <v>396</v>
      </c>
      <c r="S2801" s="5">
        <f t="shared" si="98"/>
        <v>338</v>
      </c>
    </row>
    <row r="2802" spans="13:19" x14ac:dyDescent="0.35">
      <c r="M2802" s="16">
        <f t="shared" si="99"/>
        <v>44132</v>
      </c>
      <c r="N2802" s="17">
        <v>0.66666666666666663</v>
      </c>
      <c r="O2802" s="14">
        <v>396</v>
      </c>
      <c r="P2802" s="14">
        <v>0</v>
      </c>
      <c r="Q2802" s="14">
        <v>0</v>
      </c>
      <c r="R2802" s="14">
        <v>396</v>
      </c>
      <c r="S2802" s="5">
        <f t="shared" si="98"/>
        <v>338</v>
      </c>
    </row>
    <row r="2803" spans="13:19" x14ac:dyDescent="0.35">
      <c r="M2803" s="16">
        <f t="shared" si="99"/>
        <v>44132</v>
      </c>
      <c r="N2803" s="17">
        <v>0.70833333333333337</v>
      </c>
      <c r="O2803" s="14">
        <v>396</v>
      </c>
      <c r="P2803" s="14">
        <v>1395</v>
      </c>
      <c r="Q2803" s="14">
        <v>0</v>
      </c>
      <c r="R2803" s="14">
        <v>1791</v>
      </c>
      <c r="S2803" s="5">
        <f t="shared" si="98"/>
        <v>338</v>
      </c>
    </row>
    <row r="2804" spans="13:19" x14ac:dyDescent="0.35">
      <c r="M2804" s="16">
        <f t="shared" si="99"/>
        <v>44132</v>
      </c>
      <c r="N2804" s="17">
        <v>0.75</v>
      </c>
      <c r="O2804" s="14">
        <v>396</v>
      </c>
      <c r="P2804" s="14">
        <v>0</v>
      </c>
      <c r="Q2804" s="14">
        <v>0</v>
      </c>
      <c r="R2804" s="14">
        <v>396</v>
      </c>
      <c r="S2804" s="5">
        <f t="shared" si="98"/>
        <v>338</v>
      </c>
    </row>
    <row r="2805" spans="13:19" x14ac:dyDescent="0.35">
      <c r="M2805" s="16">
        <f t="shared" si="99"/>
        <v>44132</v>
      </c>
      <c r="N2805" s="17">
        <v>0.79166666666666663</v>
      </c>
      <c r="O2805" s="14">
        <v>396</v>
      </c>
      <c r="P2805" s="14">
        <v>1429</v>
      </c>
      <c r="Q2805" s="14">
        <v>0</v>
      </c>
      <c r="R2805" s="14">
        <v>1825</v>
      </c>
      <c r="S2805" s="5">
        <f t="shared" si="98"/>
        <v>338</v>
      </c>
    </row>
    <row r="2806" spans="13:19" x14ac:dyDescent="0.35">
      <c r="M2806" s="16">
        <f t="shared" si="99"/>
        <v>44132</v>
      </c>
      <c r="N2806" s="17">
        <v>0.83333333333333337</v>
      </c>
      <c r="O2806" s="14">
        <v>396</v>
      </c>
      <c r="P2806" s="14">
        <v>0</v>
      </c>
      <c r="Q2806" s="14">
        <v>0</v>
      </c>
      <c r="R2806" s="14">
        <v>396</v>
      </c>
      <c r="S2806" s="5">
        <f t="shared" si="98"/>
        <v>338</v>
      </c>
    </row>
    <row r="2807" spans="13:19" x14ac:dyDescent="0.35">
      <c r="M2807" s="16">
        <f t="shared" si="99"/>
        <v>44132</v>
      </c>
      <c r="N2807" s="17">
        <v>0.875</v>
      </c>
      <c r="O2807" s="14">
        <v>396</v>
      </c>
      <c r="P2807" s="14">
        <v>0</v>
      </c>
      <c r="Q2807" s="14">
        <v>0</v>
      </c>
      <c r="R2807" s="14">
        <v>396</v>
      </c>
      <c r="S2807" s="5">
        <f t="shared" si="98"/>
        <v>338</v>
      </c>
    </row>
    <row r="2808" spans="13:19" x14ac:dyDescent="0.35">
      <c r="M2808" s="16">
        <f t="shared" si="99"/>
        <v>44132</v>
      </c>
      <c r="N2808" s="17">
        <v>0.91666666666666663</v>
      </c>
      <c r="O2808" s="14">
        <v>396</v>
      </c>
      <c r="P2808" s="14">
        <v>0</v>
      </c>
      <c r="Q2808" s="14">
        <v>0</v>
      </c>
      <c r="R2808" s="14">
        <v>396</v>
      </c>
      <c r="S2808" s="5">
        <f t="shared" si="98"/>
        <v>338</v>
      </c>
    </row>
    <row r="2809" spans="13:19" x14ac:dyDescent="0.35">
      <c r="M2809" s="16">
        <f t="shared" si="99"/>
        <v>44132</v>
      </c>
      <c r="N2809" s="17">
        <v>0.95833333333333337</v>
      </c>
      <c r="O2809" s="14">
        <v>396</v>
      </c>
      <c r="P2809" s="14">
        <v>0</v>
      </c>
      <c r="Q2809" s="14">
        <v>0</v>
      </c>
      <c r="R2809" s="14">
        <v>396</v>
      </c>
      <c r="S2809" s="5">
        <f t="shared" si="98"/>
        <v>338</v>
      </c>
    </row>
    <row r="2810" spans="13:19" x14ac:dyDescent="0.35">
      <c r="M2810" s="16">
        <f t="shared" si="99"/>
        <v>44133</v>
      </c>
      <c r="N2810" s="17">
        <v>0</v>
      </c>
      <c r="O2810" s="14">
        <v>396</v>
      </c>
      <c r="P2810" s="14">
        <v>1272</v>
      </c>
      <c r="Q2810" s="14">
        <v>0</v>
      </c>
      <c r="R2810" s="14">
        <v>1668</v>
      </c>
      <c r="S2810" s="5">
        <f t="shared" si="98"/>
        <v>338</v>
      </c>
    </row>
    <row r="2811" spans="13:19" x14ac:dyDescent="0.35">
      <c r="M2811" s="16">
        <f t="shared" si="99"/>
        <v>44133</v>
      </c>
      <c r="N2811" s="17">
        <v>4.1666666666666664E-2</v>
      </c>
      <c r="O2811" s="14">
        <v>396</v>
      </c>
      <c r="P2811" s="14">
        <v>0</v>
      </c>
      <c r="Q2811" s="14">
        <v>0</v>
      </c>
      <c r="R2811" s="14">
        <v>396</v>
      </c>
      <c r="S2811" s="5">
        <f t="shared" si="98"/>
        <v>338</v>
      </c>
    </row>
    <row r="2812" spans="13:19" x14ac:dyDescent="0.35">
      <c r="M2812" s="16">
        <f t="shared" si="99"/>
        <v>44133</v>
      </c>
      <c r="N2812" s="17">
        <v>8.3333333333333329E-2</v>
      </c>
      <c r="O2812" s="14">
        <v>396</v>
      </c>
      <c r="P2812" s="14">
        <v>849</v>
      </c>
      <c r="Q2812" s="14">
        <v>0</v>
      </c>
      <c r="R2812" s="14">
        <v>1245</v>
      </c>
      <c r="S2812" s="5">
        <f t="shared" si="98"/>
        <v>338</v>
      </c>
    </row>
    <row r="2813" spans="13:19" x14ac:dyDescent="0.35">
      <c r="M2813" s="16">
        <f t="shared" si="99"/>
        <v>44133</v>
      </c>
      <c r="N2813" s="17">
        <v>0.125</v>
      </c>
      <c r="O2813" s="14">
        <v>396</v>
      </c>
      <c r="P2813" s="14">
        <v>0</v>
      </c>
      <c r="Q2813" s="14">
        <v>0</v>
      </c>
      <c r="R2813" s="14">
        <v>396</v>
      </c>
      <c r="S2813" s="5">
        <f t="shared" si="98"/>
        <v>338</v>
      </c>
    </row>
    <row r="2814" spans="13:19" x14ac:dyDescent="0.35">
      <c r="M2814" s="16">
        <f t="shared" si="99"/>
        <v>44133</v>
      </c>
      <c r="N2814" s="17">
        <v>0.16666666666666666</v>
      </c>
      <c r="O2814" s="14">
        <v>396</v>
      </c>
      <c r="P2814" s="14">
        <v>458</v>
      </c>
      <c r="Q2814" s="14">
        <v>0</v>
      </c>
      <c r="R2814" s="14">
        <v>854</v>
      </c>
      <c r="S2814" s="5">
        <f t="shared" si="98"/>
        <v>338</v>
      </c>
    </row>
    <row r="2815" spans="13:19" x14ac:dyDescent="0.35">
      <c r="M2815" s="16">
        <f t="shared" si="99"/>
        <v>44133</v>
      </c>
      <c r="N2815" s="17">
        <v>0.20833333333333334</v>
      </c>
      <c r="O2815" s="14">
        <v>396</v>
      </c>
      <c r="P2815" s="14">
        <v>0</v>
      </c>
      <c r="Q2815" s="14">
        <v>0</v>
      </c>
      <c r="R2815" s="14">
        <v>396</v>
      </c>
      <c r="S2815" s="5">
        <f t="shared" si="98"/>
        <v>338</v>
      </c>
    </row>
    <row r="2816" spans="13:19" x14ac:dyDescent="0.35">
      <c r="M2816" s="16">
        <f t="shared" si="99"/>
        <v>44133</v>
      </c>
      <c r="N2816" s="17">
        <v>0.25</v>
      </c>
      <c r="O2816" s="14">
        <v>396</v>
      </c>
      <c r="P2816" s="14">
        <v>0</v>
      </c>
      <c r="Q2816" s="14">
        <v>0</v>
      </c>
      <c r="R2816" s="14">
        <v>396</v>
      </c>
      <c r="S2816" s="5">
        <f t="shared" si="98"/>
        <v>338</v>
      </c>
    </row>
    <row r="2817" spans="13:19" x14ac:dyDescent="0.35">
      <c r="M2817" s="16">
        <f t="shared" si="99"/>
        <v>44133</v>
      </c>
      <c r="N2817" s="17">
        <v>0.29166666666666669</v>
      </c>
      <c r="O2817" s="14">
        <v>396</v>
      </c>
      <c r="P2817" s="14">
        <v>1721</v>
      </c>
      <c r="Q2817" s="14">
        <v>0</v>
      </c>
      <c r="R2817" s="14">
        <v>2117</v>
      </c>
      <c r="S2817" s="5">
        <f t="shared" si="98"/>
        <v>338</v>
      </c>
    </row>
    <row r="2818" spans="13:19" x14ac:dyDescent="0.35">
      <c r="M2818" s="16">
        <f t="shared" si="99"/>
        <v>44133</v>
      </c>
      <c r="N2818" s="17">
        <v>0.33333333333333331</v>
      </c>
      <c r="O2818" s="14">
        <v>396</v>
      </c>
      <c r="P2818" s="14">
        <v>1721</v>
      </c>
      <c r="Q2818" s="14">
        <v>0</v>
      </c>
      <c r="R2818" s="14">
        <v>2117</v>
      </c>
      <c r="S2818" s="5">
        <f t="shared" si="98"/>
        <v>338</v>
      </c>
    </row>
    <row r="2819" spans="13:19" x14ac:dyDescent="0.35">
      <c r="M2819" s="16">
        <f t="shared" si="99"/>
        <v>44133</v>
      </c>
      <c r="N2819" s="17">
        <v>0.375</v>
      </c>
      <c r="O2819" s="14">
        <v>396</v>
      </c>
      <c r="P2819" s="14">
        <v>586</v>
      </c>
      <c r="Q2819" s="14">
        <v>0</v>
      </c>
      <c r="R2819" s="14">
        <v>982</v>
      </c>
      <c r="S2819" s="5">
        <f t="shared" ref="S2819:S2882" si="100">IF(OR(MONTH(M2819)=1,MONTH(M2819)=3,MONTH(M2819)=5,MONTH(M2819)=7,MONTH(M2819)=8,MONTH(M2819)=10,MONTH(M2819)=12),VLOOKUP(MONTH(M2819),$B$2:$D$13,3,FALSE)/(31*24),IF(MONTH(M2819)=2,VLOOKUP(MONTH(M2819),$B$2:$D$13,3,FALSE)/(28*24),VLOOKUP(MONTH(M2819),$B$2:$D$13,3,FALSE)/(30*24)))</f>
        <v>338</v>
      </c>
    </row>
    <row r="2820" spans="13:19" x14ac:dyDescent="0.35">
      <c r="M2820" s="16">
        <f t="shared" si="99"/>
        <v>44133</v>
      </c>
      <c r="N2820" s="17">
        <v>0.41666666666666669</v>
      </c>
      <c r="O2820" s="14">
        <v>396</v>
      </c>
      <c r="P2820" s="14">
        <v>191</v>
      </c>
      <c r="Q2820" s="14">
        <v>0</v>
      </c>
      <c r="R2820" s="14">
        <v>587</v>
      </c>
      <c r="S2820" s="5">
        <f t="shared" si="100"/>
        <v>338</v>
      </c>
    </row>
    <row r="2821" spans="13:19" x14ac:dyDescent="0.35">
      <c r="M2821" s="16">
        <f t="shared" si="99"/>
        <v>44133</v>
      </c>
      <c r="N2821" s="17">
        <v>0.45833333333333331</v>
      </c>
      <c r="O2821" s="14">
        <v>396</v>
      </c>
      <c r="P2821" s="14">
        <v>0</v>
      </c>
      <c r="Q2821" s="14">
        <v>0</v>
      </c>
      <c r="R2821" s="14">
        <v>396</v>
      </c>
      <c r="S2821" s="5">
        <f t="shared" si="100"/>
        <v>338</v>
      </c>
    </row>
    <row r="2822" spans="13:19" x14ac:dyDescent="0.35">
      <c r="M2822" s="16">
        <f t="shared" si="99"/>
        <v>44133</v>
      </c>
      <c r="N2822" s="17">
        <v>0.5</v>
      </c>
      <c r="O2822" s="14">
        <v>396</v>
      </c>
      <c r="P2822" s="14">
        <v>0</v>
      </c>
      <c r="Q2822" s="14">
        <v>0</v>
      </c>
      <c r="R2822" s="14">
        <v>396</v>
      </c>
      <c r="S2822" s="5">
        <f t="shared" si="100"/>
        <v>338</v>
      </c>
    </row>
    <row r="2823" spans="13:19" x14ac:dyDescent="0.35">
      <c r="M2823" s="16">
        <f t="shared" si="99"/>
        <v>44133</v>
      </c>
      <c r="N2823" s="17">
        <v>0.54166666666666663</v>
      </c>
      <c r="O2823" s="14">
        <v>396</v>
      </c>
      <c r="P2823" s="14">
        <v>0</v>
      </c>
      <c r="Q2823" s="14">
        <v>0</v>
      </c>
      <c r="R2823" s="14">
        <v>396</v>
      </c>
      <c r="S2823" s="5">
        <f t="shared" si="100"/>
        <v>338</v>
      </c>
    </row>
    <row r="2824" spans="13:19" x14ac:dyDescent="0.35">
      <c r="M2824" s="16">
        <f t="shared" si="99"/>
        <v>44133</v>
      </c>
      <c r="N2824" s="17">
        <v>0.58333333333333337</v>
      </c>
      <c r="O2824" s="14">
        <v>396</v>
      </c>
      <c r="P2824" s="14">
        <v>1721</v>
      </c>
      <c r="Q2824" s="14">
        <v>0</v>
      </c>
      <c r="R2824" s="14">
        <v>2117</v>
      </c>
      <c r="S2824" s="5">
        <f t="shared" si="100"/>
        <v>338</v>
      </c>
    </row>
    <row r="2825" spans="13:19" x14ac:dyDescent="0.35">
      <c r="M2825" s="16">
        <f t="shared" si="99"/>
        <v>44133</v>
      </c>
      <c r="N2825" s="17">
        <v>0.625</v>
      </c>
      <c r="O2825" s="14">
        <v>396</v>
      </c>
      <c r="P2825" s="14">
        <v>773</v>
      </c>
      <c r="Q2825" s="14">
        <v>0</v>
      </c>
      <c r="R2825" s="14">
        <v>1169</v>
      </c>
      <c r="S2825" s="5">
        <f t="shared" si="100"/>
        <v>338</v>
      </c>
    </row>
    <row r="2826" spans="13:19" x14ac:dyDescent="0.35">
      <c r="M2826" s="16">
        <f t="shared" si="99"/>
        <v>44133</v>
      </c>
      <c r="N2826" s="17">
        <v>0.66666666666666663</v>
      </c>
      <c r="O2826" s="14">
        <v>396</v>
      </c>
      <c r="P2826" s="14">
        <v>0</v>
      </c>
      <c r="Q2826" s="14">
        <v>0</v>
      </c>
      <c r="R2826" s="14">
        <v>396</v>
      </c>
      <c r="S2826" s="5">
        <f t="shared" si="100"/>
        <v>338</v>
      </c>
    </row>
    <row r="2827" spans="13:19" x14ac:dyDescent="0.35">
      <c r="M2827" s="16">
        <f t="shared" si="99"/>
        <v>44133</v>
      </c>
      <c r="N2827" s="17">
        <v>0.70833333333333337</v>
      </c>
      <c r="O2827" s="14">
        <v>396</v>
      </c>
      <c r="P2827" s="14">
        <v>1721</v>
      </c>
      <c r="Q2827" s="14">
        <v>0</v>
      </c>
      <c r="R2827" s="14">
        <v>2117</v>
      </c>
      <c r="S2827" s="5">
        <f t="shared" si="100"/>
        <v>338</v>
      </c>
    </row>
    <row r="2828" spans="13:19" x14ac:dyDescent="0.35">
      <c r="M2828" s="16">
        <f t="shared" si="99"/>
        <v>44133</v>
      </c>
      <c r="N2828" s="17">
        <v>0.75</v>
      </c>
      <c r="O2828" s="14">
        <v>396</v>
      </c>
      <c r="P2828" s="14">
        <v>880</v>
      </c>
      <c r="Q2828" s="14">
        <v>0</v>
      </c>
      <c r="R2828" s="14">
        <v>1276</v>
      </c>
      <c r="S2828" s="5">
        <f t="shared" si="100"/>
        <v>338</v>
      </c>
    </row>
    <row r="2829" spans="13:19" x14ac:dyDescent="0.35">
      <c r="M2829" s="16">
        <f t="shared" si="99"/>
        <v>44133</v>
      </c>
      <c r="N2829" s="17">
        <v>0.79166666666666663</v>
      </c>
      <c r="O2829" s="14">
        <v>396</v>
      </c>
      <c r="P2829" s="14">
        <v>1482</v>
      </c>
      <c r="Q2829" s="14">
        <v>0</v>
      </c>
      <c r="R2829" s="14">
        <v>1878</v>
      </c>
      <c r="S2829" s="5">
        <f t="shared" si="100"/>
        <v>338</v>
      </c>
    </row>
    <row r="2830" spans="13:19" x14ac:dyDescent="0.35">
      <c r="M2830" s="16">
        <f t="shared" si="99"/>
        <v>44133</v>
      </c>
      <c r="N2830" s="17">
        <v>0.83333333333333337</v>
      </c>
      <c r="O2830" s="14">
        <v>396</v>
      </c>
      <c r="P2830" s="14">
        <v>1721</v>
      </c>
      <c r="Q2830" s="14">
        <v>0</v>
      </c>
      <c r="R2830" s="14">
        <v>2117</v>
      </c>
      <c r="S2830" s="5">
        <f t="shared" si="100"/>
        <v>338</v>
      </c>
    </row>
    <row r="2831" spans="13:19" x14ac:dyDescent="0.35">
      <c r="M2831" s="16">
        <f t="shared" si="99"/>
        <v>44133</v>
      </c>
      <c r="N2831" s="17">
        <v>0.875</v>
      </c>
      <c r="O2831" s="14">
        <v>396</v>
      </c>
      <c r="P2831" s="14">
        <v>106</v>
      </c>
      <c r="Q2831" s="14">
        <v>0</v>
      </c>
      <c r="R2831" s="14">
        <v>502</v>
      </c>
      <c r="S2831" s="5">
        <f t="shared" si="100"/>
        <v>338</v>
      </c>
    </row>
    <row r="2832" spans="13:19" x14ac:dyDescent="0.35">
      <c r="M2832" s="16">
        <f t="shared" si="99"/>
        <v>44133</v>
      </c>
      <c r="N2832" s="17">
        <v>0.91666666666666663</v>
      </c>
      <c r="O2832" s="14">
        <v>396</v>
      </c>
      <c r="P2832" s="14">
        <v>1721</v>
      </c>
      <c r="Q2832" s="14">
        <v>0</v>
      </c>
      <c r="R2832" s="14">
        <v>2117</v>
      </c>
      <c r="S2832" s="5">
        <f t="shared" si="100"/>
        <v>338</v>
      </c>
    </row>
    <row r="2833" spans="13:19" x14ac:dyDescent="0.35">
      <c r="M2833" s="16">
        <f t="shared" si="99"/>
        <v>44133</v>
      </c>
      <c r="N2833" s="17">
        <v>0.95833333333333337</v>
      </c>
      <c r="O2833" s="14">
        <v>396</v>
      </c>
      <c r="P2833" s="14">
        <v>1721</v>
      </c>
      <c r="Q2833" s="14">
        <v>0</v>
      </c>
      <c r="R2833" s="14">
        <v>2117</v>
      </c>
      <c r="S2833" s="5">
        <f t="shared" si="100"/>
        <v>338</v>
      </c>
    </row>
    <row r="2834" spans="13:19" x14ac:dyDescent="0.35">
      <c r="M2834" s="16">
        <f t="shared" si="99"/>
        <v>44134</v>
      </c>
      <c r="N2834" s="17">
        <v>0</v>
      </c>
      <c r="O2834" s="14">
        <v>396</v>
      </c>
      <c r="P2834" s="14">
        <v>0</v>
      </c>
      <c r="Q2834" s="14">
        <v>0</v>
      </c>
      <c r="R2834" s="14">
        <v>396</v>
      </c>
      <c r="S2834" s="5">
        <f t="shared" si="100"/>
        <v>338</v>
      </c>
    </row>
    <row r="2835" spans="13:19" x14ac:dyDescent="0.35">
      <c r="M2835" s="16">
        <f t="shared" si="99"/>
        <v>44134</v>
      </c>
      <c r="N2835" s="17">
        <v>4.1666666666666664E-2</v>
      </c>
      <c r="O2835" s="14">
        <v>396</v>
      </c>
      <c r="P2835" s="14">
        <v>1715</v>
      </c>
      <c r="Q2835" s="14">
        <v>0</v>
      </c>
      <c r="R2835" s="14">
        <v>2111</v>
      </c>
      <c r="S2835" s="5">
        <f t="shared" si="100"/>
        <v>338</v>
      </c>
    </row>
    <row r="2836" spans="13:19" x14ac:dyDescent="0.35">
      <c r="M2836" s="16">
        <f t="shared" si="99"/>
        <v>44134</v>
      </c>
      <c r="N2836" s="17">
        <v>8.3333333333333329E-2</v>
      </c>
      <c r="O2836" s="14">
        <v>396</v>
      </c>
      <c r="P2836" s="14">
        <v>1553</v>
      </c>
      <c r="Q2836" s="14">
        <v>0</v>
      </c>
      <c r="R2836" s="14">
        <v>1949</v>
      </c>
      <c r="S2836" s="5">
        <f t="shared" si="100"/>
        <v>338</v>
      </c>
    </row>
    <row r="2837" spans="13:19" x14ac:dyDescent="0.35">
      <c r="M2837" s="16">
        <f t="shared" si="99"/>
        <v>44134</v>
      </c>
      <c r="N2837" s="17">
        <v>0.125</v>
      </c>
      <c r="O2837" s="14">
        <v>396</v>
      </c>
      <c r="P2837" s="14">
        <v>1038</v>
      </c>
      <c r="Q2837" s="14">
        <v>0</v>
      </c>
      <c r="R2837" s="14">
        <v>1434</v>
      </c>
      <c r="S2837" s="5">
        <f t="shared" si="100"/>
        <v>338</v>
      </c>
    </row>
    <row r="2838" spans="13:19" x14ac:dyDescent="0.35">
      <c r="M2838" s="16">
        <f t="shared" si="99"/>
        <v>44134</v>
      </c>
      <c r="N2838" s="17">
        <v>0.16666666666666666</v>
      </c>
      <c r="O2838" s="14">
        <v>396</v>
      </c>
      <c r="P2838" s="14">
        <v>0</v>
      </c>
      <c r="Q2838" s="14">
        <v>0</v>
      </c>
      <c r="R2838" s="14">
        <v>396</v>
      </c>
      <c r="S2838" s="5">
        <f t="shared" si="100"/>
        <v>338</v>
      </c>
    </row>
    <row r="2839" spans="13:19" x14ac:dyDescent="0.35">
      <c r="M2839" s="16">
        <f t="shared" si="99"/>
        <v>44134</v>
      </c>
      <c r="N2839" s="17">
        <v>0.20833333333333334</v>
      </c>
      <c r="O2839" s="14">
        <v>396</v>
      </c>
      <c r="P2839" s="14">
        <v>0</v>
      </c>
      <c r="Q2839" s="14">
        <v>0</v>
      </c>
      <c r="R2839" s="14">
        <v>396</v>
      </c>
      <c r="S2839" s="5">
        <f t="shared" si="100"/>
        <v>338</v>
      </c>
    </row>
    <row r="2840" spans="13:19" x14ac:dyDescent="0.35">
      <c r="M2840" s="16">
        <f t="shared" si="99"/>
        <v>44134</v>
      </c>
      <c r="N2840" s="17">
        <v>0.25</v>
      </c>
      <c r="O2840" s="14">
        <v>396</v>
      </c>
      <c r="P2840" s="14">
        <v>0</v>
      </c>
      <c r="Q2840" s="14">
        <v>0</v>
      </c>
      <c r="R2840" s="14">
        <v>396</v>
      </c>
      <c r="S2840" s="5">
        <f t="shared" si="100"/>
        <v>338</v>
      </c>
    </row>
    <row r="2841" spans="13:19" x14ac:dyDescent="0.35">
      <c r="M2841" s="16">
        <f t="shared" si="99"/>
        <v>44134</v>
      </c>
      <c r="N2841" s="17">
        <v>0.29166666666666669</v>
      </c>
      <c r="O2841" s="14">
        <v>396</v>
      </c>
      <c r="P2841" s="14">
        <v>1715</v>
      </c>
      <c r="Q2841" s="14">
        <v>0</v>
      </c>
      <c r="R2841" s="14">
        <v>2111</v>
      </c>
      <c r="S2841" s="5">
        <f t="shared" si="100"/>
        <v>338</v>
      </c>
    </row>
    <row r="2842" spans="13:19" x14ac:dyDescent="0.35">
      <c r="M2842" s="16">
        <f t="shared" si="99"/>
        <v>44134</v>
      </c>
      <c r="N2842" s="17">
        <v>0.33333333333333331</v>
      </c>
      <c r="O2842" s="14">
        <v>396</v>
      </c>
      <c r="P2842" s="14">
        <v>919</v>
      </c>
      <c r="Q2842" s="14">
        <v>0</v>
      </c>
      <c r="R2842" s="14">
        <v>1315</v>
      </c>
      <c r="S2842" s="5">
        <f t="shared" si="100"/>
        <v>338</v>
      </c>
    </row>
    <row r="2843" spans="13:19" x14ac:dyDescent="0.35">
      <c r="M2843" s="16">
        <f t="shared" ref="M2843:M2906" si="101">M2819+1</f>
        <v>44134</v>
      </c>
      <c r="N2843" s="17">
        <v>0.375</v>
      </c>
      <c r="O2843" s="14">
        <v>396</v>
      </c>
      <c r="P2843" s="14">
        <v>1715</v>
      </c>
      <c r="Q2843" s="14">
        <v>0</v>
      </c>
      <c r="R2843" s="14">
        <v>2111</v>
      </c>
      <c r="S2843" s="5">
        <f t="shared" si="100"/>
        <v>338</v>
      </c>
    </row>
    <row r="2844" spans="13:19" x14ac:dyDescent="0.35">
      <c r="M2844" s="16">
        <f t="shared" si="101"/>
        <v>44134</v>
      </c>
      <c r="N2844" s="17">
        <v>0.41666666666666669</v>
      </c>
      <c r="O2844" s="14">
        <v>396</v>
      </c>
      <c r="P2844" s="14">
        <v>606</v>
      </c>
      <c r="Q2844" s="14">
        <v>0</v>
      </c>
      <c r="R2844" s="14">
        <v>1002</v>
      </c>
      <c r="S2844" s="5">
        <f t="shared" si="100"/>
        <v>338</v>
      </c>
    </row>
    <row r="2845" spans="13:19" x14ac:dyDescent="0.35">
      <c r="M2845" s="16">
        <f t="shared" si="101"/>
        <v>44134</v>
      </c>
      <c r="N2845" s="17">
        <v>0.45833333333333331</v>
      </c>
      <c r="O2845" s="14">
        <v>396</v>
      </c>
      <c r="P2845" s="14">
        <v>146</v>
      </c>
      <c r="Q2845" s="14">
        <v>0</v>
      </c>
      <c r="R2845" s="14">
        <v>542</v>
      </c>
      <c r="S2845" s="5">
        <f t="shared" si="100"/>
        <v>338</v>
      </c>
    </row>
    <row r="2846" spans="13:19" x14ac:dyDescent="0.35">
      <c r="M2846" s="16">
        <f t="shared" si="101"/>
        <v>44134</v>
      </c>
      <c r="N2846" s="17">
        <v>0.5</v>
      </c>
      <c r="O2846" s="14">
        <v>396</v>
      </c>
      <c r="P2846" s="14">
        <v>1715</v>
      </c>
      <c r="Q2846" s="14">
        <v>0</v>
      </c>
      <c r="R2846" s="14">
        <v>2111</v>
      </c>
      <c r="S2846" s="5">
        <f t="shared" si="100"/>
        <v>338</v>
      </c>
    </row>
    <row r="2847" spans="13:19" x14ac:dyDescent="0.35">
      <c r="M2847" s="16">
        <f t="shared" si="101"/>
        <v>44134</v>
      </c>
      <c r="N2847" s="17">
        <v>0.54166666666666663</v>
      </c>
      <c r="O2847" s="14">
        <v>396</v>
      </c>
      <c r="P2847" s="14">
        <v>1715</v>
      </c>
      <c r="Q2847" s="14">
        <v>0</v>
      </c>
      <c r="R2847" s="14">
        <v>2111</v>
      </c>
      <c r="S2847" s="5">
        <f t="shared" si="100"/>
        <v>338</v>
      </c>
    </row>
    <row r="2848" spans="13:19" x14ac:dyDescent="0.35">
      <c r="M2848" s="16">
        <f t="shared" si="101"/>
        <v>44134</v>
      </c>
      <c r="N2848" s="17">
        <v>0.58333333333333337</v>
      </c>
      <c r="O2848" s="14">
        <v>396</v>
      </c>
      <c r="P2848" s="14">
        <v>0</v>
      </c>
      <c r="Q2848" s="14">
        <v>0</v>
      </c>
      <c r="R2848" s="14">
        <v>396</v>
      </c>
      <c r="S2848" s="5">
        <f t="shared" si="100"/>
        <v>338</v>
      </c>
    </row>
    <row r="2849" spans="13:19" x14ac:dyDescent="0.35">
      <c r="M2849" s="16">
        <f t="shared" si="101"/>
        <v>44134</v>
      </c>
      <c r="N2849" s="17">
        <v>0.625</v>
      </c>
      <c r="O2849" s="14">
        <v>396</v>
      </c>
      <c r="P2849" s="14">
        <v>1269</v>
      </c>
      <c r="Q2849" s="14">
        <v>0</v>
      </c>
      <c r="R2849" s="14">
        <v>1665</v>
      </c>
      <c r="S2849" s="5">
        <f t="shared" si="100"/>
        <v>338</v>
      </c>
    </row>
    <row r="2850" spans="13:19" x14ac:dyDescent="0.35">
      <c r="M2850" s="16">
        <f t="shared" si="101"/>
        <v>44134</v>
      </c>
      <c r="N2850" s="17">
        <v>0.66666666666666663</v>
      </c>
      <c r="O2850" s="14">
        <v>396</v>
      </c>
      <c r="P2850" s="14">
        <v>0</v>
      </c>
      <c r="Q2850" s="14">
        <v>0</v>
      </c>
      <c r="R2850" s="14">
        <v>396</v>
      </c>
      <c r="S2850" s="5">
        <f t="shared" si="100"/>
        <v>338</v>
      </c>
    </row>
    <row r="2851" spans="13:19" x14ac:dyDescent="0.35">
      <c r="M2851" s="16">
        <f t="shared" si="101"/>
        <v>44134</v>
      </c>
      <c r="N2851" s="17">
        <v>0.70833333333333337</v>
      </c>
      <c r="O2851" s="14">
        <v>396</v>
      </c>
      <c r="P2851" s="14">
        <v>1629</v>
      </c>
      <c r="Q2851" s="14">
        <v>0</v>
      </c>
      <c r="R2851" s="14">
        <v>2025</v>
      </c>
      <c r="S2851" s="5">
        <f t="shared" si="100"/>
        <v>338</v>
      </c>
    </row>
    <row r="2852" spans="13:19" x14ac:dyDescent="0.35">
      <c r="M2852" s="16">
        <f t="shared" si="101"/>
        <v>44134</v>
      </c>
      <c r="N2852" s="17">
        <v>0.75</v>
      </c>
      <c r="O2852" s="14">
        <v>396</v>
      </c>
      <c r="P2852" s="14">
        <v>0</v>
      </c>
      <c r="Q2852" s="14">
        <v>0</v>
      </c>
      <c r="R2852" s="14">
        <v>396</v>
      </c>
      <c r="S2852" s="5">
        <f t="shared" si="100"/>
        <v>338</v>
      </c>
    </row>
    <row r="2853" spans="13:19" x14ac:dyDescent="0.35">
      <c r="M2853" s="16">
        <f t="shared" si="101"/>
        <v>44134</v>
      </c>
      <c r="N2853" s="17">
        <v>0.79166666666666663</v>
      </c>
      <c r="O2853" s="14">
        <v>396</v>
      </c>
      <c r="P2853" s="14">
        <v>503</v>
      </c>
      <c r="Q2853" s="14">
        <v>0</v>
      </c>
      <c r="R2853" s="14">
        <v>899</v>
      </c>
      <c r="S2853" s="5">
        <f t="shared" si="100"/>
        <v>338</v>
      </c>
    </row>
    <row r="2854" spans="13:19" x14ac:dyDescent="0.35">
      <c r="M2854" s="16">
        <f t="shared" si="101"/>
        <v>44134</v>
      </c>
      <c r="N2854" s="17">
        <v>0.83333333333333337</v>
      </c>
      <c r="O2854" s="14">
        <v>396</v>
      </c>
      <c r="P2854" s="14">
        <v>26</v>
      </c>
      <c r="Q2854" s="14">
        <v>0</v>
      </c>
      <c r="R2854" s="14">
        <v>422</v>
      </c>
      <c r="S2854" s="5">
        <f t="shared" si="100"/>
        <v>338</v>
      </c>
    </row>
    <row r="2855" spans="13:19" x14ac:dyDescent="0.35">
      <c r="M2855" s="16">
        <f t="shared" si="101"/>
        <v>44134</v>
      </c>
      <c r="N2855" s="17">
        <v>0.875</v>
      </c>
      <c r="O2855" s="14">
        <v>396</v>
      </c>
      <c r="P2855" s="14">
        <v>0</v>
      </c>
      <c r="Q2855" s="14">
        <v>0</v>
      </c>
      <c r="R2855" s="14">
        <v>396</v>
      </c>
      <c r="S2855" s="5">
        <f t="shared" si="100"/>
        <v>338</v>
      </c>
    </row>
    <row r="2856" spans="13:19" x14ac:dyDescent="0.35">
      <c r="M2856" s="16">
        <f t="shared" si="101"/>
        <v>44134</v>
      </c>
      <c r="N2856" s="17">
        <v>0.91666666666666663</v>
      </c>
      <c r="O2856" s="14">
        <v>396</v>
      </c>
      <c r="P2856" s="14">
        <v>1715</v>
      </c>
      <c r="Q2856" s="14">
        <v>0</v>
      </c>
      <c r="R2856" s="14">
        <v>2111</v>
      </c>
      <c r="S2856" s="5">
        <f t="shared" si="100"/>
        <v>338</v>
      </c>
    </row>
    <row r="2857" spans="13:19" x14ac:dyDescent="0.35">
      <c r="M2857" s="16">
        <f t="shared" si="101"/>
        <v>44134</v>
      </c>
      <c r="N2857" s="17">
        <v>0.95833333333333337</v>
      </c>
      <c r="O2857" s="14">
        <v>396</v>
      </c>
      <c r="P2857" s="14">
        <v>0</v>
      </c>
      <c r="Q2857" s="14">
        <v>0</v>
      </c>
      <c r="R2857" s="14">
        <v>396</v>
      </c>
      <c r="S2857" s="5">
        <f t="shared" si="100"/>
        <v>338</v>
      </c>
    </row>
    <row r="2858" spans="13:19" x14ac:dyDescent="0.35">
      <c r="M2858" s="16">
        <f t="shared" si="101"/>
        <v>44135</v>
      </c>
      <c r="N2858" s="17">
        <v>0</v>
      </c>
      <c r="O2858" s="14">
        <v>396</v>
      </c>
      <c r="P2858" s="14">
        <v>0</v>
      </c>
      <c r="Q2858" s="14">
        <v>0</v>
      </c>
      <c r="R2858" s="14">
        <v>396</v>
      </c>
      <c r="S2858" s="5">
        <f t="shared" si="100"/>
        <v>338</v>
      </c>
    </row>
    <row r="2859" spans="13:19" x14ac:dyDescent="0.35">
      <c r="M2859" s="16">
        <f t="shared" si="101"/>
        <v>44135</v>
      </c>
      <c r="N2859" s="17">
        <v>4.1666666666666664E-2</v>
      </c>
      <c r="O2859" s="14">
        <v>396</v>
      </c>
      <c r="P2859" s="14">
        <v>0</v>
      </c>
      <c r="Q2859" s="14">
        <v>0</v>
      </c>
      <c r="R2859" s="14">
        <v>396</v>
      </c>
      <c r="S2859" s="5">
        <f t="shared" si="100"/>
        <v>338</v>
      </c>
    </row>
    <row r="2860" spans="13:19" x14ac:dyDescent="0.35">
      <c r="M2860" s="16">
        <f t="shared" si="101"/>
        <v>44135</v>
      </c>
      <c r="N2860" s="17">
        <v>8.3333333333333329E-2</v>
      </c>
      <c r="O2860" s="14">
        <v>396</v>
      </c>
      <c r="P2860" s="14">
        <v>1311</v>
      </c>
      <c r="Q2860" s="14">
        <v>0</v>
      </c>
      <c r="R2860" s="14">
        <v>1707</v>
      </c>
      <c r="S2860" s="5">
        <f t="shared" si="100"/>
        <v>338</v>
      </c>
    </row>
    <row r="2861" spans="13:19" x14ac:dyDescent="0.35">
      <c r="M2861" s="16">
        <f t="shared" si="101"/>
        <v>44135</v>
      </c>
      <c r="N2861" s="17">
        <v>0.125</v>
      </c>
      <c r="O2861" s="14">
        <v>396</v>
      </c>
      <c r="P2861" s="14">
        <v>0</v>
      </c>
      <c r="Q2861" s="14">
        <v>0</v>
      </c>
      <c r="R2861" s="14">
        <v>396</v>
      </c>
      <c r="S2861" s="5">
        <f t="shared" si="100"/>
        <v>338</v>
      </c>
    </row>
    <row r="2862" spans="13:19" x14ac:dyDescent="0.35">
      <c r="M2862" s="16">
        <f t="shared" si="101"/>
        <v>44135</v>
      </c>
      <c r="N2862" s="17">
        <v>0.16666666666666666</v>
      </c>
      <c r="O2862" s="14">
        <v>396</v>
      </c>
      <c r="P2862" s="14">
        <v>863</v>
      </c>
      <c r="Q2862" s="14">
        <v>0</v>
      </c>
      <c r="R2862" s="14">
        <v>1259</v>
      </c>
      <c r="S2862" s="5">
        <f t="shared" si="100"/>
        <v>338</v>
      </c>
    </row>
    <row r="2863" spans="13:19" x14ac:dyDescent="0.35">
      <c r="M2863" s="16">
        <f t="shared" si="101"/>
        <v>44135</v>
      </c>
      <c r="N2863" s="17">
        <v>0.20833333333333334</v>
      </c>
      <c r="O2863" s="14">
        <v>396</v>
      </c>
      <c r="P2863" s="14">
        <v>0</v>
      </c>
      <c r="Q2863" s="14">
        <v>0</v>
      </c>
      <c r="R2863" s="14">
        <v>396</v>
      </c>
      <c r="S2863" s="5">
        <f t="shared" si="100"/>
        <v>338</v>
      </c>
    </row>
    <row r="2864" spans="13:19" x14ac:dyDescent="0.35">
      <c r="M2864" s="16">
        <f t="shared" si="101"/>
        <v>44135</v>
      </c>
      <c r="N2864" s="17">
        <v>0.25</v>
      </c>
      <c r="O2864" s="14">
        <v>396</v>
      </c>
      <c r="P2864" s="14">
        <v>0</v>
      </c>
      <c r="Q2864" s="14">
        <v>0</v>
      </c>
      <c r="R2864" s="14">
        <v>396</v>
      </c>
      <c r="S2864" s="5">
        <f t="shared" si="100"/>
        <v>338</v>
      </c>
    </row>
    <row r="2865" spans="13:19" x14ac:dyDescent="0.35">
      <c r="M2865" s="16">
        <f t="shared" si="101"/>
        <v>44135</v>
      </c>
      <c r="N2865" s="17">
        <v>0.29166666666666669</v>
      </c>
      <c r="O2865" s="14">
        <v>396</v>
      </c>
      <c r="P2865" s="14">
        <v>0</v>
      </c>
      <c r="Q2865" s="14">
        <v>0</v>
      </c>
      <c r="R2865" s="14">
        <v>396</v>
      </c>
      <c r="S2865" s="5">
        <f t="shared" si="100"/>
        <v>338</v>
      </c>
    </row>
    <row r="2866" spans="13:19" x14ac:dyDescent="0.35">
      <c r="M2866" s="16">
        <f t="shared" si="101"/>
        <v>44135</v>
      </c>
      <c r="N2866" s="17">
        <v>0.33333333333333331</v>
      </c>
      <c r="O2866" s="14">
        <v>396</v>
      </c>
      <c r="P2866" s="14">
        <v>1311</v>
      </c>
      <c r="Q2866" s="14">
        <v>0</v>
      </c>
      <c r="R2866" s="14">
        <v>1707</v>
      </c>
      <c r="S2866" s="5">
        <f t="shared" si="100"/>
        <v>338</v>
      </c>
    </row>
    <row r="2867" spans="13:19" x14ac:dyDescent="0.35">
      <c r="M2867" s="16">
        <f t="shared" si="101"/>
        <v>44135</v>
      </c>
      <c r="N2867" s="17">
        <v>0.375</v>
      </c>
      <c r="O2867" s="14">
        <v>396</v>
      </c>
      <c r="P2867" s="14">
        <v>0</v>
      </c>
      <c r="Q2867" s="14">
        <v>0</v>
      </c>
      <c r="R2867" s="14">
        <v>396</v>
      </c>
      <c r="S2867" s="5">
        <f t="shared" si="100"/>
        <v>338</v>
      </c>
    </row>
    <row r="2868" spans="13:19" x14ac:dyDescent="0.35">
      <c r="M2868" s="16">
        <f t="shared" si="101"/>
        <v>44135</v>
      </c>
      <c r="N2868" s="17">
        <v>0.41666666666666669</v>
      </c>
      <c r="O2868" s="14">
        <v>396</v>
      </c>
      <c r="P2868" s="14">
        <v>0</v>
      </c>
      <c r="Q2868" s="14">
        <v>0</v>
      </c>
      <c r="R2868" s="14">
        <v>396</v>
      </c>
      <c r="S2868" s="5">
        <f t="shared" si="100"/>
        <v>338</v>
      </c>
    </row>
    <row r="2869" spans="13:19" x14ac:dyDescent="0.35">
      <c r="M2869" s="16">
        <f t="shared" si="101"/>
        <v>44135</v>
      </c>
      <c r="N2869" s="17">
        <v>0.45833333333333331</v>
      </c>
      <c r="O2869" s="14">
        <v>396</v>
      </c>
      <c r="P2869" s="14">
        <v>0</v>
      </c>
      <c r="Q2869" s="14">
        <v>0</v>
      </c>
      <c r="R2869" s="14">
        <v>396</v>
      </c>
      <c r="S2869" s="5">
        <f t="shared" si="100"/>
        <v>338</v>
      </c>
    </row>
    <row r="2870" spans="13:19" x14ac:dyDescent="0.35">
      <c r="M2870" s="16">
        <f t="shared" si="101"/>
        <v>44135</v>
      </c>
      <c r="N2870" s="17">
        <v>0.5</v>
      </c>
      <c r="O2870" s="14">
        <v>396</v>
      </c>
      <c r="P2870" s="14">
        <v>851</v>
      </c>
      <c r="Q2870" s="14">
        <v>0</v>
      </c>
      <c r="R2870" s="14">
        <v>1247</v>
      </c>
      <c r="S2870" s="5">
        <f t="shared" si="100"/>
        <v>338</v>
      </c>
    </row>
    <row r="2871" spans="13:19" x14ac:dyDescent="0.35">
      <c r="M2871" s="16">
        <f t="shared" si="101"/>
        <v>44135</v>
      </c>
      <c r="N2871" s="17">
        <v>0.54166666666666663</v>
      </c>
      <c r="O2871" s="14">
        <v>396</v>
      </c>
      <c r="P2871" s="14">
        <v>142</v>
      </c>
      <c r="Q2871" s="14">
        <v>0</v>
      </c>
      <c r="R2871" s="14">
        <v>538</v>
      </c>
      <c r="S2871" s="5">
        <f t="shared" si="100"/>
        <v>338</v>
      </c>
    </row>
    <row r="2872" spans="13:19" x14ac:dyDescent="0.35">
      <c r="M2872" s="16">
        <f t="shared" si="101"/>
        <v>44135</v>
      </c>
      <c r="N2872" s="17">
        <v>0.58333333333333337</v>
      </c>
      <c r="O2872" s="14">
        <v>396</v>
      </c>
      <c r="P2872" s="14">
        <v>0</v>
      </c>
      <c r="Q2872" s="14">
        <v>-175</v>
      </c>
      <c r="R2872" s="14">
        <v>221</v>
      </c>
      <c r="S2872" s="5">
        <f t="shared" si="100"/>
        <v>338</v>
      </c>
    </row>
    <row r="2873" spans="13:19" x14ac:dyDescent="0.35">
      <c r="M2873" s="16">
        <f t="shared" si="101"/>
        <v>44135</v>
      </c>
      <c r="N2873" s="17">
        <v>0.625</v>
      </c>
      <c r="O2873" s="14">
        <v>396</v>
      </c>
      <c r="P2873" s="14">
        <v>0</v>
      </c>
      <c r="Q2873" s="14">
        <v>-407</v>
      </c>
      <c r="R2873" s="14">
        <v>-11</v>
      </c>
      <c r="S2873" s="5">
        <f t="shared" si="100"/>
        <v>338</v>
      </c>
    </row>
    <row r="2874" spans="13:19" x14ac:dyDescent="0.35">
      <c r="M2874" s="16">
        <f t="shared" si="101"/>
        <v>44135</v>
      </c>
      <c r="N2874" s="17">
        <v>0.66666666666666663</v>
      </c>
      <c r="O2874" s="14">
        <v>396</v>
      </c>
      <c r="P2874" s="14">
        <v>0</v>
      </c>
      <c r="Q2874" s="14">
        <v>0</v>
      </c>
      <c r="R2874" s="14">
        <v>396</v>
      </c>
      <c r="S2874" s="5">
        <f t="shared" si="100"/>
        <v>338</v>
      </c>
    </row>
    <row r="2875" spans="13:19" x14ac:dyDescent="0.35">
      <c r="M2875" s="16">
        <f t="shared" si="101"/>
        <v>44135</v>
      </c>
      <c r="N2875" s="17">
        <v>0.70833333333333337</v>
      </c>
      <c r="O2875" s="14">
        <v>396</v>
      </c>
      <c r="P2875" s="14">
        <v>823</v>
      </c>
      <c r="Q2875" s="14">
        <v>0</v>
      </c>
      <c r="R2875" s="14">
        <v>1219</v>
      </c>
      <c r="S2875" s="5">
        <f t="shared" si="100"/>
        <v>338</v>
      </c>
    </row>
    <row r="2876" spans="13:19" x14ac:dyDescent="0.35">
      <c r="M2876" s="16">
        <f t="shared" si="101"/>
        <v>44135</v>
      </c>
      <c r="N2876" s="17">
        <v>0.75</v>
      </c>
      <c r="O2876" s="14">
        <v>396</v>
      </c>
      <c r="P2876" s="14">
        <v>0</v>
      </c>
      <c r="Q2876" s="14">
        <v>448</v>
      </c>
      <c r="R2876" s="14">
        <v>844</v>
      </c>
      <c r="S2876" s="5">
        <f t="shared" si="100"/>
        <v>338</v>
      </c>
    </row>
    <row r="2877" spans="13:19" x14ac:dyDescent="0.35">
      <c r="M2877" s="16">
        <f t="shared" si="101"/>
        <v>44135</v>
      </c>
      <c r="N2877" s="17">
        <v>0.79166666666666663</v>
      </c>
      <c r="O2877" s="14">
        <v>396</v>
      </c>
      <c r="P2877" s="14">
        <v>1311</v>
      </c>
      <c r="Q2877" s="14">
        <v>0</v>
      </c>
      <c r="R2877" s="14">
        <v>1707</v>
      </c>
      <c r="S2877" s="5">
        <f t="shared" si="100"/>
        <v>338</v>
      </c>
    </row>
    <row r="2878" spans="13:19" x14ac:dyDescent="0.35">
      <c r="M2878" s="16">
        <f t="shared" si="101"/>
        <v>44135</v>
      </c>
      <c r="N2878" s="17">
        <v>0.83333333333333337</v>
      </c>
      <c r="O2878" s="14">
        <v>396</v>
      </c>
      <c r="P2878" s="14">
        <v>0</v>
      </c>
      <c r="Q2878" s="14">
        <v>18</v>
      </c>
      <c r="R2878" s="14">
        <v>414</v>
      </c>
      <c r="S2878" s="5">
        <f t="shared" si="100"/>
        <v>338</v>
      </c>
    </row>
    <row r="2879" spans="13:19" x14ac:dyDescent="0.35">
      <c r="M2879" s="16">
        <f t="shared" si="101"/>
        <v>44135</v>
      </c>
      <c r="N2879" s="17">
        <v>0.875</v>
      </c>
      <c r="O2879" s="14">
        <v>396</v>
      </c>
      <c r="P2879" s="14">
        <v>0</v>
      </c>
      <c r="Q2879" s="14">
        <v>0</v>
      </c>
      <c r="R2879" s="14">
        <v>396</v>
      </c>
      <c r="S2879" s="5">
        <f t="shared" si="100"/>
        <v>338</v>
      </c>
    </row>
    <row r="2880" spans="13:19" x14ac:dyDescent="0.35">
      <c r="M2880" s="16">
        <f t="shared" si="101"/>
        <v>44135</v>
      </c>
      <c r="N2880" s="17">
        <v>0.91666666666666663</v>
      </c>
      <c r="O2880" s="14">
        <v>396</v>
      </c>
      <c r="P2880" s="14">
        <v>1311</v>
      </c>
      <c r="Q2880" s="14">
        <v>0</v>
      </c>
      <c r="R2880" s="14">
        <v>1707</v>
      </c>
      <c r="S2880" s="5">
        <f t="shared" si="100"/>
        <v>338</v>
      </c>
    </row>
    <row r="2881" spans="13:19" x14ac:dyDescent="0.35">
      <c r="M2881" s="16">
        <f t="shared" si="101"/>
        <v>44135</v>
      </c>
      <c r="N2881" s="17">
        <v>0.95833333333333337</v>
      </c>
      <c r="O2881" s="14">
        <v>396</v>
      </c>
      <c r="P2881" s="14">
        <v>1311</v>
      </c>
      <c r="Q2881" s="14">
        <v>0</v>
      </c>
      <c r="R2881" s="14">
        <v>1707</v>
      </c>
      <c r="S2881" s="5">
        <f t="shared" si="100"/>
        <v>338</v>
      </c>
    </row>
    <row r="2882" spans="13:19" x14ac:dyDescent="0.35">
      <c r="M2882" s="16">
        <f t="shared" si="101"/>
        <v>44136</v>
      </c>
      <c r="N2882" s="17">
        <v>0</v>
      </c>
      <c r="O2882" s="14">
        <v>396</v>
      </c>
      <c r="P2882" s="14">
        <v>17</v>
      </c>
      <c r="Q2882" s="14">
        <v>0</v>
      </c>
      <c r="R2882" s="14">
        <v>413</v>
      </c>
      <c r="S2882" s="5">
        <f t="shared" si="100"/>
        <v>266.125</v>
      </c>
    </row>
    <row r="2883" spans="13:19" x14ac:dyDescent="0.35">
      <c r="M2883" s="16">
        <f t="shared" si="101"/>
        <v>44136</v>
      </c>
      <c r="N2883" s="17">
        <v>4.1666666666666664E-2</v>
      </c>
      <c r="O2883" s="14">
        <v>396</v>
      </c>
      <c r="P2883" s="14">
        <v>0</v>
      </c>
      <c r="Q2883" s="14">
        <v>0</v>
      </c>
      <c r="R2883" s="14">
        <v>396</v>
      </c>
      <c r="S2883" s="5">
        <f t="shared" ref="S2883:S2946" si="102">IF(OR(MONTH(M2883)=1,MONTH(M2883)=3,MONTH(M2883)=5,MONTH(M2883)=7,MONTH(M2883)=8,MONTH(M2883)=10,MONTH(M2883)=12),VLOOKUP(MONTH(M2883),$B$2:$D$13,3,FALSE)/(31*24),IF(MONTH(M2883)=2,VLOOKUP(MONTH(M2883),$B$2:$D$13,3,FALSE)/(28*24),VLOOKUP(MONTH(M2883),$B$2:$D$13,3,FALSE)/(30*24)))</f>
        <v>266.125</v>
      </c>
    </row>
    <row r="2884" spans="13:19" x14ac:dyDescent="0.35">
      <c r="M2884" s="16">
        <f t="shared" si="101"/>
        <v>44136</v>
      </c>
      <c r="N2884" s="17">
        <v>8.3333333333333329E-2</v>
      </c>
      <c r="O2884" s="14">
        <v>396</v>
      </c>
      <c r="P2884" s="14">
        <v>1395</v>
      </c>
      <c r="Q2884" s="14">
        <v>0</v>
      </c>
      <c r="R2884" s="14">
        <v>1791</v>
      </c>
      <c r="S2884" s="5">
        <f t="shared" si="102"/>
        <v>266.125</v>
      </c>
    </row>
    <row r="2885" spans="13:19" x14ac:dyDescent="0.35">
      <c r="M2885" s="16">
        <f t="shared" si="101"/>
        <v>44136</v>
      </c>
      <c r="N2885" s="17">
        <v>0.125</v>
      </c>
      <c r="O2885" s="14">
        <v>396</v>
      </c>
      <c r="P2885" s="14">
        <v>0</v>
      </c>
      <c r="Q2885" s="14">
        <v>0</v>
      </c>
      <c r="R2885" s="14">
        <v>396</v>
      </c>
      <c r="S2885" s="5">
        <f t="shared" si="102"/>
        <v>266.125</v>
      </c>
    </row>
    <row r="2886" spans="13:19" x14ac:dyDescent="0.35">
      <c r="M2886" s="16">
        <f t="shared" si="101"/>
        <v>44136</v>
      </c>
      <c r="N2886" s="17">
        <v>0.16666666666666666</v>
      </c>
      <c r="O2886" s="14">
        <v>396</v>
      </c>
      <c r="P2886" s="14">
        <v>0</v>
      </c>
      <c r="Q2886" s="14">
        <v>0</v>
      </c>
      <c r="R2886" s="14">
        <v>396</v>
      </c>
      <c r="S2886" s="5">
        <f t="shared" si="102"/>
        <v>266.125</v>
      </c>
    </row>
    <row r="2887" spans="13:19" x14ac:dyDescent="0.35">
      <c r="M2887" s="16">
        <f t="shared" si="101"/>
        <v>44136</v>
      </c>
      <c r="N2887" s="17">
        <v>0.20833333333333334</v>
      </c>
      <c r="O2887" s="14">
        <v>396</v>
      </c>
      <c r="P2887" s="14">
        <v>1439</v>
      </c>
      <c r="Q2887" s="14">
        <v>0</v>
      </c>
      <c r="R2887" s="14">
        <v>1835</v>
      </c>
      <c r="S2887" s="5">
        <f t="shared" si="102"/>
        <v>266.125</v>
      </c>
    </row>
    <row r="2888" spans="13:19" x14ac:dyDescent="0.35">
      <c r="M2888" s="16">
        <f t="shared" si="101"/>
        <v>44136</v>
      </c>
      <c r="N2888" s="17">
        <v>0.25</v>
      </c>
      <c r="O2888" s="14">
        <v>396</v>
      </c>
      <c r="P2888" s="14">
        <v>1453</v>
      </c>
      <c r="Q2888" s="14">
        <v>0</v>
      </c>
      <c r="R2888" s="14">
        <v>1849</v>
      </c>
      <c r="S2888" s="5">
        <f t="shared" si="102"/>
        <v>266.125</v>
      </c>
    </row>
    <row r="2889" spans="13:19" x14ac:dyDescent="0.35">
      <c r="M2889" s="16">
        <f t="shared" si="101"/>
        <v>44136</v>
      </c>
      <c r="N2889" s="17">
        <v>0.29166666666666669</v>
      </c>
      <c r="O2889" s="14">
        <v>396</v>
      </c>
      <c r="P2889" s="14">
        <v>1618</v>
      </c>
      <c r="Q2889" s="14">
        <v>0</v>
      </c>
      <c r="R2889" s="14">
        <v>2014</v>
      </c>
      <c r="S2889" s="5">
        <f t="shared" si="102"/>
        <v>266.125</v>
      </c>
    </row>
    <row r="2890" spans="13:19" x14ac:dyDescent="0.35">
      <c r="M2890" s="16">
        <f t="shared" si="101"/>
        <v>44136</v>
      </c>
      <c r="N2890" s="17">
        <v>0.33333333333333331</v>
      </c>
      <c r="O2890" s="14">
        <v>396</v>
      </c>
      <c r="P2890" s="14">
        <v>0</v>
      </c>
      <c r="Q2890" s="14">
        <v>0</v>
      </c>
      <c r="R2890" s="14">
        <v>396</v>
      </c>
      <c r="S2890" s="5">
        <f t="shared" si="102"/>
        <v>266.125</v>
      </c>
    </row>
    <row r="2891" spans="13:19" x14ac:dyDescent="0.35">
      <c r="M2891" s="16">
        <f t="shared" si="101"/>
        <v>44136</v>
      </c>
      <c r="N2891" s="17">
        <v>0.375</v>
      </c>
      <c r="O2891" s="14">
        <v>396</v>
      </c>
      <c r="P2891" s="14">
        <v>1618</v>
      </c>
      <c r="Q2891" s="14">
        <v>0</v>
      </c>
      <c r="R2891" s="14">
        <v>2014</v>
      </c>
      <c r="S2891" s="5">
        <f t="shared" si="102"/>
        <v>266.125</v>
      </c>
    </row>
    <row r="2892" spans="13:19" x14ac:dyDescent="0.35">
      <c r="M2892" s="16">
        <f t="shared" si="101"/>
        <v>44136</v>
      </c>
      <c r="N2892" s="17">
        <v>0.41666666666666669</v>
      </c>
      <c r="O2892" s="14">
        <v>396</v>
      </c>
      <c r="P2892" s="14">
        <v>0</v>
      </c>
      <c r="Q2892" s="14">
        <v>0</v>
      </c>
      <c r="R2892" s="14">
        <v>396</v>
      </c>
      <c r="S2892" s="5">
        <f t="shared" si="102"/>
        <v>266.125</v>
      </c>
    </row>
    <row r="2893" spans="13:19" x14ac:dyDescent="0.35">
      <c r="M2893" s="16">
        <f t="shared" si="101"/>
        <v>44136</v>
      </c>
      <c r="N2893" s="17">
        <v>0.45833333333333331</v>
      </c>
      <c r="O2893" s="14">
        <v>396</v>
      </c>
      <c r="P2893" s="14">
        <v>0</v>
      </c>
      <c r="Q2893" s="14">
        <v>0</v>
      </c>
      <c r="R2893" s="14">
        <v>396</v>
      </c>
      <c r="S2893" s="5">
        <f t="shared" si="102"/>
        <v>266.125</v>
      </c>
    </row>
    <row r="2894" spans="13:19" x14ac:dyDescent="0.35">
      <c r="M2894" s="16">
        <f t="shared" si="101"/>
        <v>44136</v>
      </c>
      <c r="N2894" s="17">
        <v>0.5</v>
      </c>
      <c r="O2894" s="14">
        <v>396</v>
      </c>
      <c r="P2894" s="14">
        <v>0</v>
      </c>
      <c r="Q2894" s="14">
        <v>0</v>
      </c>
      <c r="R2894" s="14">
        <v>396</v>
      </c>
      <c r="S2894" s="5">
        <f t="shared" si="102"/>
        <v>266.125</v>
      </c>
    </row>
    <row r="2895" spans="13:19" x14ac:dyDescent="0.35">
      <c r="M2895" s="16">
        <f t="shared" si="101"/>
        <v>44136</v>
      </c>
      <c r="N2895" s="17">
        <v>0.54166666666666663</v>
      </c>
      <c r="O2895" s="14">
        <v>396</v>
      </c>
      <c r="P2895" s="14">
        <v>0</v>
      </c>
      <c r="Q2895" s="14">
        <v>0</v>
      </c>
      <c r="R2895" s="14">
        <v>396</v>
      </c>
      <c r="S2895" s="5">
        <f t="shared" si="102"/>
        <v>266.125</v>
      </c>
    </row>
    <row r="2896" spans="13:19" x14ac:dyDescent="0.35">
      <c r="M2896" s="16">
        <f t="shared" si="101"/>
        <v>44136</v>
      </c>
      <c r="N2896" s="17">
        <v>0.58333333333333337</v>
      </c>
      <c r="O2896" s="14">
        <v>396</v>
      </c>
      <c r="P2896" s="14">
        <v>0</v>
      </c>
      <c r="Q2896" s="14">
        <v>0</v>
      </c>
      <c r="R2896" s="14">
        <v>396</v>
      </c>
      <c r="S2896" s="5">
        <f t="shared" si="102"/>
        <v>266.125</v>
      </c>
    </row>
    <row r="2897" spans="13:19" x14ac:dyDescent="0.35">
      <c r="M2897" s="16">
        <f t="shared" si="101"/>
        <v>44136</v>
      </c>
      <c r="N2897" s="17">
        <v>0.625</v>
      </c>
      <c r="O2897" s="14">
        <v>396</v>
      </c>
      <c r="P2897" s="14">
        <v>0</v>
      </c>
      <c r="Q2897" s="14">
        <v>0</v>
      </c>
      <c r="R2897" s="14">
        <v>396</v>
      </c>
      <c r="S2897" s="5">
        <f t="shared" si="102"/>
        <v>266.125</v>
      </c>
    </row>
    <row r="2898" spans="13:19" x14ac:dyDescent="0.35">
      <c r="M2898" s="16">
        <f t="shared" si="101"/>
        <v>44136</v>
      </c>
      <c r="N2898" s="17">
        <v>0.66666666666666663</v>
      </c>
      <c r="O2898" s="14">
        <v>396</v>
      </c>
      <c r="P2898" s="14">
        <v>0</v>
      </c>
      <c r="Q2898" s="14">
        <v>0</v>
      </c>
      <c r="R2898" s="14">
        <v>396</v>
      </c>
      <c r="S2898" s="5">
        <f t="shared" si="102"/>
        <v>266.125</v>
      </c>
    </row>
    <row r="2899" spans="13:19" x14ac:dyDescent="0.35">
      <c r="M2899" s="16">
        <f t="shared" si="101"/>
        <v>44136</v>
      </c>
      <c r="N2899" s="17">
        <v>0.70833333333333337</v>
      </c>
      <c r="O2899" s="14">
        <v>396</v>
      </c>
      <c r="P2899" s="14">
        <v>0</v>
      </c>
      <c r="Q2899" s="14">
        <v>0</v>
      </c>
      <c r="R2899" s="14">
        <v>396</v>
      </c>
      <c r="S2899" s="5">
        <f t="shared" si="102"/>
        <v>266.125</v>
      </c>
    </row>
    <row r="2900" spans="13:19" x14ac:dyDescent="0.35">
      <c r="M2900" s="16">
        <f t="shared" si="101"/>
        <v>44136</v>
      </c>
      <c r="N2900" s="17">
        <v>0.75</v>
      </c>
      <c r="O2900" s="14">
        <v>396</v>
      </c>
      <c r="P2900" s="14">
        <v>1019</v>
      </c>
      <c r="Q2900" s="14">
        <v>0</v>
      </c>
      <c r="R2900" s="14">
        <v>1415</v>
      </c>
      <c r="S2900" s="5">
        <f t="shared" si="102"/>
        <v>266.125</v>
      </c>
    </row>
    <row r="2901" spans="13:19" x14ac:dyDescent="0.35">
      <c r="M2901" s="16">
        <f t="shared" si="101"/>
        <v>44136</v>
      </c>
      <c r="N2901" s="17">
        <v>0.79166666666666663</v>
      </c>
      <c r="O2901" s="14">
        <v>396</v>
      </c>
      <c r="P2901" s="14">
        <v>1166</v>
      </c>
      <c r="Q2901" s="14">
        <v>0</v>
      </c>
      <c r="R2901" s="14">
        <v>1562</v>
      </c>
      <c r="S2901" s="5">
        <f t="shared" si="102"/>
        <v>266.125</v>
      </c>
    </row>
    <row r="2902" spans="13:19" x14ac:dyDescent="0.35">
      <c r="M2902" s="16">
        <f t="shared" si="101"/>
        <v>44136</v>
      </c>
      <c r="N2902" s="17">
        <v>0.83333333333333337</v>
      </c>
      <c r="O2902" s="14">
        <v>396</v>
      </c>
      <c r="P2902" s="14">
        <v>654</v>
      </c>
      <c r="Q2902" s="14">
        <v>0</v>
      </c>
      <c r="R2902" s="14">
        <v>1050</v>
      </c>
      <c r="S2902" s="5">
        <f t="shared" si="102"/>
        <v>266.125</v>
      </c>
    </row>
    <row r="2903" spans="13:19" x14ac:dyDescent="0.35">
      <c r="M2903" s="16">
        <f t="shared" si="101"/>
        <v>44136</v>
      </c>
      <c r="N2903" s="17">
        <v>0.875</v>
      </c>
      <c r="O2903" s="14">
        <v>396</v>
      </c>
      <c r="P2903" s="14">
        <v>215</v>
      </c>
      <c r="Q2903" s="14">
        <v>0</v>
      </c>
      <c r="R2903" s="14">
        <v>611</v>
      </c>
      <c r="S2903" s="5">
        <f t="shared" si="102"/>
        <v>266.125</v>
      </c>
    </row>
    <row r="2904" spans="13:19" x14ac:dyDescent="0.35">
      <c r="M2904" s="16">
        <f t="shared" si="101"/>
        <v>44136</v>
      </c>
      <c r="N2904" s="17">
        <v>0.91666666666666663</v>
      </c>
      <c r="O2904" s="14">
        <v>396</v>
      </c>
      <c r="P2904" s="14">
        <v>1618</v>
      </c>
      <c r="Q2904" s="14">
        <v>0</v>
      </c>
      <c r="R2904" s="14">
        <v>2014</v>
      </c>
      <c r="S2904" s="5">
        <f t="shared" si="102"/>
        <v>266.125</v>
      </c>
    </row>
    <row r="2905" spans="13:19" x14ac:dyDescent="0.35">
      <c r="M2905" s="16">
        <f t="shared" si="101"/>
        <v>44136</v>
      </c>
      <c r="N2905" s="17">
        <v>0.95833333333333337</v>
      </c>
      <c r="O2905" s="14">
        <v>396</v>
      </c>
      <c r="P2905" s="14">
        <v>580</v>
      </c>
      <c r="Q2905" s="14">
        <v>0</v>
      </c>
      <c r="R2905" s="14">
        <v>976</v>
      </c>
      <c r="S2905" s="5">
        <f t="shared" si="102"/>
        <v>266.125</v>
      </c>
    </row>
    <row r="2906" spans="13:19" x14ac:dyDescent="0.35">
      <c r="M2906" s="16">
        <f t="shared" si="101"/>
        <v>44137</v>
      </c>
      <c r="N2906" s="17">
        <v>0</v>
      </c>
      <c r="O2906" s="14">
        <v>396</v>
      </c>
      <c r="P2906" s="14">
        <v>1811</v>
      </c>
      <c r="Q2906" s="14">
        <v>0</v>
      </c>
      <c r="R2906" s="14">
        <v>2207</v>
      </c>
      <c r="S2906" s="5">
        <f t="shared" si="102"/>
        <v>266.125</v>
      </c>
    </row>
    <row r="2907" spans="13:19" x14ac:dyDescent="0.35">
      <c r="M2907" s="16">
        <f t="shared" ref="M2907:M2970" si="103">M2883+1</f>
        <v>44137</v>
      </c>
      <c r="N2907" s="17">
        <v>4.1666666666666664E-2</v>
      </c>
      <c r="O2907" s="14">
        <v>396</v>
      </c>
      <c r="P2907" s="14">
        <v>1811</v>
      </c>
      <c r="Q2907" s="14">
        <v>0</v>
      </c>
      <c r="R2907" s="14">
        <v>2207</v>
      </c>
      <c r="S2907" s="5">
        <f t="shared" si="102"/>
        <v>266.125</v>
      </c>
    </row>
    <row r="2908" spans="13:19" x14ac:dyDescent="0.35">
      <c r="M2908" s="16">
        <f t="shared" si="103"/>
        <v>44137</v>
      </c>
      <c r="N2908" s="17">
        <v>8.3333333333333329E-2</v>
      </c>
      <c r="O2908" s="14">
        <v>396</v>
      </c>
      <c r="P2908" s="14">
        <v>0</v>
      </c>
      <c r="Q2908" s="14">
        <v>0</v>
      </c>
      <c r="R2908" s="14">
        <v>396</v>
      </c>
      <c r="S2908" s="5">
        <f t="shared" si="102"/>
        <v>266.125</v>
      </c>
    </row>
    <row r="2909" spans="13:19" x14ac:dyDescent="0.35">
      <c r="M2909" s="16">
        <f t="shared" si="103"/>
        <v>44137</v>
      </c>
      <c r="N2909" s="17">
        <v>0.125</v>
      </c>
      <c r="O2909" s="14">
        <v>396</v>
      </c>
      <c r="P2909" s="14">
        <v>1094</v>
      </c>
      <c r="Q2909" s="14">
        <v>0</v>
      </c>
      <c r="R2909" s="14">
        <v>1490</v>
      </c>
      <c r="S2909" s="5">
        <f t="shared" si="102"/>
        <v>266.125</v>
      </c>
    </row>
    <row r="2910" spans="13:19" x14ac:dyDescent="0.35">
      <c r="M2910" s="16">
        <f t="shared" si="103"/>
        <v>44137</v>
      </c>
      <c r="N2910" s="17">
        <v>0.16666666666666666</v>
      </c>
      <c r="O2910" s="14">
        <v>396</v>
      </c>
      <c r="P2910" s="14">
        <v>1100</v>
      </c>
      <c r="Q2910" s="14">
        <v>0</v>
      </c>
      <c r="R2910" s="14">
        <v>1496</v>
      </c>
      <c r="S2910" s="5">
        <f t="shared" si="102"/>
        <v>266.125</v>
      </c>
    </row>
    <row r="2911" spans="13:19" x14ac:dyDescent="0.35">
      <c r="M2911" s="16">
        <f t="shared" si="103"/>
        <v>44137</v>
      </c>
      <c r="N2911" s="17">
        <v>0.20833333333333334</v>
      </c>
      <c r="O2911" s="14">
        <v>396</v>
      </c>
      <c r="P2911" s="14">
        <v>0</v>
      </c>
      <c r="Q2911" s="14">
        <v>0</v>
      </c>
      <c r="R2911" s="14">
        <v>396</v>
      </c>
      <c r="S2911" s="5">
        <f t="shared" si="102"/>
        <v>266.125</v>
      </c>
    </row>
    <row r="2912" spans="13:19" x14ac:dyDescent="0.35">
      <c r="M2912" s="16">
        <f t="shared" si="103"/>
        <v>44137</v>
      </c>
      <c r="N2912" s="17">
        <v>0.25</v>
      </c>
      <c r="O2912" s="14">
        <v>396</v>
      </c>
      <c r="P2912" s="14">
        <v>0</v>
      </c>
      <c r="Q2912" s="14">
        <v>0</v>
      </c>
      <c r="R2912" s="14">
        <v>396</v>
      </c>
      <c r="S2912" s="5">
        <f t="shared" si="102"/>
        <v>266.125</v>
      </c>
    </row>
    <row r="2913" spans="13:19" x14ac:dyDescent="0.35">
      <c r="M2913" s="16">
        <f t="shared" si="103"/>
        <v>44137</v>
      </c>
      <c r="N2913" s="17">
        <v>0.29166666666666669</v>
      </c>
      <c r="O2913" s="14">
        <v>396</v>
      </c>
      <c r="P2913" s="14">
        <v>369</v>
      </c>
      <c r="Q2913" s="14">
        <v>0</v>
      </c>
      <c r="R2913" s="14">
        <v>765</v>
      </c>
      <c r="S2913" s="5">
        <f t="shared" si="102"/>
        <v>266.125</v>
      </c>
    </row>
    <row r="2914" spans="13:19" x14ac:dyDescent="0.35">
      <c r="M2914" s="16">
        <f t="shared" si="103"/>
        <v>44137</v>
      </c>
      <c r="N2914" s="17">
        <v>0.33333333333333331</v>
      </c>
      <c r="O2914" s="14">
        <v>396</v>
      </c>
      <c r="P2914" s="14">
        <v>411</v>
      </c>
      <c r="Q2914" s="14">
        <v>0</v>
      </c>
      <c r="R2914" s="14">
        <v>807</v>
      </c>
      <c r="S2914" s="5">
        <f t="shared" si="102"/>
        <v>266.125</v>
      </c>
    </row>
    <row r="2915" spans="13:19" x14ac:dyDescent="0.35">
      <c r="M2915" s="16">
        <f t="shared" si="103"/>
        <v>44137</v>
      </c>
      <c r="N2915" s="17">
        <v>0.375</v>
      </c>
      <c r="O2915" s="14">
        <v>396</v>
      </c>
      <c r="P2915" s="14">
        <v>0</v>
      </c>
      <c r="Q2915" s="14">
        <v>0</v>
      </c>
      <c r="R2915" s="14">
        <v>396</v>
      </c>
      <c r="S2915" s="5">
        <f t="shared" si="102"/>
        <v>266.125</v>
      </c>
    </row>
    <row r="2916" spans="13:19" x14ac:dyDescent="0.35">
      <c r="M2916" s="16">
        <f t="shared" si="103"/>
        <v>44137</v>
      </c>
      <c r="N2916" s="17">
        <v>0.41666666666666669</v>
      </c>
      <c r="O2916" s="14">
        <v>396</v>
      </c>
      <c r="P2916" s="14">
        <v>0</v>
      </c>
      <c r="Q2916" s="14">
        <v>0</v>
      </c>
      <c r="R2916" s="14">
        <v>396</v>
      </c>
      <c r="S2916" s="5">
        <f t="shared" si="102"/>
        <v>266.125</v>
      </c>
    </row>
    <row r="2917" spans="13:19" x14ac:dyDescent="0.35">
      <c r="M2917" s="16">
        <f t="shared" si="103"/>
        <v>44137</v>
      </c>
      <c r="N2917" s="17">
        <v>0.45833333333333331</v>
      </c>
      <c r="O2917" s="14">
        <v>396</v>
      </c>
      <c r="P2917" s="14">
        <v>0</v>
      </c>
      <c r="Q2917" s="14">
        <v>0</v>
      </c>
      <c r="R2917" s="14">
        <v>396</v>
      </c>
      <c r="S2917" s="5">
        <f t="shared" si="102"/>
        <v>266.125</v>
      </c>
    </row>
    <row r="2918" spans="13:19" x14ac:dyDescent="0.35">
      <c r="M2918" s="16">
        <f t="shared" si="103"/>
        <v>44137</v>
      </c>
      <c r="N2918" s="17">
        <v>0.5</v>
      </c>
      <c r="O2918" s="14">
        <v>396</v>
      </c>
      <c r="P2918" s="14">
        <v>0</v>
      </c>
      <c r="Q2918" s="14">
        <v>0</v>
      </c>
      <c r="R2918" s="14">
        <v>396</v>
      </c>
      <c r="S2918" s="5">
        <f t="shared" si="102"/>
        <v>266.125</v>
      </c>
    </row>
    <row r="2919" spans="13:19" x14ac:dyDescent="0.35">
      <c r="M2919" s="16">
        <f t="shared" si="103"/>
        <v>44137</v>
      </c>
      <c r="N2919" s="17">
        <v>0.54166666666666663</v>
      </c>
      <c r="O2919" s="14">
        <v>396</v>
      </c>
      <c r="P2919" s="14">
        <v>0</v>
      </c>
      <c r="Q2919" s="14">
        <v>0</v>
      </c>
      <c r="R2919" s="14">
        <v>396</v>
      </c>
      <c r="S2919" s="5">
        <f t="shared" si="102"/>
        <v>266.125</v>
      </c>
    </row>
    <row r="2920" spans="13:19" x14ac:dyDescent="0.35">
      <c r="M2920" s="16">
        <f t="shared" si="103"/>
        <v>44137</v>
      </c>
      <c r="N2920" s="17">
        <v>0.58333333333333337</v>
      </c>
      <c r="O2920" s="14">
        <v>396</v>
      </c>
      <c r="P2920" s="14">
        <v>1440</v>
      </c>
      <c r="Q2920" s="14">
        <v>0</v>
      </c>
      <c r="R2920" s="14">
        <v>1836</v>
      </c>
      <c r="S2920" s="5">
        <f t="shared" si="102"/>
        <v>266.125</v>
      </c>
    </row>
    <row r="2921" spans="13:19" x14ac:dyDescent="0.35">
      <c r="M2921" s="16">
        <f t="shared" si="103"/>
        <v>44137</v>
      </c>
      <c r="N2921" s="17">
        <v>0.625</v>
      </c>
      <c r="O2921" s="14">
        <v>396</v>
      </c>
      <c r="P2921" s="14">
        <v>1602</v>
      </c>
      <c r="Q2921" s="14">
        <v>0</v>
      </c>
      <c r="R2921" s="14">
        <v>1998</v>
      </c>
      <c r="S2921" s="5">
        <f t="shared" si="102"/>
        <v>266.125</v>
      </c>
    </row>
    <row r="2922" spans="13:19" x14ac:dyDescent="0.35">
      <c r="M2922" s="16">
        <f t="shared" si="103"/>
        <v>44137</v>
      </c>
      <c r="N2922" s="17">
        <v>0.66666666666666663</v>
      </c>
      <c r="O2922" s="14">
        <v>396</v>
      </c>
      <c r="P2922" s="14">
        <v>0</v>
      </c>
      <c r="Q2922" s="14">
        <v>0</v>
      </c>
      <c r="R2922" s="14">
        <v>396</v>
      </c>
      <c r="S2922" s="5">
        <f t="shared" si="102"/>
        <v>266.125</v>
      </c>
    </row>
    <row r="2923" spans="13:19" x14ac:dyDescent="0.35">
      <c r="M2923" s="16">
        <f t="shared" si="103"/>
        <v>44137</v>
      </c>
      <c r="N2923" s="17">
        <v>0.70833333333333337</v>
      </c>
      <c r="O2923" s="14">
        <v>396</v>
      </c>
      <c r="P2923" s="14">
        <v>1811</v>
      </c>
      <c r="Q2923" s="14">
        <v>0</v>
      </c>
      <c r="R2923" s="14">
        <v>2207</v>
      </c>
      <c r="S2923" s="5">
        <f t="shared" si="102"/>
        <v>266.125</v>
      </c>
    </row>
    <row r="2924" spans="13:19" x14ac:dyDescent="0.35">
      <c r="M2924" s="16">
        <f t="shared" si="103"/>
        <v>44137</v>
      </c>
      <c r="N2924" s="17">
        <v>0.75</v>
      </c>
      <c r="O2924" s="14">
        <v>396</v>
      </c>
      <c r="P2924" s="14">
        <v>1520</v>
      </c>
      <c r="Q2924" s="14">
        <v>0</v>
      </c>
      <c r="R2924" s="14">
        <v>1916</v>
      </c>
      <c r="S2924" s="5">
        <f t="shared" si="102"/>
        <v>266.125</v>
      </c>
    </row>
    <row r="2925" spans="13:19" x14ac:dyDescent="0.35">
      <c r="M2925" s="16">
        <f t="shared" si="103"/>
        <v>44137</v>
      </c>
      <c r="N2925" s="17">
        <v>0.79166666666666663</v>
      </c>
      <c r="O2925" s="14">
        <v>396</v>
      </c>
      <c r="P2925" s="14">
        <v>1811</v>
      </c>
      <c r="Q2925" s="14">
        <v>0</v>
      </c>
      <c r="R2925" s="14">
        <v>2207</v>
      </c>
      <c r="S2925" s="5">
        <f t="shared" si="102"/>
        <v>266.125</v>
      </c>
    </row>
    <row r="2926" spans="13:19" x14ac:dyDescent="0.35">
      <c r="M2926" s="16">
        <f t="shared" si="103"/>
        <v>44137</v>
      </c>
      <c r="N2926" s="17">
        <v>0.83333333333333337</v>
      </c>
      <c r="O2926" s="14">
        <v>396</v>
      </c>
      <c r="P2926" s="14">
        <v>430</v>
      </c>
      <c r="Q2926" s="14">
        <v>0</v>
      </c>
      <c r="R2926" s="14">
        <v>826</v>
      </c>
      <c r="S2926" s="5">
        <f t="shared" si="102"/>
        <v>266.125</v>
      </c>
    </row>
    <row r="2927" spans="13:19" x14ac:dyDescent="0.35">
      <c r="M2927" s="16">
        <f t="shared" si="103"/>
        <v>44137</v>
      </c>
      <c r="N2927" s="17">
        <v>0.875</v>
      </c>
      <c r="O2927" s="14">
        <v>396</v>
      </c>
      <c r="P2927" s="14">
        <v>1811</v>
      </c>
      <c r="Q2927" s="14">
        <v>0</v>
      </c>
      <c r="R2927" s="14">
        <v>2207</v>
      </c>
      <c r="S2927" s="5">
        <f t="shared" si="102"/>
        <v>266.125</v>
      </c>
    </row>
    <row r="2928" spans="13:19" x14ac:dyDescent="0.35">
      <c r="M2928" s="16">
        <f t="shared" si="103"/>
        <v>44137</v>
      </c>
      <c r="N2928" s="17">
        <v>0.91666666666666663</v>
      </c>
      <c r="O2928" s="14">
        <v>396</v>
      </c>
      <c r="P2928" s="14">
        <v>292</v>
      </c>
      <c r="Q2928" s="14">
        <v>0</v>
      </c>
      <c r="R2928" s="14">
        <v>688</v>
      </c>
      <c r="S2928" s="5">
        <f t="shared" si="102"/>
        <v>266.125</v>
      </c>
    </row>
    <row r="2929" spans="13:19" x14ac:dyDescent="0.35">
      <c r="M2929" s="16">
        <f t="shared" si="103"/>
        <v>44137</v>
      </c>
      <c r="N2929" s="17">
        <v>0.95833333333333337</v>
      </c>
      <c r="O2929" s="14">
        <v>396</v>
      </c>
      <c r="P2929" s="14">
        <v>479</v>
      </c>
      <c r="Q2929" s="14">
        <v>0</v>
      </c>
      <c r="R2929" s="14">
        <v>875</v>
      </c>
      <c r="S2929" s="5">
        <f t="shared" si="102"/>
        <v>266.125</v>
      </c>
    </row>
    <row r="2930" spans="13:19" x14ac:dyDescent="0.35">
      <c r="M2930" s="16">
        <f t="shared" si="103"/>
        <v>44138</v>
      </c>
      <c r="N2930" s="17">
        <v>0</v>
      </c>
      <c r="O2930" s="14">
        <v>396</v>
      </c>
      <c r="P2930" s="14">
        <v>1423</v>
      </c>
      <c r="Q2930" s="14">
        <v>0</v>
      </c>
      <c r="R2930" s="14">
        <v>1819</v>
      </c>
      <c r="S2930" s="5">
        <f t="shared" si="102"/>
        <v>266.125</v>
      </c>
    </row>
    <row r="2931" spans="13:19" x14ac:dyDescent="0.35">
      <c r="M2931" s="16">
        <f t="shared" si="103"/>
        <v>44138</v>
      </c>
      <c r="N2931" s="17">
        <v>4.1666666666666664E-2</v>
      </c>
      <c r="O2931" s="14">
        <v>396</v>
      </c>
      <c r="P2931" s="14">
        <v>0</v>
      </c>
      <c r="Q2931" s="14">
        <v>0</v>
      </c>
      <c r="R2931" s="14">
        <v>396</v>
      </c>
      <c r="S2931" s="5">
        <f t="shared" si="102"/>
        <v>266.125</v>
      </c>
    </row>
    <row r="2932" spans="13:19" x14ac:dyDescent="0.35">
      <c r="M2932" s="16">
        <f t="shared" si="103"/>
        <v>44138</v>
      </c>
      <c r="N2932" s="17">
        <v>8.3333333333333329E-2</v>
      </c>
      <c r="O2932" s="14">
        <v>396</v>
      </c>
      <c r="P2932" s="14">
        <v>1423</v>
      </c>
      <c r="Q2932" s="14">
        <v>0</v>
      </c>
      <c r="R2932" s="14">
        <v>1819</v>
      </c>
      <c r="S2932" s="5">
        <f t="shared" si="102"/>
        <v>266.125</v>
      </c>
    </row>
    <row r="2933" spans="13:19" x14ac:dyDescent="0.35">
      <c r="M2933" s="16">
        <f t="shared" si="103"/>
        <v>44138</v>
      </c>
      <c r="N2933" s="17">
        <v>0.125</v>
      </c>
      <c r="O2933" s="14">
        <v>396</v>
      </c>
      <c r="P2933" s="14">
        <v>1158</v>
      </c>
      <c r="Q2933" s="14">
        <v>0</v>
      </c>
      <c r="R2933" s="14">
        <v>1554</v>
      </c>
      <c r="S2933" s="5">
        <f t="shared" si="102"/>
        <v>266.125</v>
      </c>
    </row>
    <row r="2934" spans="13:19" x14ac:dyDescent="0.35">
      <c r="M2934" s="16">
        <f t="shared" si="103"/>
        <v>44138</v>
      </c>
      <c r="N2934" s="17">
        <v>0.16666666666666666</v>
      </c>
      <c r="O2934" s="14">
        <v>396</v>
      </c>
      <c r="P2934" s="14">
        <v>0</v>
      </c>
      <c r="Q2934" s="14">
        <v>0</v>
      </c>
      <c r="R2934" s="14">
        <v>396</v>
      </c>
      <c r="S2934" s="5">
        <f t="shared" si="102"/>
        <v>266.125</v>
      </c>
    </row>
    <row r="2935" spans="13:19" x14ac:dyDescent="0.35">
      <c r="M2935" s="16">
        <f t="shared" si="103"/>
        <v>44138</v>
      </c>
      <c r="N2935" s="17">
        <v>0.20833333333333334</v>
      </c>
      <c r="O2935" s="14">
        <v>396</v>
      </c>
      <c r="P2935" s="14">
        <v>1348</v>
      </c>
      <c r="Q2935" s="14">
        <v>0</v>
      </c>
      <c r="R2935" s="14">
        <v>1744</v>
      </c>
      <c r="S2935" s="5">
        <f t="shared" si="102"/>
        <v>266.125</v>
      </c>
    </row>
    <row r="2936" spans="13:19" x14ac:dyDescent="0.35">
      <c r="M2936" s="16">
        <f t="shared" si="103"/>
        <v>44138</v>
      </c>
      <c r="N2936" s="17">
        <v>0.25</v>
      </c>
      <c r="O2936" s="14">
        <v>396</v>
      </c>
      <c r="P2936" s="14">
        <v>0</v>
      </c>
      <c r="Q2936" s="14">
        <v>0</v>
      </c>
      <c r="R2936" s="14">
        <v>396</v>
      </c>
      <c r="S2936" s="5">
        <f t="shared" si="102"/>
        <v>266.125</v>
      </c>
    </row>
    <row r="2937" spans="13:19" x14ac:dyDescent="0.35">
      <c r="M2937" s="16">
        <f t="shared" si="103"/>
        <v>44138</v>
      </c>
      <c r="N2937" s="17">
        <v>0.29166666666666669</v>
      </c>
      <c r="O2937" s="14">
        <v>396</v>
      </c>
      <c r="P2937" s="14">
        <v>1423</v>
      </c>
      <c r="Q2937" s="14">
        <v>0</v>
      </c>
      <c r="R2937" s="14">
        <v>1819</v>
      </c>
      <c r="S2937" s="5">
        <f t="shared" si="102"/>
        <v>266.125</v>
      </c>
    </row>
    <row r="2938" spans="13:19" x14ac:dyDescent="0.35">
      <c r="M2938" s="16">
        <f t="shared" si="103"/>
        <v>44138</v>
      </c>
      <c r="N2938" s="17">
        <v>0.33333333333333331</v>
      </c>
      <c r="O2938" s="14">
        <v>396</v>
      </c>
      <c r="P2938" s="14">
        <v>0</v>
      </c>
      <c r="Q2938" s="14">
        <v>0</v>
      </c>
      <c r="R2938" s="14">
        <v>396</v>
      </c>
      <c r="S2938" s="5">
        <f t="shared" si="102"/>
        <v>266.125</v>
      </c>
    </row>
    <row r="2939" spans="13:19" x14ac:dyDescent="0.35">
      <c r="M2939" s="16">
        <f t="shared" si="103"/>
        <v>44138</v>
      </c>
      <c r="N2939" s="17">
        <v>0.375</v>
      </c>
      <c r="O2939" s="14">
        <v>396</v>
      </c>
      <c r="P2939" s="14">
        <v>1423</v>
      </c>
      <c r="Q2939" s="14">
        <v>0</v>
      </c>
      <c r="R2939" s="14">
        <v>1819</v>
      </c>
      <c r="S2939" s="5">
        <f t="shared" si="102"/>
        <v>266.125</v>
      </c>
    </row>
    <row r="2940" spans="13:19" x14ac:dyDescent="0.35">
      <c r="M2940" s="16">
        <f t="shared" si="103"/>
        <v>44138</v>
      </c>
      <c r="N2940" s="17">
        <v>0.41666666666666669</v>
      </c>
      <c r="O2940" s="14">
        <v>396</v>
      </c>
      <c r="P2940" s="14">
        <v>0</v>
      </c>
      <c r="Q2940" s="14">
        <v>0</v>
      </c>
      <c r="R2940" s="14">
        <v>396</v>
      </c>
      <c r="S2940" s="5">
        <f t="shared" si="102"/>
        <v>266.125</v>
      </c>
    </row>
    <row r="2941" spans="13:19" x14ac:dyDescent="0.35">
      <c r="M2941" s="16">
        <f t="shared" si="103"/>
        <v>44138</v>
      </c>
      <c r="N2941" s="17">
        <v>0.45833333333333331</v>
      </c>
      <c r="O2941" s="14">
        <v>396</v>
      </c>
      <c r="P2941" s="14">
        <v>0</v>
      </c>
      <c r="Q2941" s="14">
        <v>0</v>
      </c>
      <c r="R2941" s="14">
        <v>396</v>
      </c>
      <c r="S2941" s="5">
        <f t="shared" si="102"/>
        <v>266.125</v>
      </c>
    </row>
    <row r="2942" spans="13:19" x14ac:dyDescent="0.35">
      <c r="M2942" s="16">
        <f t="shared" si="103"/>
        <v>44138</v>
      </c>
      <c r="N2942" s="17">
        <v>0.5</v>
      </c>
      <c r="O2942" s="14">
        <v>396</v>
      </c>
      <c r="P2942" s="14">
        <v>0</v>
      </c>
      <c r="Q2942" s="14">
        <v>0</v>
      </c>
      <c r="R2942" s="14">
        <v>396</v>
      </c>
      <c r="S2942" s="5">
        <f t="shared" si="102"/>
        <v>266.125</v>
      </c>
    </row>
    <row r="2943" spans="13:19" x14ac:dyDescent="0.35">
      <c r="M2943" s="16">
        <f t="shared" si="103"/>
        <v>44138</v>
      </c>
      <c r="N2943" s="17">
        <v>0.54166666666666663</v>
      </c>
      <c r="O2943" s="14">
        <v>396</v>
      </c>
      <c r="P2943" s="14">
        <v>0</v>
      </c>
      <c r="Q2943" s="14">
        <v>0</v>
      </c>
      <c r="R2943" s="14">
        <v>396</v>
      </c>
      <c r="S2943" s="5">
        <f t="shared" si="102"/>
        <v>266.125</v>
      </c>
    </row>
    <row r="2944" spans="13:19" x14ac:dyDescent="0.35">
      <c r="M2944" s="16">
        <f t="shared" si="103"/>
        <v>44138</v>
      </c>
      <c r="N2944" s="17">
        <v>0.58333333333333337</v>
      </c>
      <c r="O2944" s="14">
        <v>396</v>
      </c>
      <c r="P2944" s="14">
        <v>822</v>
      </c>
      <c r="Q2944" s="14">
        <v>0</v>
      </c>
      <c r="R2944" s="14">
        <v>1218</v>
      </c>
      <c r="S2944" s="5">
        <f t="shared" si="102"/>
        <v>266.125</v>
      </c>
    </row>
    <row r="2945" spans="13:19" x14ac:dyDescent="0.35">
      <c r="M2945" s="16">
        <f t="shared" si="103"/>
        <v>44138</v>
      </c>
      <c r="N2945" s="17">
        <v>0.625</v>
      </c>
      <c r="O2945" s="14">
        <v>396</v>
      </c>
      <c r="P2945" s="14">
        <v>1084</v>
      </c>
      <c r="Q2945" s="14">
        <v>0</v>
      </c>
      <c r="R2945" s="14">
        <v>1480</v>
      </c>
      <c r="S2945" s="5">
        <f t="shared" si="102"/>
        <v>266.125</v>
      </c>
    </row>
    <row r="2946" spans="13:19" x14ac:dyDescent="0.35">
      <c r="M2946" s="16">
        <f t="shared" si="103"/>
        <v>44138</v>
      </c>
      <c r="N2946" s="17">
        <v>0.66666666666666663</v>
      </c>
      <c r="O2946" s="14">
        <v>396</v>
      </c>
      <c r="P2946" s="14">
        <v>0</v>
      </c>
      <c r="Q2946" s="14">
        <v>0</v>
      </c>
      <c r="R2946" s="14">
        <v>396</v>
      </c>
      <c r="S2946" s="5">
        <f t="shared" si="102"/>
        <v>266.125</v>
      </c>
    </row>
    <row r="2947" spans="13:19" x14ac:dyDescent="0.35">
      <c r="M2947" s="16">
        <f t="shared" si="103"/>
        <v>44138</v>
      </c>
      <c r="N2947" s="17">
        <v>0.70833333333333337</v>
      </c>
      <c r="O2947" s="14">
        <v>396</v>
      </c>
      <c r="P2947" s="14">
        <v>1423</v>
      </c>
      <c r="Q2947" s="14">
        <v>0</v>
      </c>
      <c r="R2947" s="14">
        <v>1819</v>
      </c>
      <c r="S2947" s="5">
        <f t="shared" ref="S2947:S3010" si="104">IF(OR(MONTH(M2947)=1,MONTH(M2947)=3,MONTH(M2947)=5,MONTH(M2947)=7,MONTH(M2947)=8,MONTH(M2947)=10,MONTH(M2947)=12),VLOOKUP(MONTH(M2947),$B$2:$D$13,3,FALSE)/(31*24),IF(MONTH(M2947)=2,VLOOKUP(MONTH(M2947),$B$2:$D$13,3,FALSE)/(28*24),VLOOKUP(MONTH(M2947),$B$2:$D$13,3,FALSE)/(30*24)))</f>
        <v>266.125</v>
      </c>
    </row>
    <row r="2948" spans="13:19" x14ac:dyDescent="0.35">
      <c r="M2948" s="16">
        <f t="shared" si="103"/>
        <v>44138</v>
      </c>
      <c r="N2948" s="17">
        <v>0.75</v>
      </c>
      <c r="O2948" s="14">
        <v>396</v>
      </c>
      <c r="P2948" s="14">
        <v>1423</v>
      </c>
      <c r="Q2948" s="14">
        <v>0</v>
      </c>
      <c r="R2948" s="14">
        <v>1819</v>
      </c>
      <c r="S2948" s="5">
        <f t="shared" si="104"/>
        <v>266.125</v>
      </c>
    </row>
    <row r="2949" spans="13:19" x14ac:dyDescent="0.35">
      <c r="M2949" s="16">
        <f t="shared" si="103"/>
        <v>44138</v>
      </c>
      <c r="N2949" s="17">
        <v>0.79166666666666663</v>
      </c>
      <c r="O2949" s="14">
        <v>396</v>
      </c>
      <c r="P2949" s="14">
        <v>1423</v>
      </c>
      <c r="Q2949" s="14">
        <v>0</v>
      </c>
      <c r="R2949" s="14">
        <v>1819</v>
      </c>
      <c r="S2949" s="5">
        <f t="shared" si="104"/>
        <v>266.125</v>
      </c>
    </row>
    <row r="2950" spans="13:19" x14ac:dyDescent="0.35">
      <c r="M2950" s="16">
        <f t="shared" si="103"/>
        <v>44138</v>
      </c>
      <c r="N2950" s="17">
        <v>0.83333333333333337</v>
      </c>
      <c r="O2950" s="14">
        <v>396</v>
      </c>
      <c r="P2950" s="14">
        <v>0</v>
      </c>
      <c r="Q2950" s="14">
        <v>0</v>
      </c>
      <c r="R2950" s="14">
        <v>396</v>
      </c>
      <c r="S2950" s="5">
        <f t="shared" si="104"/>
        <v>266.125</v>
      </c>
    </row>
    <row r="2951" spans="13:19" x14ac:dyDescent="0.35">
      <c r="M2951" s="16">
        <f t="shared" si="103"/>
        <v>44138</v>
      </c>
      <c r="N2951" s="17">
        <v>0.875</v>
      </c>
      <c r="O2951" s="14">
        <v>396</v>
      </c>
      <c r="P2951" s="14">
        <v>0</v>
      </c>
      <c r="Q2951" s="14">
        <v>0</v>
      </c>
      <c r="R2951" s="14">
        <v>396</v>
      </c>
      <c r="S2951" s="5">
        <f t="shared" si="104"/>
        <v>266.125</v>
      </c>
    </row>
    <row r="2952" spans="13:19" x14ac:dyDescent="0.35">
      <c r="M2952" s="16">
        <f t="shared" si="103"/>
        <v>44138</v>
      </c>
      <c r="N2952" s="17">
        <v>0.91666666666666663</v>
      </c>
      <c r="O2952" s="14">
        <v>396</v>
      </c>
      <c r="P2952" s="14">
        <v>1423</v>
      </c>
      <c r="Q2952" s="14">
        <v>0</v>
      </c>
      <c r="R2952" s="14">
        <v>1819</v>
      </c>
      <c r="S2952" s="5">
        <f t="shared" si="104"/>
        <v>266.125</v>
      </c>
    </row>
    <row r="2953" spans="13:19" x14ac:dyDescent="0.35">
      <c r="M2953" s="16">
        <f t="shared" si="103"/>
        <v>44138</v>
      </c>
      <c r="N2953" s="17">
        <v>0.95833333333333337</v>
      </c>
      <c r="O2953" s="14">
        <v>396</v>
      </c>
      <c r="P2953" s="14">
        <v>0</v>
      </c>
      <c r="Q2953" s="14">
        <v>0</v>
      </c>
      <c r="R2953" s="14">
        <v>396</v>
      </c>
      <c r="S2953" s="5">
        <f t="shared" si="104"/>
        <v>266.125</v>
      </c>
    </row>
    <row r="2954" spans="13:19" x14ac:dyDescent="0.35">
      <c r="M2954" s="16">
        <f t="shared" si="103"/>
        <v>44139</v>
      </c>
      <c r="N2954" s="17">
        <v>0</v>
      </c>
      <c r="O2954" s="14">
        <v>321</v>
      </c>
      <c r="P2954" s="14">
        <v>0</v>
      </c>
      <c r="Q2954" s="14">
        <v>0</v>
      </c>
      <c r="R2954" s="14">
        <v>321</v>
      </c>
      <c r="S2954" s="5">
        <f t="shared" si="104"/>
        <v>266.125</v>
      </c>
    </row>
    <row r="2955" spans="13:19" x14ac:dyDescent="0.35">
      <c r="M2955" s="16">
        <f t="shared" si="103"/>
        <v>44139</v>
      </c>
      <c r="N2955" s="17">
        <v>4.1666666666666664E-2</v>
      </c>
      <c r="O2955" s="14">
        <v>321</v>
      </c>
      <c r="P2955" s="14">
        <v>0</v>
      </c>
      <c r="Q2955" s="14">
        <v>0</v>
      </c>
      <c r="R2955" s="14">
        <v>321</v>
      </c>
      <c r="S2955" s="5">
        <f t="shared" si="104"/>
        <v>266.125</v>
      </c>
    </row>
    <row r="2956" spans="13:19" x14ac:dyDescent="0.35">
      <c r="M2956" s="16">
        <f t="shared" si="103"/>
        <v>44139</v>
      </c>
      <c r="N2956" s="17">
        <v>8.3333333333333329E-2</v>
      </c>
      <c r="O2956" s="14">
        <v>321</v>
      </c>
      <c r="P2956" s="14">
        <v>0</v>
      </c>
      <c r="Q2956" s="14">
        <v>0</v>
      </c>
      <c r="R2956" s="14">
        <v>321</v>
      </c>
      <c r="S2956" s="5">
        <f t="shared" si="104"/>
        <v>266.125</v>
      </c>
    </row>
    <row r="2957" spans="13:19" x14ac:dyDescent="0.35">
      <c r="M2957" s="16">
        <f t="shared" si="103"/>
        <v>44139</v>
      </c>
      <c r="N2957" s="17">
        <v>0.125</v>
      </c>
      <c r="O2957" s="14">
        <v>321</v>
      </c>
      <c r="P2957" s="14">
        <v>0</v>
      </c>
      <c r="Q2957" s="14">
        <v>464</v>
      </c>
      <c r="R2957" s="14">
        <v>785</v>
      </c>
      <c r="S2957" s="5">
        <f t="shared" si="104"/>
        <v>266.125</v>
      </c>
    </row>
    <row r="2958" spans="13:19" x14ac:dyDescent="0.35">
      <c r="M2958" s="16">
        <f t="shared" si="103"/>
        <v>44139</v>
      </c>
      <c r="N2958" s="17">
        <v>0.16666666666666666</v>
      </c>
      <c r="O2958" s="14">
        <v>321</v>
      </c>
      <c r="P2958" s="14">
        <v>562</v>
      </c>
      <c r="Q2958" s="14">
        <v>0</v>
      </c>
      <c r="R2958" s="14">
        <v>883</v>
      </c>
      <c r="S2958" s="5">
        <f t="shared" si="104"/>
        <v>266.125</v>
      </c>
    </row>
    <row r="2959" spans="13:19" x14ac:dyDescent="0.35">
      <c r="M2959" s="16">
        <f t="shared" si="103"/>
        <v>44139</v>
      </c>
      <c r="N2959" s="17">
        <v>0.20833333333333334</v>
      </c>
      <c r="O2959" s="14">
        <v>321</v>
      </c>
      <c r="P2959" s="14">
        <v>0</v>
      </c>
      <c r="Q2959" s="14">
        <v>0</v>
      </c>
      <c r="R2959" s="14">
        <v>321</v>
      </c>
      <c r="S2959" s="5">
        <f t="shared" si="104"/>
        <v>266.125</v>
      </c>
    </row>
    <row r="2960" spans="13:19" x14ac:dyDescent="0.35">
      <c r="M2960" s="16">
        <f t="shared" si="103"/>
        <v>44139</v>
      </c>
      <c r="N2960" s="17">
        <v>0.25</v>
      </c>
      <c r="O2960" s="14">
        <v>321</v>
      </c>
      <c r="P2960" s="14">
        <v>0</v>
      </c>
      <c r="Q2960" s="14">
        <v>0</v>
      </c>
      <c r="R2960" s="14">
        <v>321</v>
      </c>
      <c r="S2960" s="5">
        <f t="shared" si="104"/>
        <v>266.125</v>
      </c>
    </row>
    <row r="2961" spans="13:19" x14ac:dyDescent="0.35">
      <c r="M2961" s="16">
        <f t="shared" si="103"/>
        <v>44139</v>
      </c>
      <c r="N2961" s="17">
        <v>0.29166666666666669</v>
      </c>
      <c r="O2961" s="14">
        <v>321</v>
      </c>
      <c r="P2961" s="14">
        <v>0</v>
      </c>
      <c r="Q2961" s="14">
        <v>0</v>
      </c>
      <c r="R2961" s="14">
        <v>321</v>
      </c>
      <c r="S2961" s="5">
        <f t="shared" si="104"/>
        <v>266.125</v>
      </c>
    </row>
    <row r="2962" spans="13:19" x14ac:dyDescent="0.35">
      <c r="M2962" s="16">
        <f t="shared" si="103"/>
        <v>44139</v>
      </c>
      <c r="N2962" s="17">
        <v>0.33333333333333331</v>
      </c>
      <c r="O2962" s="14">
        <v>321</v>
      </c>
      <c r="P2962" s="14">
        <v>0</v>
      </c>
      <c r="Q2962" s="14">
        <v>0</v>
      </c>
      <c r="R2962" s="14">
        <v>321</v>
      </c>
      <c r="S2962" s="5">
        <f t="shared" si="104"/>
        <v>266.125</v>
      </c>
    </row>
    <row r="2963" spans="13:19" x14ac:dyDescent="0.35">
      <c r="M2963" s="16">
        <f t="shared" si="103"/>
        <v>44139</v>
      </c>
      <c r="N2963" s="17">
        <v>0.375</v>
      </c>
      <c r="O2963" s="14">
        <v>321</v>
      </c>
      <c r="P2963" s="14">
        <v>0</v>
      </c>
      <c r="Q2963" s="14">
        <v>0</v>
      </c>
      <c r="R2963" s="14">
        <v>321</v>
      </c>
      <c r="S2963" s="5">
        <f t="shared" si="104"/>
        <v>266.125</v>
      </c>
    </row>
    <row r="2964" spans="13:19" x14ac:dyDescent="0.35">
      <c r="M2964" s="16">
        <f t="shared" si="103"/>
        <v>44139</v>
      </c>
      <c r="N2964" s="17">
        <v>0.41666666666666669</v>
      </c>
      <c r="O2964" s="14">
        <v>321</v>
      </c>
      <c r="P2964" s="14">
        <v>0</v>
      </c>
      <c r="Q2964" s="14">
        <v>-405</v>
      </c>
      <c r="R2964" s="14">
        <v>-84</v>
      </c>
      <c r="S2964" s="5">
        <f t="shared" si="104"/>
        <v>266.125</v>
      </c>
    </row>
    <row r="2965" spans="13:19" x14ac:dyDescent="0.35">
      <c r="M2965" s="16">
        <f t="shared" si="103"/>
        <v>44139</v>
      </c>
      <c r="N2965" s="17">
        <v>0.45833333333333331</v>
      </c>
      <c r="O2965" s="14">
        <v>321</v>
      </c>
      <c r="P2965" s="14">
        <v>0</v>
      </c>
      <c r="Q2965" s="14">
        <v>-590</v>
      </c>
      <c r="R2965" s="14">
        <v>-269</v>
      </c>
      <c r="S2965" s="5">
        <f t="shared" si="104"/>
        <v>266.125</v>
      </c>
    </row>
    <row r="2966" spans="13:19" x14ac:dyDescent="0.35">
      <c r="M2966" s="16">
        <f t="shared" si="103"/>
        <v>44139</v>
      </c>
      <c r="N2966" s="17">
        <v>0.5</v>
      </c>
      <c r="O2966" s="14">
        <v>321</v>
      </c>
      <c r="P2966" s="14">
        <v>0</v>
      </c>
      <c r="Q2966" s="14">
        <v>-405</v>
      </c>
      <c r="R2966" s="14">
        <v>-84</v>
      </c>
      <c r="S2966" s="5">
        <f t="shared" si="104"/>
        <v>266.125</v>
      </c>
    </row>
    <row r="2967" spans="13:19" x14ac:dyDescent="0.35">
      <c r="M2967" s="16">
        <f t="shared" si="103"/>
        <v>44139</v>
      </c>
      <c r="N2967" s="17">
        <v>0.54166666666666663</v>
      </c>
      <c r="O2967" s="14">
        <v>321</v>
      </c>
      <c r="P2967" s="14">
        <v>0</v>
      </c>
      <c r="Q2967" s="14">
        <v>-773</v>
      </c>
      <c r="R2967" s="14">
        <v>-452</v>
      </c>
      <c r="S2967" s="5">
        <f t="shared" si="104"/>
        <v>266.125</v>
      </c>
    </row>
    <row r="2968" spans="13:19" x14ac:dyDescent="0.35">
      <c r="M2968" s="16">
        <f t="shared" si="103"/>
        <v>44139</v>
      </c>
      <c r="N2968" s="17">
        <v>0.58333333333333337</v>
      </c>
      <c r="O2968" s="14">
        <v>321</v>
      </c>
      <c r="P2968" s="14">
        <v>0</v>
      </c>
      <c r="Q2968" s="14">
        <v>-789</v>
      </c>
      <c r="R2968" s="14">
        <v>-468</v>
      </c>
      <c r="S2968" s="5">
        <f t="shared" si="104"/>
        <v>266.125</v>
      </c>
    </row>
    <row r="2969" spans="13:19" x14ac:dyDescent="0.35">
      <c r="M2969" s="16">
        <f t="shared" si="103"/>
        <v>44139</v>
      </c>
      <c r="N2969" s="17">
        <v>0.625</v>
      </c>
      <c r="O2969" s="14">
        <v>321</v>
      </c>
      <c r="P2969" s="14">
        <v>0</v>
      </c>
      <c r="Q2969" s="14">
        <v>-423</v>
      </c>
      <c r="R2969" s="14">
        <v>-102</v>
      </c>
      <c r="S2969" s="5">
        <f t="shared" si="104"/>
        <v>266.125</v>
      </c>
    </row>
    <row r="2970" spans="13:19" x14ac:dyDescent="0.35">
      <c r="M2970" s="16">
        <f t="shared" si="103"/>
        <v>44139</v>
      </c>
      <c r="N2970" s="17">
        <v>0.66666666666666663</v>
      </c>
      <c r="O2970" s="14">
        <v>321</v>
      </c>
      <c r="P2970" s="14">
        <v>0</v>
      </c>
      <c r="Q2970" s="14">
        <v>-52</v>
      </c>
      <c r="R2970" s="14">
        <v>269</v>
      </c>
      <c r="S2970" s="5">
        <f t="shared" si="104"/>
        <v>266.125</v>
      </c>
    </row>
    <row r="2971" spans="13:19" x14ac:dyDescent="0.35">
      <c r="M2971" s="16">
        <f t="shared" ref="M2971:M3034" si="105">M2947+1</f>
        <v>44139</v>
      </c>
      <c r="N2971" s="17">
        <v>0.70833333333333337</v>
      </c>
      <c r="O2971" s="14">
        <v>321</v>
      </c>
      <c r="P2971" s="14">
        <v>0</v>
      </c>
      <c r="Q2971" s="14">
        <v>819</v>
      </c>
      <c r="R2971" s="14">
        <v>1140</v>
      </c>
      <c r="S2971" s="5">
        <f t="shared" si="104"/>
        <v>266.125</v>
      </c>
    </row>
    <row r="2972" spans="13:19" x14ac:dyDescent="0.35">
      <c r="M2972" s="16">
        <f t="shared" si="105"/>
        <v>44139</v>
      </c>
      <c r="N2972" s="17">
        <v>0.75</v>
      </c>
      <c r="O2972" s="14">
        <v>321</v>
      </c>
      <c r="P2972" s="14">
        <v>0</v>
      </c>
      <c r="Q2972" s="14">
        <v>1200</v>
      </c>
      <c r="R2972" s="14">
        <v>1521</v>
      </c>
      <c r="S2972" s="5">
        <f t="shared" si="104"/>
        <v>266.125</v>
      </c>
    </row>
    <row r="2973" spans="13:19" x14ac:dyDescent="0.35">
      <c r="M2973" s="16">
        <f t="shared" si="105"/>
        <v>44139</v>
      </c>
      <c r="N2973" s="17">
        <v>0.79166666666666663</v>
      </c>
      <c r="O2973" s="14">
        <v>321</v>
      </c>
      <c r="P2973" s="14">
        <v>562</v>
      </c>
      <c r="Q2973" s="14">
        <v>268</v>
      </c>
      <c r="R2973" s="14">
        <v>1151</v>
      </c>
      <c r="S2973" s="5">
        <f t="shared" si="104"/>
        <v>266.125</v>
      </c>
    </row>
    <row r="2974" spans="13:19" x14ac:dyDescent="0.35">
      <c r="M2974" s="16">
        <f t="shared" si="105"/>
        <v>44139</v>
      </c>
      <c r="N2974" s="17">
        <v>0.83333333333333337</v>
      </c>
      <c r="O2974" s="14">
        <v>321</v>
      </c>
      <c r="P2974" s="14">
        <v>0</v>
      </c>
      <c r="Q2974" s="14">
        <v>0</v>
      </c>
      <c r="R2974" s="14">
        <v>321</v>
      </c>
      <c r="S2974" s="5">
        <f t="shared" si="104"/>
        <v>266.125</v>
      </c>
    </row>
    <row r="2975" spans="13:19" x14ac:dyDescent="0.35">
      <c r="M2975" s="16">
        <f t="shared" si="105"/>
        <v>44139</v>
      </c>
      <c r="N2975" s="17">
        <v>0.875</v>
      </c>
      <c r="O2975" s="14">
        <v>321</v>
      </c>
      <c r="P2975" s="14">
        <v>562</v>
      </c>
      <c r="Q2975" s="14">
        <v>0</v>
      </c>
      <c r="R2975" s="14">
        <v>883</v>
      </c>
      <c r="S2975" s="5">
        <f t="shared" si="104"/>
        <v>266.125</v>
      </c>
    </row>
    <row r="2976" spans="13:19" x14ac:dyDescent="0.35">
      <c r="M2976" s="16">
        <f t="shared" si="105"/>
        <v>44139</v>
      </c>
      <c r="N2976" s="17">
        <v>0.91666666666666663</v>
      </c>
      <c r="O2976" s="14">
        <v>321</v>
      </c>
      <c r="P2976" s="14">
        <v>0</v>
      </c>
      <c r="Q2976" s="14">
        <v>0</v>
      </c>
      <c r="R2976" s="14">
        <v>321</v>
      </c>
      <c r="S2976" s="5">
        <f t="shared" si="104"/>
        <v>266.125</v>
      </c>
    </row>
    <row r="2977" spans="13:19" x14ac:dyDescent="0.35">
      <c r="M2977" s="16">
        <f t="shared" si="105"/>
        <v>44139</v>
      </c>
      <c r="N2977" s="17">
        <v>0.95833333333333337</v>
      </c>
      <c r="O2977" s="14">
        <v>321</v>
      </c>
      <c r="P2977" s="14">
        <v>0</v>
      </c>
      <c r="Q2977" s="14">
        <v>0</v>
      </c>
      <c r="R2977" s="14">
        <v>321</v>
      </c>
      <c r="S2977" s="5">
        <f t="shared" si="104"/>
        <v>266.125</v>
      </c>
    </row>
    <row r="2978" spans="13:19" x14ac:dyDescent="0.35">
      <c r="M2978" s="16">
        <f t="shared" si="105"/>
        <v>44140</v>
      </c>
      <c r="N2978" s="17">
        <v>0</v>
      </c>
      <c r="O2978" s="14">
        <v>321</v>
      </c>
      <c r="P2978" s="14">
        <v>0</v>
      </c>
      <c r="Q2978" s="14">
        <v>0</v>
      </c>
      <c r="R2978" s="14">
        <v>321</v>
      </c>
      <c r="S2978" s="5">
        <f t="shared" si="104"/>
        <v>266.125</v>
      </c>
    </row>
    <row r="2979" spans="13:19" x14ac:dyDescent="0.35">
      <c r="M2979" s="16">
        <f t="shared" si="105"/>
        <v>44140</v>
      </c>
      <c r="N2979" s="17">
        <v>4.1666666666666664E-2</v>
      </c>
      <c r="O2979" s="14">
        <v>321</v>
      </c>
      <c r="P2979" s="14">
        <v>0</v>
      </c>
      <c r="Q2979" s="14">
        <v>0</v>
      </c>
      <c r="R2979" s="14">
        <v>321</v>
      </c>
      <c r="S2979" s="5">
        <f t="shared" si="104"/>
        <v>266.125</v>
      </c>
    </row>
    <row r="2980" spans="13:19" x14ac:dyDescent="0.35">
      <c r="M2980" s="16">
        <f t="shared" si="105"/>
        <v>44140</v>
      </c>
      <c r="N2980" s="17">
        <v>8.3333333333333329E-2</v>
      </c>
      <c r="O2980" s="14">
        <v>321</v>
      </c>
      <c r="P2980" s="14">
        <v>0</v>
      </c>
      <c r="Q2980" s="14">
        <v>0</v>
      </c>
      <c r="R2980" s="14">
        <v>321</v>
      </c>
      <c r="S2980" s="5">
        <f t="shared" si="104"/>
        <v>266.125</v>
      </c>
    </row>
    <row r="2981" spans="13:19" x14ac:dyDescent="0.35">
      <c r="M2981" s="16">
        <f t="shared" si="105"/>
        <v>44140</v>
      </c>
      <c r="N2981" s="17">
        <v>0.125</v>
      </c>
      <c r="O2981" s="14">
        <v>321</v>
      </c>
      <c r="P2981" s="14">
        <v>0</v>
      </c>
      <c r="Q2981" s="14">
        <v>0</v>
      </c>
      <c r="R2981" s="14">
        <v>321</v>
      </c>
      <c r="S2981" s="5">
        <f t="shared" si="104"/>
        <v>266.125</v>
      </c>
    </row>
    <row r="2982" spans="13:19" x14ac:dyDescent="0.35">
      <c r="M2982" s="16">
        <f t="shared" si="105"/>
        <v>44140</v>
      </c>
      <c r="N2982" s="17">
        <v>0.16666666666666666</v>
      </c>
      <c r="O2982" s="14">
        <v>321</v>
      </c>
      <c r="P2982" s="14">
        <v>0</v>
      </c>
      <c r="Q2982" s="14">
        <v>0</v>
      </c>
      <c r="R2982" s="14">
        <v>321</v>
      </c>
      <c r="S2982" s="5">
        <f t="shared" si="104"/>
        <v>266.125</v>
      </c>
    </row>
    <row r="2983" spans="13:19" x14ac:dyDescent="0.35">
      <c r="M2983" s="16">
        <f t="shared" si="105"/>
        <v>44140</v>
      </c>
      <c r="N2983" s="17">
        <v>0.20833333333333334</v>
      </c>
      <c r="O2983" s="14">
        <v>321</v>
      </c>
      <c r="P2983" s="14">
        <v>0</v>
      </c>
      <c r="Q2983" s="14">
        <v>0</v>
      </c>
      <c r="R2983" s="14">
        <v>321</v>
      </c>
      <c r="S2983" s="5">
        <f t="shared" si="104"/>
        <v>266.125</v>
      </c>
    </row>
    <row r="2984" spans="13:19" x14ac:dyDescent="0.35">
      <c r="M2984" s="16">
        <f t="shared" si="105"/>
        <v>44140</v>
      </c>
      <c r="N2984" s="17">
        <v>0.25</v>
      </c>
      <c r="O2984" s="14">
        <v>321</v>
      </c>
      <c r="P2984" s="14">
        <v>0</v>
      </c>
      <c r="Q2984" s="14">
        <v>0</v>
      </c>
      <c r="R2984" s="14">
        <v>321</v>
      </c>
      <c r="S2984" s="5">
        <f t="shared" si="104"/>
        <v>266.125</v>
      </c>
    </row>
    <row r="2985" spans="13:19" x14ac:dyDescent="0.35">
      <c r="M2985" s="16">
        <f t="shared" si="105"/>
        <v>44140</v>
      </c>
      <c r="N2985" s="17">
        <v>0.29166666666666669</v>
      </c>
      <c r="O2985" s="14">
        <v>321</v>
      </c>
      <c r="P2985" s="14">
        <v>772</v>
      </c>
      <c r="Q2985" s="14">
        <v>0</v>
      </c>
      <c r="R2985" s="14">
        <v>1093</v>
      </c>
      <c r="S2985" s="5">
        <f t="shared" si="104"/>
        <v>266.125</v>
      </c>
    </row>
    <row r="2986" spans="13:19" x14ac:dyDescent="0.35">
      <c r="M2986" s="16">
        <f t="shared" si="105"/>
        <v>44140</v>
      </c>
      <c r="N2986" s="17">
        <v>0.33333333333333331</v>
      </c>
      <c r="O2986" s="14">
        <v>321</v>
      </c>
      <c r="P2986" s="14">
        <v>0</v>
      </c>
      <c r="Q2986" s="14">
        <v>0</v>
      </c>
      <c r="R2986" s="14">
        <v>321</v>
      </c>
      <c r="S2986" s="5">
        <f t="shared" si="104"/>
        <v>266.125</v>
      </c>
    </row>
    <row r="2987" spans="13:19" x14ac:dyDescent="0.35">
      <c r="M2987" s="16">
        <f t="shared" si="105"/>
        <v>44140</v>
      </c>
      <c r="N2987" s="17">
        <v>0.375</v>
      </c>
      <c r="O2987" s="14">
        <v>321</v>
      </c>
      <c r="P2987" s="14">
        <v>772</v>
      </c>
      <c r="Q2987" s="14">
        <v>0</v>
      </c>
      <c r="R2987" s="14">
        <v>1093</v>
      </c>
      <c r="S2987" s="5">
        <f t="shared" si="104"/>
        <v>266.125</v>
      </c>
    </row>
    <row r="2988" spans="13:19" x14ac:dyDescent="0.35">
      <c r="M2988" s="16">
        <f t="shared" si="105"/>
        <v>44140</v>
      </c>
      <c r="N2988" s="17">
        <v>0.41666666666666669</v>
      </c>
      <c r="O2988" s="14">
        <v>321</v>
      </c>
      <c r="P2988" s="14">
        <v>772</v>
      </c>
      <c r="Q2988" s="14">
        <v>0</v>
      </c>
      <c r="R2988" s="14">
        <v>1093</v>
      </c>
      <c r="S2988" s="5">
        <f t="shared" si="104"/>
        <v>266.125</v>
      </c>
    </row>
    <row r="2989" spans="13:19" x14ac:dyDescent="0.35">
      <c r="M2989" s="16">
        <f t="shared" si="105"/>
        <v>44140</v>
      </c>
      <c r="N2989" s="17">
        <v>0.45833333333333331</v>
      </c>
      <c r="O2989" s="14">
        <v>321</v>
      </c>
      <c r="P2989" s="14">
        <v>0</v>
      </c>
      <c r="Q2989" s="14">
        <v>0</v>
      </c>
      <c r="R2989" s="14">
        <v>321</v>
      </c>
      <c r="S2989" s="5">
        <f t="shared" si="104"/>
        <v>266.125</v>
      </c>
    </row>
    <row r="2990" spans="13:19" x14ac:dyDescent="0.35">
      <c r="M2990" s="16">
        <f t="shared" si="105"/>
        <v>44140</v>
      </c>
      <c r="N2990" s="17">
        <v>0.5</v>
      </c>
      <c r="O2990" s="14">
        <v>321</v>
      </c>
      <c r="P2990" s="14">
        <v>0</v>
      </c>
      <c r="Q2990" s="14">
        <v>0</v>
      </c>
      <c r="R2990" s="14">
        <v>321</v>
      </c>
      <c r="S2990" s="5">
        <f t="shared" si="104"/>
        <v>266.125</v>
      </c>
    </row>
    <row r="2991" spans="13:19" x14ac:dyDescent="0.35">
      <c r="M2991" s="16">
        <f t="shared" si="105"/>
        <v>44140</v>
      </c>
      <c r="N2991" s="17">
        <v>0.54166666666666663</v>
      </c>
      <c r="O2991" s="14">
        <v>321</v>
      </c>
      <c r="P2991" s="14">
        <v>616</v>
      </c>
      <c r="Q2991" s="14">
        <v>0</v>
      </c>
      <c r="R2991" s="14">
        <v>937</v>
      </c>
      <c r="S2991" s="5">
        <f t="shared" si="104"/>
        <v>266.125</v>
      </c>
    </row>
    <row r="2992" spans="13:19" x14ac:dyDescent="0.35">
      <c r="M2992" s="16">
        <f t="shared" si="105"/>
        <v>44140</v>
      </c>
      <c r="N2992" s="17">
        <v>0.58333333333333337</v>
      </c>
      <c r="O2992" s="14">
        <v>321</v>
      </c>
      <c r="P2992" s="14">
        <v>697</v>
      </c>
      <c r="Q2992" s="14">
        <v>0</v>
      </c>
      <c r="R2992" s="14">
        <v>1018</v>
      </c>
      <c r="S2992" s="5">
        <f t="shared" si="104"/>
        <v>266.125</v>
      </c>
    </row>
    <row r="2993" spans="13:19" x14ac:dyDescent="0.35">
      <c r="M2993" s="16">
        <f t="shared" si="105"/>
        <v>44140</v>
      </c>
      <c r="N2993" s="17">
        <v>0.625</v>
      </c>
      <c r="O2993" s="14">
        <v>321</v>
      </c>
      <c r="P2993" s="14">
        <v>0</v>
      </c>
      <c r="Q2993" s="14">
        <v>0</v>
      </c>
      <c r="R2993" s="14">
        <v>321</v>
      </c>
      <c r="S2993" s="5">
        <f t="shared" si="104"/>
        <v>266.125</v>
      </c>
    </row>
    <row r="2994" spans="13:19" x14ac:dyDescent="0.35">
      <c r="M2994" s="16">
        <f t="shared" si="105"/>
        <v>44140</v>
      </c>
      <c r="N2994" s="17">
        <v>0.66666666666666663</v>
      </c>
      <c r="O2994" s="14">
        <v>321</v>
      </c>
      <c r="P2994" s="14">
        <v>0</v>
      </c>
      <c r="Q2994" s="14">
        <v>0</v>
      </c>
      <c r="R2994" s="14">
        <v>321</v>
      </c>
      <c r="S2994" s="5">
        <f t="shared" si="104"/>
        <v>266.125</v>
      </c>
    </row>
    <row r="2995" spans="13:19" x14ac:dyDescent="0.35">
      <c r="M2995" s="16">
        <f t="shared" si="105"/>
        <v>44140</v>
      </c>
      <c r="N2995" s="17">
        <v>0.70833333333333337</v>
      </c>
      <c r="O2995" s="14">
        <v>321</v>
      </c>
      <c r="P2995" s="14">
        <v>0</v>
      </c>
      <c r="Q2995" s="14">
        <v>0</v>
      </c>
      <c r="R2995" s="14">
        <v>321</v>
      </c>
      <c r="S2995" s="5">
        <f t="shared" si="104"/>
        <v>266.125</v>
      </c>
    </row>
    <row r="2996" spans="13:19" x14ac:dyDescent="0.35">
      <c r="M2996" s="16">
        <f t="shared" si="105"/>
        <v>44140</v>
      </c>
      <c r="N2996" s="17">
        <v>0.75</v>
      </c>
      <c r="O2996" s="14">
        <v>321</v>
      </c>
      <c r="P2996" s="14">
        <v>772</v>
      </c>
      <c r="Q2996" s="14">
        <v>0</v>
      </c>
      <c r="R2996" s="14">
        <v>1093</v>
      </c>
      <c r="S2996" s="5">
        <f t="shared" si="104"/>
        <v>266.125</v>
      </c>
    </row>
    <row r="2997" spans="13:19" x14ac:dyDescent="0.35">
      <c r="M2997" s="16">
        <f t="shared" si="105"/>
        <v>44140</v>
      </c>
      <c r="N2997" s="17">
        <v>0.79166666666666663</v>
      </c>
      <c r="O2997" s="14">
        <v>321</v>
      </c>
      <c r="P2997" s="14">
        <v>64</v>
      </c>
      <c r="Q2997" s="14">
        <v>0</v>
      </c>
      <c r="R2997" s="14">
        <v>385</v>
      </c>
      <c r="S2997" s="5">
        <f t="shared" si="104"/>
        <v>266.125</v>
      </c>
    </row>
    <row r="2998" spans="13:19" x14ac:dyDescent="0.35">
      <c r="M2998" s="16">
        <f t="shared" si="105"/>
        <v>44140</v>
      </c>
      <c r="N2998" s="17">
        <v>0.83333333333333337</v>
      </c>
      <c r="O2998" s="14">
        <v>321</v>
      </c>
      <c r="P2998" s="14">
        <v>0</v>
      </c>
      <c r="Q2998" s="14">
        <v>0</v>
      </c>
      <c r="R2998" s="14">
        <v>321</v>
      </c>
      <c r="S2998" s="5">
        <f t="shared" si="104"/>
        <v>266.125</v>
      </c>
    </row>
    <row r="2999" spans="13:19" x14ac:dyDescent="0.35">
      <c r="M2999" s="16">
        <f t="shared" si="105"/>
        <v>44140</v>
      </c>
      <c r="N2999" s="17">
        <v>0.875</v>
      </c>
      <c r="O2999" s="14">
        <v>321</v>
      </c>
      <c r="P2999" s="14">
        <v>772</v>
      </c>
      <c r="Q2999" s="14">
        <v>0</v>
      </c>
      <c r="R2999" s="14">
        <v>1093</v>
      </c>
      <c r="S2999" s="5">
        <f t="shared" si="104"/>
        <v>266.125</v>
      </c>
    </row>
    <row r="3000" spans="13:19" x14ac:dyDescent="0.35">
      <c r="M3000" s="16">
        <f t="shared" si="105"/>
        <v>44140</v>
      </c>
      <c r="N3000" s="17">
        <v>0.91666666666666663</v>
      </c>
      <c r="O3000" s="14">
        <v>321</v>
      </c>
      <c r="P3000" s="14">
        <v>0</v>
      </c>
      <c r="Q3000" s="14">
        <v>0</v>
      </c>
      <c r="R3000" s="14">
        <v>321</v>
      </c>
      <c r="S3000" s="5">
        <f t="shared" si="104"/>
        <v>266.125</v>
      </c>
    </row>
    <row r="3001" spans="13:19" x14ac:dyDescent="0.35">
      <c r="M3001" s="16">
        <f t="shared" si="105"/>
        <v>44140</v>
      </c>
      <c r="N3001" s="17">
        <v>0.95833333333333337</v>
      </c>
      <c r="O3001" s="14">
        <v>321</v>
      </c>
      <c r="P3001" s="14">
        <v>772</v>
      </c>
      <c r="Q3001" s="14">
        <v>0</v>
      </c>
      <c r="R3001" s="14">
        <v>1093</v>
      </c>
      <c r="S3001" s="5">
        <f t="shared" si="104"/>
        <v>266.125</v>
      </c>
    </row>
    <row r="3002" spans="13:19" x14ac:dyDescent="0.35">
      <c r="M3002" s="16">
        <f t="shared" si="105"/>
        <v>44141</v>
      </c>
      <c r="N3002" s="17">
        <v>0</v>
      </c>
      <c r="O3002" s="14">
        <v>321</v>
      </c>
      <c r="P3002" s="14">
        <v>0</v>
      </c>
      <c r="Q3002" s="14">
        <v>808</v>
      </c>
      <c r="R3002" s="14">
        <v>1129</v>
      </c>
      <c r="S3002" s="5">
        <f t="shared" si="104"/>
        <v>266.125</v>
      </c>
    </row>
    <row r="3003" spans="13:19" x14ac:dyDescent="0.35">
      <c r="M3003" s="16">
        <f t="shared" si="105"/>
        <v>44141</v>
      </c>
      <c r="N3003" s="17">
        <v>4.1666666666666664E-2</v>
      </c>
      <c r="O3003" s="14">
        <v>321</v>
      </c>
      <c r="P3003" s="14">
        <v>0</v>
      </c>
      <c r="Q3003" s="14">
        <v>0</v>
      </c>
      <c r="R3003" s="14">
        <v>321</v>
      </c>
      <c r="S3003" s="5">
        <f t="shared" si="104"/>
        <v>266.125</v>
      </c>
    </row>
    <row r="3004" spans="13:19" x14ac:dyDescent="0.35">
      <c r="M3004" s="16">
        <f t="shared" si="105"/>
        <v>44141</v>
      </c>
      <c r="N3004" s="17">
        <v>8.3333333333333329E-2</v>
      </c>
      <c r="O3004" s="14">
        <v>321</v>
      </c>
      <c r="P3004" s="14">
        <v>0</v>
      </c>
      <c r="Q3004" s="14">
        <v>0</v>
      </c>
      <c r="R3004" s="14">
        <v>321</v>
      </c>
      <c r="S3004" s="5">
        <f t="shared" si="104"/>
        <v>266.125</v>
      </c>
    </row>
    <row r="3005" spans="13:19" x14ac:dyDescent="0.35">
      <c r="M3005" s="16">
        <f t="shared" si="105"/>
        <v>44141</v>
      </c>
      <c r="N3005" s="17">
        <v>0.125</v>
      </c>
      <c r="O3005" s="14">
        <v>321</v>
      </c>
      <c r="P3005" s="14">
        <v>0</v>
      </c>
      <c r="Q3005" s="14">
        <v>-156</v>
      </c>
      <c r="R3005" s="14">
        <v>165</v>
      </c>
      <c r="S3005" s="5">
        <f t="shared" si="104"/>
        <v>266.125</v>
      </c>
    </row>
    <row r="3006" spans="13:19" x14ac:dyDescent="0.35">
      <c r="M3006" s="16">
        <f t="shared" si="105"/>
        <v>44141</v>
      </c>
      <c r="N3006" s="17">
        <v>0.16666666666666666</v>
      </c>
      <c r="O3006" s="14">
        <v>321</v>
      </c>
      <c r="P3006" s="14">
        <v>0</v>
      </c>
      <c r="Q3006" s="14">
        <v>-217</v>
      </c>
      <c r="R3006" s="14">
        <v>104</v>
      </c>
      <c r="S3006" s="5">
        <f t="shared" si="104"/>
        <v>266.125</v>
      </c>
    </row>
    <row r="3007" spans="13:19" x14ac:dyDescent="0.35">
      <c r="M3007" s="16">
        <f t="shared" si="105"/>
        <v>44141</v>
      </c>
      <c r="N3007" s="17">
        <v>0.20833333333333334</v>
      </c>
      <c r="O3007" s="14">
        <v>321</v>
      </c>
      <c r="P3007" s="14">
        <v>0</v>
      </c>
      <c r="Q3007" s="14">
        <v>0</v>
      </c>
      <c r="R3007" s="14">
        <v>321</v>
      </c>
      <c r="S3007" s="5">
        <f t="shared" si="104"/>
        <v>266.125</v>
      </c>
    </row>
    <row r="3008" spans="13:19" x14ac:dyDescent="0.35">
      <c r="M3008" s="16">
        <f t="shared" si="105"/>
        <v>44141</v>
      </c>
      <c r="N3008" s="17">
        <v>0.25</v>
      </c>
      <c r="O3008" s="14">
        <v>321</v>
      </c>
      <c r="P3008" s="14">
        <v>0</v>
      </c>
      <c r="Q3008" s="14">
        <v>0</v>
      </c>
      <c r="R3008" s="14">
        <v>321</v>
      </c>
      <c r="S3008" s="5">
        <f t="shared" si="104"/>
        <v>266.125</v>
      </c>
    </row>
    <row r="3009" spans="13:19" x14ac:dyDescent="0.35">
      <c r="M3009" s="16">
        <f t="shared" si="105"/>
        <v>44141</v>
      </c>
      <c r="N3009" s="17">
        <v>0.29166666666666669</v>
      </c>
      <c r="O3009" s="14">
        <v>321</v>
      </c>
      <c r="P3009" s="14">
        <v>0</v>
      </c>
      <c r="Q3009" s="14">
        <v>1200</v>
      </c>
      <c r="R3009" s="14">
        <v>1521</v>
      </c>
      <c r="S3009" s="5">
        <f t="shared" si="104"/>
        <v>266.125</v>
      </c>
    </row>
    <row r="3010" spans="13:19" x14ac:dyDescent="0.35">
      <c r="M3010" s="16">
        <f t="shared" si="105"/>
        <v>44141</v>
      </c>
      <c r="N3010" s="17">
        <v>0.33333333333333331</v>
      </c>
      <c r="O3010" s="14">
        <v>321</v>
      </c>
      <c r="P3010" s="14">
        <v>0</v>
      </c>
      <c r="Q3010" s="14">
        <v>0</v>
      </c>
      <c r="R3010" s="14">
        <v>321</v>
      </c>
      <c r="S3010" s="5">
        <f t="shared" si="104"/>
        <v>266.125</v>
      </c>
    </row>
    <row r="3011" spans="13:19" x14ac:dyDescent="0.35">
      <c r="M3011" s="16">
        <f t="shared" si="105"/>
        <v>44141</v>
      </c>
      <c r="N3011" s="17">
        <v>0.375</v>
      </c>
      <c r="O3011" s="14">
        <v>321</v>
      </c>
      <c r="P3011" s="14">
        <v>0</v>
      </c>
      <c r="Q3011" s="14">
        <v>0</v>
      </c>
      <c r="R3011" s="14">
        <v>321</v>
      </c>
      <c r="S3011" s="5">
        <f t="shared" ref="S3011:S3074" si="106">IF(OR(MONTH(M3011)=1,MONTH(M3011)=3,MONTH(M3011)=5,MONTH(M3011)=7,MONTH(M3011)=8,MONTH(M3011)=10,MONTH(M3011)=12),VLOOKUP(MONTH(M3011),$B$2:$D$13,3,FALSE)/(31*24),IF(MONTH(M3011)=2,VLOOKUP(MONTH(M3011),$B$2:$D$13,3,FALSE)/(28*24),VLOOKUP(MONTH(M3011),$B$2:$D$13,3,FALSE)/(30*24)))</f>
        <v>266.125</v>
      </c>
    </row>
    <row r="3012" spans="13:19" x14ac:dyDescent="0.35">
      <c r="M3012" s="16">
        <f t="shared" si="105"/>
        <v>44141</v>
      </c>
      <c r="N3012" s="17">
        <v>0.41666666666666669</v>
      </c>
      <c r="O3012" s="14">
        <v>321</v>
      </c>
      <c r="P3012" s="14">
        <v>0</v>
      </c>
      <c r="Q3012" s="14">
        <v>-157</v>
      </c>
      <c r="R3012" s="14">
        <v>164</v>
      </c>
      <c r="S3012" s="5">
        <f t="shared" si="106"/>
        <v>266.125</v>
      </c>
    </row>
    <row r="3013" spans="13:19" x14ac:dyDescent="0.35">
      <c r="M3013" s="16">
        <f t="shared" si="105"/>
        <v>44141</v>
      </c>
      <c r="N3013" s="17">
        <v>0.45833333333333331</v>
      </c>
      <c r="O3013" s="14">
        <v>321</v>
      </c>
      <c r="P3013" s="14">
        <v>49</v>
      </c>
      <c r="Q3013" s="14">
        <v>0</v>
      </c>
      <c r="R3013" s="14">
        <v>370</v>
      </c>
      <c r="S3013" s="5">
        <f t="shared" si="106"/>
        <v>266.125</v>
      </c>
    </row>
    <row r="3014" spans="13:19" x14ac:dyDescent="0.35">
      <c r="M3014" s="16">
        <f t="shared" si="105"/>
        <v>44141</v>
      </c>
      <c r="N3014" s="17">
        <v>0.5</v>
      </c>
      <c r="O3014" s="14">
        <v>321</v>
      </c>
      <c r="P3014" s="14">
        <v>0</v>
      </c>
      <c r="Q3014" s="14">
        <v>-54</v>
      </c>
      <c r="R3014" s="14">
        <v>267</v>
      </c>
      <c r="S3014" s="5">
        <f t="shared" si="106"/>
        <v>266.125</v>
      </c>
    </row>
    <row r="3015" spans="13:19" x14ac:dyDescent="0.35">
      <c r="M3015" s="16">
        <f t="shared" si="105"/>
        <v>44141</v>
      </c>
      <c r="N3015" s="17">
        <v>0.54166666666666663</v>
      </c>
      <c r="O3015" s="14">
        <v>321</v>
      </c>
      <c r="P3015" s="14">
        <v>0</v>
      </c>
      <c r="Q3015" s="14">
        <v>-190</v>
      </c>
      <c r="R3015" s="14">
        <v>131</v>
      </c>
      <c r="S3015" s="5">
        <f t="shared" si="106"/>
        <v>266.125</v>
      </c>
    </row>
    <row r="3016" spans="13:19" x14ac:dyDescent="0.35">
      <c r="M3016" s="16">
        <f t="shared" si="105"/>
        <v>44141</v>
      </c>
      <c r="N3016" s="17">
        <v>0.58333333333333337</v>
      </c>
      <c r="O3016" s="14">
        <v>321</v>
      </c>
      <c r="P3016" s="14">
        <v>0</v>
      </c>
      <c r="Q3016" s="14">
        <v>-290</v>
      </c>
      <c r="R3016" s="14">
        <v>31</v>
      </c>
      <c r="S3016" s="5">
        <f t="shared" si="106"/>
        <v>266.125</v>
      </c>
    </row>
    <row r="3017" spans="13:19" x14ac:dyDescent="0.35">
      <c r="M3017" s="16">
        <f t="shared" si="105"/>
        <v>44141</v>
      </c>
      <c r="N3017" s="17">
        <v>0.625</v>
      </c>
      <c r="O3017" s="14">
        <v>321</v>
      </c>
      <c r="P3017" s="14">
        <v>0</v>
      </c>
      <c r="Q3017" s="14">
        <v>-153</v>
      </c>
      <c r="R3017" s="14">
        <v>168</v>
      </c>
      <c r="S3017" s="5">
        <f t="shared" si="106"/>
        <v>266.125</v>
      </c>
    </row>
    <row r="3018" spans="13:19" x14ac:dyDescent="0.35">
      <c r="M3018" s="16">
        <f t="shared" si="105"/>
        <v>44141</v>
      </c>
      <c r="N3018" s="17">
        <v>0.66666666666666663</v>
      </c>
      <c r="O3018" s="14">
        <v>321</v>
      </c>
      <c r="P3018" s="14">
        <v>0</v>
      </c>
      <c r="Q3018" s="14">
        <v>-251</v>
      </c>
      <c r="R3018" s="14">
        <v>70</v>
      </c>
      <c r="S3018" s="5">
        <f t="shared" si="106"/>
        <v>266.125</v>
      </c>
    </row>
    <row r="3019" spans="13:19" x14ac:dyDescent="0.35">
      <c r="M3019" s="16">
        <f t="shared" si="105"/>
        <v>44141</v>
      </c>
      <c r="N3019" s="17">
        <v>0.70833333333333337</v>
      </c>
      <c r="O3019" s="14">
        <v>321</v>
      </c>
      <c r="P3019" s="14">
        <v>0</v>
      </c>
      <c r="Q3019" s="14">
        <v>0</v>
      </c>
      <c r="R3019" s="14">
        <v>321</v>
      </c>
      <c r="S3019" s="5">
        <f t="shared" si="106"/>
        <v>266.125</v>
      </c>
    </row>
    <row r="3020" spans="13:19" x14ac:dyDescent="0.35">
      <c r="M3020" s="16">
        <f t="shared" si="105"/>
        <v>44141</v>
      </c>
      <c r="N3020" s="17">
        <v>0.75</v>
      </c>
      <c r="O3020" s="14">
        <v>321</v>
      </c>
      <c r="P3020" s="14">
        <v>0</v>
      </c>
      <c r="Q3020" s="14">
        <v>0</v>
      </c>
      <c r="R3020" s="14">
        <v>321</v>
      </c>
      <c r="S3020" s="5">
        <f t="shared" si="106"/>
        <v>266.125</v>
      </c>
    </row>
    <row r="3021" spans="13:19" x14ac:dyDescent="0.35">
      <c r="M3021" s="16">
        <f t="shared" si="105"/>
        <v>44141</v>
      </c>
      <c r="N3021" s="17">
        <v>0.79166666666666663</v>
      </c>
      <c r="O3021" s="14">
        <v>321</v>
      </c>
      <c r="P3021" s="14">
        <v>0</v>
      </c>
      <c r="Q3021" s="14">
        <v>0</v>
      </c>
      <c r="R3021" s="14">
        <v>321</v>
      </c>
      <c r="S3021" s="5">
        <f t="shared" si="106"/>
        <v>266.125</v>
      </c>
    </row>
    <row r="3022" spans="13:19" x14ac:dyDescent="0.35">
      <c r="M3022" s="16">
        <f t="shared" si="105"/>
        <v>44141</v>
      </c>
      <c r="N3022" s="17">
        <v>0.83333333333333337</v>
      </c>
      <c r="O3022" s="14">
        <v>321</v>
      </c>
      <c r="P3022" s="14">
        <v>0</v>
      </c>
      <c r="Q3022" s="14">
        <v>-358</v>
      </c>
      <c r="R3022" s="14">
        <v>-37</v>
      </c>
      <c r="S3022" s="5">
        <f t="shared" si="106"/>
        <v>266.125</v>
      </c>
    </row>
    <row r="3023" spans="13:19" x14ac:dyDescent="0.35">
      <c r="M3023" s="16">
        <f t="shared" si="105"/>
        <v>44141</v>
      </c>
      <c r="N3023" s="17">
        <v>0.875</v>
      </c>
      <c r="O3023" s="14">
        <v>321</v>
      </c>
      <c r="P3023" s="14">
        <v>0</v>
      </c>
      <c r="Q3023" s="14">
        <v>-469</v>
      </c>
      <c r="R3023" s="14">
        <v>-148</v>
      </c>
      <c r="S3023" s="5">
        <f t="shared" si="106"/>
        <v>266.125</v>
      </c>
    </row>
    <row r="3024" spans="13:19" x14ac:dyDescent="0.35">
      <c r="M3024" s="16">
        <f t="shared" si="105"/>
        <v>44141</v>
      </c>
      <c r="N3024" s="17">
        <v>0.91666666666666663</v>
      </c>
      <c r="O3024" s="14">
        <v>321</v>
      </c>
      <c r="P3024" s="14">
        <v>0</v>
      </c>
      <c r="Q3024" s="14">
        <v>-58</v>
      </c>
      <c r="R3024" s="14">
        <v>263</v>
      </c>
      <c r="S3024" s="5">
        <f t="shared" si="106"/>
        <v>266.125</v>
      </c>
    </row>
    <row r="3025" spans="13:19" x14ac:dyDescent="0.35">
      <c r="M3025" s="16">
        <f t="shared" si="105"/>
        <v>44141</v>
      </c>
      <c r="N3025" s="17">
        <v>0.95833333333333337</v>
      </c>
      <c r="O3025" s="14">
        <v>321</v>
      </c>
      <c r="P3025" s="14">
        <v>0</v>
      </c>
      <c r="Q3025" s="14">
        <v>-154</v>
      </c>
      <c r="R3025" s="14">
        <v>167</v>
      </c>
      <c r="S3025" s="5">
        <f t="shared" si="106"/>
        <v>266.125</v>
      </c>
    </row>
    <row r="3026" spans="13:19" x14ac:dyDescent="0.35">
      <c r="M3026" s="16">
        <f t="shared" si="105"/>
        <v>44142</v>
      </c>
      <c r="N3026" s="17">
        <v>0</v>
      </c>
      <c r="O3026" s="14">
        <v>321</v>
      </c>
      <c r="P3026" s="14">
        <v>0</v>
      </c>
      <c r="Q3026" s="14">
        <v>-888</v>
      </c>
      <c r="R3026" s="14">
        <v>-567</v>
      </c>
      <c r="S3026" s="5">
        <f t="shared" si="106"/>
        <v>266.125</v>
      </c>
    </row>
    <row r="3027" spans="13:19" x14ac:dyDescent="0.35">
      <c r="M3027" s="16">
        <f t="shared" si="105"/>
        <v>44142</v>
      </c>
      <c r="N3027" s="17">
        <v>4.1666666666666664E-2</v>
      </c>
      <c r="O3027" s="14">
        <v>321</v>
      </c>
      <c r="P3027" s="14">
        <v>0</v>
      </c>
      <c r="Q3027" s="14">
        <v>-883</v>
      </c>
      <c r="R3027" s="14">
        <v>-562</v>
      </c>
      <c r="S3027" s="5">
        <f t="shared" si="106"/>
        <v>266.125</v>
      </c>
    </row>
    <row r="3028" spans="13:19" x14ac:dyDescent="0.35">
      <c r="M3028" s="16">
        <f t="shared" si="105"/>
        <v>44142</v>
      </c>
      <c r="N3028" s="17">
        <v>8.3333333333333329E-2</v>
      </c>
      <c r="O3028" s="14">
        <v>321</v>
      </c>
      <c r="P3028" s="14">
        <v>0</v>
      </c>
      <c r="Q3028" s="14">
        <v>-936</v>
      </c>
      <c r="R3028" s="14">
        <v>-615</v>
      </c>
      <c r="S3028" s="5">
        <f t="shared" si="106"/>
        <v>266.125</v>
      </c>
    </row>
    <row r="3029" spans="13:19" x14ac:dyDescent="0.35">
      <c r="M3029" s="16">
        <f t="shared" si="105"/>
        <v>44142</v>
      </c>
      <c r="N3029" s="17">
        <v>0.125</v>
      </c>
      <c r="O3029" s="14">
        <v>321</v>
      </c>
      <c r="P3029" s="14">
        <v>0</v>
      </c>
      <c r="Q3029" s="14">
        <v>-1200</v>
      </c>
      <c r="R3029" s="14">
        <v>-879</v>
      </c>
      <c r="S3029" s="5">
        <f t="shared" si="106"/>
        <v>266.125</v>
      </c>
    </row>
    <row r="3030" spans="13:19" x14ac:dyDescent="0.35">
      <c r="M3030" s="16">
        <f t="shared" si="105"/>
        <v>44142</v>
      </c>
      <c r="N3030" s="17">
        <v>0.16666666666666666</v>
      </c>
      <c r="O3030" s="14">
        <v>321</v>
      </c>
      <c r="P3030" s="14">
        <v>0</v>
      </c>
      <c r="Q3030" s="14">
        <v>-1200</v>
      </c>
      <c r="R3030" s="14">
        <v>-879</v>
      </c>
      <c r="S3030" s="5">
        <f t="shared" si="106"/>
        <v>266.125</v>
      </c>
    </row>
    <row r="3031" spans="13:19" x14ac:dyDescent="0.35">
      <c r="M3031" s="16">
        <f t="shared" si="105"/>
        <v>44142</v>
      </c>
      <c r="N3031" s="17">
        <v>0.20833333333333334</v>
      </c>
      <c r="O3031" s="14">
        <v>321</v>
      </c>
      <c r="P3031" s="14">
        <v>0</v>
      </c>
      <c r="Q3031" s="14">
        <v>-1147</v>
      </c>
      <c r="R3031" s="14">
        <v>-826</v>
      </c>
      <c r="S3031" s="5">
        <f t="shared" si="106"/>
        <v>266.125</v>
      </c>
    </row>
    <row r="3032" spans="13:19" x14ac:dyDescent="0.35">
      <c r="M3032" s="16">
        <f t="shared" si="105"/>
        <v>44142</v>
      </c>
      <c r="N3032" s="17">
        <v>0.25</v>
      </c>
      <c r="O3032" s="14">
        <v>321</v>
      </c>
      <c r="P3032" s="14">
        <v>0</v>
      </c>
      <c r="Q3032" s="14">
        <v>-1156</v>
      </c>
      <c r="R3032" s="14">
        <v>-835</v>
      </c>
      <c r="S3032" s="5">
        <f t="shared" si="106"/>
        <v>266.125</v>
      </c>
    </row>
    <row r="3033" spans="13:19" x14ac:dyDescent="0.35">
      <c r="M3033" s="16">
        <f t="shared" si="105"/>
        <v>44142</v>
      </c>
      <c r="N3033" s="17">
        <v>0.29166666666666669</v>
      </c>
      <c r="O3033" s="14">
        <v>321</v>
      </c>
      <c r="P3033" s="14">
        <v>0</v>
      </c>
      <c r="Q3033" s="14">
        <v>-898</v>
      </c>
      <c r="R3033" s="14">
        <v>-577</v>
      </c>
      <c r="S3033" s="5">
        <f t="shared" si="106"/>
        <v>266.125</v>
      </c>
    </row>
    <row r="3034" spans="13:19" x14ac:dyDescent="0.35">
      <c r="M3034" s="16">
        <f t="shared" si="105"/>
        <v>44142</v>
      </c>
      <c r="N3034" s="17">
        <v>0.33333333333333331</v>
      </c>
      <c r="O3034" s="14">
        <v>321</v>
      </c>
      <c r="P3034" s="14">
        <v>0</v>
      </c>
      <c r="Q3034" s="14">
        <v>0</v>
      </c>
      <c r="R3034" s="14">
        <v>321</v>
      </c>
      <c r="S3034" s="5">
        <f t="shared" si="106"/>
        <v>266.125</v>
      </c>
    </row>
    <row r="3035" spans="13:19" x14ac:dyDescent="0.35">
      <c r="M3035" s="16">
        <f t="shared" ref="M3035:M3098" si="107">M3011+1</f>
        <v>44142</v>
      </c>
      <c r="N3035" s="17">
        <v>0.375</v>
      </c>
      <c r="O3035" s="14">
        <v>321</v>
      </c>
      <c r="P3035" s="14">
        <v>0</v>
      </c>
      <c r="Q3035" s="14">
        <v>76</v>
      </c>
      <c r="R3035" s="14">
        <v>397</v>
      </c>
      <c r="S3035" s="5">
        <f t="shared" si="106"/>
        <v>266.125</v>
      </c>
    </row>
    <row r="3036" spans="13:19" x14ac:dyDescent="0.35">
      <c r="M3036" s="16">
        <f t="shared" si="107"/>
        <v>44142</v>
      </c>
      <c r="N3036" s="17">
        <v>0.41666666666666669</v>
      </c>
      <c r="O3036" s="14">
        <v>321</v>
      </c>
      <c r="P3036" s="14">
        <v>0</v>
      </c>
      <c r="Q3036" s="14">
        <v>-114</v>
      </c>
      <c r="R3036" s="14">
        <v>207</v>
      </c>
      <c r="S3036" s="5">
        <f t="shared" si="106"/>
        <v>266.125</v>
      </c>
    </row>
    <row r="3037" spans="13:19" x14ac:dyDescent="0.35">
      <c r="M3037" s="16">
        <f t="shared" si="107"/>
        <v>44142</v>
      </c>
      <c r="N3037" s="17">
        <v>0.45833333333333331</v>
      </c>
      <c r="O3037" s="14">
        <v>321</v>
      </c>
      <c r="P3037" s="14">
        <v>0</v>
      </c>
      <c r="Q3037" s="14">
        <v>243</v>
      </c>
      <c r="R3037" s="14">
        <v>564</v>
      </c>
      <c r="S3037" s="5">
        <f t="shared" si="106"/>
        <v>266.125</v>
      </c>
    </row>
    <row r="3038" spans="13:19" x14ac:dyDescent="0.35">
      <c r="M3038" s="16">
        <f t="shared" si="107"/>
        <v>44142</v>
      </c>
      <c r="N3038" s="17">
        <v>0.5</v>
      </c>
      <c r="O3038" s="14">
        <v>321</v>
      </c>
      <c r="P3038" s="14">
        <v>0</v>
      </c>
      <c r="Q3038" s="14">
        <v>601</v>
      </c>
      <c r="R3038" s="14">
        <v>922</v>
      </c>
      <c r="S3038" s="5">
        <f t="shared" si="106"/>
        <v>266.125</v>
      </c>
    </row>
    <row r="3039" spans="13:19" x14ac:dyDescent="0.35">
      <c r="M3039" s="16">
        <f t="shared" si="107"/>
        <v>44142</v>
      </c>
      <c r="N3039" s="17">
        <v>0.54166666666666663</v>
      </c>
      <c r="O3039" s="14">
        <v>321</v>
      </c>
      <c r="P3039" s="14">
        <v>0</v>
      </c>
      <c r="Q3039" s="14">
        <v>364</v>
      </c>
      <c r="R3039" s="14">
        <v>685</v>
      </c>
      <c r="S3039" s="5">
        <f t="shared" si="106"/>
        <v>266.125</v>
      </c>
    </row>
    <row r="3040" spans="13:19" x14ac:dyDescent="0.35">
      <c r="M3040" s="16">
        <f t="shared" si="107"/>
        <v>44142</v>
      </c>
      <c r="N3040" s="17">
        <v>0.58333333333333337</v>
      </c>
      <c r="O3040" s="14">
        <v>321</v>
      </c>
      <c r="P3040" s="14">
        <v>0</v>
      </c>
      <c r="Q3040" s="14">
        <v>162</v>
      </c>
      <c r="R3040" s="14">
        <v>483</v>
      </c>
      <c r="S3040" s="5">
        <f t="shared" si="106"/>
        <v>266.125</v>
      </c>
    </row>
    <row r="3041" spans="13:19" x14ac:dyDescent="0.35">
      <c r="M3041" s="16">
        <f t="shared" si="107"/>
        <v>44142</v>
      </c>
      <c r="N3041" s="17">
        <v>0.625</v>
      </c>
      <c r="O3041" s="14">
        <v>321</v>
      </c>
      <c r="P3041" s="14">
        <v>0</v>
      </c>
      <c r="Q3041" s="14">
        <v>0</v>
      </c>
      <c r="R3041" s="14">
        <v>321</v>
      </c>
      <c r="S3041" s="5">
        <f t="shared" si="106"/>
        <v>266.125</v>
      </c>
    </row>
    <row r="3042" spans="13:19" x14ac:dyDescent="0.35">
      <c r="M3042" s="16">
        <f t="shared" si="107"/>
        <v>44142</v>
      </c>
      <c r="N3042" s="17">
        <v>0.66666666666666663</v>
      </c>
      <c r="O3042" s="14">
        <v>321</v>
      </c>
      <c r="P3042" s="14">
        <v>0</v>
      </c>
      <c r="Q3042" s="14">
        <v>160</v>
      </c>
      <c r="R3042" s="14">
        <v>481</v>
      </c>
      <c r="S3042" s="5">
        <f t="shared" si="106"/>
        <v>266.125</v>
      </c>
    </row>
    <row r="3043" spans="13:19" x14ac:dyDescent="0.35">
      <c r="M3043" s="16">
        <f t="shared" si="107"/>
        <v>44142</v>
      </c>
      <c r="N3043" s="17">
        <v>0.70833333333333337</v>
      </c>
      <c r="O3043" s="14">
        <v>321</v>
      </c>
      <c r="P3043" s="14">
        <v>0</v>
      </c>
      <c r="Q3043" s="14">
        <v>562</v>
      </c>
      <c r="R3043" s="14">
        <v>883</v>
      </c>
      <c r="S3043" s="5">
        <f t="shared" si="106"/>
        <v>266.125</v>
      </c>
    </row>
    <row r="3044" spans="13:19" x14ac:dyDescent="0.35">
      <c r="M3044" s="16">
        <f t="shared" si="107"/>
        <v>44142</v>
      </c>
      <c r="N3044" s="17">
        <v>0.75</v>
      </c>
      <c r="O3044" s="14">
        <v>321</v>
      </c>
      <c r="P3044" s="14">
        <v>0</v>
      </c>
      <c r="Q3044" s="14">
        <v>1160</v>
      </c>
      <c r="R3044" s="14">
        <v>1481</v>
      </c>
      <c r="S3044" s="5">
        <f t="shared" si="106"/>
        <v>266.125</v>
      </c>
    </row>
    <row r="3045" spans="13:19" x14ac:dyDescent="0.35">
      <c r="M3045" s="16">
        <f t="shared" si="107"/>
        <v>44142</v>
      </c>
      <c r="N3045" s="17">
        <v>0.79166666666666663</v>
      </c>
      <c r="O3045" s="14">
        <v>321</v>
      </c>
      <c r="P3045" s="14">
        <v>0</v>
      </c>
      <c r="Q3045" s="14">
        <v>1200</v>
      </c>
      <c r="R3045" s="14">
        <v>1521</v>
      </c>
      <c r="S3045" s="5">
        <f t="shared" si="106"/>
        <v>266.125</v>
      </c>
    </row>
    <row r="3046" spans="13:19" x14ac:dyDescent="0.35">
      <c r="M3046" s="16">
        <f t="shared" si="107"/>
        <v>44142</v>
      </c>
      <c r="N3046" s="17">
        <v>0.83333333333333337</v>
      </c>
      <c r="O3046" s="14">
        <v>321</v>
      </c>
      <c r="P3046" s="14">
        <v>0</v>
      </c>
      <c r="Q3046" s="14">
        <v>763</v>
      </c>
      <c r="R3046" s="14">
        <v>1084</v>
      </c>
      <c r="S3046" s="5">
        <f t="shared" si="106"/>
        <v>266.125</v>
      </c>
    </row>
    <row r="3047" spans="13:19" x14ac:dyDescent="0.35">
      <c r="M3047" s="16">
        <f t="shared" si="107"/>
        <v>44142</v>
      </c>
      <c r="N3047" s="17">
        <v>0.875</v>
      </c>
      <c r="O3047" s="14">
        <v>321</v>
      </c>
      <c r="P3047" s="14">
        <v>0</v>
      </c>
      <c r="Q3047" s="14">
        <v>237</v>
      </c>
      <c r="R3047" s="14">
        <v>558</v>
      </c>
      <c r="S3047" s="5">
        <f t="shared" si="106"/>
        <v>266.125</v>
      </c>
    </row>
    <row r="3048" spans="13:19" x14ac:dyDescent="0.35">
      <c r="M3048" s="16">
        <f t="shared" si="107"/>
        <v>44142</v>
      </c>
      <c r="N3048" s="17">
        <v>0.91666666666666663</v>
      </c>
      <c r="O3048" s="14">
        <v>321</v>
      </c>
      <c r="P3048" s="14">
        <v>0</v>
      </c>
      <c r="Q3048" s="14">
        <v>468</v>
      </c>
      <c r="R3048" s="14">
        <v>789</v>
      </c>
      <c r="S3048" s="5">
        <f t="shared" si="106"/>
        <v>266.125</v>
      </c>
    </row>
    <row r="3049" spans="13:19" x14ac:dyDescent="0.35">
      <c r="M3049" s="16">
        <f t="shared" si="107"/>
        <v>44142</v>
      </c>
      <c r="N3049" s="17">
        <v>0.95833333333333337</v>
      </c>
      <c r="O3049" s="14">
        <v>321</v>
      </c>
      <c r="P3049" s="14">
        <v>0</v>
      </c>
      <c r="Q3049" s="14">
        <v>745</v>
      </c>
      <c r="R3049" s="14">
        <v>1066</v>
      </c>
      <c r="S3049" s="5">
        <f t="shared" si="106"/>
        <v>266.125</v>
      </c>
    </row>
    <row r="3050" spans="13:19" x14ac:dyDescent="0.35">
      <c r="M3050" s="16">
        <f t="shared" si="107"/>
        <v>44143</v>
      </c>
      <c r="N3050" s="17">
        <v>0</v>
      </c>
      <c r="O3050" s="14">
        <v>321</v>
      </c>
      <c r="P3050" s="14">
        <v>0</v>
      </c>
      <c r="Q3050" s="14">
        <v>105</v>
      </c>
      <c r="R3050" s="14">
        <v>426</v>
      </c>
      <c r="S3050" s="5">
        <f t="shared" si="106"/>
        <v>266.125</v>
      </c>
    </row>
    <row r="3051" spans="13:19" x14ac:dyDescent="0.35">
      <c r="M3051" s="16">
        <f t="shared" si="107"/>
        <v>44143</v>
      </c>
      <c r="N3051" s="17">
        <v>4.1666666666666664E-2</v>
      </c>
      <c r="O3051" s="14">
        <v>321</v>
      </c>
      <c r="P3051" s="14">
        <v>0</v>
      </c>
      <c r="Q3051" s="14">
        <v>-123</v>
      </c>
      <c r="R3051" s="14">
        <v>198</v>
      </c>
      <c r="S3051" s="5">
        <f t="shared" si="106"/>
        <v>266.125</v>
      </c>
    </row>
    <row r="3052" spans="13:19" x14ac:dyDescent="0.35">
      <c r="M3052" s="16">
        <f t="shared" si="107"/>
        <v>44143</v>
      </c>
      <c r="N3052" s="17">
        <v>8.3333333333333329E-2</v>
      </c>
      <c r="O3052" s="14">
        <v>321</v>
      </c>
      <c r="P3052" s="14">
        <v>0</v>
      </c>
      <c r="Q3052" s="14">
        <v>-384</v>
      </c>
      <c r="R3052" s="14">
        <v>-63</v>
      </c>
      <c r="S3052" s="5">
        <f t="shared" si="106"/>
        <v>266.125</v>
      </c>
    </row>
    <row r="3053" spans="13:19" x14ac:dyDescent="0.35">
      <c r="M3053" s="16">
        <f t="shared" si="107"/>
        <v>44143</v>
      </c>
      <c r="N3053" s="17">
        <v>0.125</v>
      </c>
      <c r="O3053" s="14">
        <v>321</v>
      </c>
      <c r="P3053" s="14">
        <v>0</v>
      </c>
      <c r="Q3053" s="14">
        <v>-781</v>
      </c>
      <c r="R3053" s="14">
        <v>-460</v>
      </c>
      <c r="S3053" s="5">
        <f t="shared" si="106"/>
        <v>266.125</v>
      </c>
    </row>
    <row r="3054" spans="13:19" x14ac:dyDescent="0.35">
      <c r="M3054" s="16">
        <f t="shared" si="107"/>
        <v>44143</v>
      </c>
      <c r="N3054" s="17">
        <v>0.16666666666666666</v>
      </c>
      <c r="O3054" s="14">
        <v>321</v>
      </c>
      <c r="P3054" s="14">
        <v>0</v>
      </c>
      <c r="Q3054" s="14">
        <v>-931</v>
      </c>
      <c r="R3054" s="14">
        <v>-610</v>
      </c>
      <c r="S3054" s="5">
        <f t="shared" si="106"/>
        <v>266.125</v>
      </c>
    </row>
    <row r="3055" spans="13:19" x14ac:dyDescent="0.35">
      <c r="M3055" s="16">
        <f t="shared" si="107"/>
        <v>44143</v>
      </c>
      <c r="N3055" s="17">
        <v>0.20833333333333334</v>
      </c>
      <c r="O3055" s="14">
        <v>321</v>
      </c>
      <c r="P3055" s="14">
        <v>0</v>
      </c>
      <c r="Q3055" s="14">
        <v>-982</v>
      </c>
      <c r="R3055" s="14">
        <v>-661</v>
      </c>
      <c r="S3055" s="5">
        <f t="shared" si="106"/>
        <v>266.125</v>
      </c>
    </row>
    <row r="3056" spans="13:19" x14ac:dyDescent="0.35">
      <c r="M3056" s="16">
        <f t="shared" si="107"/>
        <v>44143</v>
      </c>
      <c r="N3056" s="17">
        <v>0.25</v>
      </c>
      <c r="O3056" s="14">
        <v>321</v>
      </c>
      <c r="P3056" s="14">
        <v>0</v>
      </c>
      <c r="Q3056" s="14">
        <v>-866</v>
      </c>
      <c r="R3056" s="14">
        <v>-545</v>
      </c>
      <c r="S3056" s="5">
        <f t="shared" si="106"/>
        <v>266.125</v>
      </c>
    </row>
    <row r="3057" spans="13:19" x14ac:dyDescent="0.35">
      <c r="M3057" s="16">
        <f t="shared" si="107"/>
        <v>44143</v>
      </c>
      <c r="N3057" s="17">
        <v>0.29166666666666669</v>
      </c>
      <c r="O3057" s="14">
        <v>321</v>
      </c>
      <c r="P3057" s="14">
        <v>0</v>
      </c>
      <c r="Q3057" s="14">
        <v>-547</v>
      </c>
      <c r="R3057" s="14">
        <v>-226</v>
      </c>
      <c r="S3057" s="5">
        <f t="shared" si="106"/>
        <v>266.125</v>
      </c>
    </row>
    <row r="3058" spans="13:19" x14ac:dyDescent="0.35">
      <c r="M3058" s="16">
        <f t="shared" si="107"/>
        <v>44143</v>
      </c>
      <c r="N3058" s="17">
        <v>0.33333333333333331</v>
      </c>
      <c r="O3058" s="14">
        <v>321</v>
      </c>
      <c r="P3058" s="14">
        <v>0</v>
      </c>
      <c r="Q3058" s="14">
        <v>-234</v>
      </c>
      <c r="R3058" s="14">
        <v>87</v>
      </c>
      <c r="S3058" s="5">
        <f t="shared" si="106"/>
        <v>266.125</v>
      </c>
    </row>
    <row r="3059" spans="13:19" x14ac:dyDescent="0.35">
      <c r="M3059" s="16">
        <f t="shared" si="107"/>
        <v>44143</v>
      </c>
      <c r="N3059" s="17">
        <v>0.375</v>
      </c>
      <c r="O3059" s="14">
        <v>321</v>
      </c>
      <c r="P3059" s="14">
        <v>0</v>
      </c>
      <c r="Q3059" s="14">
        <v>195</v>
      </c>
      <c r="R3059" s="14">
        <v>516</v>
      </c>
      <c r="S3059" s="5">
        <f t="shared" si="106"/>
        <v>266.125</v>
      </c>
    </row>
    <row r="3060" spans="13:19" x14ac:dyDescent="0.35">
      <c r="M3060" s="16">
        <f t="shared" si="107"/>
        <v>44143</v>
      </c>
      <c r="N3060" s="17">
        <v>0.41666666666666669</v>
      </c>
      <c r="O3060" s="14">
        <v>321</v>
      </c>
      <c r="P3060" s="14">
        <v>0</v>
      </c>
      <c r="Q3060" s="14">
        <v>489</v>
      </c>
      <c r="R3060" s="14">
        <v>810</v>
      </c>
      <c r="S3060" s="5">
        <f t="shared" si="106"/>
        <v>266.125</v>
      </c>
    </row>
    <row r="3061" spans="13:19" x14ac:dyDescent="0.35">
      <c r="M3061" s="16">
        <f t="shared" si="107"/>
        <v>44143</v>
      </c>
      <c r="N3061" s="17">
        <v>0.45833333333333331</v>
      </c>
      <c r="O3061" s="14">
        <v>321</v>
      </c>
      <c r="P3061" s="14">
        <v>0</v>
      </c>
      <c r="Q3061" s="14">
        <v>687</v>
      </c>
      <c r="R3061" s="14">
        <v>1008</v>
      </c>
      <c r="S3061" s="5">
        <f t="shared" si="106"/>
        <v>266.125</v>
      </c>
    </row>
    <row r="3062" spans="13:19" x14ac:dyDescent="0.35">
      <c r="M3062" s="16">
        <f t="shared" si="107"/>
        <v>44143</v>
      </c>
      <c r="N3062" s="17">
        <v>0.5</v>
      </c>
      <c r="O3062" s="14">
        <v>321</v>
      </c>
      <c r="P3062" s="14">
        <v>0</v>
      </c>
      <c r="Q3062" s="14">
        <v>1066</v>
      </c>
      <c r="R3062" s="14">
        <v>1387</v>
      </c>
      <c r="S3062" s="5">
        <f t="shared" si="106"/>
        <v>266.125</v>
      </c>
    </row>
    <row r="3063" spans="13:19" x14ac:dyDescent="0.35">
      <c r="M3063" s="16">
        <f t="shared" si="107"/>
        <v>44143</v>
      </c>
      <c r="N3063" s="17">
        <v>0.54166666666666663</v>
      </c>
      <c r="O3063" s="14">
        <v>321</v>
      </c>
      <c r="P3063" s="14">
        <v>0</v>
      </c>
      <c r="Q3063" s="14">
        <v>472</v>
      </c>
      <c r="R3063" s="14">
        <v>793</v>
      </c>
      <c r="S3063" s="5">
        <f t="shared" si="106"/>
        <v>266.125</v>
      </c>
    </row>
    <row r="3064" spans="13:19" x14ac:dyDescent="0.35">
      <c r="M3064" s="16">
        <f t="shared" si="107"/>
        <v>44143</v>
      </c>
      <c r="N3064" s="17">
        <v>0.58333333333333337</v>
      </c>
      <c r="O3064" s="14">
        <v>321</v>
      </c>
      <c r="P3064" s="14">
        <v>0</v>
      </c>
      <c r="Q3064" s="14">
        <v>-14</v>
      </c>
      <c r="R3064" s="14">
        <v>307</v>
      </c>
      <c r="S3064" s="5">
        <f t="shared" si="106"/>
        <v>266.125</v>
      </c>
    </row>
    <row r="3065" spans="13:19" x14ac:dyDescent="0.35">
      <c r="M3065" s="16">
        <f t="shared" si="107"/>
        <v>44143</v>
      </c>
      <c r="N3065" s="17">
        <v>0.625</v>
      </c>
      <c r="O3065" s="14">
        <v>321</v>
      </c>
      <c r="P3065" s="14">
        <v>0</v>
      </c>
      <c r="Q3065" s="14">
        <v>-526</v>
      </c>
      <c r="R3065" s="14">
        <v>-205</v>
      </c>
      <c r="S3065" s="5">
        <f t="shared" si="106"/>
        <v>266.125</v>
      </c>
    </row>
    <row r="3066" spans="13:19" x14ac:dyDescent="0.35">
      <c r="M3066" s="16">
        <f t="shared" si="107"/>
        <v>44143</v>
      </c>
      <c r="N3066" s="17">
        <v>0.66666666666666663</v>
      </c>
      <c r="O3066" s="14">
        <v>321</v>
      </c>
      <c r="P3066" s="14">
        <v>0</v>
      </c>
      <c r="Q3066" s="14">
        <v>-687</v>
      </c>
      <c r="R3066" s="14">
        <v>-366</v>
      </c>
      <c r="S3066" s="5">
        <f t="shared" si="106"/>
        <v>266.125</v>
      </c>
    </row>
    <row r="3067" spans="13:19" x14ac:dyDescent="0.35">
      <c r="M3067" s="16">
        <f t="shared" si="107"/>
        <v>44143</v>
      </c>
      <c r="N3067" s="17">
        <v>0.70833333333333337</v>
      </c>
      <c r="O3067" s="14">
        <v>321</v>
      </c>
      <c r="P3067" s="14">
        <v>0</v>
      </c>
      <c r="Q3067" s="14">
        <v>-65</v>
      </c>
      <c r="R3067" s="14">
        <v>256</v>
      </c>
      <c r="S3067" s="5">
        <f t="shared" si="106"/>
        <v>266.125</v>
      </c>
    </row>
    <row r="3068" spans="13:19" x14ac:dyDescent="0.35">
      <c r="M3068" s="16">
        <f t="shared" si="107"/>
        <v>44143</v>
      </c>
      <c r="N3068" s="17">
        <v>0.75</v>
      </c>
      <c r="O3068" s="14">
        <v>321</v>
      </c>
      <c r="P3068" s="14">
        <v>0</v>
      </c>
      <c r="Q3068" s="14">
        <v>502</v>
      </c>
      <c r="R3068" s="14">
        <v>823</v>
      </c>
      <c r="S3068" s="5">
        <f t="shared" si="106"/>
        <v>266.125</v>
      </c>
    </row>
    <row r="3069" spans="13:19" x14ac:dyDescent="0.35">
      <c r="M3069" s="16">
        <f t="shared" si="107"/>
        <v>44143</v>
      </c>
      <c r="N3069" s="17">
        <v>0.79166666666666663</v>
      </c>
      <c r="O3069" s="14">
        <v>321</v>
      </c>
      <c r="P3069" s="14">
        <v>354</v>
      </c>
      <c r="Q3069" s="14">
        <v>242</v>
      </c>
      <c r="R3069" s="14">
        <v>917</v>
      </c>
      <c r="S3069" s="5">
        <f t="shared" si="106"/>
        <v>266.125</v>
      </c>
    </row>
    <row r="3070" spans="13:19" x14ac:dyDescent="0.35">
      <c r="M3070" s="16">
        <f t="shared" si="107"/>
        <v>44143</v>
      </c>
      <c r="N3070" s="17">
        <v>0.83333333333333337</v>
      </c>
      <c r="O3070" s="14">
        <v>321</v>
      </c>
      <c r="P3070" s="14">
        <v>0</v>
      </c>
      <c r="Q3070" s="14">
        <v>263</v>
      </c>
      <c r="R3070" s="14">
        <v>584</v>
      </c>
      <c r="S3070" s="5">
        <f t="shared" si="106"/>
        <v>266.125</v>
      </c>
    </row>
    <row r="3071" spans="13:19" x14ac:dyDescent="0.35">
      <c r="M3071" s="16">
        <f t="shared" si="107"/>
        <v>44143</v>
      </c>
      <c r="N3071" s="17">
        <v>0.875</v>
      </c>
      <c r="O3071" s="14">
        <v>321</v>
      </c>
      <c r="P3071" s="14">
        <v>0</v>
      </c>
      <c r="Q3071" s="14">
        <v>-25</v>
      </c>
      <c r="R3071" s="14">
        <v>296</v>
      </c>
      <c r="S3071" s="5">
        <f t="shared" si="106"/>
        <v>266.125</v>
      </c>
    </row>
    <row r="3072" spans="13:19" x14ac:dyDescent="0.35">
      <c r="M3072" s="16">
        <f t="shared" si="107"/>
        <v>44143</v>
      </c>
      <c r="N3072" s="17">
        <v>0.91666666666666663</v>
      </c>
      <c r="O3072" s="14">
        <v>321</v>
      </c>
      <c r="P3072" s="14">
        <v>0</v>
      </c>
      <c r="Q3072" s="14">
        <v>377</v>
      </c>
      <c r="R3072" s="14">
        <v>698</v>
      </c>
      <c r="S3072" s="5">
        <f t="shared" si="106"/>
        <v>266.125</v>
      </c>
    </row>
    <row r="3073" spans="13:19" x14ac:dyDescent="0.35">
      <c r="M3073" s="16">
        <f t="shared" si="107"/>
        <v>44143</v>
      </c>
      <c r="N3073" s="17">
        <v>0.95833333333333337</v>
      </c>
      <c r="O3073" s="14">
        <v>321</v>
      </c>
      <c r="P3073" s="14">
        <v>0</v>
      </c>
      <c r="Q3073" s="14">
        <v>538</v>
      </c>
      <c r="R3073" s="14">
        <v>859</v>
      </c>
      <c r="S3073" s="5">
        <f t="shared" si="106"/>
        <v>266.125</v>
      </c>
    </row>
    <row r="3074" spans="13:19" x14ac:dyDescent="0.35">
      <c r="M3074" s="16">
        <f t="shared" si="107"/>
        <v>44144</v>
      </c>
      <c r="N3074" s="17">
        <v>0</v>
      </c>
      <c r="O3074" s="14">
        <v>321</v>
      </c>
      <c r="P3074" s="14">
        <v>0</v>
      </c>
      <c r="Q3074" s="14">
        <v>0</v>
      </c>
      <c r="R3074" s="14">
        <v>321</v>
      </c>
      <c r="S3074" s="5">
        <f t="shared" si="106"/>
        <v>266.125</v>
      </c>
    </row>
    <row r="3075" spans="13:19" x14ac:dyDescent="0.35">
      <c r="M3075" s="16">
        <f t="shared" si="107"/>
        <v>44144</v>
      </c>
      <c r="N3075" s="17">
        <v>4.1666666666666664E-2</v>
      </c>
      <c r="O3075" s="14">
        <v>321</v>
      </c>
      <c r="P3075" s="14">
        <v>156</v>
      </c>
      <c r="Q3075" s="14">
        <v>0</v>
      </c>
      <c r="R3075" s="14">
        <v>477</v>
      </c>
      <c r="S3075" s="5">
        <f t="shared" ref="S3075:S3138" si="108">IF(OR(MONTH(M3075)=1,MONTH(M3075)=3,MONTH(M3075)=5,MONTH(M3075)=7,MONTH(M3075)=8,MONTH(M3075)=10,MONTH(M3075)=12),VLOOKUP(MONTH(M3075),$B$2:$D$13,3,FALSE)/(31*24),IF(MONTH(M3075)=2,VLOOKUP(MONTH(M3075),$B$2:$D$13,3,FALSE)/(28*24),VLOOKUP(MONTH(M3075),$B$2:$D$13,3,FALSE)/(30*24)))</f>
        <v>266.125</v>
      </c>
    </row>
    <row r="3076" spans="13:19" x14ac:dyDescent="0.35">
      <c r="M3076" s="16">
        <f t="shared" si="107"/>
        <v>44144</v>
      </c>
      <c r="N3076" s="17">
        <v>8.3333333333333329E-2</v>
      </c>
      <c r="O3076" s="14">
        <v>321</v>
      </c>
      <c r="P3076" s="14">
        <v>0</v>
      </c>
      <c r="Q3076" s="14">
        <v>-125</v>
      </c>
      <c r="R3076" s="14">
        <v>196</v>
      </c>
      <c r="S3076" s="5">
        <f t="shared" si="108"/>
        <v>266.125</v>
      </c>
    </row>
    <row r="3077" spans="13:19" x14ac:dyDescent="0.35">
      <c r="M3077" s="16">
        <f t="shared" si="107"/>
        <v>44144</v>
      </c>
      <c r="N3077" s="17">
        <v>0.125</v>
      </c>
      <c r="O3077" s="14">
        <v>321</v>
      </c>
      <c r="P3077" s="14">
        <v>0</v>
      </c>
      <c r="Q3077" s="14">
        <v>-466</v>
      </c>
      <c r="R3077" s="14">
        <v>-145</v>
      </c>
      <c r="S3077" s="5">
        <f t="shared" si="108"/>
        <v>266.125</v>
      </c>
    </row>
    <row r="3078" spans="13:19" x14ac:dyDescent="0.35">
      <c r="M3078" s="16">
        <f t="shared" si="107"/>
        <v>44144</v>
      </c>
      <c r="N3078" s="17">
        <v>0.16666666666666666</v>
      </c>
      <c r="O3078" s="14">
        <v>321</v>
      </c>
      <c r="P3078" s="14">
        <v>0</v>
      </c>
      <c r="Q3078" s="14">
        <v>-466</v>
      </c>
      <c r="R3078" s="14">
        <v>-145</v>
      </c>
      <c r="S3078" s="5">
        <f t="shared" si="108"/>
        <v>266.125</v>
      </c>
    </row>
    <row r="3079" spans="13:19" x14ac:dyDescent="0.35">
      <c r="M3079" s="16">
        <f t="shared" si="107"/>
        <v>44144</v>
      </c>
      <c r="N3079" s="17">
        <v>0.20833333333333334</v>
      </c>
      <c r="O3079" s="14">
        <v>321</v>
      </c>
      <c r="P3079" s="14">
        <v>0</v>
      </c>
      <c r="Q3079" s="14">
        <v>0</v>
      </c>
      <c r="R3079" s="14">
        <v>321</v>
      </c>
      <c r="S3079" s="5">
        <f t="shared" si="108"/>
        <v>266.125</v>
      </c>
    </row>
    <row r="3080" spans="13:19" x14ac:dyDescent="0.35">
      <c r="M3080" s="16">
        <f t="shared" si="107"/>
        <v>44144</v>
      </c>
      <c r="N3080" s="17">
        <v>0.25</v>
      </c>
      <c r="O3080" s="14">
        <v>321</v>
      </c>
      <c r="P3080" s="14">
        <v>0</v>
      </c>
      <c r="Q3080" s="14">
        <v>0</v>
      </c>
      <c r="R3080" s="14">
        <v>321</v>
      </c>
      <c r="S3080" s="5">
        <f t="shared" si="108"/>
        <v>266.125</v>
      </c>
    </row>
    <row r="3081" spans="13:19" x14ac:dyDescent="0.35">
      <c r="M3081" s="16">
        <f t="shared" si="107"/>
        <v>44144</v>
      </c>
      <c r="N3081" s="17">
        <v>0.29166666666666669</v>
      </c>
      <c r="O3081" s="14">
        <v>321</v>
      </c>
      <c r="P3081" s="14">
        <v>0</v>
      </c>
      <c r="Q3081" s="14">
        <v>0</v>
      </c>
      <c r="R3081" s="14">
        <v>321</v>
      </c>
      <c r="S3081" s="5">
        <f t="shared" si="108"/>
        <v>266.125</v>
      </c>
    </row>
    <row r="3082" spans="13:19" x14ac:dyDescent="0.35">
      <c r="M3082" s="16">
        <f t="shared" si="107"/>
        <v>44144</v>
      </c>
      <c r="N3082" s="17">
        <v>0.33333333333333331</v>
      </c>
      <c r="O3082" s="14">
        <v>321</v>
      </c>
      <c r="P3082" s="14">
        <v>0</v>
      </c>
      <c r="Q3082" s="14">
        <v>0</v>
      </c>
      <c r="R3082" s="14">
        <v>321</v>
      </c>
      <c r="S3082" s="5">
        <f t="shared" si="108"/>
        <v>266.125</v>
      </c>
    </row>
    <row r="3083" spans="13:19" x14ac:dyDescent="0.35">
      <c r="M3083" s="16">
        <f t="shared" si="107"/>
        <v>44144</v>
      </c>
      <c r="N3083" s="17">
        <v>0.375</v>
      </c>
      <c r="O3083" s="14">
        <v>321</v>
      </c>
      <c r="P3083" s="14">
        <v>0</v>
      </c>
      <c r="Q3083" s="14">
        <v>0</v>
      </c>
      <c r="R3083" s="14">
        <v>321</v>
      </c>
      <c r="S3083" s="5">
        <f t="shared" si="108"/>
        <v>266.125</v>
      </c>
    </row>
    <row r="3084" spans="13:19" x14ac:dyDescent="0.35">
      <c r="M3084" s="16">
        <f t="shared" si="107"/>
        <v>44144</v>
      </c>
      <c r="N3084" s="17">
        <v>0.41666666666666669</v>
      </c>
      <c r="O3084" s="14">
        <v>321</v>
      </c>
      <c r="P3084" s="14">
        <v>0</v>
      </c>
      <c r="Q3084" s="14">
        <v>0</v>
      </c>
      <c r="R3084" s="14">
        <v>321</v>
      </c>
      <c r="S3084" s="5">
        <f t="shared" si="108"/>
        <v>266.125</v>
      </c>
    </row>
    <row r="3085" spans="13:19" x14ac:dyDescent="0.35">
      <c r="M3085" s="16">
        <f t="shared" si="107"/>
        <v>44144</v>
      </c>
      <c r="N3085" s="17">
        <v>0.45833333333333331</v>
      </c>
      <c r="O3085" s="14">
        <v>321</v>
      </c>
      <c r="P3085" s="14">
        <v>0</v>
      </c>
      <c r="Q3085" s="14">
        <v>0</v>
      </c>
      <c r="R3085" s="14">
        <v>321</v>
      </c>
      <c r="S3085" s="5">
        <f t="shared" si="108"/>
        <v>266.125</v>
      </c>
    </row>
    <row r="3086" spans="13:19" x14ac:dyDescent="0.35">
      <c r="M3086" s="16">
        <f t="shared" si="107"/>
        <v>44144</v>
      </c>
      <c r="N3086" s="17">
        <v>0.5</v>
      </c>
      <c r="O3086" s="14">
        <v>321</v>
      </c>
      <c r="P3086" s="14">
        <v>0</v>
      </c>
      <c r="Q3086" s="14">
        <v>0</v>
      </c>
      <c r="R3086" s="14">
        <v>321</v>
      </c>
      <c r="S3086" s="5">
        <f t="shared" si="108"/>
        <v>266.125</v>
      </c>
    </row>
    <row r="3087" spans="13:19" x14ac:dyDescent="0.35">
      <c r="M3087" s="16">
        <f t="shared" si="107"/>
        <v>44144</v>
      </c>
      <c r="N3087" s="17">
        <v>0.54166666666666663</v>
      </c>
      <c r="O3087" s="14">
        <v>321</v>
      </c>
      <c r="P3087" s="14">
        <v>0</v>
      </c>
      <c r="Q3087" s="14">
        <v>0</v>
      </c>
      <c r="R3087" s="14">
        <v>321</v>
      </c>
      <c r="S3087" s="5">
        <f t="shared" si="108"/>
        <v>266.125</v>
      </c>
    </row>
    <row r="3088" spans="13:19" x14ac:dyDescent="0.35">
      <c r="M3088" s="16">
        <f t="shared" si="107"/>
        <v>44144</v>
      </c>
      <c r="N3088" s="17">
        <v>0.58333333333333337</v>
      </c>
      <c r="O3088" s="14">
        <v>321</v>
      </c>
      <c r="P3088" s="14">
        <v>0</v>
      </c>
      <c r="Q3088" s="14">
        <v>0</v>
      </c>
      <c r="R3088" s="14">
        <v>321</v>
      </c>
      <c r="S3088" s="5">
        <f t="shared" si="108"/>
        <v>266.125</v>
      </c>
    </row>
    <row r="3089" spans="13:19" x14ac:dyDescent="0.35">
      <c r="M3089" s="16">
        <f t="shared" si="107"/>
        <v>44144</v>
      </c>
      <c r="N3089" s="17">
        <v>0.625</v>
      </c>
      <c r="O3089" s="14">
        <v>321</v>
      </c>
      <c r="P3089" s="14">
        <v>0</v>
      </c>
      <c r="Q3089" s="14">
        <v>0</v>
      </c>
      <c r="R3089" s="14">
        <v>321</v>
      </c>
      <c r="S3089" s="5">
        <f t="shared" si="108"/>
        <v>266.125</v>
      </c>
    </row>
    <row r="3090" spans="13:19" x14ac:dyDescent="0.35">
      <c r="M3090" s="16">
        <f t="shared" si="107"/>
        <v>44144</v>
      </c>
      <c r="N3090" s="17">
        <v>0.66666666666666663</v>
      </c>
      <c r="O3090" s="14">
        <v>321</v>
      </c>
      <c r="P3090" s="14">
        <v>0</v>
      </c>
      <c r="Q3090" s="14">
        <v>0</v>
      </c>
      <c r="R3090" s="14">
        <v>321</v>
      </c>
      <c r="S3090" s="5">
        <f t="shared" si="108"/>
        <v>266.125</v>
      </c>
    </row>
    <row r="3091" spans="13:19" x14ac:dyDescent="0.35">
      <c r="M3091" s="16">
        <f t="shared" si="107"/>
        <v>44144</v>
      </c>
      <c r="N3091" s="17">
        <v>0.70833333333333337</v>
      </c>
      <c r="O3091" s="14">
        <v>321</v>
      </c>
      <c r="P3091" s="14">
        <v>0</v>
      </c>
      <c r="Q3091" s="14">
        <v>0</v>
      </c>
      <c r="R3091" s="14">
        <v>321</v>
      </c>
      <c r="S3091" s="5">
        <f t="shared" si="108"/>
        <v>266.125</v>
      </c>
    </row>
    <row r="3092" spans="13:19" x14ac:dyDescent="0.35">
      <c r="M3092" s="16">
        <f t="shared" si="107"/>
        <v>44144</v>
      </c>
      <c r="N3092" s="17">
        <v>0.75</v>
      </c>
      <c r="O3092" s="14">
        <v>321</v>
      </c>
      <c r="P3092" s="14">
        <v>0</v>
      </c>
      <c r="Q3092" s="14">
        <v>0</v>
      </c>
      <c r="R3092" s="14">
        <v>321</v>
      </c>
      <c r="S3092" s="5">
        <f t="shared" si="108"/>
        <v>266.125</v>
      </c>
    </row>
    <row r="3093" spans="13:19" x14ac:dyDescent="0.35">
      <c r="M3093" s="16">
        <f t="shared" si="107"/>
        <v>44144</v>
      </c>
      <c r="N3093" s="17">
        <v>0.79166666666666663</v>
      </c>
      <c r="O3093" s="14">
        <v>321</v>
      </c>
      <c r="P3093" s="14">
        <v>0</v>
      </c>
      <c r="Q3093" s="14">
        <v>0</v>
      </c>
      <c r="R3093" s="14">
        <v>321</v>
      </c>
      <c r="S3093" s="5">
        <f t="shared" si="108"/>
        <v>266.125</v>
      </c>
    </row>
    <row r="3094" spans="13:19" x14ac:dyDescent="0.35">
      <c r="M3094" s="16">
        <f t="shared" si="107"/>
        <v>44144</v>
      </c>
      <c r="N3094" s="17">
        <v>0.83333333333333337</v>
      </c>
      <c r="O3094" s="14">
        <v>321</v>
      </c>
      <c r="P3094" s="14">
        <v>0</v>
      </c>
      <c r="Q3094" s="14">
        <v>0</v>
      </c>
      <c r="R3094" s="14">
        <v>321</v>
      </c>
      <c r="S3094" s="5">
        <f t="shared" si="108"/>
        <v>266.125</v>
      </c>
    </row>
    <row r="3095" spans="13:19" x14ac:dyDescent="0.35">
      <c r="M3095" s="16">
        <f t="shared" si="107"/>
        <v>44144</v>
      </c>
      <c r="N3095" s="17">
        <v>0.875</v>
      </c>
      <c r="O3095" s="14">
        <v>321</v>
      </c>
      <c r="P3095" s="14">
        <v>0</v>
      </c>
      <c r="Q3095" s="14">
        <v>0</v>
      </c>
      <c r="R3095" s="14">
        <v>321</v>
      </c>
      <c r="S3095" s="5">
        <f t="shared" si="108"/>
        <v>266.125</v>
      </c>
    </row>
    <row r="3096" spans="13:19" x14ac:dyDescent="0.35">
      <c r="M3096" s="16">
        <f t="shared" si="107"/>
        <v>44144</v>
      </c>
      <c r="N3096" s="17">
        <v>0.91666666666666663</v>
      </c>
      <c r="O3096" s="14">
        <v>321</v>
      </c>
      <c r="P3096" s="14">
        <v>0</v>
      </c>
      <c r="Q3096" s="14">
        <v>0</v>
      </c>
      <c r="R3096" s="14">
        <v>321</v>
      </c>
      <c r="S3096" s="5">
        <f t="shared" si="108"/>
        <v>266.125</v>
      </c>
    </row>
    <row r="3097" spans="13:19" x14ac:dyDescent="0.35">
      <c r="M3097" s="16">
        <f t="shared" si="107"/>
        <v>44144</v>
      </c>
      <c r="N3097" s="17">
        <v>0.95833333333333337</v>
      </c>
      <c r="O3097" s="14">
        <v>321</v>
      </c>
      <c r="P3097" s="14">
        <v>0</v>
      </c>
      <c r="Q3097" s="14">
        <v>846</v>
      </c>
      <c r="R3097" s="14">
        <v>1167</v>
      </c>
      <c r="S3097" s="5">
        <f t="shared" si="108"/>
        <v>266.125</v>
      </c>
    </row>
    <row r="3098" spans="13:19" x14ac:dyDescent="0.35">
      <c r="M3098" s="16">
        <f t="shared" si="107"/>
        <v>44145</v>
      </c>
      <c r="N3098" s="17">
        <v>0</v>
      </c>
      <c r="O3098" s="14">
        <v>321</v>
      </c>
      <c r="P3098" s="14">
        <v>0</v>
      </c>
      <c r="Q3098" s="14">
        <v>0</v>
      </c>
      <c r="R3098" s="14">
        <v>321</v>
      </c>
      <c r="S3098" s="5">
        <f t="shared" si="108"/>
        <v>266.125</v>
      </c>
    </row>
    <row r="3099" spans="13:19" x14ac:dyDescent="0.35">
      <c r="M3099" s="16">
        <f t="shared" ref="M3099:M3162" si="109">M3075+1</f>
        <v>44145</v>
      </c>
      <c r="N3099" s="17">
        <v>4.1666666666666664E-2</v>
      </c>
      <c r="O3099" s="14">
        <v>321</v>
      </c>
      <c r="P3099" s="14">
        <v>0</v>
      </c>
      <c r="Q3099" s="14">
        <v>0</v>
      </c>
      <c r="R3099" s="14">
        <v>321</v>
      </c>
      <c r="S3099" s="5">
        <f t="shared" si="108"/>
        <v>266.125</v>
      </c>
    </row>
    <row r="3100" spans="13:19" x14ac:dyDescent="0.35">
      <c r="M3100" s="16">
        <f t="shared" si="109"/>
        <v>44145</v>
      </c>
      <c r="N3100" s="17">
        <v>8.3333333333333329E-2</v>
      </c>
      <c r="O3100" s="14">
        <v>321</v>
      </c>
      <c r="P3100" s="14">
        <v>0</v>
      </c>
      <c r="Q3100" s="14">
        <v>0</v>
      </c>
      <c r="R3100" s="14">
        <v>321</v>
      </c>
      <c r="S3100" s="5">
        <f t="shared" si="108"/>
        <v>266.125</v>
      </c>
    </row>
    <row r="3101" spans="13:19" x14ac:dyDescent="0.35">
      <c r="M3101" s="16">
        <f t="shared" si="109"/>
        <v>44145</v>
      </c>
      <c r="N3101" s="17">
        <v>0.125</v>
      </c>
      <c r="O3101" s="14">
        <v>321</v>
      </c>
      <c r="P3101" s="14">
        <v>0</v>
      </c>
      <c r="Q3101" s="14">
        <v>0</v>
      </c>
      <c r="R3101" s="14">
        <v>321</v>
      </c>
      <c r="S3101" s="5">
        <f t="shared" si="108"/>
        <v>266.125</v>
      </c>
    </row>
    <row r="3102" spans="13:19" x14ac:dyDescent="0.35">
      <c r="M3102" s="16">
        <f t="shared" si="109"/>
        <v>44145</v>
      </c>
      <c r="N3102" s="17">
        <v>0.16666666666666666</v>
      </c>
      <c r="O3102" s="14">
        <v>321</v>
      </c>
      <c r="P3102" s="14">
        <v>0</v>
      </c>
      <c r="Q3102" s="14">
        <v>0</v>
      </c>
      <c r="R3102" s="14">
        <v>321</v>
      </c>
      <c r="S3102" s="5">
        <f t="shared" si="108"/>
        <v>266.125</v>
      </c>
    </row>
    <row r="3103" spans="13:19" x14ac:dyDescent="0.35">
      <c r="M3103" s="16">
        <f t="shared" si="109"/>
        <v>44145</v>
      </c>
      <c r="N3103" s="17">
        <v>0.20833333333333334</v>
      </c>
      <c r="O3103" s="14">
        <v>321</v>
      </c>
      <c r="P3103" s="14">
        <v>0</v>
      </c>
      <c r="Q3103" s="14">
        <v>0</v>
      </c>
      <c r="R3103" s="14">
        <v>321</v>
      </c>
      <c r="S3103" s="5">
        <f t="shared" si="108"/>
        <v>266.125</v>
      </c>
    </row>
    <row r="3104" spans="13:19" x14ac:dyDescent="0.35">
      <c r="M3104" s="16">
        <f t="shared" si="109"/>
        <v>44145</v>
      </c>
      <c r="N3104" s="17">
        <v>0.25</v>
      </c>
      <c r="O3104" s="14">
        <v>321</v>
      </c>
      <c r="P3104" s="14">
        <v>357</v>
      </c>
      <c r="Q3104" s="14">
        <v>0</v>
      </c>
      <c r="R3104" s="14">
        <v>678</v>
      </c>
      <c r="S3104" s="5">
        <f t="shared" si="108"/>
        <v>266.125</v>
      </c>
    </row>
    <row r="3105" spans="13:19" x14ac:dyDescent="0.35">
      <c r="M3105" s="16">
        <f t="shared" si="109"/>
        <v>44145</v>
      </c>
      <c r="N3105" s="17">
        <v>0.29166666666666669</v>
      </c>
      <c r="O3105" s="14">
        <v>321</v>
      </c>
      <c r="P3105" s="14">
        <v>1154</v>
      </c>
      <c r="Q3105" s="14">
        <v>0</v>
      </c>
      <c r="R3105" s="14">
        <v>1475</v>
      </c>
      <c r="S3105" s="5">
        <f t="shared" si="108"/>
        <v>266.125</v>
      </c>
    </row>
    <row r="3106" spans="13:19" x14ac:dyDescent="0.35">
      <c r="M3106" s="16">
        <f t="shared" si="109"/>
        <v>44145</v>
      </c>
      <c r="N3106" s="17">
        <v>0.33333333333333331</v>
      </c>
      <c r="O3106" s="14">
        <v>321</v>
      </c>
      <c r="P3106" s="14">
        <v>1466</v>
      </c>
      <c r="Q3106" s="14">
        <v>0</v>
      </c>
      <c r="R3106" s="14">
        <v>1787</v>
      </c>
      <c r="S3106" s="5">
        <f t="shared" si="108"/>
        <v>266.125</v>
      </c>
    </row>
    <row r="3107" spans="13:19" x14ac:dyDescent="0.35">
      <c r="M3107" s="16">
        <f t="shared" si="109"/>
        <v>44145</v>
      </c>
      <c r="N3107" s="17">
        <v>0.375</v>
      </c>
      <c r="O3107" s="14">
        <v>321</v>
      </c>
      <c r="P3107" s="14">
        <v>1372</v>
      </c>
      <c r="Q3107" s="14">
        <v>0</v>
      </c>
      <c r="R3107" s="14">
        <v>1693</v>
      </c>
      <c r="S3107" s="5">
        <f t="shared" si="108"/>
        <v>266.125</v>
      </c>
    </row>
    <row r="3108" spans="13:19" x14ac:dyDescent="0.35">
      <c r="M3108" s="16">
        <f t="shared" si="109"/>
        <v>44145</v>
      </c>
      <c r="N3108" s="17">
        <v>0.41666666666666669</v>
      </c>
      <c r="O3108" s="14">
        <v>321</v>
      </c>
      <c r="P3108" s="14">
        <v>1088</v>
      </c>
      <c r="Q3108" s="14">
        <v>0</v>
      </c>
      <c r="R3108" s="14">
        <v>1409</v>
      </c>
      <c r="S3108" s="5">
        <f t="shared" si="108"/>
        <v>266.125</v>
      </c>
    </row>
    <row r="3109" spans="13:19" x14ac:dyDescent="0.35">
      <c r="M3109" s="16">
        <f t="shared" si="109"/>
        <v>44145</v>
      </c>
      <c r="N3109" s="17">
        <v>0.45833333333333331</v>
      </c>
      <c r="O3109" s="14">
        <v>321</v>
      </c>
      <c r="P3109" s="14">
        <v>1180</v>
      </c>
      <c r="Q3109" s="14">
        <v>0</v>
      </c>
      <c r="R3109" s="14">
        <v>1501</v>
      </c>
      <c r="S3109" s="5">
        <f t="shared" si="108"/>
        <v>266.125</v>
      </c>
    </row>
    <row r="3110" spans="13:19" x14ac:dyDescent="0.35">
      <c r="M3110" s="16">
        <f t="shared" si="109"/>
        <v>44145</v>
      </c>
      <c r="N3110" s="17">
        <v>0.5</v>
      </c>
      <c r="O3110" s="14">
        <v>321</v>
      </c>
      <c r="P3110" s="14">
        <v>1271</v>
      </c>
      <c r="Q3110" s="14">
        <v>0</v>
      </c>
      <c r="R3110" s="14">
        <v>1592</v>
      </c>
      <c r="S3110" s="5">
        <f t="shared" si="108"/>
        <v>266.125</v>
      </c>
    </row>
    <row r="3111" spans="13:19" x14ac:dyDescent="0.35">
      <c r="M3111" s="16">
        <f t="shared" si="109"/>
        <v>44145</v>
      </c>
      <c r="N3111" s="17">
        <v>0.54166666666666663</v>
      </c>
      <c r="O3111" s="14">
        <v>321</v>
      </c>
      <c r="P3111" s="14">
        <v>1044</v>
      </c>
      <c r="Q3111" s="14">
        <v>0</v>
      </c>
      <c r="R3111" s="14">
        <v>1365</v>
      </c>
      <c r="S3111" s="5">
        <f t="shared" si="108"/>
        <v>266.125</v>
      </c>
    </row>
    <row r="3112" spans="13:19" x14ac:dyDescent="0.35">
      <c r="M3112" s="16">
        <f t="shared" si="109"/>
        <v>44145</v>
      </c>
      <c r="N3112" s="17">
        <v>0.58333333333333337</v>
      </c>
      <c r="O3112" s="14">
        <v>321</v>
      </c>
      <c r="P3112" s="14">
        <v>947</v>
      </c>
      <c r="Q3112" s="14">
        <v>0</v>
      </c>
      <c r="R3112" s="14">
        <v>1268</v>
      </c>
      <c r="S3112" s="5">
        <f t="shared" si="108"/>
        <v>266.125</v>
      </c>
    </row>
    <row r="3113" spans="13:19" x14ac:dyDescent="0.35">
      <c r="M3113" s="16">
        <f t="shared" si="109"/>
        <v>44145</v>
      </c>
      <c r="N3113" s="17">
        <v>0.625</v>
      </c>
      <c r="O3113" s="14">
        <v>321</v>
      </c>
      <c r="P3113" s="14">
        <v>1040</v>
      </c>
      <c r="Q3113" s="14">
        <v>0</v>
      </c>
      <c r="R3113" s="14">
        <v>1361</v>
      </c>
      <c r="S3113" s="5">
        <f t="shared" si="108"/>
        <v>266.125</v>
      </c>
    </row>
    <row r="3114" spans="13:19" x14ac:dyDescent="0.35">
      <c r="M3114" s="16">
        <f t="shared" si="109"/>
        <v>44145</v>
      </c>
      <c r="N3114" s="17">
        <v>0.66666666666666663</v>
      </c>
      <c r="O3114" s="14">
        <v>321</v>
      </c>
      <c r="P3114" s="14">
        <v>1337</v>
      </c>
      <c r="Q3114" s="14">
        <v>0</v>
      </c>
      <c r="R3114" s="14">
        <v>1658</v>
      </c>
      <c r="S3114" s="5">
        <f t="shared" si="108"/>
        <v>266.125</v>
      </c>
    </row>
    <row r="3115" spans="13:19" x14ac:dyDescent="0.35">
      <c r="M3115" s="16">
        <f t="shared" si="109"/>
        <v>44145</v>
      </c>
      <c r="N3115" s="17">
        <v>0.70833333333333337</v>
      </c>
      <c r="O3115" s="14">
        <v>321</v>
      </c>
      <c r="P3115" s="14">
        <v>1676</v>
      </c>
      <c r="Q3115" s="14">
        <v>0</v>
      </c>
      <c r="R3115" s="14">
        <v>1997</v>
      </c>
      <c r="S3115" s="5">
        <f t="shared" si="108"/>
        <v>266.125</v>
      </c>
    </row>
    <row r="3116" spans="13:19" x14ac:dyDescent="0.35">
      <c r="M3116" s="16">
        <f t="shared" si="109"/>
        <v>44145</v>
      </c>
      <c r="N3116" s="17">
        <v>0.75</v>
      </c>
      <c r="O3116" s="14">
        <v>321</v>
      </c>
      <c r="P3116" s="14">
        <v>1676</v>
      </c>
      <c r="Q3116" s="14">
        <v>0</v>
      </c>
      <c r="R3116" s="14">
        <v>1997</v>
      </c>
      <c r="S3116" s="5">
        <f t="shared" si="108"/>
        <v>266.125</v>
      </c>
    </row>
    <row r="3117" spans="13:19" x14ac:dyDescent="0.35">
      <c r="M3117" s="16">
        <f t="shared" si="109"/>
        <v>44145</v>
      </c>
      <c r="N3117" s="17">
        <v>0.79166666666666663</v>
      </c>
      <c r="O3117" s="14">
        <v>321</v>
      </c>
      <c r="P3117" s="14">
        <v>1676</v>
      </c>
      <c r="Q3117" s="14">
        <v>0</v>
      </c>
      <c r="R3117" s="14">
        <v>1997</v>
      </c>
      <c r="S3117" s="5">
        <f t="shared" si="108"/>
        <v>266.125</v>
      </c>
    </row>
    <row r="3118" spans="13:19" x14ac:dyDescent="0.35">
      <c r="M3118" s="16">
        <f t="shared" si="109"/>
        <v>44145</v>
      </c>
      <c r="N3118" s="17">
        <v>0.83333333333333337</v>
      </c>
      <c r="O3118" s="14">
        <v>321</v>
      </c>
      <c r="P3118" s="14">
        <v>1676</v>
      </c>
      <c r="Q3118" s="14">
        <v>0</v>
      </c>
      <c r="R3118" s="14">
        <v>1997</v>
      </c>
      <c r="S3118" s="5">
        <f t="shared" si="108"/>
        <v>266.125</v>
      </c>
    </row>
    <row r="3119" spans="13:19" x14ac:dyDescent="0.35">
      <c r="M3119" s="16">
        <f t="shared" si="109"/>
        <v>44145</v>
      </c>
      <c r="N3119" s="17">
        <v>0.875</v>
      </c>
      <c r="O3119" s="14">
        <v>321</v>
      </c>
      <c r="P3119" s="14">
        <v>913</v>
      </c>
      <c r="Q3119" s="14">
        <v>0</v>
      </c>
      <c r="R3119" s="14">
        <v>1234</v>
      </c>
      <c r="S3119" s="5">
        <f t="shared" si="108"/>
        <v>266.125</v>
      </c>
    </row>
    <row r="3120" spans="13:19" x14ac:dyDescent="0.35">
      <c r="M3120" s="16">
        <f t="shared" si="109"/>
        <v>44145</v>
      </c>
      <c r="N3120" s="17">
        <v>0.91666666666666663</v>
      </c>
      <c r="O3120" s="14">
        <v>321</v>
      </c>
      <c r="P3120" s="14">
        <v>978</v>
      </c>
      <c r="Q3120" s="14">
        <v>0</v>
      </c>
      <c r="R3120" s="14">
        <v>1299</v>
      </c>
      <c r="S3120" s="5">
        <f t="shared" si="108"/>
        <v>266.125</v>
      </c>
    </row>
    <row r="3121" spans="13:19" x14ac:dyDescent="0.35">
      <c r="M3121" s="16">
        <f t="shared" si="109"/>
        <v>44145</v>
      </c>
      <c r="N3121" s="17">
        <v>0.95833333333333337</v>
      </c>
      <c r="O3121" s="14">
        <v>321</v>
      </c>
      <c r="P3121" s="14">
        <v>1144</v>
      </c>
      <c r="Q3121" s="14">
        <v>0</v>
      </c>
      <c r="R3121" s="14">
        <v>1465</v>
      </c>
      <c r="S3121" s="5">
        <f t="shared" si="108"/>
        <v>266.125</v>
      </c>
    </row>
    <row r="3122" spans="13:19" x14ac:dyDescent="0.35">
      <c r="M3122" s="16">
        <f t="shared" si="109"/>
        <v>44146</v>
      </c>
      <c r="N3122" s="17">
        <v>0</v>
      </c>
      <c r="O3122" s="14">
        <v>321</v>
      </c>
      <c r="P3122" s="14">
        <v>514</v>
      </c>
      <c r="Q3122" s="14">
        <v>0</v>
      </c>
      <c r="R3122" s="14">
        <v>835</v>
      </c>
      <c r="S3122" s="5">
        <f t="shared" si="108"/>
        <v>266.125</v>
      </c>
    </row>
    <row r="3123" spans="13:19" x14ac:dyDescent="0.35">
      <c r="M3123" s="16">
        <f t="shared" si="109"/>
        <v>44146</v>
      </c>
      <c r="N3123" s="17">
        <v>4.1666666666666664E-2</v>
      </c>
      <c r="O3123" s="14">
        <v>321</v>
      </c>
      <c r="P3123" s="14">
        <v>143</v>
      </c>
      <c r="Q3123" s="14">
        <v>0</v>
      </c>
      <c r="R3123" s="14">
        <v>464</v>
      </c>
      <c r="S3123" s="5">
        <f t="shared" si="108"/>
        <v>266.125</v>
      </c>
    </row>
    <row r="3124" spans="13:19" x14ac:dyDescent="0.35">
      <c r="M3124" s="16">
        <f t="shared" si="109"/>
        <v>44146</v>
      </c>
      <c r="N3124" s="17">
        <v>8.3333333333333329E-2</v>
      </c>
      <c r="O3124" s="14">
        <v>321</v>
      </c>
      <c r="P3124" s="14">
        <v>1677</v>
      </c>
      <c r="Q3124" s="14">
        <v>0</v>
      </c>
      <c r="R3124" s="14">
        <v>1998</v>
      </c>
      <c r="S3124" s="5">
        <f t="shared" si="108"/>
        <v>266.125</v>
      </c>
    </row>
    <row r="3125" spans="13:19" x14ac:dyDescent="0.35">
      <c r="M3125" s="16">
        <f t="shared" si="109"/>
        <v>44146</v>
      </c>
      <c r="N3125" s="17">
        <v>0.125</v>
      </c>
      <c r="O3125" s="14">
        <v>321</v>
      </c>
      <c r="P3125" s="14">
        <v>0</v>
      </c>
      <c r="Q3125" s="14">
        <v>0</v>
      </c>
      <c r="R3125" s="14">
        <v>321</v>
      </c>
      <c r="S3125" s="5">
        <f t="shared" si="108"/>
        <v>266.125</v>
      </c>
    </row>
    <row r="3126" spans="13:19" x14ac:dyDescent="0.35">
      <c r="M3126" s="16">
        <f t="shared" si="109"/>
        <v>44146</v>
      </c>
      <c r="N3126" s="17">
        <v>0.16666666666666666</v>
      </c>
      <c r="O3126" s="14">
        <v>321</v>
      </c>
      <c r="P3126" s="14">
        <v>0</v>
      </c>
      <c r="Q3126" s="14">
        <v>0</v>
      </c>
      <c r="R3126" s="14">
        <v>321</v>
      </c>
      <c r="S3126" s="5">
        <f t="shared" si="108"/>
        <v>266.125</v>
      </c>
    </row>
    <row r="3127" spans="13:19" x14ac:dyDescent="0.35">
      <c r="M3127" s="16">
        <f t="shared" si="109"/>
        <v>44146</v>
      </c>
      <c r="N3127" s="17">
        <v>0.20833333333333334</v>
      </c>
      <c r="O3127" s="14">
        <v>321</v>
      </c>
      <c r="P3127" s="14">
        <v>1677</v>
      </c>
      <c r="Q3127" s="14">
        <v>0</v>
      </c>
      <c r="R3127" s="14">
        <v>1998</v>
      </c>
      <c r="S3127" s="5">
        <f t="shared" si="108"/>
        <v>266.125</v>
      </c>
    </row>
    <row r="3128" spans="13:19" x14ac:dyDescent="0.35">
      <c r="M3128" s="16">
        <f t="shared" si="109"/>
        <v>44146</v>
      </c>
      <c r="N3128" s="17">
        <v>0.25</v>
      </c>
      <c r="O3128" s="14">
        <v>321</v>
      </c>
      <c r="P3128" s="14">
        <v>627</v>
      </c>
      <c r="Q3128" s="14">
        <v>0</v>
      </c>
      <c r="R3128" s="14">
        <v>948</v>
      </c>
      <c r="S3128" s="5">
        <f t="shared" si="108"/>
        <v>266.125</v>
      </c>
    </row>
    <row r="3129" spans="13:19" x14ac:dyDescent="0.35">
      <c r="M3129" s="16">
        <f t="shared" si="109"/>
        <v>44146</v>
      </c>
      <c r="N3129" s="17">
        <v>0.29166666666666669</v>
      </c>
      <c r="O3129" s="14">
        <v>321</v>
      </c>
      <c r="P3129" s="14">
        <v>1487</v>
      </c>
      <c r="Q3129" s="14">
        <v>0</v>
      </c>
      <c r="R3129" s="14">
        <v>1808</v>
      </c>
      <c r="S3129" s="5">
        <f t="shared" si="108"/>
        <v>266.125</v>
      </c>
    </row>
    <row r="3130" spans="13:19" x14ac:dyDescent="0.35">
      <c r="M3130" s="16">
        <f t="shared" si="109"/>
        <v>44146</v>
      </c>
      <c r="N3130" s="17">
        <v>0.33333333333333331</v>
      </c>
      <c r="O3130" s="14">
        <v>321</v>
      </c>
      <c r="P3130" s="14">
        <v>1677</v>
      </c>
      <c r="Q3130" s="14">
        <v>0</v>
      </c>
      <c r="R3130" s="14">
        <v>1998</v>
      </c>
      <c r="S3130" s="5">
        <f t="shared" si="108"/>
        <v>266.125</v>
      </c>
    </row>
    <row r="3131" spans="13:19" x14ac:dyDescent="0.35">
      <c r="M3131" s="16">
        <f t="shared" si="109"/>
        <v>44146</v>
      </c>
      <c r="N3131" s="17">
        <v>0.375</v>
      </c>
      <c r="O3131" s="14">
        <v>321</v>
      </c>
      <c r="P3131" s="14">
        <v>1428</v>
      </c>
      <c r="Q3131" s="14">
        <v>0</v>
      </c>
      <c r="R3131" s="14">
        <v>1749</v>
      </c>
      <c r="S3131" s="5">
        <f t="shared" si="108"/>
        <v>266.125</v>
      </c>
    </row>
    <row r="3132" spans="13:19" x14ac:dyDescent="0.35">
      <c r="M3132" s="16">
        <f t="shared" si="109"/>
        <v>44146</v>
      </c>
      <c r="N3132" s="17">
        <v>0.41666666666666669</v>
      </c>
      <c r="O3132" s="14">
        <v>321</v>
      </c>
      <c r="P3132" s="14">
        <v>941</v>
      </c>
      <c r="Q3132" s="14">
        <v>0</v>
      </c>
      <c r="R3132" s="14">
        <v>1262</v>
      </c>
      <c r="S3132" s="5">
        <f t="shared" si="108"/>
        <v>266.125</v>
      </c>
    </row>
    <row r="3133" spans="13:19" x14ac:dyDescent="0.35">
      <c r="M3133" s="16">
        <f t="shared" si="109"/>
        <v>44146</v>
      </c>
      <c r="N3133" s="17">
        <v>0.45833333333333331</v>
      </c>
      <c r="O3133" s="14">
        <v>321</v>
      </c>
      <c r="P3133" s="14">
        <v>667</v>
      </c>
      <c r="Q3133" s="14">
        <v>0</v>
      </c>
      <c r="R3133" s="14">
        <v>988</v>
      </c>
      <c r="S3133" s="5">
        <f t="shared" si="108"/>
        <v>266.125</v>
      </c>
    </row>
    <row r="3134" spans="13:19" x14ac:dyDescent="0.35">
      <c r="M3134" s="16">
        <f t="shared" si="109"/>
        <v>44146</v>
      </c>
      <c r="N3134" s="17">
        <v>0.5</v>
      </c>
      <c r="O3134" s="14">
        <v>321</v>
      </c>
      <c r="P3134" s="14">
        <v>481</v>
      </c>
      <c r="Q3134" s="14">
        <v>0</v>
      </c>
      <c r="R3134" s="14">
        <v>802</v>
      </c>
      <c r="S3134" s="5">
        <f t="shared" si="108"/>
        <v>266.125</v>
      </c>
    </row>
    <row r="3135" spans="13:19" x14ac:dyDescent="0.35">
      <c r="M3135" s="16">
        <f t="shared" si="109"/>
        <v>44146</v>
      </c>
      <c r="N3135" s="17">
        <v>0.54166666666666663</v>
      </c>
      <c r="O3135" s="14">
        <v>321</v>
      </c>
      <c r="P3135" s="14">
        <v>370</v>
      </c>
      <c r="Q3135" s="14">
        <v>0</v>
      </c>
      <c r="R3135" s="14">
        <v>691</v>
      </c>
      <c r="S3135" s="5">
        <f t="shared" si="108"/>
        <v>266.125</v>
      </c>
    </row>
    <row r="3136" spans="13:19" x14ac:dyDescent="0.35">
      <c r="M3136" s="16">
        <f t="shared" si="109"/>
        <v>44146</v>
      </c>
      <c r="N3136" s="17">
        <v>0.58333333333333337</v>
      </c>
      <c r="O3136" s="14">
        <v>321</v>
      </c>
      <c r="P3136" s="14">
        <v>374</v>
      </c>
      <c r="Q3136" s="14">
        <v>0</v>
      </c>
      <c r="R3136" s="14">
        <v>695</v>
      </c>
      <c r="S3136" s="5">
        <f t="shared" si="108"/>
        <v>266.125</v>
      </c>
    </row>
    <row r="3137" spans="13:19" x14ac:dyDescent="0.35">
      <c r="M3137" s="16">
        <f t="shared" si="109"/>
        <v>44146</v>
      </c>
      <c r="N3137" s="17">
        <v>0.625</v>
      </c>
      <c r="O3137" s="14">
        <v>321</v>
      </c>
      <c r="P3137" s="14">
        <v>635</v>
      </c>
      <c r="Q3137" s="14">
        <v>0</v>
      </c>
      <c r="R3137" s="14">
        <v>956</v>
      </c>
      <c r="S3137" s="5">
        <f t="shared" si="108"/>
        <v>266.125</v>
      </c>
    </row>
    <row r="3138" spans="13:19" x14ac:dyDescent="0.35">
      <c r="M3138" s="16">
        <f t="shared" si="109"/>
        <v>44146</v>
      </c>
      <c r="N3138" s="17">
        <v>0.66666666666666663</v>
      </c>
      <c r="O3138" s="14">
        <v>321</v>
      </c>
      <c r="P3138" s="14">
        <v>966</v>
      </c>
      <c r="Q3138" s="14">
        <v>0</v>
      </c>
      <c r="R3138" s="14">
        <v>1287</v>
      </c>
      <c r="S3138" s="5">
        <f t="shared" si="108"/>
        <v>266.125</v>
      </c>
    </row>
    <row r="3139" spans="13:19" x14ac:dyDescent="0.35">
      <c r="M3139" s="16">
        <f t="shared" si="109"/>
        <v>44146</v>
      </c>
      <c r="N3139" s="17">
        <v>0.70833333333333337</v>
      </c>
      <c r="O3139" s="14">
        <v>321</v>
      </c>
      <c r="P3139" s="14">
        <v>1569</v>
      </c>
      <c r="Q3139" s="14">
        <v>0</v>
      </c>
      <c r="R3139" s="14">
        <v>1890</v>
      </c>
      <c r="S3139" s="5">
        <f t="shared" ref="S3139:S3202" si="110">IF(OR(MONTH(M3139)=1,MONTH(M3139)=3,MONTH(M3139)=5,MONTH(M3139)=7,MONTH(M3139)=8,MONTH(M3139)=10,MONTH(M3139)=12),VLOOKUP(MONTH(M3139),$B$2:$D$13,3,FALSE)/(31*24),IF(MONTH(M3139)=2,VLOOKUP(MONTH(M3139),$B$2:$D$13,3,FALSE)/(28*24),VLOOKUP(MONTH(M3139),$B$2:$D$13,3,FALSE)/(30*24)))</f>
        <v>266.125</v>
      </c>
    </row>
    <row r="3140" spans="13:19" x14ac:dyDescent="0.35">
      <c r="M3140" s="16">
        <f t="shared" si="109"/>
        <v>44146</v>
      </c>
      <c r="N3140" s="17">
        <v>0.75</v>
      </c>
      <c r="O3140" s="14">
        <v>321</v>
      </c>
      <c r="P3140" s="14">
        <v>1677</v>
      </c>
      <c r="Q3140" s="14">
        <v>0</v>
      </c>
      <c r="R3140" s="14">
        <v>1998</v>
      </c>
      <c r="S3140" s="5">
        <f t="shared" si="110"/>
        <v>266.125</v>
      </c>
    </row>
    <row r="3141" spans="13:19" x14ac:dyDescent="0.35">
      <c r="M3141" s="16">
        <f t="shared" si="109"/>
        <v>44146</v>
      </c>
      <c r="N3141" s="17">
        <v>0.79166666666666663</v>
      </c>
      <c r="O3141" s="14">
        <v>321</v>
      </c>
      <c r="P3141" s="14">
        <v>1677</v>
      </c>
      <c r="Q3141" s="14">
        <v>0</v>
      </c>
      <c r="R3141" s="14">
        <v>1998</v>
      </c>
      <c r="S3141" s="5">
        <f t="shared" si="110"/>
        <v>266.125</v>
      </c>
    </row>
    <row r="3142" spans="13:19" x14ac:dyDescent="0.35">
      <c r="M3142" s="16">
        <f t="shared" si="109"/>
        <v>44146</v>
      </c>
      <c r="N3142" s="17">
        <v>0.83333333333333337</v>
      </c>
      <c r="O3142" s="14">
        <v>321</v>
      </c>
      <c r="P3142" s="14">
        <v>1048</v>
      </c>
      <c r="Q3142" s="14">
        <v>0</v>
      </c>
      <c r="R3142" s="14">
        <v>1369</v>
      </c>
      <c r="S3142" s="5">
        <f t="shared" si="110"/>
        <v>266.125</v>
      </c>
    </row>
    <row r="3143" spans="13:19" x14ac:dyDescent="0.35">
      <c r="M3143" s="16">
        <f t="shared" si="109"/>
        <v>44146</v>
      </c>
      <c r="N3143" s="17">
        <v>0.875</v>
      </c>
      <c r="O3143" s="14">
        <v>321</v>
      </c>
      <c r="P3143" s="14">
        <v>268</v>
      </c>
      <c r="Q3143" s="14">
        <v>0</v>
      </c>
      <c r="R3143" s="14">
        <v>589</v>
      </c>
      <c r="S3143" s="5">
        <f t="shared" si="110"/>
        <v>266.125</v>
      </c>
    </row>
    <row r="3144" spans="13:19" x14ac:dyDescent="0.35">
      <c r="M3144" s="16">
        <f t="shared" si="109"/>
        <v>44146</v>
      </c>
      <c r="N3144" s="17">
        <v>0.91666666666666663</v>
      </c>
      <c r="O3144" s="14">
        <v>321</v>
      </c>
      <c r="P3144" s="14">
        <v>221</v>
      </c>
      <c r="Q3144" s="14">
        <v>0</v>
      </c>
      <c r="R3144" s="14">
        <v>542</v>
      </c>
      <c r="S3144" s="5">
        <f t="shared" si="110"/>
        <v>266.125</v>
      </c>
    </row>
    <row r="3145" spans="13:19" x14ac:dyDescent="0.35">
      <c r="M3145" s="16">
        <f t="shared" si="109"/>
        <v>44146</v>
      </c>
      <c r="N3145" s="17">
        <v>0.95833333333333337</v>
      </c>
      <c r="O3145" s="14">
        <v>321</v>
      </c>
      <c r="P3145" s="14">
        <v>288</v>
      </c>
      <c r="Q3145" s="14">
        <v>0</v>
      </c>
      <c r="R3145" s="14">
        <v>609</v>
      </c>
      <c r="S3145" s="5">
        <f t="shared" si="110"/>
        <v>266.125</v>
      </c>
    </row>
    <row r="3146" spans="13:19" x14ac:dyDescent="0.35">
      <c r="M3146" s="16">
        <f t="shared" si="109"/>
        <v>44147</v>
      </c>
      <c r="N3146" s="17">
        <v>0</v>
      </c>
      <c r="O3146" s="14">
        <v>321</v>
      </c>
      <c r="P3146" s="14">
        <v>0</v>
      </c>
      <c r="Q3146" s="14">
        <v>0</v>
      </c>
      <c r="R3146" s="14">
        <v>321</v>
      </c>
      <c r="S3146" s="5">
        <f t="shared" si="110"/>
        <v>266.125</v>
      </c>
    </row>
    <row r="3147" spans="13:19" x14ac:dyDescent="0.35">
      <c r="M3147" s="16">
        <f t="shared" si="109"/>
        <v>44147</v>
      </c>
      <c r="N3147" s="17">
        <v>4.1666666666666664E-2</v>
      </c>
      <c r="O3147" s="14">
        <v>321</v>
      </c>
      <c r="P3147" s="14">
        <v>0</v>
      </c>
      <c r="Q3147" s="14">
        <v>0</v>
      </c>
      <c r="R3147" s="14">
        <v>321</v>
      </c>
      <c r="S3147" s="5">
        <f t="shared" si="110"/>
        <v>266.125</v>
      </c>
    </row>
    <row r="3148" spans="13:19" x14ac:dyDescent="0.35">
      <c r="M3148" s="16">
        <f t="shared" si="109"/>
        <v>44147</v>
      </c>
      <c r="N3148" s="17">
        <v>8.3333333333333329E-2</v>
      </c>
      <c r="O3148" s="14">
        <v>321</v>
      </c>
      <c r="P3148" s="14">
        <v>1496</v>
      </c>
      <c r="Q3148" s="14">
        <v>0</v>
      </c>
      <c r="R3148" s="14">
        <v>1817</v>
      </c>
      <c r="S3148" s="5">
        <f t="shared" si="110"/>
        <v>266.125</v>
      </c>
    </row>
    <row r="3149" spans="13:19" x14ac:dyDescent="0.35">
      <c r="M3149" s="16">
        <f t="shared" si="109"/>
        <v>44147</v>
      </c>
      <c r="N3149" s="17">
        <v>0.125</v>
      </c>
      <c r="O3149" s="14">
        <v>321</v>
      </c>
      <c r="P3149" s="14">
        <v>0</v>
      </c>
      <c r="Q3149" s="14">
        <v>0</v>
      </c>
      <c r="R3149" s="14">
        <v>321</v>
      </c>
      <c r="S3149" s="5">
        <f t="shared" si="110"/>
        <v>266.125</v>
      </c>
    </row>
    <row r="3150" spans="13:19" x14ac:dyDescent="0.35">
      <c r="M3150" s="16">
        <f t="shared" si="109"/>
        <v>44147</v>
      </c>
      <c r="N3150" s="17">
        <v>0.16666666666666666</v>
      </c>
      <c r="O3150" s="14">
        <v>321</v>
      </c>
      <c r="P3150" s="14">
        <v>0</v>
      </c>
      <c r="Q3150" s="14">
        <v>0</v>
      </c>
      <c r="R3150" s="14">
        <v>321</v>
      </c>
      <c r="S3150" s="5">
        <f t="shared" si="110"/>
        <v>266.125</v>
      </c>
    </row>
    <row r="3151" spans="13:19" x14ac:dyDescent="0.35">
      <c r="M3151" s="16">
        <f t="shared" si="109"/>
        <v>44147</v>
      </c>
      <c r="N3151" s="17">
        <v>0.20833333333333334</v>
      </c>
      <c r="O3151" s="14">
        <v>321</v>
      </c>
      <c r="P3151" s="14">
        <v>0</v>
      </c>
      <c r="Q3151" s="14">
        <v>0</v>
      </c>
      <c r="R3151" s="14">
        <v>321</v>
      </c>
      <c r="S3151" s="5">
        <f t="shared" si="110"/>
        <v>266.125</v>
      </c>
    </row>
    <row r="3152" spans="13:19" x14ac:dyDescent="0.35">
      <c r="M3152" s="16">
        <f t="shared" si="109"/>
        <v>44147</v>
      </c>
      <c r="N3152" s="17">
        <v>0.25</v>
      </c>
      <c r="O3152" s="14">
        <v>321</v>
      </c>
      <c r="P3152" s="14">
        <v>514</v>
      </c>
      <c r="Q3152" s="14">
        <v>0</v>
      </c>
      <c r="R3152" s="14">
        <v>835</v>
      </c>
      <c r="S3152" s="5">
        <f t="shared" si="110"/>
        <v>266.125</v>
      </c>
    </row>
    <row r="3153" spans="13:19" x14ac:dyDescent="0.35">
      <c r="M3153" s="16">
        <f t="shared" si="109"/>
        <v>44147</v>
      </c>
      <c r="N3153" s="17">
        <v>0.29166666666666669</v>
      </c>
      <c r="O3153" s="14">
        <v>321</v>
      </c>
      <c r="P3153" s="14">
        <v>1381</v>
      </c>
      <c r="Q3153" s="14">
        <v>0</v>
      </c>
      <c r="R3153" s="14">
        <v>1702</v>
      </c>
      <c r="S3153" s="5">
        <f t="shared" si="110"/>
        <v>266.125</v>
      </c>
    </row>
    <row r="3154" spans="13:19" x14ac:dyDescent="0.35">
      <c r="M3154" s="16">
        <f t="shared" si="109"/>
        <v>44147</v>
      </c>
      <c r="N3154" s="17">
        <v>0.33333333333333331</v>
      </c>
      <c r="O3154" s="14">
        <v>321</v>
      </c>
      <c r="P3154" s="14">
        <v>1327</v>
      </c>
      <c r="Q3154" s="14">
        <v>0</v>
      </c>
      <c r="R3154" s="14">
        <v>1648</v>
      </c>
      <c r="S3154" s="5">
        <f t="shared" si="110"/>
        <v>266.125</v>
      </c>
    </row>
    <row r="3155" spans="13:19" x14ac:dyDescent="0.35">
      <c r="M3155" s="16">
        <f t="shared" si="109"/>
        <v>44147</v>
      </c>
      <c r="N3155" s="17">
        <v>0.375</v>
      </c>
      <c r="O3155" s="14">
        <v>321</v>
      </c>
      <c r="P3155" s="14">
        <v>946</v>
      </c>
      <c r="Q3155" s="14">
        <v>0</v>
      </c>
      <c r="R3155" s="14">
        <v>1267</v>
      </c>
      <c r="S3155" s="5">
        <f t="shared" si="110"/>
        <v>266.125</v>
      </c>
    </row>
    <row r="3156" spans="13:19" x14ac:dyDescent="0.35">
      <c r="M3156" s="16">
        <f t="shared" si="109"/>
        <v>44147</v>
      </c>
      <c r="N3156" s="17">
        <v>0.41666666666666669</v>
      </c>
      <c r="O3156" s="14">
        <v>321</v>
      </c>
      <c r="P3156" s="14">
        <v>509</v>
      </c>
      <c r="Q3156" s="14">
        <v>0</v>
      </c>
      <c r="R3156" s="14">
        <v>830</v>
      </c>
      <c r="S3156" s="5">
        <f t="shared" si="110"/>
        <v>266.125</v>
      </c>
    </row>
    <row r="3157" spans="13:19" x14ac:dyDescent="0.35">
      <c r="M3157" s="16">
        <f t="shared" si="109"/>
        <v>44147</v>
      </c>
      <c r="N3157" s="17">
        <v>0.45833333333333331</v>
      </c>
      <c r="O3157" s="14">
        <v>321</v>
      </c>
      <c r="P3157" s="14">
        <v>196</v>
      </c>
      <c r="Q3157" s="14">
        <v>0</v>
      </c>
      <c r="R3157" s="14">
        <v>517</v>
      </c>
      <c r="S3157" s="5">
        <f t="shared" si="110"/>
        <v>266.125</v>
      </c>
    </row>
    <row r="3158" spans="13:19" x14ac:dyDescent="0.35">
      <c r="M3158" s="16">
        <f t="shared" si="109"/>
        <v>44147</v>
      </c>
      <c r="N3158" s="17">
        <v>0.5</v>
      </c>
      <c r="O3158" s="14">
        <v>321</v>
      </c>
      <c r="P3158" s="14">
        <v>227</v>
      </c>
      <c r="Q3158" s="14">
        <v>0</v>
      </c>
      <c r="R3158" s="14">
        <v>548</v>
      </c>
      <c r="S3158" s="5">
        <f t="shared" si="110"/>
        <v>266.125</v>
      </c>
    </row>
    <row r="3159" spans="13:19" x14ac:dyDescent="0.35">
      <c r="M3159" s="16">
        <f t="shared" si="109"/>
        <v>44147</v>
      </c>
      <c r="N3159" s="17">
        <v>0.54166666666666663</v>
      </c>
      <c r="O3159" s="14">
        <v>321</v>
      </c>
      <c r="P3159" s="14">
        <v>75</v>
      </c>
      <c r="Q3159" s="14">
        <v>0</v>
      </c>
      <c r="R3159" s="14">
        <v>396</v>
      </c>
      <c r="S3159" s="5">
        <f t="shared" si="110"/>
        <v>266.125</v>
      </c>
    </row>
    <row r="3160" spans="13:19" x14ac:dyDescent="0.35">
      <c r="M3160" s="16">
        <f t="shared" si="109"/>
        <v>44147</v>
      </c>
      <c r="N3160" s="17">
        <v>0.58333333333333337</v>
      </c>
      <c r="O3160" s="14">
        <v>321</v>
      </c>
      <c r="P3160" s="14">
        <v>0</v>
      </c>
      <c r="Q3160" s="14">
        <v>0</v>
      </c>
      <c r="R3160" s="14">
        <v>321</v>
      </c>
      <c r="S3160" s="5">
        <f t="shared" si="110"/>
        <v>266.125</v>
      </c>
    </row>
    <row r="3161" spans="13:19" x14ac:dyDescent="0.35">
      <c r="M3161" s="16">
        <f t="shared" si="109"/>
        <v>44147</v>
      </c>
      <c r="N3161" s="17">
        <v>0.625</v>
      </c>
      <c r="O3161" s="14">
        <v>321</v>
      </c>
      <c r="P3161" s="14">
        <v>58</v>
      </c>
      <c r="Q3161" s="14">
        <v>0</v>
      </c>
      <c r="R3161" s="14">
        <v>379</v>
      </c>
      <c r="S3161" s="5">
        <f t="shared" si="110"/>
        <v>266.125</v>
      </c>
    </row>
    <row r="3162" spans="13:19" x14ac:dyDescent="0.35">
      <c r="M3162" s="16">
        <f t="shared" si="109"/>
        <v>44147</v>
      </c>
      <c r="N3162" s="17">
        <v>0.66666666666666663</v>
      </c>
      <c r="O3162" s="14">
        <v>321</v>
      </c>
      <c r="P3162" s="14">
        <v>496</v>
      </c>
      <c r="Q3162" s="14">
        <v>0</v>
      </c>
      <c r="R3162" s="14">
        <v>817</v>
      </c>
      <c r="S3162" s="5">
        <f t="shared" si="110"/>
        <v>266.125</v>
      </c>
    </row>
    <row r="3163" spans="13:19" x14ac:dyDescent="0.35">
      <c r="M3163" s="16">
        <f t="shared" ref="M3163:M3226" si="111">M3139+1</f>
        <v>44147</v>
      </c>
      <c r="N3163" s="17">
        <v>0.70833333333333337</v>
      </c>
      <c r="O3163" s="14">
        <v>321</v>
      </c>
      <c r="P3163" s="14">
        <v>1182</v>
      </c>
      <c r="Q3163" s="14">
        <v>0</v>
      </c>
      <c r="R3163" s="14">
        <v>1503</v>
      </c>
      <c r="S3163" s="5">
        <f t="shared" si="110"/>
        <v>266.125</v>
      </c>
    </row>
    <row r="3164" spans="13:19" x14ac:dyDescent="0.35">
      <c r="M3164" s="16">
        <f t="shared" si="111"/>
        <v>44147</v>
      </c>
      <c r="N3164" s="17">
        <v>0.75</v>
      </c>
      <c r="O3164" s="14">
        <v>321</v>
      </c>
      <c r="P3164" s="14">
        <v>1496</v>
      </c>
      <c r="Q3164" s="14">
        <v>0</v>
      </c>
      <c r="R3164" s="14">
        <v>1817</v>
      </c>
      <c r="S3164" s="5">
        <f t="shared" si="110"/>
        <v>266.125</v>
      </c>
    </row>
    <row r="3165" spans="13:19" x14ac:dyDescent="0.35">
      <c r="M3165" s="16">
        <f t="shared" si="111"/>
        <v>44147</v>
      </c>
      <c r="N3165" s="17">
        <v>0.79166666666666663</v>
      </c>
      <c r="O3165" s="14">
        <v>321</v>
      </c>
      <c r="P3165" s="14">
        <v>1496</v>
      </c>
      <c r="Q3165" s="14">
        <v>0</v>
      </c>
      <c r="R3165" s="14">
        <v>1817</v>
      </c>
      <c r="S3165" s="5">
        <f t="shared" si="110"/>
        <v>266.125</v>
      </c>
    </row>
    <row r="3166" spans="13:19" x14ac:dyDescent="0.35">
      <c r="M3166" s="16">
        <f t="shared" si="111"/>
        <v>44147</v>
      </c>
      <c r="N3166" s="17">
        <v>0.83333333333333337</v>
      </c>
      <c r="O3166" s="14">
        <v>321</v>
      </c>
      <c r="P3166" s="14">
        <v>820</v>
      </c>
      <c r="Q3166" s="14">
        <v>0</v>
      </c>
      <c r="R3166" s="14">
        <v>1141</v>
      </c>
      <c r="S3166" s="5">
        <f t="shared" si="110"/>
        <v>266.125</v>
      </c>
    </row>
    <row r="3167" spans="13:19" x14ac:dyDescent="0.35">
      <c r="M3167" s="16">
        <f t="shared" si="111"/>
        <v>44147</v>
      </c>
      <c r="N3167" s="17">
        <v>0.875</v>
      </c>
      <c r="O3167" s="14">
        <v>321</v>
      </c>
      <c r="P3167" s="14">
        <v>212</v>
      </c>
      <c r="Q3167" s="14">
        <v>0</v>
      </c>
      <c r="R3167" s="14">
        <v>533</v>
      </c>
      <c r="S3167" s="5">
        <f t="shared" si="110"/>
        <v>266.125</v>
      </c>
    </row>
    <row r="3168" spans="13:19" x14ac:dyDescent="0.35">
      <c r="M3168" s="16">
        <f t="shared" si="111"/>
        <v>44147</v>
      </c>
      <c r="N3168" s="17">
        <v>0.91666666666666663</v>
      </c>
      <c r="O3168" s="14">
        <v>321</v>
      </c>
      <c r="P3168" s="14">
        <v>452</v>
      </c>
      <c r="Q3168" s="14">
        <v>0</v>
      </c>
      <c r="R3168" s="14">
        <v>773</v>
      </c>
      <c r="S3168" s="5">
        <f t="shared" si="110"/>
        <v>266.125</v>
      </c>
    </row>
    <row r="3169" spans="13:19" x14ac:dyDescent="0.35">
      <c r="M3169" s="16">
        <f t="shared" si="111"/>
        <v>44147</v>
      </c>
      <c r="N3169" s="17">
        <v>0.95833333333333337</v>
      </c>
      <c r="O3169" s="14">
        <v>321</v>
      </c>
      <c r="P3169" s="14">
        <v>1496</v>
      </c>
      <c r="Q3169" s="14">
        <v>0</v>
      </c>
      <c r="R3169" s="14">
        <v>1817</v>
      </c>
      <c r="S3169" s="5">
        <f t="shared" si="110"/>
        <v>266.125</v>
      </c>
    </row>
    <row r="3170" spans="13:19" x14ac:dyDescent="0.35">
      <c r="M3170" s="16">
        <f t="shared" si="111"/>
        <v>44148</v>
      </c>
      <c r="N3170" s="17">
        <v>0</v>
      </c>
      <c r="O3170" s="14">
        <v>321</v>
      </c>
      <c r="P3170" s="14">
        <v>0</v>
      </c>
      <c r="Q3170" s="14">
        <v>0</v>
      </c>
      <c r="R3170" s="14">
        <v>321</v>
      </c>
      <c r="S3170" s="5">
        <f t="shared" si="110"/>
        <v>266.125</v>
      </c>
    </row>
    <row r="3171" spans="13:19" x14ac:dyDescent="0.35">
      <c r="M3171" s="16">
        <f t="shared" si="111"/>
        <v>44148</v>
      </c>
      <c r="N3171" s="17">
        <v>4.1666666666666664E-2</v>
      </c>
      <c r="O3171" s="14">
        <v>321</v>
      </c>
      <c r="P3171" s="14">
        <v>0</v>
      </c>
      <c r="Q3171" s="14">
        <v>0</v>
      </c>
      <c r="R3171" s="14">
        <v>321</v>
      </c>
      <c r="S3171" s="5">
        <f t="shared" si="110"/>
        <v>266.125</v>
      </c>
    </row>
    <row r="3172" spans="13:19" x14ac:dyDescent="0.35">
      <c r="M3172" s="16">
        <f t="shared" si="111"/>
        <v>44148</v>
      </c>
      <c r="N3172" s="17">
        <v>8.3333333333333329E-2</v>
      </c>
      <c r="O3172" s="14">
        <v>321</v>
      </c>
      <c r="P3172" s="14">
        <v>0</v>
      </c>
      <c r="Q3172" s="14">
        <v>0</v>
      </c>
      <c r="R3172" s="14">
        <v>321</v>
      </c>
      <c r="S3172" s="5">
        <f t="shared" si="110"/>
        <v>266.125</v>
      </c>
    </row>
    <row r="3173" spans="13:19" x14ac:dyDescent="0.35">
      <c r="M3173" s="16">
        <f t="shared" si="111"/>
        <v>44148</v>
      </c>
      <c r="N3173" s="17">
        <v>0.125</v>
      </c>
      <c r="O3173" s="14">
        <v>321</v>
      </c>
      <c r="P3173" s="14">
        <v>481</v>
      </c>
      <c r="Q3173" s="14">
        <v>0</v>
      </c>
      <c r="R3173" s="14">
        <v>802</v>
      </c>
      <c r="S3173" s="5">
        <f t="shared" si="110"/>
        <v>266.125</v>
      </c>
    </row>
    <row r="3174" spans="13:19" x14ac:dyDescent="0.35">
      <c r="M3174" s="16">
        <f t="shared" si="111"/>
        <v>44148</v>
      </c>
      <c r="N3174" s="17">
        <v>0.16666666666666666</v>
      </c>
      <c r="O3174" s="14">
        <v>321</v>
      </c>
      <c r="P3174" s="14">
        <v>0</v>
      </c>
      <c r="Q3174" s="14">
        <v>0</v>
      </c>
      <c r="R3174" s="14">
        <v>321</v>
      </c>
      <c r="S3174" s="5">
        <f t="shared" si="110"/>
        <v>266.125</v>
      </c>
    </row>
    <row r="3175" spans="13:19" x14ac:dyDescent="0.35">
      <c r="M3175" s="16">
        <f t="shared" si="111"/>
        <v>44148</v>
      </c>
      <c r="N3175" s="17">
        <v>0.20833333333333334</v>
      </c>
      <c r="O3175" s="14">
        <v>321</v>
      </c>
      <c r="P3175" s="14">
        <v>0</v>
      </c>
      <c r="Q3175" s="14">
        <v>0</v>
      </c>
      <c r="R3175" s="14">
        <v>321</v>
      </c>
      <c r="S3175" s="5">
        <f t="shared" si="110"/>
        <v>266.125</v>
      </c>
    </row>
    <row r="3176" spans="13:19" x14ac:dyDescent="0.35">
      <c r="M3176" s="16">
        <f t="shared" si="111"/>
        <v>44148</v>
      </c>
      <c r="N3176" s="17">
        <v>0.25</v>
      </c>
      <c r="O3176" s="14">
        <v>321</v>
      </c>
      <c r="P3176" s="14">
        <v>0</v>
      </c>
      <c r="Q3176" s="14">
        <v>0</v>
      </c>
      <c r="R3176" s="14">
        <v>321</v>
      </c>
      <c r="S3176" s="5">
        <f t="shared" si="110"/>
        <v>266.125</v>
      </c>
    </row>
    <row r="3177" spans="13:19" x14ac:dyDescent="0.35">
      <c r="M3177" s="16">
        <f t="shared" si="111"/>
        <v>44148</v>
      </c>
      <c r="N3177" s="17">
        <v>0.29166666666666669</v>
      </c>
      <c r="O3177" s="14">
        <v>321</v>
      </c>
      <c r="P3177" s="14">
        <v>0</v>
      </c>
      <c r="Q3177" s="14">
        <v>0</v>
      </c>
      <c r="R3177" s="14">
        <v>321</v>
      </c>
      <c r="S3177" s="5">
        <f t="shared" si="110"/>
        <v>266.125</v>
      </c>
    </row>
    <row r="3178" spans="13:19" x14ac:dyDescent="0.35">
      <c r="M3178" s="16">
        <f t="shared" si="111"/>
        <v>44148</v>
      </c>
      <c r="N3178" s="17">
        <v>0.33333333333333331</v>
      </c>
      <c r="O3178" s="14">
        <v>321</v>
      </c>
      <c r="P3178" s="14">
        <v>92</v>
      </c>
      <c r="Q3178" s="14">
        <v>0</v>
      </c>
      <c r="R3178" s="14">
        <v>413</v>
      </c>
      <c r="S3178" s="5">
        <f t="shared" si="110"/>
        <v>266.125</v>
      </c>
    </row>
    <row r="3179" spans="13:19" x14ac:dyDescent="0.35">
      <c r="M3179" s="16">
        <f t="shared" si="111"/>
        <v>44148</v>
      </c>
      <c r="N3179" s="17">
        <v>0.375</v>
      </c>
      <c r="O3179" s="14">
        <v>321</v>
      </c>
      <c r="P3179" s="14">
        <v>0</v>
      </c>
      <c r="Q3179" s="14">
        <v>0</v>
      </c>
      <c r="R3179" s="14">
        <v>321</v>
      </c>
      <c r="S3179" s="5">
        <f t="shared" si="110"/>
        <v>266.125</v>
      </c>
    </row>
    <row r="3180" spans="13:19" x14ac:dyDescent="0.35">
      <c r="M3180" s="16">
        <f t="shared" si="111"/>
        <v>44148</v>
      </c>
      <c r="N3180" s="17">
        <v>0.41666666666666669</v>
      </c>
      <c r="O3180" s="14">
        <v>321</v>
      </c>
      <c r="P3180" s="14">
        <v>0</v>
      </c>
      <c r="Q3180" s="14">
        <v>0</v>
      </c>
      <c r="R3180" s="14">
        <v>321</v>
      </c>
      <c r="S3180" s="5">
        <f t="shared" si="110"/>
        <v>266.125</v>
      </c>
    </row>
    <row r="3181" spans="13:19" x14ac:dyDescent="0.35">
      <c r="M3181" s="16">
        <f t="shared" si="111"/>
        <v>44148</v>
      </c>
      <c r="N3181" s="17">
        <v>0.45833333333333331</v>
      </c>
      <c r="O3181" s="14">
        <v>321</v>
      </c>
      <c r="P3181" s="14">
        <v>0</v>
      </c>
      <c r="Q3181" s="14">
        <v>0</v>
      </c>
      <c r="R3181" s="14">
        <v>321</v>
      </c>
      <c r="S3181" s="5">
        <f t="shared" si="110"/>
        <v>266.125</v>
      </c>
    </row>
    <row r="3182" spans="13:19" x14ac:dyDescent="0.35">
      <c r="M3182" s="16">
        <f t="shared" si="111"/>
        <v>44148</v>
      </c>
      <c r="N3182" s="17">
        <v>0.5</v>
      </c>
      <c r="O3182" s="14">
        <v>321</v>
      </c>
      <c r="P3182" s="14">
        <v>0</v>
      </c>
      <c r="Q3182" s="14">
        <v>0</v>
      </c>
      <c r="R3182" s="14">
        <v>321</v>
      </c>
      <c r="S3182" s="5">
        <f t="shared" si="110"/>
        <v>266.125</v>
      </c>
    </row>
    <row r="3183" spans="13:19" x14ac:dyDescent="0.35">
      <c r="M3183" s="16">
        <f t="shared" si="111"/>
        <v>44148</v>
      </c>
      <c r="N3183" s="17">
        <v>0.54166666666666663</v>
      </c>
      <c r="O3183" s="14">
        <v>321</v>
      </c>
      <c r="P3183" s="14">
        <v>0</v>
      </c>
      <c r="Q3183" s="14">
        <v>0</v>
      </c>
      <c r="R3183" s="14">
        <v>321</v>
      </c>
      <c r="S3183" s="5">
        <f t="shared" si="110"/>
        <v>266.125</v>
      </c>
    </row>
    <row r="3184" spans="13:19" x14ac:dyDescent="0.35">
      <c r="M3184" s="16">
        <f t="shared" si="111"/>
        <v>44148</v>
      </c>
      <c r="N3184" s="17">
        <v>0.58333333333333337</v>
      </c>
      <c r="O3184" s="14">
        <v>321</v>
      </c>
      <c r="P3184" s="14">
        <v>0</v>
      </c>
      <c r="Q3184" s="14">
        <v>0</v>
      </c>
      <c r="R3184" s="14">
        <v>321</v>
      </c>
      <c r="S3184" s="5">
        <f t="shared" si="110"/>
        <v>266.125</v>
      </c>
    </row>
    <row r="3185" spans="13:19" x14ac:dyDescent="0.35">
      <c r="M3185" s="16">
        <f t="shared" si="111"/>
        <v>44148</v>
      </c>
      <c r="N3185" s="17">
        <v>0.625</v>
      </c>
      <c r="O3185" s="14">
        <v>321</v>
      </c>
      <c r="P3185" s="14">
        <v>0</v>
      </c>
      <c r="Q3185" s="14">
        <v>0</v>
      </c>
      <c r="R3185" s="14">
        <v>321</v>
      </c>
      <c r="S3185" s="5">
        <f t="shared" si="110"/>
        <v>266.125</v>
      </c>
    </row>
    <row r="3186" spans="13:19" x14ac:dyDescent="0.35">
      <c r="M3186" s="16">
        <f t="shared" si="111"/>
        <v>44148</v>
      </c>
      <c r="N3186" s="17">
        <v>0.66666666666666663</v>
      </c>
      <c r="O3186" s="14">
        <v>321</v>
      </c>
      <c r="P3186" s="14">
        <v>0</v>
      </c>
      <c r="Q3186" s="14">
        <v>0</v>
      </c>
      <c r="R3186" s="14">
        <v>321</v>
      </c>
      <c r="S3186" s="5">
        <f t="shared" si="110"/>
        <v>266.125</v>
      </c>
    </row>
    <row r="3187" spans="13:19" x14ac:dyDescent="0.35">
      <c r="M3187" s="16">
        <f t="shared" si="111"/>
        <v>44148</v>
      </c>
      <c r="N3187" s="17">
        <v>0.70833333333333337</v>
      </c>
      <c r="O3187" s="14">
        <v>321</v>
      </c>
      <c r="P3187" s="14">
        <v>0</v>
      </c>
      <c r="Q3187" s="14">
        <v>0</v>
      </c>
      <c r="R3187" s="14">
        <v>321</v>
      </c>
      <c r="S3187" s="5">
        <f t="shared" si="110"/>
        <v>266.125</v>
      </c>
    </row>
    <row r="3188" spans="13:19" x14ac:dyDescent="0.35">
      <c r="M3188" s="16">
        <f t="shared" si="111"/>
        <v>44148</v>
      </c>
      <c r="N3188" s="17">
        <v>0.75</v>
      </c>
      <c r="O3188" s="14">
        <v>321</v>
      </c>
      <c r="P3188" s="14">
        <v>499</v>
      </c>
      <c r="Q3188" s="14">
        <v>0</v>
      </c>
      <c r="R3188" s="14">
        <v>820</v>
      </c>
      <c r="S3188" s="5">
        <f t="shared" si="110"/>
        <v>266.125</v>
      </c>
    </row>
    <row r="3189" spans="13:19" x14ac:dyDescent="0.35">
      <c r="M3189" s="16">
        <f t="shared" si="111"/>
        <v>44148</v>
      </c>
      <c r="N3189" s="17">
        <v>0.79166666666666663</v>
      </c>
      <c r="O3189" s="14">
        <v>321</v>
      </c>
      <c r="P3189" s="14">
        <v>425</v>
      </c>
      <c r="Q3189" s="14">
        <v>0</v>
      </c>
      <c r="R3189" s="14">
        <v>746</v>
      </c>
      <c r="S3189" s="5">
        <f t="shared" si="110"/>
        <v>266.125</v>
      </c>
    </row>
    <row r="3190" spans="13:19" x14ac:dyDescent="0.35">
      <c r="M3190" s="16">
        <f t="shared" si="111"/>
        <v>44148</v>
      </c>
      <c r="N3190" s="17">
        <v>0.83333333333333337</v>
      </c>
      <c r="O3190" s="14">
        <v>321</v>
      </c>
      <c r="P3190" s="14">
        <v>0</v>
      </c>
      <c r="Q3190" s="14">
        <v>0</v>
      </c>
      <c r="R3190" s="14">
        <v>321</v>
      </c>
      <c r="S3190" s="5">
        <f t="shared" si="110"/>
        <v>266.125</v>
      </c>
    </row>
    <row r="3191" spans="13:19" x14ac:dyDescent="0.35">
      <c r="M3191" s="16">
        <f t="shared" si="111"/>
        <v>44148</v>
      </c>
      <c r="N3191" s="17">
        <v>0.875</v>
      </c>
      <c r="O3191" s="14">
        <v>321</v>
      </c>
      <c r="P3191" s="14">
        <v>0</v>
      </c>
      <c r="Q3191" s="14">
        <v>0</v>
      </c>
      <c r="R3191" s="14">
        <v>321</v>
      </c>
      <c r="S3191" s="5">
        <f t="shared" si="110"/>
        <v>266.125</v>
      </c>
    </row>
    <row r="3192" spans="13:19" x14ac:dyDescent="0.35">
      <c r="M3192" s="16">
        <f t="shared" si="111"/>
        <v>44148</v>
      </c>
      <c r="N3192" s="17">
        <v>0.91666666666666663</v>
      </c>
      <c r="O3192" s="14">
        <v>321</v>
      </c>
      <c r="P3192" s="14">
        <v>0</v>
      </c>
      <c r="Q3192" s="14">
        <v>0</v>
      </c>
      <c r="R3192" s="14">
        <v>321</v>
      </c>
      <c r="S3192" s="5">
        <f t="shared" si="110"/>
        <v>266.125</v>
      </c>
    </row>
    <row r="3193" spans="13:19" x14ac:dyDescent="0.35">
      <c r="M3193" s="16">
        <f t="shared" si="111"/>
        <v>44148</v>
      </c>
      <c r="N3193" s="17">
        <v>0.95833333333333337</v>
      </c>
      <c r="O3193" s="14">
        <v>321</v>
      </c>
      <c r="P3193" s="14">
        <v>16</v>
      </c>
      <c r="Q3193" s="14">
        <v>0</v>
      </c>
      <c r="R3193" s="14">
        <v>337</v>
      </c>
      <c r="S3193" s="5">
        <f t="shared" si="110"/>
        <v>266.125</v>
      </c>
    </row>
    <row r="3194" spans="13:19" x14ac:dyDescent="0.35">
      <c r="M3194" s="16">
        <f t="shared" si="111"/>
        <v>44149</v>
      </c>
      <c r="N3194" s="17">
        <v>0</v>
      </c>
      <c r="O3194" s="14">
        <v>321</v>
      </c>
      <c r="P3194" s="14">
        <v>0</v>
      </c>
      <c r="Q3194" s="14">
        <v>0</v>
      </c>
      <c r="R3194" s="14">
        <v>321</v>
      </c>
      <c r="S3194" s="5">
        <f t="shared" si="110"/>
        <v>266.125</v>
      </c>
    </row>
    <row r="3195" spans="13:19" x14ac:dyDescent="0.35">
      <c r="M3195" s="16">
        <f t="shared" si="111"/>
        <v>44149</v>
      </c>
      <c r="N3195" s="17">
        <v>4.1666666666666664E-2</v>
      </c>
      <c r="O3195" s="14">
        <v>321</v>
      </c>
      <c r="P3195" s="14">
        <v>0</v>
      </c>
      <c r="Q3195" s="14">
        <v>0</v>
      </c>
      <c r="R3195" s="14">
        <v>321</v>
      </c>
      <c r="S3195" s="5">
        <f t="shared" si="110"/>
        <v>266.125</v>
      </c>
    </row>
    <row r="3196" spans="13:19" x14ac:dyDescent="0.35">
      <c r="M3196" s="16">
        <f t="shared" si="111"/>
        <v>44149</v>
      </c>
      <c r="N3196" s="17">
        <v>8.3333333333333329E-2</v>
      </c>
      <c r="O3196" s="14">
        <v>321</v>
      </c>
      <c r="P3196" s="14">
        <v>0</v>
      </c>
      <c r="Q3196" s="14">
        <v>0</v>
      </c>
      <c r="R3196" s="14">
        <v>321</v>
      </c>
      <c r="S3196" s="5">
        <f t="shared" si="110"/>
        <v>266.125</v>
      </c>
    </row>
    <row r="3197" spans="13:19" x14ac:dyDescent="0.35">
      <c r="M3197" s="16">
        <f t="shared" si="111"/>
        <v>44149</v>
      </c>
      <c r="N3197" s="17">
        <v>0.125</v>
      </c>
      <c r="O3197" s="14">
        <v>321</v>
      </c>
      <c r="P3197" s="14">
        <v>0</v>
      </c>
      <c r="Q3197" s="14">
        <v>0</v>
      </c>
      <c r="R3197" s="14">
        <v>321</v>
      </c>
      <c r="S3197" s="5">
        <f t="shared" si="110"/>
        <v>266.125</v>
      </c>
    </row>
    <row r="3198" spans="13:19" x14ac:dyDescent="0.35">
      <c r="M3198" s="16">
        <f t="shared" si="111"/>
        <v>44149</v>
      </c>
      <c r="N3198" s="17">
        <v>0.16666666666666666</v>
      </c>
      <c r="O3198" s="14">
        <v>321</v>
      </c>
      <c r="P3198" s="14">
        <v>0</v>
      </c>
      <c r="Q3198" s="14">
        <v>0</v>
      </c>
      <c r="R3198" s="14">
        <v>321</v>
      </c>
      <c r="S3198" s="5">
        <f t="shared" si="110"/>
        <v>266.125</v>
      </c>
    </row>
    <row r="3199" spans="13:19" x14ac:dyDescent="0.35">
      <c r="M3199" s="16">
        <f t="shared" si="111"/>
        <v>44149</v>
      </c>
      <c r="N3199" s="17">
        <v>0.20833333333333334</v>
      </c>
      <c r="O3199" s="14">
        <v>321</v>
      </c>
      <c r="P3199" s="14">
        <v>0</v>
      </c>
      <c r="Q3199" s="14">
        <v>0</v>
      </c>
      <c r="R3199" s="14">
        <v>321</v>
      </c>
      <c r="S3199" s="5">
        <f t="shared" si="110"/>
        <v>266.125</v>
      </c>
    </row>
    <row r="3200" spans="13:19" x14ac:dyDescent="0.35">
      <c r="M3200" s="16">
        <f t="shared" si="111"/>
        <v>44149</v>
      </c>
      <c r="N3200" s="17">
        <v>0.25</v>
      </c>
      <c r="O3200" s="14">
        <v>321</v>
      </c>
      <c r="P3200" s="14">
        <v>0</v>
      </c>
      <c r="Q3200" s="14">
        <v>0</v>
      </c>
      <c r="R3200" s="14">
        <v>321</v>
      </c>
      <c r="S3200" s="5">
        <f t="shared" si="110"/>
        <v>266.125</v>
      </c>
    </row>
    <row r="3201" spans="13:19" x14ac:dyDescent="0.35">
      <c r="M3201" s="16">
        <f t="shared" si="111"/>
        <v>44149</v>
      </c>
      <c r="N3201" s="17">
        <v>0.29166666666666669</v>
      </c>
      <c r="O3201" s="14">
        <v>321</v>
      </c>
      <c r="P3201" s="14">
        <v>0</v>
      </c>
      <c r="Q3201" s="14">
        <v>0</v>
      </c>
      <c r="R3201" s="14">
        <v>321</v>
      </c>
      <c r="S3201" s="5">
        <f t="shared" si="110"/>
        <v>266.125</v>
      </c>
    </row>
    <row r="3202" spans="13:19" x14ac:dyDescent="0.35">
      <c r="M3202" s="16">
        <f t="shared" si="111"/>
        <v>44149</v>
      </c>
      <c r="N3202" s="17">
        <v>0.33333333333333331</v>
      </c>
      <c r="O3202" s="14">
        <v>321</v>
      </c>
      <c r="P3202" s="14">
        <v>0</v>
      </c>
      <c r="Q3202" s="14">
        <v>0</v>
      </c>
      <c r="R3202" s="14">
        <v>321</v>
      </c>
      <c r="S3202" s="5">
        <f t="shared" si="110"/>
        <v>266.125</v>
      </c>
    </row>
    <row r="3203" spans="13:19" x14ac:dyDescent="0.35">
      <c r="M3203" s="16">
        <f t="shared" si="111"/>
        <v>44149</v>
      </c>
      <c r="N3203" s="17">
        <v>0.375</v>
      </c>
      <c r="O3203" s="14">
        <v>321</v>
      </c>
      <c r="P3203" s="14">
        <v>0</v>
      </c>
      <c r="Q3203" s="14">
        <v>0</v>
      </c>
      <c r="R3203" s="14">
        <v>321</v>
      </c>
      <c r="S3203" s="5">
        <f t="shared" ref="S3203:S3266" si="112">IF(OR(MONTH(M3203)=1,MONTH(M3203)=3,MONTH(M3203)=5,MONTH(M3203)=7,MONTH(M3203)=8,MONTH(M3203)=10,MONTH(M3203)=12),VLOOKUP(MONTH(M3203),$B$2:$D$13,3,FALSE)/(31*24),IF(MONTH(M3203)=2,VLOOKUP(MONTH(M3203),$B$2:$D$13,3,FALSE)/(28*24),VLOOKUP(MONTH(M3203),$B$2:$D$13,3,FALSE)/(30*24)))</f>
        <v>266.125</v>
      </c>
    </row>
    <row r="3204" spans="13:19" x14ac:dyDescent="0.35">
      <c r="M3204" s="16">
        <f t="shared" si="111"/>
        <v>44149</v>
      </c>
      <c r="N3204" s="17">
        <v>0.41666666666666669</v>
      </c>
      <c r="O3204" s="14">
        <v>321</v>
      </c>
      <c r="P3204" s="14">
        <v>0</v>
      </c>
      <c r="Q3204" s="14">
        <v>0</v>
      </c>
      <c r="R3204" s="14">
        <v>321</v>
      </c>
      <c r="S3204" s="5">
        <f t="shared" si="112"/>
        <v>266.125</v>
      </c>
    </row>
    <row r="3205" spans="13:19" x14ac:dyDescent="0.35">
      <c r="M3205" s="16">
        <f t="shared" si="111"/>
        <v>44149</v>
      </c>
      <c r="N3205" s="17">
        <v>0.45833333333333331</v>
      </c>
      <c r="O3205" s="14">
        <v>321</v>
      </c>
      <c r="P3205" s="14">
        <v>0</v>
      </c>
      <c r="Q3205" s="14">
        <v>0</v>
      </c>
      <c r="R3205" s="14">
        <v>321</v>
      </c>
      <c r="S3205" s="5">
        <f t="shared" si="112"/>
        <v>266.125</v>
      </c>
    </row>
    <row r="3206" spans="13:19" x14ac:dyDescent="0.35">
      <c r="M3206" s="16">
        <f t="shared" si="111"/>
        <v>44149</v>
      </c>
      <c r="N3206" s="17">
        <v>0.5</v>
      </c>
      <c r="O3206" s="14">
        <v>321</v>
      </c>
      <c r="P3206" s="14">
        <v>0</v>
      </c>
      <c r="Q3206" s="14">
        <v>0</v>
      </c>
      <c r="R3206" s="14">
        <v>321</v>
      </c>
      <c r="S3206" s="5">
        <f t="shared" si="112"/>
        <v>266.125</v>
      </c>
    </row>
    <row r="3207" spans="13:19" x14ac:dyDescent="0.35">
      <c r="M3207" s="16">
        <f t="shared" si="111"/>
        <v>44149</v>
      </c>
      <c r="N3207" s="17">
        <v>0.54166666666666663</v>
      </c>
      <c r="O3207" s="14">
        <v>321</v>
      </c>
      <c r="P3207" s="14">
        <v>0</v>
      </c>
      <c r="Q3207" s="14">
        <v>0</v>
      </c>
      <c r="R3207" s="14">
        <v>321</v>
      </c>
      <c r="S3207" s="5">
        <f t="shared" si="112"/>
        <v>266.125</v>
      </c>
    </row>
    <row r="3208" spans="13:19" x14ac:dyDescent="0.35">
      <c r="M3208" s="16">
        <f t="shared" si="111"/>
        <v>44149</v>
      </c>
      <c r="N3208" s="17">
        <v>0.58333333333333337</v>
      </c>
      <c r="O3208" s="14">
        <v>321</v>
      </c>
      <c r="P3208" s="14">
        <v>0</v>
      </c>
      <c r="Q3208" s="14">
        <v>0</v>
      </c>
      <c r="R3208" s="14">
        <v>321</v>
      </c>
      <c r="S3208" s="5">
        <f t="shared" si="112"/>
        <v>266.125</v>
      </c>
    </row>
    <row r="3209" spans="13:19" x14ac:dyDescent="0.35">
      <c r="M3209" s="16">
        <f t="shared" si="111"/>
        <v>44149</v>
      </c>
      <c r="N3209" s="17">
        <v>0.625</v>
      </c>
      <c r="O3209" s="14">
        <v>321</v>
      </c>
      <c r="P3209" s="14">
        <v>0</v>
      </c>
      <c r="Q3209" s="14">
        <v>0</v>
      </c>
      <c r="R3209" s="14">
        <v>321</v>
      </c>
      <c r="S3209" s="5">
        <f t="shared" si="112"/>
        <v>266.125</v>
      </c>
    </row>
    <row r="3210" spans="13:19" x14ac:dyDescent="0.35">
      <c r="M3210" s="16">
        <f t="shared" si="111"/>
        <v>44149</v>
      </c>
      <c r="N3210" s="17">
        <v>0.66666666666666663</v>
      </c>
      <c r="O3210" s="14">
        <v>321</v>
      </c>
      <c r="P3210" s="14">
        <v>0</v>
      </c>
      <c r="Q3210" s="14">
        <v>0</v>
      </c>
      <c r="R3210" s="14">
        <v>321</v>
      </c>
      <c r="S3210" s="5">
        <f t="shared" si="112"/>
        <v>266.125</v>
      </c>
    </row>
    <row r="3211" spans="13:19" x14ac:dyDescent="0.35">
      <c r="M3211" s="16">
        <f t="shared" si="111"/>
        <v>44149</v>
      </c>
      <c r="N3211" s="17">
        <v>0.70833333333333337</v>
      </c>
      <c r="O3211" s="14">
        <v>321</v>
      </c>
      <c r="P3211" s="14">
        <v>18</v>
      </c>
      <c r="Q3211" s="14">
        <v>0</v>
      </c>
      <c r="R3211" s="14">
        <v>339</v>
      </c>
      <c r="S3211" s="5">
        <f t="shared" si="112"/>
        <v>266.125</v>
      </c>
    </row>
    <row r="3212" spans="13:19" x14ac:dyDescent="0.35">
      <c r="M3212" s="16">
        <f t="shared" si="111"/>
        <v>44149</v>
      </c>
      <c r="N3212" s="17">
        <v>0.75</v>
      </c>
      <c r="O3212" s="14">
        <v>321</v>
      </c>
      <c r="P3212" s="14">
        <v>871</v>
      </c>
      <c r="Q3212" s="14">
        <v>0</v>
      </c>
      <c r="R3212" s="14">
        <v>1192</v>
      </c>
      <c r="S3212" s="5">
        <f t="shared" si="112"/>
        <v>266.125</v>
      </c>
    </row>
    <row r="3213" spans="13:19" x14ac:dyDescent="0.35">
      <c r="M3213" s="16">
        <f t="shared" si="111"/>
        <v>44149</v>
      </c>
      <c r="N3213" s="17">
        <v>0.79166666666666663</v>
      </c>
      <c r="O3213" s="14">
        <v>321</v>
      </c>
      <c r="P3213" s="14">
        <v>0</v>
      </c>
      <c r="Q3213" s="14">
        <v>0</v>
      </c>
      <c r="R3213" s="14">
        <v>321</v>
      </c>
      <c r="S3213" s="5">
        <f t="shared" si="112"/>
        <v>266.125</v>
      </c>
    </row>
    <row r="3214" spans="13:19" x14ac:dyDescent="0.35">
      <c r="M3214" s="16">
        <f t="shared" si="111"/>
        <v>44149</v>
      </c>
      <c r="N3214" s="17">
        <v>0.83333333333333337</v>
      </c>
      <c r="O3214" s="14">
        <v>321</v>
      </c>
      <c r="P3214" s="14">
        <v>367</v>
      </c>
      <c r="Q3214" s="14">
        <v>0</v>
      </c>
      <c r="R3214" s="14">
        <v>688</v>
      </c>
      <c r="S3214" s="5">
        <f t="shared" si="112"/>
        <v>266.125</v>
      </c>
    </row>
    <row r="3215" spans="13:19" x14ac:dyDescent="0.35">
      <c r="M3215" s="16">
        <f t="shared" si="111"/>
        <v>44149</v>
      </c>
      <c r="N3215" s="17">
        <v>0.875</v>
      </c>
      <c r="O3215" s="14">
        <v>321</v>
      </c>
      <c r="P3215" s="14">
        <v>0</v>
      </c>
      <c r="Q3215" s="14">
        <v>0</v>
      </c>
      <c r="R3215" s="14">
        <v>321</v>
      </c>
      <c r="S3215" s="5">
        <f t="shared" si="112"/>
        <v>266.125</v>
      </c>
    </row>
    <row r="3216" spans="13:19" x14ac:dyDescent="0.35">
      <c r="M3216" s="16">
        <f t="shared" si="111"/>
        <v>44149</v>
      </c>
      <c r="N3216" s="17">
        <v>0.91666666666666663</v>
      </c>
      <c r="O3216" s="14">
        <v>321</v>
      </c>
      <c r="P3216" s="14">
        <v>256</v>
      </c>
      <c r="Q3216" s="14">
        <v>0</v>
      </c>
      <c r="R3216" s="14">
        <v>577</v>
      </c>
      <c r="S3216" s="5">
        <f t="shared" si="112"/>
        <v>266.125</v>
      </c>
    </row>
    <row r="3217" spans="13:19" x14ac:dyDescent="0.35">
      <c r="M3217" s="16">
        <f t="shared" si="111"/>
        <v>44149</v>
      </c>
      <c r="N3217" s="17">
        <v>0.95833333333333337</v>
      </c>
      <c r="O3217" s="14">
        <v>321</v>
      </c>
      <c r="P3217" s="14">
        <v>0</v>
      </c>
      <c r="Q3217" s="14">
        <v>0</v>
      </c>
      <c r="R3217" s="14">
        <v>321</v>
      </c>
      <c r="S3217" s="5">
        <f t="shared" si="112"/>
        <v>266.125</v>
      </c>
    </row>
    <row r="3218" spans="13:19" x14ac:dyDescent="0.35">
      <c r="M3218" s="16">
        <f t="shared" si="111"/>
        <v>44150</v>
      </c>
      <c r="N3218" s="17">
        <v>0</v>
      </c>
      <c r="O3218" s="14">
        <v>321</v>
      </c>
      <c r="P3218" s="14">
        <v>0</v>
      </c>
      <c r="Q3218" s="14">
        <v>0</v>
      </c>
      <c r="R3218" s="14">
        <v>321</v>
      </c>
      <c r="S3218" s="5">
        <f t="shared" si="112"/>
        <v>266.125</v>
      </c>
    </row>
    <row r="3219" spans="13:19" x14ac:dyDescent="0.35">
      <c r="M3219" s="16">
        <f t="shared" si="111"/>
        <v>44150</v>
      </c>
      <c r="N3219" s="17">
        <v>4.1666666666666664E-2</v>
      </c>
      <c r="O3219" s="14">
        <v>321</v>
      </c>
      <c r="P3219" s="14">
        <v>0</v>
      </c>
      <c r="Q3219" s="14">
        <v>0</v>
      </c>
      <c r="R3219" s="14">
        <v>321</v>
      </c>
      <c r="S3219" s="5">
        <f t="shared" si="112"/>
        <v>266.125</v>
      </c>
    </row>
    <row r="3220" spans="13:19" x14ac:dyDescent="0.35">
      <c r="M3220" s="16">
        <f t="shared" si="111"/>
        <v>44150</v>
      </c>
      <c r="N3220" s="17">
        <v>8.3333333333333329E-2</v>
      </c>
      <c r="O3220" s="14">
        <v>321</v>
      </c>
      <c r="P3220" s="14">
        <v>0</v>
      </c>
      <c r="Q3220" s="14">
        <v>0</v>
      </c>
      <c r="R3220" s="14">
        <v>321</v>
      </c>
      <c r="S3220" s="5">
        <f t="shared" si="112"/>
        <v>266.125</v>
      </c>
    </row>
    <row r="3221" spans="13:19" x14ac:dyDescent="0.35">
      <c r="M3221" s="16">
        <f t="shared" si="111"/>
        <v>44150</v>
      </c>
      <c r="N3221" s="17">
        <v>0.125</v>
      </c>
      <c r="O3221" s="14">
        <v>321</v>
      </c>
      <c r="P3221" s="14">
        <v>0</v>
      </c>
      <c r="Q3221" s="14">
        <v>0</v>
      </c>
      <c r="R3221" s="14">
        <v>321</v>
      </c>
      <c r="S3221" s="5">
        <f t="shared" si="112"/>
        <v>266.125</v>
      </c>
    </row>
    <row r="3222" spans="13:19" x14ac:dyDescent="0.35">
      <c r="M3222" s="16">
        <f t="shared" si="111"/>
        <v>44150</v>
      </c>
      <c r="N3222" s="17">
        <v>0.16666666666666666</v>
      </c>
      <c r="O3222" s="14">
        <v>321</v>
      </c>
      <c r="P3222" s="14">
        <v>0</v>
      </c>
      <c r="Q3222" s="14">
        <v>0</v>
      </c>
      <c r="R3222" s="14">
        <v>321</v>
      </c>
      <c r="S3222" s="5">
        <f t="shared" si="112"/>
        <v>266.125</v>
      </c>
    </row>
    <row r="3223" spans="13:19" x14ac:dyDescent="0.35">
      <c r="M3223" s="16">
        <f t="shared" si="111"/>
        <v>44150</v>
      </c>
      <c r="N3223" s="17">
        <v>0.20833333333333334</v>
      </c>
      <c r="O3223" s="14">
        <v>321</v>
      </c>
      <c r="P3223" s="14">
        <v>0</v>
      </c>
      <c r="Q3223" s="14">
        <v>0</v>
      </c>
      <c r="R3223" s="14">
        <v>321</v>
      </c>
      <c r="S3223" s="5">
        <f t="shared" si="112"/>
        <v>266.125</v>
      </c>
    </row>
    <row r="3224" spans="13:19" x14ac:dyDescent="0.35">
      <c r="M3224" s="16">
        <f t="shared" si="111"/>
        <v>44150</v>
      </c>
      <c r="N3224" s="17">
        <v>0.25</v>
      </c>
      <c r="O3224" s="14">
        <v>321</v>
      </c>
      <c r="P3224" s="14">
        <v>0</v>
      </c>
      <c r="Q3224" s="14">
        <v>0</v>
      </c>
      <c r="R3224" s="14">
        <v>321</v>
      </c>
      <c r="S3224" s="5">
        <f t="shared" si="112"/>
        <v>266.125</v>
      </c>
    </row>
    <row r="3225" spans="13:19" x14ac:dyDescent="0.35">
      <c r="M3225" s="16">
        <f t="shared" si="111"/>
        <v>44150</v>
      </c>
      <c r="N3225" s="17">
        <v>0.29166666666666669</v>
      </c>
      <c r="O3225" s="14">
        <v>321</v>
      </c>
      <c r="P3225" s="14">
        <v>0</v>
      </c>
      <c r="Q3225" s="14">
        <v>0</v>
      </c>
      <c r="R3225" s="14">
        <v>321</v>
      </c>
      <c r="S3225" s="5">
        <f t="shared" si="112"/>
        <v>266.125</v>
      </c>
    </row>
    <row r="3226" spans="13:19" x14ac:dyDescent="0.35">
      <c r="M3226" s="16">
        <f t="shared" si="111"/>
        <v>44150</v>
      </c>
      <c r="N3226" s="17">
        <v>0.33333333333333331</v>
      </c>
      <c r="O3226" s="14">
        <v>321</v>
      </c>
      <c r="P3226" s="14">
        <v>0</v>
      </c>
      <c r="Q3226" s="14">
        <v>0</v>
      </c>
      <c r="R3226" s="14">
        <v>321</v>
      </c>
      <c r="S3226" s="5">
        <f t="shared" si="112"/>
        <v>266.125</v>
      </c>
    </row>
    <row r="3227" spans="13:19" x14ac:dyDescent="0.35">
      <c r="M3227" s="16">
        <f t="shared" ref="M3227:M3290" si="113">M3203+1</f>
        <v>44150</v>
      </c>
      <c r="N3227" s="17">
        <v>0.375</v>
      </c>
      <c r="O3227" s="14">
        <v>321</v>
      </c>
      <c r="P3227" s="14">
        <v>0</v>
      </c>
      <c r="Q3227" s="14">
        <v>0</v>
      </c>
      <c r="R3227" s="14">
        <v>321</v>
      </c>
      <c r="S3227" s="5">
        <f t="shared" si="112"/>
        <v>266.125</v>
      </c>
    </row>
    <row r="3228" spans="13:19" x14ac:dyDescent="0.35">
      <c r="M3228" s="16">
        <f t="shared" si="113"/>
        <v>44150</v>
      </c>
      <c r="N3228" s="17">
        <v>0.41666666666666669</v>
      </c>
      <c r="O3228" s="14">
        <v>321</v>
      </c>
      <c r="P3228" s="14">
        <v>0</v>
      </c>
      <c r="Q3228" s="14">
        <v>0</v>
      </c>
      <c r="R3228" s="14">
        <v>321</v>
      </c>
      <c r="S3228" s="5">
        <f t="shared" si="112"/>
        <v>266.125</v>
      </c>
    </row>
    <row r="3229" spans="13:19" x14ac:dyDescent="0.35">
      <c r="M3229" s="16">
        <f t="shared" si="113"/>
        <v>44150</v>
      </c>
      <c r="N3229" s="17">
        <v>0.45833333333333331</v>
      </c>
      <c r="O3229" s="14">
        <v>321</v>
      </c>
      <c r="P3229" s="14">
        <v>0</v>
      </c>
      <c r="Q3229" s="14">
        <v>0</v>
      </c>
      <c r="R3229" s="14">
        <v>321</v>
      </c>
      <c r="S3229" s="5">
        <f t="shared" si="112"/>
        <v>266.125</v>
      </c>
    </row>
    <row r="3230" spans="13:19" x14ac:dyDescent="0.35">
      <c r="M3230" s="16">
        <f t="shared" si="113"/>
        <v>44150</v>
      </c>
      <c r="N3230" s="17">
        <v>0.5</v>
      </c>
      <c r="O3230" s="14">
        <v>321</v>
      </c>
      <c r="P3230" s="14">
        <v>0</v>
      </c>
      <c r="Q3230" s="14">
        <v>0</v>
      </c>
      <c r="R3230" s="14">
        <v>321</v>
      </c>
      <c r="S3230" s="5">
        <f t="shared" si="112"/>
        <v>266.125</v>
      </c>
    </row>
    <row r="3231" spans="13:19" x14ac:dyDescent="0.35">
      <c r="M3231" s="16">
        <f t="shared" si="113"/>
        <v>44150</v>
      </c>
      <c r="N3231" s="17">
        <v>0.54166666666666663</v>
      </c>
      <c r="O3231" s="14">
        <v>321</v>
      </c>
      <c r="P3231" s="14">
        <v>0</v>
      </c>
      <c r="Q3231" s="14">
        <v>0</v>
      </c>
      <c r="R3231" s="14">
        <v>321</v>
      </c>
      <c r="S3231" s="5">
        <f t="shared" si="112"/>
        <v>266.125</v>
      </c>
    </row>
    <row r="3232" spans="13:19" x14ac:dyDescent="0.35">
      <c r="M3232" s="16">
        <f t="shared" si="113"/>
        <v>44150</v>
      </c>
      <c r="N3232" s="17">
        <v>0.58333333333333337</v>
      </c>
      <c r="O3232" s="14">
        <v>321</v>
      </c>
      <c r="P3232" s="14">
        <v>0</v>
      </c>
      <c r="Q3232" s="14">
        <v>0</v>
      </c>
      <c r="R3232" s="14">
        <v>321</v>
      </c>
      <c r="S3232" s="5">
        <f t="shared" si="112"/>
        <v>266.125</v>
      </c>
    </row>
    <row r="3233" spans="13:19" x14ac:dyDescent="0.35">
      <c r="M3233" s="16">
        <f t="shared" si="113"/>
        <v>44150</v>
      </c>
      <c r="N3233" s="17">
        <v>0.625</v>
      </c>
      <c r="O3233" s="14">
        <v>321</v>
      </c>
      <c r="P3233" s="14">
        <v>0</v>
      </c>
      <c r="Q3233" s="14">
        <v>0</v>
      </c>
      <c r="R3233" s="14">
        <v>321</v>
      </c>
      <c r="S3233" s="5">
        <f t="shared" si="112"/>
        <v>266.125</v>
      </c>
    </row>
    <row r="3234" spans="13:19" x14ac:dyDescent="0.35">
      <c r="M3234" s="16">
        <f t="shared" si="113"/>
        <v>44150</v>
      </c>
      <c r="N3234" s="17">
        <v>0.66666666666666663</v>
      </c>
      <c r="O3234" s="14">
        <v>321</v>
      </c>
      <c r="P3234" s="14">
        <v>0</v>
      </c>
      <c r="Q3234" s="14">
        <v>0</v>
      </c>
      <c r="R3234" s="14">
        <v>321</v>
      </c>
      <c r="S3234" s="5">
        <f t="shared" si="112"/>
        <v>266.125</v>
      </c>
    </row>
    <row r="3235" spans="13:19" x14ac:dyDescent="0.35">
      <c r="M3235" s="16">
        <f t="shared" si="113"/>
        <v>44150</v>
      </c>
      <c r="N3235" s="17">
        <v>0.70833333333333337</v>
      </c>
      <c r="O3235" s="14">
        <v>321</v>
      </c>
      <c r="P3235" s="14">
        <v>0</v>
      </c>
      <c r="Q3235" s="14">
        <v>0</v>
      </c>
      <c r="R3235" s="14">
        <v>321</v>
      </c>
      <c r="S3235" s="5">
        <f t="shared" si="112"/>
        <v>266.125</v>
      </c>
    </row>
    <row r="3236" spans="13:19" x14ac:dyDescent="0.35">
      <c r="M3236" s="16">
        <f t="shared" si="113"/>
        <v>44150</v>
      </c>
      <c r="N3236" s="17">
        <v>0.75</v>
      </c>
      <c r="O3236" s="14">
        <v>321</v>
      </c>
      <c r="P3236" s="14">
        <v>0</v>
      </c>
      <c r="Q3236" s="14">
        <v>0</v>
      </c>
      <c r="R3236" s="14">
        <v>321</v>
      </c>
      <c r="S3236" s="5">
        <f t="shared" si="112"/>
        <v>266.125</v>
      </c>
    </row>
    <row r="3237" spans="13:19" x14ac:dyDescent="0.35">
      <c r="M3237" s="16">
        <f t="shared" si="113"/>
        <v>44150</v>
      </c>
      <c r="N3237" s="17">
        <v>0.79166666666666663</v>
      </c>
      <c r="O3237" s="14">
        <v>321</v>
      </c>
      <c r="P3237" s="14">
        <v>497</v>
      </c>
      <c r="Q3237" s="14">
        <v>0</v>
      </c>
      <c r="R3237" s="14">
        <v>818</v>
      </c>
      <c r="S3237" s="5">
        <f t="shared" si="112"/>
        <v>266.125</v>
      </c>
    </row>
    <row r="3238" spans="13:19" x14ac:dyDescent="0.35">
      <c r="M3238" s="16">
        <f t="shared" si="113"/>
        <v>44150</v>
      </c>
      <c r="N3238" s="17">
        <v>0.83333333333333337</v>
      </c>
      <c r="O3238" s="14">
        <v>321</v>
      </c>
      <c r="P3238" s="14">
        <v>0</v>
      </c>
      <c r="Q3238" s="14">
        <v>0</v>
      </c>
      <c r="R3238" s="14">
        <v>321</v>
      </c>
      <c r="S3238" s="5">
        <f t="shared" si="112"/>
        <v>266.125</v>
      </c>
    </row>
    <row r="3239" spans="13:19" x14ac:dyDescent="0.35">
      <c r="M3239" s="16">
        <f t="shared" si="113"/>
        <v>44150</v>
      </c>
      <c r="N3239" s="17">
        <v>0.875</v>
      </c>
      <c r="O3239" s="14">
        <v>321</v>
      </c>
      <c r="P3239" s="14">
        <v>0</v>
      </c>
      <c r="Q3239" s="14">
        <v>0</v>
      </c>
      <c r="R3239" s="14">
        <v>321</v>
      </c>
      <c r="S3239" s="5">
        <f t="shared" si="112"/>
        <v>266.125</v>
      </c>
    </row>
    <row r="3240" spans="13:19" x14ac:dyDescent="0.35">
      <c r="M3240" s="16">
        <f t="shared" si="113"/>
        <v>44150</v>
      </c>
      <c r="N3240" s="17">
        <v>0.91666666666666663</v>
      </c>
      <c r="O3240" s="14">
        <v>321</v>
      </c>
      <c r="P3240" s="14">
        <v>0</v>
      </c>
      <c r="Q3240" s="14">
        <v>0</v>
      </c>
      <c r="R3240" s="14">
        <v>321</v>
      </c>
      <c r="S3240" s="5">
        <f t="shared" si="112"/>
        <v>266.125</v>
      </c>
    </row>
    <row r="3241" spans="13:19" x14ac:dyDescent="0.35">
      <c r="M3241" s="16">
        <f t="shared" si="113"/>
        <v>44150</v>
      </c>
      <c r="N3241" s="17">
        <v>0.95833333333333337</v>
      </c>
      <c r="O3241" s="14">
        <v>321</v>
      </c>
      <c r="P3241" s="14">
        <v>0</v>
      </c>
      <c r="Q3241" s="14">
        <v>0</v>
      </c>
      <c r="R3241" s="14">
        <v>321</v>
      </c>
      <c r="S3241" s="5">
        <f t="shared" si="112"/>
        <v>266.125</v>
      </c>
    </row>
    <row r="3242" spans="13:19" x14ac:dyDescent="0.35">
      <c r="M3242" s="16">
        <f t="shared" si="113"/>
        <v>44151</v>
      </c>
      <c r="N3242" s="17">
        <v>0</v>
      </c>
      <c r="O3242" s="14">
        <v>321</v>
      </c>
      <c r="P3242" s="14">
        <v>0</v>
      </c>
      <c r="Q3242" s="14">
        <v>0</v>
      </c>
      <c r="R3242" s="14">
        <v>321</v>
      </c>
      <c r="S3242" s="5">
        <f t="shared" si="112"/>
        <v>266.125</v>
      </c>
    </row>
    <row r="3243" spans="13:19" x14ac:dyDescent="0.35">
      <c r="M3243" s="16">
        <f t="shared" si="113"/>
        <v>44151</v>
      </c>
      <c r="N3243" s="17">
        <v>4.1666666666666664E-2</v>
      </c>
      <c r="O3243" s="14">
        <v>321</v>
      </c>
      <c r="P3243" s="14">
        <v>0</v>
      </c>
      <c r="Q3243" s="14">
        <v>0</v>
      </c>
      <c r="R3243" s="14">
        <v>321</v>
      </c>
      <c r="S3243" s="5">
        <f t="shared" si="112"/>
        <v>266.125</v>
      </c>
    </row>
    <row r="3244" spans="13:19" x14ac:dyDescent="0.35">
      <c r="M3244" s="16">
        <f t="shared" si="113"/>
        <v>44151</v>
      </c>
      <c r="N3244" s="17">
        <v>8.3333333333333329E-2</v>
      </c>
      <c r="O3244" s="14">
        <v>321</v>
      </c>
      <c r="P3244" s="14">
        <v>0</v>
      </c>
      <c r="Q3244" s="14">
        <v>0</v>
      </c>
      <c r="R3244" s="14">
        <v>321</v>
      </c>
      <c r="S3244" s="5">
        <f t="shared" si="112"/>
        <v>266.125</v>
      </c>
    </row>
    <row r="3245" spans="13:19" x14ac:dyDescent="0.35">
      <c r="M3245" s="16">
        <f t="shared" si="113"/>
        <v>44151</v>
      </c>
      <c r="N3245" s="17">
        <v>0.125</v>
      </c>
      <c r="O3245" s="14">
        <v>321</v>
      </c>
      <c r="P3245" s="14">
        <v>0</v>
      </c>
      <c r="Q3245" s="14">
        <v>0</v>
      </c>
      <c r="R3245" s="14">
        <v>321</v>
      </c>
      <c r="S3245" s="5">
        <f t="shared" si="112"/>
        <v>266.125</v>
      </c>
    </row>
    <row r="3246" spans="13:19" x14ac:dyDescent="0.35">
      <c r="M3246" s="16">
        <f t="shared" si="113"/>
        <v>44151</v>
      </c>
      <c r="N3246" s="17">
        <v>0.16666666666666666</v>
      </c>
      <c r="O3246" s="14">
        <v>321</v>
      </c>
      <c r="P3246" s="14">
        <v>0</v>
      </c>
      <c r="Q3246" s="14">
        <v>0</v>
      </c>
      <c r="R3246" s="14">
        <v>321</v>
      </c>
      <c r="S3246" s="5">
        <f t="shared" si="112"/>
        <v>266.125</v>
      </c>
    </row>
    <row r="3247" spans="13:19" x14ac:dyDescent="0.35">
      <c r="M3247" s="16">
        <f t="shared" si="113"/>
        <v>44151</v>
      </c>
      <c r="N3247" s="17">
        <v>0.20833333333333334</v>
      </c>
      <c r="O3247" s="14">
        <v>321</v>
      </c>
      <c r="P3247" s="14">
        <v>0</v>
      </c>
      <c r="Q3247" s="14">
        <v>0</v>
      </c>
      <c r="R3247" s="14">
        <v>321</v>
      </c>
      <c r="S3247" s="5">
        <f t="shared" si="112"/>
        <v>266.125</v>
      </c>
    </row>
    <row r="3248" spans="13:19" x14ac:dyDescent="0.35">
      <c r="M3248" s="16">
        <f t="shared" si="113"/>
        <v>44151</v>
      </c>
      <c r="N3248" s="17">
        <v>0.25</v>
      </c>
      <c r="O3248" s="14">
        <v>321</v>
      </c>
      <c r="P3248" s="14">
        <v>523</v>
      </c>
      <c r="Q3248" s="14">
        <v>0</v>
      </c>
      <c r="R3248" s="14">
        <v>844</v>
      </c>
      <c r="S3248" s="5">
        <f t="shared" si="112"/>
        <v>266.125</v>
      </c>
    </row>
    <row r="3249" spans="13:19" x14ac:dyDescent="0.35">
      <c r="M3249" s="16">
        <f t="shared" si="113"/>
        <v>44151</v>
      </c>
      <c r="N3249" s="17">
        <v>0.29166666666666669</v>
      </c>
      <c r="O3249" s="14">
        <v>321</v>
      </c>
      <c r="P3249" s="14">
        <v>0</v>
      </c>
      <c r="Q3249" s="14">
        <v>0</v>
      </c>
      <c r="R3249" s="14">
        <v>321</v>
      </c>
      <c r="S3249" s="5">
        <f t="shared" si="112"/>
        <v>266.125</v>
      </c>
    </row>
    <row r="3250" spans="13:19" x14ac:dyDescent="0.35">
      <c r="M3250" s="16">
        <f t="shared" si="113"/>
        <v>44151</v>
      </c>
      <c r="N3250" s="17">
        <v>0.33333333333333331</v>
      </c>
      <c r="O3250" s="14">
        <v>321</v>
      </c>
      <c r="P3250" s="14">
        <v>0</v>
      </c>
      <c r="Q3250" s="14">
        <v>0</v>
      </c>
      <c r="R3250" s="14">
        <v>321</v>
      </c>
      <c r="S3250" s="5">
        <f t="shared" si="112"/>
        <v>266.125</v>
      </c>
    </row>
    <row r="3251" spans="13:19" x14ac:dyDescent="0.35">
      <c r="M3251" s="16">
        <f t="shared" si="113"/>
        <v>44151</v>
      </c>
      <c r="N3251" s="17">
        <v>0.375</v>
      </c>
      <c r="O3251" s="14">
        <v>321</v>
      </c>
      <c r="P3251" s="14">
        <v>0</v>
      </c>
      <c r="Q3251" s="14">
        <v>0</v>
      </c>
      <c r="R3251" s="14">
        <v>321</v>
      </c>
      <c r="S3251" s="5">
        <f t="shared" si="112"/>
        <v>266.125</v>
      </c>
    </row>
    <row r="3252" spans="13:19" x14ac:dyDescent="0.35">
      <c r="M3252" s="16">
        <f t="shared" si="113"/>
        <v>44151</v>
      </c>
      <c r="N3252" s="17">
        <v>0.41666666666666669</v>
      </c>
      <c r="O3252" s="14">
        <v>321</v>
      </c>
      <c r="P3252" s="14">
        <v>0</v>
      </c>
      <c r="Q3252" s="14">
        <v>0</v>
      </c>
      <c r="R3252" s="14">
        <v>321</v>
      </c>
      <c r="S3252" s="5">
        <f t="shared" si="112"/>
        <v>266.125</v>
      </c>
    </row>
    <row r="3253" spans="13:19" x14ac:dyDescent="0.35">
      <c r="M3253" s="16">
        <f t="shared" si="113"/>
        <v>44151</v>
      </c>
      <c r="N3253" s="17">
        <v>0.45833333333333331</v>
      </c>
      <c r="O3253" s="14">
        <v>321</v>
      </c>
      <c r="P3253" s="14">
        <v>385</v>
      </c>
      <c r="Q3253" s="14">
        <v>0</v>
      </c>
      <c r="R3253" s="14">
        <v>706</v>
      </c>
      <c r="S3253" s="5">
        <f t="shared" si="112"/>
        <v>266.125</v>
      </c>
    </row>
    <row r="3254" spans="13:19" x14ac:dyDescent="0.35">
      <c r="M3254" s="16">
        <f t="shared" si="113"/>
        <v>44151</v>
      </c>
      <c r="N3254" s="17">
        <v>0.5</v>
      </c>
      <c r="O3254" s="14">
        <v>321</v>
      </c>
      <c r="P3254" s="14">
        <v>335</v>
      </c>
      <c r="Q3254" s="14">
        <v>0</v>
      </c>
      <c r="R3254" s="14">
        <v>656</v>
      </c>
      <c r="S3254" s="5">
        <f t="shared" si="112"/>
        <v>266.125</v>
      </c>
    </row>
    <row r="3255" spans="13:19" x14ac:dyDescent="0.35">
      <c r="M3255" s="16">
        <f t="shared" si="113"/>
        <v>44151</v>
      </c>
      <c r="N3255" s="17">
        <v>0.54166666666666663</v>
      </c>
      <c r="O3255" s="14">
        <v>321</v>
      </c>
      <c r="P3255" s="14">
        <v>0</v>
      </c>
      <c r="Q3255" s="14">
        <v>0</v>
      </c>
      <c r="R3255" s="14">
        <v>321</v>
      </c>
      <c r="S3255" s="5">
        <f t="shared" si="112"/>
        <v>266.125</v>
      </c>
    </row>
    <row r="3256" spans="13:19" x14ac:dyDescent="0.35">
      <c r="M3256" s="16">
        <f t="shared" si="113"/>
        <v>44151</v>
      </c>
      <c r="N3256" s="17">
        <v>0.58333333333333337</v>
      </c>
      <c r="O3256" s="14">
        <v>321</v>
      </c>
      <c r="P3256" s="14">
        <v>0</v>
      </c>
      <c r="Q3256" s="14">
        <v>0</v>
      </c>
      <c r="R3256" s="14">
        <v>321</v>
      </c>
      <c r="S3256" s="5">
        <f t="shared" si="112"/>
        <v>266.125</v>
      </c>
    </row>
    <row r="3257" spans="13:19" x14ac:dyDescent="0.35">
      <c r="M3257" s="16">
        <f t="shared" si="113"/>
        <v>44151</v>
      </c>
      <c r="N3257" s="17">
        <v>0.625</v>
      </c>
      <c r="O3257" s="14">
        <v>321</v>
      </c>
      <c r="P3257" s="14">
        <v>402</v>
      </c>
      <c r="Q3257" s="14">
        <v>0</v>
      </c>
      <c r="R3257" s="14">
        <v>723</v>
      </c>
      <c r="S3257" s="5">
        <f t="shared" si="112"/>
        <v>266.125</v>
      </c>
    </row>
    <row r="3258" spans="13:19" x14ac:dyDescent="0.35">
      <c r="M3258" s="16">
        <f t="shared" si="113"/>
        <v>44151</v>
      </c>
      <c r="N3258" s="17">
        <v>0.66666666666666663</v>
      </c>
      <c r="O3258" s="14">
        <v>321</v>
      </c>
      <c r="P3258" s="14">
        <v>780</v>
      </c>
      <c r="Q3258" s="14">
        <v>0</v>
      </c>
      <c r="R3258" s="14">
        <v>1101</v>
      </c>
      <c r="S3258" s="5">
        <f t="shared" si="112"/>
        <v>266.125</v>
      </c>
    </row>
    <row r="3259" spans="13:19" x14ac:dyDescent="0.35">
      <c r="M3259" s="16">
        <f t="shared" si="113"/>
        <v>44151</v>
      </c>
      <c r="N3259" s="17">
        <v>0.70833333333333337</v>
      </c>
      <c r="O3259" s="14">
        <v>321</v>
      </c>
      <c r="P3259" s="14">
        <v>0</v>
      </c>
      <c r="Q3259" s="14">
        <v>0</v>
      </c>
      <c r="R3259" s="14">
        <v>321</v>
      </c>
      <c r="S3259" s="5">
        <f t="shared" si="112"/>
        <v>266.125</v>
      </c>
    </row>
    <row r="3260" spans="13:19" x14ac:dyDescent="0.35">
      <c r="M3260" s="16">
        <f t="shared" si="113"/>
        <v>44151</v>
      </c>
      <c r="N3260" s="17">
        <v>0.75</v>
      </c>
      <c r="O3260" s="14">
        <v>321</v>
      </c>
      <c r="P3260" s="14">
        <v>1674</v>
      </c>
      <c r="Q3260" s="14">
        <v>0</v>
      </c>
      <c r="R3260" s="14">
        <v>1995</v>
      </c>
      <c r="S3260" s="5">
        <f t="shared" si="112"/>
        <v>266.125</v>
      </c>
    </row>
    <row r="3261" spans="13:19" x14ac:dyDescent="0.35">
      <c r="M3261" s="16">
        <f t="shared" si="113"/>
        <v>44151</v>
      </c>
      <c r="N3261" s="17">
        <v>0.79166666666666663</v>
      </c>
      <c r="O3261" s="14">
        <v>321</v>
      </c>
      <c r="P3261" s="14">
        <v>0</v>
      </c>
      <c r="Q3261" s="14">
        <v>0</v>
      </c>
      <c r="R3261" s="14">
        <v>321</v>
      </c>
      <c r="S3261" s="5">
        <f t="shared" si="112"/>
        <v>266.125</v>
      </c>
    </row>
    <row r="3262" spans="13:19" x14ac:dyDescent="0.35">
      <c r="M3262" s="16">
        <f t="shared" si="113"/>
        <v>44151</v>
      </c>
      <c r="N3262" s="17">
        <v>0.83333333333333337</v>
      </c>
      <c r="O3262" s="14">
        <v>321</v>
      </c>
      <c r="P3262" s="14">
        <v>1674</v>
      </c>
      <c r="Q3262" s="14">
        <v>0</v>
      </c>
      <c r="R3262" s="14">
        <v>1995</v>
      </c>
      <c r="S3262" s="5">
        <f t="shared" si="112"/>
        <v>266.125</v>
      </c>
    </row>
    <row r="3263" spans="13:19" x14ac:dyDescent="0.35">
      <c r="M3263" s="16">
        <f t="shared" si="113"/>
        <v>44151</v>
      </c>
      <c r="N3263" s="17">
        <v>0.875</v>
      </c>
      <c r="O3263" s="14">
        <v>321</v>
      </c>
      <c r="P3263" s="14">
        <v>1194</v>
      </c>
      <c r="Q3263" s="14">
        <v>0</v>
      </c>
      <c r="R3263" s="14">
        <v>1515</v>
      </c>
      <c r="S3263" s="5">
        <f t="shared" si="112"/>
        <v>266.125</v>
      </c>
    </row>
    <row r="3264" spans="13:19" x14ac:dyDescent="0.35">
      <c r="M3264" s="16">
        <f t="shared" si="113"/>
        <v>44151</v>
      </c>
      <c r="N3264" s="17">
        <v>0.91666666666666663</v>
      </c>
      <c r="O3264" s="14">
        <v>321</v>
      </c>
      <c r="P3264" s="14">
        <v>1558</v>
      </c>
      <c r="Q3264" s="14">
        <v>0</v>
      </c>
      <c r="R3264" s="14">
        <v>1879</v>
      </c>
      <c r="S3264" s="5">
        <f t="shared" si="112"/>
        <v>266.125</v>
      </c>
    </row>
    <row r="3265" spans="13:19" x14ac:dyDescent="0.35">
      <c r="M3265" s="16">
        <f t="shared" si="113"/>
        <v>44151</v>
      </c>
      <c r="N3265" s="17">
        <v>0.95833333333333337</v>
      </c>
      <c r="O3265" s="14">
        <v>321</v>
      </c>
      <c r="P3265" s="14">
        <v>1674</v>
      </c>
      <c r="Q3265" s="14">
        <v>0</v>
      </c>
      <c r="R3265" s="14">
        <v>1995</v>
      </c>
      <c r="S3265" s="5">
        <f t="shared" si="112"/>
        <v>266.125</v>
      </c>
    </row>
    <row r="3266" spans="13:19" x14ac:dyDescent="0.35">
      <c r="M3266" s="16">
        <f t="shared" si="113"/>
        <v>44152</v>
      </c>
      <c r="N3266" s="17">
        <v>0</v>
      </c>
      <c r="O3266" s="14">
        <v>321</v>
      </c>
      <c r="P3266" s="14">
        <v>1120</v>
      </c>
      <c r="Q3266" s="14">
        <v>0</v>
      </c>
      <c r="R3266" s="14">
        <v>1441</v>
      </c>
      <c r="S3266" s="5">
        <f t="shared" si="112"/>
        <v>266.125</v>
      </c>
    </row>
    <row r="3267" spans="13:19" x14ac:dyDescent="0.35">
      <c r="M3267" s="16">
        <f t="shared" si="113"/>
        <v>44152</v>
      </c>
      <c r="N3267" s="17">
        <v>4.1666666666666664E-2</v>
      </c>
      <c r="O3267" s="14">
        <v>321</v>
      </c>
      <c r="P3267" s="14">
        <v>744</v>
      </c>
      <c r="Q3267" s="14">
        <v>0</v>
      </c>
      <c r="R3267" s="14">
        <v>1065</v>
      </c>
      <c r="S3267" s="5">
        <f t="shared" ref="S3267:S3330" si="114">IF(OR(MONTH(M3267)=1,MONTH(M3267)=3,MONTH(M3267)=5,MONTH(M3267)=7,MONTH(M3267)=8,MONTH(M3267)=10,MONTH(M3267)=12),VLOOKUP(MONTH(M3267),$B$2:$D$13,3,FALSE)/(31*24),IF(MONTH(M3267)=2,VLOOKUP(MONTH(M3267),$B$2:$D$13,3,FALSE)/(28*24),VLOOKUP(MONTH(M3267),$B$2:$D$13,3,FALSE)/(30*24)))</f>
        <v>266.125</v>
      </c>
    </row>
    <row r="3268" spans="13:19" x14ac:dyDescent="0.35">
      <c r="M3268" s="16">
        <f t="shared" si="113"/>
        <v>44152</v>
      </c>
      <c r="N3268" s="17">
        <v>8.3333333333333329E-2</v>
      </c>
      <c r="O3268" s="14">
        <v>321</v>
      </c>
      <c r="P3268" s="14">
        <v>481</v>
      </c>
      <c r="Q3268" s="14">
        <v>0</v>
      </c>
      <c r="R3268" s="14">
        <v>802</v>
      </c>
      <c r="S3268" s="5">
        <f t="shared" si="114"/>
        <v>266.125</v>
      </c>
    </row>
    <row r="3269" spans="13:19" x14ac:dyDescent="0.35">
      <c r="M3269" s="16">
        <f t="shared" si="113"/>
        <v>44152</v>
      </c>
      <c r="N3269" s="17">
        <v>0.125</v>
      </c>
      <c r="O3269" s="14">
        <v>321</v>
      </c>
      <c r="P3269" s="14">
        <v>219</v>
      </c>
      <c r="Q3269" s="14">
        <v>0</v>
      </c>
      <c r="R3269" s="14">
        <v>540</v>
      </c>
      <c r="S3269" s="5">
        <f t="shared" si="114"/>
        <v>266.125</v>
      </c>
    </row>
    <row r="3270" spans="13:19" x14ac:dyDescent="0.35">
      <c r="M3270" s="16">
        <f t="shared" si="113"/>
        <v>44152</v>
      </c>
      <c r="N3270" s="17">
        <v>0.16666666666666666</v>
      </c>
      <c r="O3270" s="14">
        <v>321</v>
      </c>
      <c r="P3270" s="14">
        <v>422</v>
      </c>
      <c r="Q3270" s="14">
        <v>0</v>
      </c>
      <c r="R3270" s="14">
        <v>743</v>
      </c>
      <c r="S3270" s="5">
        <f t="shared" si="114"/>
        <v>266.125</v>
      </c>
    </row>
    <row r="3271" spans="13:19" x14ac:dyDescent="0.35">
      <c r="M3271" s="16">
        <f t="shared" si="113"/>
        <v>44152</v>
      </c>
      <c r="N3271" s="17">
        <v>0.20833333333333334</v>
      </c>
      <c r="O3271" s="14">
        <v>321</v>
      </c>
      <c r="P3271" s="14">
        <v>0</v>
      </c>
      <c r="Q3271" s="14">
        <v>0</v>
      </c>
      <c r="R3271" s="14">
        <v>321</v>
      </c>
      <c r="S3271" s="5">
        <f t="shared" si="114"/>
        <v>266.125</v>
      </c>
    </row>
    <row r="3272" spans="13:19" x14ac:dyDescent="0.35">
      <c r="M3272" s="16">
        <f t="shared" si="113"/>
        <v>44152</v>
      </c>
      <c r="N3272" s="17">
        <v>0.25</v>
      </c>
      <c r="O3272" s="14">
        <v>321</v>
      </c>
      <c r="P3272" s="14">
        <v>2221</v>
      </c>
      <c r="Q3272" s="14">
        <v>0</v>
      </c>
      <c r="R3272" s="14">
        <v>2542</v>
      </c>
      <c r="S3272" s="5">
        <f t="shared" si="114"/>
        <v>266.125</v>
      </c>
    </row>
    <row r="3273" spans="13:19" x14ac:dyDescent="0.35">
      <c r="M3273" s="16">
        <f t="shared" si="113"/>
        <v>44152</v>
      </c>
      <c r="N3273" s="17">
        <v>0.29166666666666669</v>
      </c>
      <c r="O3273" s="14">
        <v>321</v>
      </c>
      <c r="P3273" s="14">
        <v>2443</v>
      </c>
      <c r="Q3273" s="14">
        <v>0</v>
      </c>
      <c r="R3273" s="14">
        <v>2764</v>
      </c>
      <c r="S3273" s="5">
        <f t="shared" si="114"/>
        <v>266.125</v>
      </c>
    </row>
    <row r="3274" spans="13:19" x14ac:dyDescent="0.35">
      <c r="M3274" s="16">
        <f t="shared" si="113"/>
        <v>44152</v>
      </c>
      <c r="N3274" s="17">
        <v>0.33333333333333331</v>
      </c>
      <c r="O3274" s="14">
        <v>321</v>
      </c>
      <c r="P3274" s="14">
        <v>227</v>
      </c>
      <c r="Q3274" s="14">
        <v>0</v>
      </c>
      <c r="R3274" s="14">
        <v>548</v>
      </c>
      <c r="S3274" s="5">
        <f t="shared" si="114"/>
        <v>266.125</v>
      </c>
    </row>
    <row r="3275" spans="13:19" x14ac:dyDescent="0.35">
      <c r="M3275" s="16">
        <f t="shared" si="113"/>
        <v>44152</v>
      </c>
      <c r="N3275" s="17">
        <v>0.375</v>
      </c>
      <c r="O3275" s="14">
        <v>321</v>
      </c>
      <c r="P3275" s="14">
        <v>2443</v>
      </c>
      <c r="Q3275" s="14">
        <v>0</v>
      </c>
      <c r="R3275" s="14">
        <v>2764</v>
      </c>
      <c r="S3275" s="5">
        <f t="shared" si="114"/>
        <v>266.125</v>
      </c>
    </row>
    <row r="3276" spans="13:19" x14ac:dyDescent="0.35">
      <c r="M3276" s="16">
        <f t="shared" si="113"/>
        <v>44152</v>
      </c>
      <c r="N3276" s="17">
        <v>0.41666666666666669</v>
      </c>
      <c r="O3276" s="14">
        <v>321</v>
      </c>
      <c r="P3276" s="14">
        <v>1632</v>
      </c>
      <c r="Q3276" s="14">
        <v>0</v>
      </c>
      <c r="R3276" s="14">
        <v>1953</v>
      </c>
      <c r="S3276" s="5">
        <f t="shared" si="114"/>
        <v>266.125</v>
      </c>
    </row>
    <row r="3277" spans="13:19" x14ac:dyDescent="0.35">
      <c r="M3277" s="16">
        <f t="shared" si="113"/>
        <v>44152</v>
      </c>
      <c r="N3277" s="17">
        <v>0.45833333333333331</v>
      </c>
      <c r="O3277" s="14">
        <v>321</v>
      </c>
      <c r="P3277" s="14">
        <v>1052</v>
      </c>
      <c r="Q3277" s="14">
        <v>0</v>
      </c>
      <c r="R3277" s="14">
        <v>1373</v>
      </c>
      <c r="S3277" s="5">
        <f t="shared" si="114"/>
        <v>266.125</v>
      </c>
    </row>
    <row r="3278" spans="13:19" x14ac:dyDescent="0.35">
      <c r="M3278" s="16">
        <f t="shared" si="113"/>
        <v>44152</v>
      </c>
      <c r="N3278" s="17">
        <v>0.5</v>
      </c>
      <c r="O3278" s="14">
        <v>321</v>
      </c>
      <c r="P3278" s="14">
        <v>0</v>
      </c>
      <c r="Q3278" s="14">
        <v>0</v>
      </c>
      <c r="R3278" s="14">
        <v>321</v>
      </c>
      <c r="S3278" s="5">
        <f t="shared" si="114"/>
        <v>266.125</v>
      </c>
    </row>
    <row r="3279" spans="13:19" x14ac:dyDescent="0.35">
      <c r="M3279" s="16">
        <f t="shared" si="113"/>
        <v>44152</v>
      </c>
      <c r="N3279" s="17">
        <v>0.54166666666666663</v>
      </c>
      <c r="O3279" s="14">
        <v>321</v>
      </c>
      <c r="P3279" s="14">
        <v>620</v>
      </c>
      <c r="Q3279" s="14">
        <v>0</v>
      </c>
      <c r="R3279" s="14">
        <v>941</v>
      </c>
      <c r="S3279" s="5">
        <f t="shared" si="114"/>
        <v>266.125</v>
      </c>
    </row>
    <row r="3280" spans="13:19" x14ac:dyDescent="0.35">
      <c r="M3280" s="16">
        <f t="shared" si="113"/>
        <v>44152</v>
      </c>
      <c r="N3280" s="17">
        <v>0.58333333333333337</v>
      </c>
      <c r="O3280" s="14">
        <v>321</v>
      </c>
      <c r="P3280" s="14">
        <v>861</v>
      </c>
      <c r="Q3280" s="14">
        <v>0</v>
      </c>
      <c r="R3280" s="14">
        <v>1182</v>
      </c>
      <c r="S3280" s="5">
        <f t="shared" si="114"/>
        <v>266.125</v>
      </c>
    </row>
    <row r="3281" spans="13:19" x14ac:dyDescent="0.35">
      <c r="M3281" s="16">
        <f t="shared" si="113"/>
        <v>44152</v>
      </c>
      <c r="N3281" s="17">
        <v>0.625</v>
      </c>
      <c r="O3281" s="14">
        <v>321</v>
      </c>
      <c r="P3281" s="14">
        <v>1222</v>
      </c>
      <c r="Q3281" s="14">
        <v>0</v>
      </c>
      <c r="R3281" s="14">
        <v>1543</v>
      </c>
      <c r="S3281" s="5">
        <f t="shared" si="114"/>
        <v>266.125</v>
      </c>
    </row>
    <row r="3282" spans="13:19" x14ac:dyDescent="0.35">
      <c r="M3282" s="16">
        <f t="shared" si="113"/>
        <v>44152</v>
      </c>
      <c r="N3282" s="17">
        <v>0.66666666666666663</v>
      </c>
      <c r="O3282" s="14">
        <v>321</v>
      </c>
      <c r="P3282" s="14">
        <v>1928</v>
      </c>
      <c r="Q3282" s="14">
        <v>0</v>
      </c>
      <c r="R3282" s="14">
        <v>2249</v>
      </c>
      <c r="S3282" s="5">
        <f t="shared" si="114"/>
        <v>266.125</v>
      </c>
    </row>
    <row r="3283" spans="13:19" x14ac:dyDescent="0.35">
      <c r="M3283" s="16">
        <f t="shared" si="113"/>
        <v>44152</v>
      </c>
      <c r="N3283" s="17">
        <v>0.70833333333333337</v>
      </c>
      <c r="O3283" s="14">
        <v>321</v>
      </c>
      <c r="P3283" s="14">
        <v>2443</v>
      </c>
      <c r="Q3283" s="14">
        <v>0</v>
      </c>
      <c r="R3283" s="14">
        <v>2764</v>
      </c>
      <c r="S3283" s="5">
        <f t="shared" si="114"/>
        <v>266.125</v>
      </c>
    </row>
    <row r="3284" spans="13:19" x14ac:dyDescent="0.35">
      <c r="M3284" s="16">
        <f t="shared" si="113"/>
        <v>44152</v>
      </c>
      <c r="N3284" s="17">
        <v>0.75</v>
      </c>
      <c r="O3284" s="14">
        <v>321</v>
      </c>
      <c r="P3284" s="14">
        <v>838</v>
      </c>
      <c r="Q3284" s="14">
        <v>0</v>
      </c>
      <c r="R3284" s="14">
        <v>1159</v>
      </c>
      <c r="S3284" s="5">
        <f t="shared" si="114"/>
        <v>266.125</v>
      </c>
    </row>
    <row r="3285" spans="13:19" x14ac:dyDescent="0.35">
      <c r="M3285" s="16">
        <f t="shared" si="113"/>
        <v>44152</v>
      </c>
      <c r="N3285" s="17">
        <v>0.79166666666666663</v>
      </c>
      <c r="O3285" s="14">
        <v>321</v>
      </c>
      <c r="P3285" s="14">
        <v>2443</v>
      </c>
      <c r="Q3285" s="14">
        <v>0</v>
      </c>
      <c r="R3285" s="14">
        <v>2764</v>
      </c>
      <c r="S3285" s="5">
        <f t="shared" si="114"/>
        <v>266.125</v>
      </c>
    </row>
    <row r="3286" spans="13:19" x14ac:dyDescent="0.35">
      <c r="M3286" s="16">
        <f t="shared" si="113"/>
        <v>44152</v>
      </c>
      <c r="N3286" s="17">
        <v>0.83333333333333337</v>
      </c>
      <c r="O3286" s="14">
        <v>321</v>
      </c>
      <c r="P3286" s="14">
        <v>2443</v>
      </c>
      <c r="Q3286" s="14">
        <v>0</v>
      </c>
      <c r="R3286" s="14">
        <v>2764</v>
      </c>
      <c r="S3286" s="5">
        <f t="shared" si="114"/>
        <v>266.125</v>
      </c>
    </row>
    <row r="3287" spans="13:19" x14ac:dyDescent="0.35">
      <c r="M3287" s="16">
        <f t="shared" si="113"/>
        <v>44152</v>
      </c>
      <c r="N3287" s="17">
        <v>0.875</v>
      </c>
      <c r="O3287" s="14">
        <v>321</v>
      </c>
      <c r="P3287" s="14">
        <v>0</v>
      </c>
      <c r="Q3287" s="14">
        <v>0</v>
      </c>
      <c r="R3287" s="14">
        <v>321</v>
      </c>
      <c r="S3287" s="5">
        <f t="shared" si="114"/>
        <v>266.125</v>
      </c>
    </row>
    <row r="3288" spans="13:19" x14ac:dyDescent="0.35">
      <c r="M3288" s="16">
        <f t="shared" si="113"/>
        <v>44152</v>
      </c>
      <c r="N3288" s="17">
        <v>0.91666666666666663</v>
      </c>
      <c r="O3288" s="14">
        <v>321</v>
      </c>
      <c r="P3288" s="14">
        <v>0</v>
      </c>
      <c r="Q3288" s="14">
        <v>0</v>
      </c>
      <c r="R3288" s="14">
        <v>321</v>
      </c>
      <c r="S3288" s="5">
        <f t="shared" si="114"/>
        <v>266.125</v>
      </c>
    </row>
    <row r="3289" spans="13:19" x14ac:dyDescent="0.35">
      <c r="M3289" s="16">
        <f t="shared" si="113"/>
        <v>44152</v>
      </c>
      <c r="N3289" s="17">
        <v>0.95833333333333337</v>
      </c>
      <c r="O3289" s="14">
        <v>321</v>
      </c>
      <c r="P3289" s="14">
        <v>0</v>
      </c>
      <c r="Q3289" s="14">
        <v>0</v>
      </c>
      <c r="R3289" s="14">
        <v>321</v>
      </c>
      <c r="S3289" s="5">
        <f t="shared" si="114"/>
        <v>266.125</v>
      </c>
    </row>
    <row r="3290" spans="13:19" x14ac:dyDescent="0.35">
      <c r="M3290" s="16">
        <f t="shared" si="113"/>
        <v>44153</v>
      </c>
      <c r="N3290" s="17">
        <v>0</v>
      </c>
      <c r="O3290" s="14">
        <v>321</v>
      </c>
      <c r="P3290" s="14">
        <v>227</v>
      </c>
      <c r="Q3290" s="14">
        <v>0</v>
      </c>
      <c r="R3290" s="14">
        <v>548</v>
      </c>
      <c r="S3290" s="5">
        <f t="shared" si="114"/>
        <v>266.125</v>
      </c>
    </row>
    <row r="3291" spans="13:19" x14ac:dyDescent="0.35">
      <c r="M3291" s="16">
        <f t="shared" ref="M3291:M3354" si="115">M3267+1</f>
        <v>44153</v>
      </c>
      <c r="N3291" s="17">
        <v>4.1666666666666664E-2</v>
      </c>
      <c r="O3291" s="14">
        <v>321</v>
      </c>
      <c r="P3291" s="14">
        <v>1560</v>
      </c>
      <c r="Q3291" s="14">
        <v>0</v>
      </c>
      <c r="R3291" s="14">
        <v>1881</v>
      </c>
      <c r="S3291" s="5">
        <f t="shared" si="114"/>
        <v>266.125</v>
      </c>
    </row>
    <row r="3292" spans="13:19" x14ac:dyDescent="0.35">
      <c r="M3292" s="16">
        <f t="shared" si="115"/>
        <v>44153</v>
      </c>
      <c r="N3292" s="17">
        <v>8.3333333333333329E-2</v>
      </c>
      <c r="O3292" s="14">
        <v>321</v>
      </c>
      <c r="P3292" s="14">
        <v>1225</v>
      </c>
      <c r="Q3292" s="14">
        <v>0</v>
      </c>
      <c r="R3292" s="14">
        <v>1546</v>
      </c>
      <c r="S3292" s="5">
        <f t="shared" si="114"/>
        <v>266.125</v>
      </c>
    </row>
    <row r="3293" spans="13:19" x14ac:dyDescent="0.35">
      <c r="M3293" s="16">
        <f t="shared" si="115"/>
        <v>44153</v>
      </c>
      <c r="N3293" s="17">
        <v>0.125</v>
      </c>
      <c r="O3293" s="14">
        <v>321</v>
      </c>
      <c r="P3293" s="14">
        <v>0</v>
      </c>
      <c r="Q3293" s="14">
        <v>0</v>
      </c>
      <c r="R3293" s="14">
        <v>321</v>
      </c>
      <c r="S3293" s="5">
        <f t="shared" si="114"/>
        <v>266.125</v>
      </c>
    </row>
    <row r="3294" spans="13:19" x14ac:dyDescent="0.35">
      <c r="M3294" s="16">
        <f t="shared" si="115"/>
        <v>44153</v>
      </c>
      <c r="N3294" s="17">
        <v>0.16666666666666666</v>
      </c>
      <c r="O3294" s="14">
        <v>321</v>
      </c>
      <c r="P3294" s="14">
        <v>784</v>
      </c>
      <c r="Q3294" s="14">
        <v>0</v>
      </c>
      <c r="R3294" s="14">
        <v>1105</v>
      </c>
      <c r="S3294" s="5">
        <f t="shared" si="114"/>
        <v>266.125</v>
      </c>
    </row>
    <row r="3295" spans="13:19" x14ac:dyDescent="0.35">
      <c r="M3295" s="16">
        <f t="shared" si="115"/>
        <v>44153</v>
      </c>
      <c r="N3295" s="17">
        <v>0.20833333333333334</v>
      </c>
      <c r="O3295" s="14">
        <v>321</v>
      </c>
      <c r="P3295" s="14">
        <v>1460</v>
      </c>
      <c r="Q3295" s="14">
        <v>0</v>
      </c>
      <c r="R3295" s="14">
        <v>1781</v>
      </c>
      <c r="S3295" s="5">
        <f t="shared" si="114"/>
        <v>266.125</v>
      </c>
    </row>
    <row r="3296" spans="13:19" x14ac:dyDescent="0.35">
      <c r="M3296" s="16">
        <f t="shared" si="115"/>
        <v>44153</v>
      </c>
      <c r="N3296" s="17">
        <v>0.25</v>
      </c>
      <c r="O3296" s="14">
        <v>321</v>
      </c>
      <c r="P3296" s="14">
        <v>2606</v>
      </c>
      <c r="Q3296" s="14">
        <v>0</v>
      </c>
      <c r="R3296" s="14">
        <v>2927</v>
      </c>
      <c r="S3296" s="5">
        <f t="shared" si="114"/>
        <v>266.125</v>
      </c>
    </row>
    <row r="3297" spans="13:19" x14ac:dyDescent="0.35">
      <c r="M3297" s="16">
        <f t="shared" si="115"/>
        <v>44153</v>
      </c>
      <c r="N3297" s="17">
        <v>0.29166666666666669</v>
      </c>
      <c r="O3297" s="14">
        <v>321</v>
      </c>
      <c r="P3297" s="14">
        <v>550</v>
      </c>
      <c r="Q3297" s="14">
        <v>0</v>
      </c>
      <c r="R3297" s="14">
        <v>871</v>
      </c>
      <c r="S3297" s="5">
        <f t="shared" si="114"/>
        <v>266.125</v>
      </c>
    </row>
    <row r="3298" spans="13:19" x14ac:dyDescent="0.35">
      <c r="M3298" s="16">
        <f t="shared" si="115"/>
        <v>44153</v>
      </c>
      <c r="N3298" s="17">
        <v>0.33333333333333331</v>
      </c>
      <c r="O3298" s="14">
        <v>321</v>
      </c>
      <c r="P3298" s="14">
        <v>2628</v>
      </c>
      <c r="Q3298" s="14">
        <v>0</v>
      </c>
      <c r="R3298" s="14">
        <v>2949</v>
      </c>
      <c r="S3298" s="5">
        <f t="shared" si="114"/>
        <v>266.125</v>
      </c>
    </row>
    <row r="3299" spans="13:19" x14ac:dyDescent="0.35">
      <c r="M3299" s="16">
        <f t="shared" si="115"/>
        <v>44153</v>
      </c>
      <c r="N3299" s="17">
        <v>0.375</v>
      </c>
      <c r="O3299" s="14">
        <v>321</v>
      </c>
      <c r="P3299" s="14">
        <v>0</v>
      </c>
      <c r="Q3299" s="14">
        <v>0</v>
      </c>
      <c r="R3299" s="14">
        <v>321</v>
      </c>
      <c r="S3299" s="5">
        <f t="shared" si="114"/>
        <v>266.125</v>
      </c>
    </row>
    <row r="3300" spans="13:19" x14ac:dyDescent="0.35">
      <c r="M3300" s="16">
        <f t="shared" si="115"/>
        <v>44153</v>
      </c>
      <c r="N3300" s="17">
        <v>0.41666666666666669</v>
      </c>
      <c r="O3300" s="14">
        <v>321</v>
      </c>
      <c r="P3300" s="14">
        <v>1867</v>
      </c>
      <c r="Q3300" s="14">
        <v>0</v>
      </c>
      <c r="R3300" s="14">
        <v>2188</v>
      </c>
      <c r="S3300" s="5">
        <f t="shared" si="114"/>
        <v>266.125</v>
      </c>
    </row>
    <row r="3301" spans="13:19" x14ac:dyDescent="0.35">
      <c r="M3301" s="16">
        <f t="shared" si="115"/>
        <v>44153</v>
      </c>
      <c r="N3301" s="17">
        <v>0.45833333333333331</v>
      </c>
      <c r="O3301" s="14">
        <v>321</v>
      </c>
      <c r="P3301" s="14">
        <v>1446</v>
      </c>
      <c r="Q3301" s="14">
        <v>0</v>
      </c>
      <c r="R3301" s="14">
        <v>1767</v>
      </c>
      <c r="S3301" s="5">
        <f t="shared" si="114"/>
        <v>266.125</v>
      </c>
    </row>
    <row r="3302" spans="13:19" x14ac:dyDescent="0.35">
      <c r="M3302" s="16">
        <f t="shared" si="115"/>
        <v>44153</v>
      </c>
      <c r="N3302" s="17">
        <v>0.5</v>
      </c>
      <c r="O3302" s="14">
        <v>321</v>
      </c>
      <c r="P3302" s="14">
        <v>0</v>
      </c>
      <c r="Q3302" s="14">
        <v>0</v>
      </c>
      <c r="R3302" s="14">
        <v>321</v>
      </c>
      <c r="S3302" s="5">
        <f t="shared" si="114"/>
        <v>266.125</v>
      </c>
    </row>
    <row r="3303" spans="13:19" x14ac:dyDescent="0.35">
      <c r="M3303" s="16">
        <f t="shared" si="115"/>
        <v>44153</v>
      </c>
      <c r="N3303" s="17">
        <v>0.54166666666666663</v>
      </c>
      <c r="O3303" s="14">
        <v>321</v>
      </c>
      <c r="P3303" s="14">
        <v>1214</v>
      </c>
      <c r="Q3303" s="14">
        <v>0</v>
      </c>
      <c r="R3303" s="14">
        <v>1535</v>
      </c>
      <c r="S3303" s="5">
        <f t="shared" si="114"/>
        <v>266.125</v>
      </c>
    </row>
    <row r="3304" spans="13:19" x14ac:dyDescent="0.35">
      <c r="M3304" s="16">
        <f t="shared" si="115"/>
        <v>44153</v>
      </c>
      <c r="N3304" s="17">
        <v>0.58333333333333337</v>
      </c>
      <c r="O3304" s="14">
        <v>321</v>
      </c>
      <c r="P3304" s="14">
        <v>0</v>
      </c>
      <c r="Q3304" s="14">
        <v>0</v>
      </c>
      <c r="R3304" s="14">
        <v>321</v>
      </c>
      <c r="S3304" s="5">
        <f t="shared" si="114"/>
        <v>266.125</v>
      </c>
    </row>
    <row r="3305" spans="13:19" x14ac:dyDescent="0.35">
      <c r="M3305" s="16">
        <f t="shared" si="115"/>
        <v>44153</v>
      </c>
      <c r="N3305" s="17">
        <v>0.625</v>
      </c>
      <c r="O3305" s="14">
        <v>321</v>
      </c>
      <c r="P3305" s="14">
        <v>1564</v>
      </c>
      <c r="Q3305" s="14">
        <v>0</v>
      </c>
      <c r="R3305" s="14">
        <v>1885</v>
      </c>
      <c r="S3305" s="5">
        <f t="shared" si="114"/>
        <v>266.125</v>
      </c>
    </row>
    <row r="3306" spans="13:19" x14ac:dyDescent="0.35">
      <c r="M3306" s="16">
        <f t="shared" si="115"/>
        <v>44153</v>
      </c>
      <c r="N3306" s="17">
        <v>0.66666666666666663</v>
      </c>
      <c r="O3306" s="14">
        <v>321</v>
      </c>
      <c r="P3306" s="14">
        <v>1950</v>
      </c>
      <c r="Q3306" s="14">
        <v>0</v>
      </c>
      <c r="R3306" s="14">
        <v>2271</v>
      </c>
      <c r="S3306" s="5">
        <f t="shared" si="114"/>
        <v>266.125</v>
      </c>
    </row>
    <row r="3307" spans="13:19" x14ac:dyDescent="0.35">
      <c r="M3307" s="16">
        <f t="shared" si="115"/>
        <v>44153</v>
      </c>
      <c r="N3307" s="17">
        <v>0.70833333333333337</v>
      </c>
      <c r="O3307" s="14">
        <v>321</v>
      </c>
      <c r="P3307" s="14">
        <v>98</v>
      </c>
      <c r="Q3307" s="14">
        <v>0</v>
      </c>
      <c r="R3307" s="14">
        <v>419</v>
      </c>
      <c r="S3307" s="5">
        <f t="shared" si="114"/>
        <v>266.125</v>
      </c>
    </row>
    <row r="3308" spans="13:19" x14ac:dyDescent="0.35">
      <c r="M3308" s="16">
        <f t="shared" si="115"/>
        <v>44153</v>
      </c>
      <c r="N3308" s="17">
        <v>0.75</v>
      </c>
      <c r="O3308" s="14">
        <v>321</v>
      </c>
      <c r="P3308" s="14">
        <v>736</v>
      </c>
      <c r="Q3308" s="14">
        <v>0</v>
      </c>
      <c r="R3308" s="14">
        <v>1057</v>
      </c>
      <c r="S3308" s="5">
        <f t="shared" si="114"/>
        <v>266.125</v>
      </c>
    </row>
    <row r="3309" spans="13:19" x14ac:dyDescent="0.35">
      <c r="M3309" s="16">
        <f t="shared" si="115"/>
        <v>44153</v>
      </c>
      <c r="N3309" s="17">
        <v>0.79166666666666663</v>
      </c>
      <c r="O3309" s="14">
        <v>321</v>
      </c>
      <c r="P3309" s="14">
        <v>2628</v>
      </c>
      <c r="Q3309" s="14">
        <v>0</v>
      </c>
      <c r="R3309" s="14">
        <v>2949</v>
      </c>
      <c r="S3309" s="5">
        <f t="shared" si="114"/>
        <v>266.125</v>
      </c>
    </row>
    <row r="3310" spans="13:19" x14ac:dyDescent="0.35">
      <c r="M3310" s="16">
        <f t="shared" si="115"/>
        <v>44153</v>
      </c>
      <c r="N3310" s="17">
        <v>0.83333333333333337</v>
      </c>
      <c r="O3310" s="14">
        <v>321</v>
      </c>
      <c r="P3310" s="14">
        <v>2628</v>
      </c>
      <c r="Q3310" s="14">
        <v>0</v>
      </c>
      <c r="R3310" s="14">
        <v>2949</v>
      </c>
      <c r="S3310" s="5">
        <f t="shared" si="114"/>
        <v>266.125</v>
      </c>
    </row>
    <row r="3311" spans="13:19" x14ac:dyDescent="0.35">
      <c r="M3311" s="16">
        <f t="shared" si="115"/>
        <v>44153</v>
      </c>
      <c r="N3311" s="17">
        <v>0.875</v>
      </c>
      <c r="O3311" s="14">
        <v>321</v>
      </c>
      <c r="P3311" s="14">
        <v>1933</v>
      </c>
      <c r="Q3311" s="14">
        <v>0</v>
      </c>
      <c r="R3311" s="14">
        <v>2254</v>
      </c>
      <c r="S3311" s="5">
        <f t="shared" si="114"/>
        <v>266.125</v>
      </c>
    </row>
    <row r="3312" spans="13:19" x14ac:dyDescent="0.35">
      <c r="M3312" s="16">
        <f t="shared" si="115"/>
        <v>44153</v>
      </c>
      <c r="N3312" s="17">
        <v>0.91666666666666663</v>
      </c>
      <c r="O3312" s="14">
        <v>321</v>
      </c>
      <c r="P3312" s="14">
        <v>0</v>
      </c>
      <c r="Q3312" s="14">
        <v>0</v>
      </c>
      <c r="R3312" s="14">
        <v>321</v>
      </c>
      <c r="S3312" s="5">
        <f t="shared" si="114"/>
        <v>266.125</v>
      </c>
    </row>
    <row r="3313" spans="13:19" x14ac:dyDescent="0.35">
      <c r="M3313" s="16">
        <f t="shared" si="115"/>
        <v>44153</v>
      </c>
      <c r="N3313" s="17">
        <v>0.95833333333333337</v>
      </c>
      <c r="O3313" s="14">
        <v>321</v>
      </c>
      <c r="P3313" s="14">
        <v>0</v>
      </c>
      <c r="Q3313" s="14">
        <v>0</v>
      </c>
      <c r="R3313" s="14">
        <v>321</v>
      </c>
      <c r="S3313" s="5">
        <f t="shared" si="114"/>
        <v>266.125</v>
      </c>
    </row>
    <row r="3314" spans="13:19" x14ac:dyDescent="0.35">
      <c r="M3314" s="16">
        <f t="shared" si="115"/>
        <v>44154</v>
      </c>
      <c r="N3314" s="17">
        <v>0</v>
      </c>
      <c r="O3314" s="14">
        <v>321</v>
      </c>
      <c r="P3314" s="14">
        <v>1479</v>
      </c>
      <c r="Q3314" s="14">
        <v>0</v>
      </c>
      <c r="R3314" s="14">
        <v>1800</v>
      </c>
      <c r="S3314" s="5">
        <f t="shared" si="114"/>
        <v>266.125</v>
      </c>
    </row>
    <row r="3315" spans="13:19" x14ac:dyDescent="0.35">
      <c r="M3315" s="16">
        <f t="shared" si="115"/>
        <v>44154</v>
      </c>
      <c r="N3315" s="17">
        <v>4.1666666666666664E-2</v>
      </c>
      <c r="O3315" s="14">
        <v>321</v>
      </c>
      <c r="P3315" s="14">
        <v>0</v>
      </c>
      <c r="Q3315" s="14">
        <v>0</v>
      </c>
      <c r="R3315" s="14">
        <v>321</v>
      </c>
      <c r="S3315" s="5">
        <f t="shared" si="114"/>
        <v>266.125</v>
      </c>
    </row>
    <row r="3316" spans="13:19" x14ac:dyDescent="0.35">
      <c r="M3316" s="16">
        <f t="shared" si="115"/>
        <v>44154</v>
      </c>
      <c r="N3316" s="17">
        <v>8.3333333333333329E-2</v>
      </c>
      <c r="O3316" s="14">
        <v>321</v>
      </c>
      <c r="P3316" s="14">
        <v>801</v>
      </c>
      <c r="Q3316" s="14">
        <v>0</v>
      </c>
      <c r="R3316" s="14">
        <v>1122</v>
      </c>
      <c r="S3316" s="5">
        <f t="shared" si="114"/>
        <v>266.125</v>
      </c>
    </row>
    <row r="3317" spans="13:19" x14ac:dyDescent="0.35">
      <c r="M3317" s="16">
        <f t="shared" si="115"/>
        <v>44154</v>
      </c>
      <c r="N3317" s="17">
        <v>0.125</v>
      </c>
      <c r="O3317" s="14">
        <v>321</v>
      </c>
      <c r="P3317" s="14">
        <v>0</v>
      </c>
      <c r="Q3317" s="14">
        <v>0</v>
      </c>
      <c r="R3317" s="14">
        <v>321</v>
      </c>
      <c r="S3317" s="5">
        <f t="shared" si="114"/>
        <v>266.125</v>
      </c>
    </row>
    <row r="3318" spans="13:19" x14ac:dyDescent="0.35">
      <c r="M3318" s="16">
        <f t="shared" si="115"/>
        <v>44154</v>
      </c>
      <c r="N3318" s="17">
        <v>0.16666666666666666</v>
      </c>
      <c r="O3318" s="14">
        <v>321</v>
      </c>
      <c r="P3318" s="14">
        <v>362</v>
      </c>
      <c r="Q3318" s="14">
        <v>0</v>
      </c>
      <c r="R3318" s="14">
        <v>683</v>
      </c>
      <c r="S3318" s="5">
        <f t="shared" si="114"/>
        <v>266.125</v>
      </c>
    </row>
    <row r="3319" spans="13:19" x14ac:dyDescent="0.35">
      <c r="M3319" s="16">
        <f t="shared" si="115"/>
        <v>44154</v>
      </c>
      <c r="N3319" s="17">
        <v>0.20833333333333334</v>
      </c>
      <c r="O3319" s="14">
        <v>321</v>
      </c>
      <c r="P3319" s="14">
        <v>0</v>
      </c>
      <c r="Q3319" s="14">
        <v>0</v>
      </c>
      <c r="R3319" s="14">
        <v>321</v>
      </c>
      <c r="S3319" s="5">
        <f t="shared" si="114"/>
        <v>266.125</v>
      </c>
    </row>
    <row r="3320" spans="13:19" x14ac:dyDescent="0.35">
      <c r="M3320" s="16">
        <f t="shared" si="115"/>
        <v>44154</v>
      </c>
      <c r="N3320" s="17">
        <v>0.25</v>
      </c>
      <c r="O3320" s="14">
        <v>321</v>
      </c>
      <c r="P3320" s="14">
        <v>0</v>
      </c>
      <c r="Q3320" s="14">
        <v>0</v>
      </c>
      <c r="R3320" s="14">
        <v>321</v>
      </c>
      <c r="S3320" s="5">
        <f t="shared" si="114"/>
        <v>266.125</v>
      </c>
    </row>
    <row r="3321" spans="13:19" x14ac:dyDescent="0.35">
      <c r="M3321" s="16">
        <f t="shared" si="115"/>
        <v>44154</v>
      </c>
      <c r="N3321" s="17">
        <v>0.29166666666666669</v>
      </c>
      <c r="O3321" s="14">
        <v>321</v>
      </c>
      <c r="P3321" s="14">
        <v>2322</v>
      </c>
      <c r="Q3321" s="14">
        <v>0</v>
      </c>
      <c r="R3321" s="14">
        <v>2643</v>
      </c>
      <c r="S3321" s="5">
        <f t="shared" si="114"/>
        <v>266.125</v>
      </c>
    </row>
    <row r="3322" spans="13:19" x14ac:dyDescent="0.35">
      <c r="M3322" s="16">
        <f t="shared" si="115"/>
        <v>44154</v>
      </c>
      <c r="N3322" s="17">
        <v>0.33333333333333331</v>
      </c>
      <c r="O3322" s="14">
        <v>321</v>
      </c>
      <c r="P3322" s="14">
        <v>0</v>
      </c>
      <c r="Q3322" s="14">
        <v>0</v>
      </c>
      <c r="R3322" s="14">
        <v>321</v>
      </c>
      <c r="S3322" s="5">
        <f t="shared" si="114"/>
        <v>266.125</v>
      </c>
    </row>
    <row r="3323" spans="13:19" x14ac:dyDescent="0.35">
      <c r="M3323" s="16">
        <f t="shared" si="115"/>
        <v>44154</v>
      </c>
      <c r="N3323" s="17">
        <v>0.375</v>
      </c>
      <c r="O3323" s="14">
        <v>321</v>
      </c>
      <c r="P3323" s="14">
        <v>2322</v>
      </c>
      <c r="Q3323" s="14">
        <v>0</v>
      </c>
      <c r="R3323" s="14">
        <v>2643</v>
      </c>
      <c r="S3323" s="5">
        <f t="shared" si="114"/>
        <v>266.125</v>
      </c>
    </row>
    <row r="3324" spans="13:19" x14ac:dyDescent="0.35">
      <c r="M3324" s="16">
        <f t="shared" si="115"/>
        <v>44154</v>
      </c>
      <c r="N3324" s="17">
        <v>0.41666666666666669</v>
      </c>
      <c r="O3324" s="14">
        <v>321</v>
      </c>
      <c r="P3324" s="14">
        <v>1541</v>
      </c>
      <c r="Q3324" s="14">
        <v>0</v>
      </c>
      <c r="R3324" s="14">
        <v>1862</v>
      </c>
      <c r="S3324" s="5">
        <f t="shared" si="114"/>
        <v>266.125</v>
      </c>
    </row>
    <row r="3325" spans="13:19" x14ac:dyDescent="0.35">
      <c r="M3325" s="16">
        <f t="shared" si="115"/>
        <v>44154</v>
      </c>
      <c r="N3325" s="17">
        <v>0.45833333333333331</v>
      </c>
      <c r="O3325" s="14">
        <v>321</v>
      </c>
      <c r="P3325" s="14">
        <v>1158</v>
      </c>
      <c r="Q3325" s="14">
        <v>0</v>
      </c>
      <c r="R3325" s="14">
        <v>1479</v>
      </c>
      <c r="S3325" s="5">
        <f t="shared" si="114"/>
        <v>266.125</v>
      </c>
    </row>
    <row r="3326" spans="13:19" x14ac:dyDescent="0.35">
      <c r="M3326" s="16">
        <f t="shared" si="115"/>
        <v>44154</v>
      </c>
      <c r="N3326" s="17">
        <v>0.5</v>
      </c>
      <c r="O3326" s="14">
        <v>321</v>
      </c>
      <c r="P3326" s="14">
        <v>885</v>
      </c>
      <c r="Q3326" s="14">
        <v>0</v>
      </c>
      <c r="R3326" s="14">
        <v>1206</v>
      </c>
      <c r="S3326" s="5">
        <f t="shared" si="114"/>
        <v>266.125</v>
      </c>
    </row>
    <row r="3327" spans="13:19" x14ac:dyDescent="0.35">
      <c r="M3327" s="16">
        <f t="shared" si="115"/>
        <v>44154</v>
      </c>
      <c r="N3327" s="17">
        <v>0.54166666666666663</v>
      </c>
      <c r="O3327" s="14">
        <v>321</v>
      </c>
      <c r="P3327" s="14">
        <v>488</v>
      </c>
      <c r="Q3327" s="14">
        <v>0</v>
      </c>
      <c r="R3327" s="14">
        <v>809</v>
      </c>
      <c r="S3327" s="5">
        <f t="shared" si="114"/>
        <v>266.125</v>
      </c>
    </row>
    <row r="3328" spans="13:19" x14ac:dyDescent="0.35">
      <c r="M3328" s="16">
        <f t="shared" si="115"/>
        <v>44154</v>
      </c>
      <c r="N3328" s="17">
        <v>0.58333333333333337</v>
      </c>
      <c r="O3328" s="14">
        <v>321</v>
      </c>
      <c r="P3328" s="14">
        <v>0</v>
      </c>
      <c r="Q3328" s="14">
        <v>0</v>
      </c>
      <c r="R3328" s="14">
        <v>321</v>
      </c>
      <c r="S3328" s="5">
        <f t="shared" si="114"/>
        <v>266.125</v>
      </c>
    </row>
    <row r="3329" spans="13:19" x14ac:dyDescent="0.35">
      <c r="M3329" s="16">
        <f t="shared" si="115"/>
        <v>44154</v>
      </c>
      <c r="N3329" s="17">
        <v>0.625</v>
      </c>
      <c r="O3329" s="14">
        <v>321</v>
      </c>
      <c r="P3329" s="14">
        <v>818</v>
      </c>
      <c r="Q3329" s="14">
        <v>0</v>
      </c>
      <c r="R3329" s="14">
        <v>1139</v>
      </c>
      <c r="S3329" s="5">
        <f t="shared" si="114"/>
        <v>266.125</v>
      </c>
    </row>
    <row r="3330" spans="13:19" x14ac:dyDescent="0.35">
      <c r="M3330" s="16">
        <f t="shared" si="115"/>
        <v>44154</v>
      </c>
      <c r="N3330" s="17">
        <v>0.66666666666666663</v>
      </c>
      <c r="O3330" s="14">
        <v>321</v>
      </c>
      <c r="P3330" s="14">
        <v>1534</v>
      </c>
      <c r="Q3330" s="14">
        <v>0</v>
      </c>
      <c r="R3330" s="14">
        <v>1855</v>
      </c>
      <c r="S3330" s="5">
        <f t="shared" si="114"/>
        <v>266.125</v>
      </c>
    </row>
    <row r="3331" spans="13:19" x14ac:dyDescent="0.35">
      <c r="M3331" s="16">
        <f t="shared" si="115"/>
        <v>44154</v>
      </c>
      <c r="N3331" s="17">
        <v>0.70833333333333337</v>
      </c>
      <c r="O3331" s="14">
        <v>321</v>
      </c>
      <c r="P3331" s="14">
        <v>0</v>
      </c>
      <c r="Q3331" s="14">
        <v>0</v>
      </c>
      <c r="R3331" s="14">
        <v>321</v>
      </c>
      <c r="S3331" s="5">
        <f t="shared" ref="S3331:S3394" si="116">IF(OR(MONTH(M3331)=1,MONTH(M3331)=3,MONTH(M3331)=5,MONTH(M3331)=7,MONTH(M3331)=8,MONTH(M3331)=10,MONTH(M3331)=12),VLOOKUP(MONTH(M3331),$B$2:$D$13,3,FALSE)/(31*24),IF(MONTH(M3331)=2,VLOOKUP(MONTH(M3331),$B$2:$D$13,3,FALSE)/(28*24),VLOOKUP(MONTH(M3331),$B$2:$D$13,3,FALSE)/(30*24)))</f>
        <v>266.125</v>
      </c>
    </row>
    <row r="3332" spans="13:19" x14ac:dyDescent="0.35">
      <c r="M3332" s="16">
        <f t="shared" si="115"/>
        <v>44154</v>
      </c>
      <c r="N3332" s="17">
        <v>0.75</v>
      </c>
      <c r="O3332" s="14">
        <v>321</v>
      </c>
      <c r="P3332" s="14">
        <v>746</v>
      </c>
      <c r="Q3332" s="14">
        <v>0</v>
      </c>
      <c r="R3332" s="14">
        <v>1067</v>
      </c>
      <c r="S3332" s="5">
        <f t="shared" si="116"/>
        <v>266.125</v>
      </c>
    </row>
    <row r="3333" spans="13:19" x14ac:dyDescent="0.35">
      <c r="M3333" s="16">
        <f t="shared" si="115"/>
        <v>44154</v>
      </c>
      <c r="N3333" s="17">
        <v>0.79166666666666663</v>
      </c>
      <c r="O3333" s="14">
        <v>321</v>
      </c>
      <c r="P3333" s="14">
        <v>354</v>
      </c>
      <c r="Q3333" s="14">
        <v>0</v>
      </c>
      <c r="R3333" s="14">
        <v>675</v>
      </c>
      <c r="S3333" s="5">
        <f t="shared" si="116"/>
        <v>266.125</v>
      </c>
    </row>
    <row r="3334" spans="13:19" x14ac:dyDescent="0.35">
      <c r="M3334" s="16">
        <f t="shared" si="115"/>
        <v>44154</v>
      </c>
      <c r="N3334" s="17">
        <v>0.83333333333333337</v>
      </c>
      <c r="O3334" s="14">
        <v>321</v>
      </c>
      <c r="P3334" s="14">
        <v>0</v>
      </c>
      <c r="Q3334" s="14">
        <v>0</v>
      </c>
      <c r="R3334" s="14">
        <v>321</v>
      </c>
      <c r="S3334" s="5">
        <f t="shared" si="116"/>
        <v>266.125</v>
      </c>
    </row>
    <row r="3335" spans="13:19" x14ac:dyDescent="0.35">
      <c r="M3335" s="16">
        <f t="shared" si="115"/>
        <v>44154</v>
      </c>
      <c r="N3335" s="17">
        <v>0.875</v>
      </c>
      <c r="O3335" s="14">
        <v>321</v>
      </c>
      <c r="P3335" s="14">
        <v>1773</v>
      </c>
      <c r="Q3335" s="14">
        <v>0</v>
      </c>
      <c r="R3335" s="14">
        <v>2094</v>
      </c>
      <c r="S3335" s="5">
        <f t="shared" si="116"/>
        <v>266.125</v>
      </c>
    </row>
    <row r="3336" spans="13:19" x14ac:dyDescent="0.35">
      <c r="M3336" s="16">
        <f t="shared" si="115"/>
        <v>44154</v>
      </c>
      <c r="N3336" s="17">
        <v>0.91666666666666663</v>
      </c>
      <c r="O3336" s="14">
        <v>321</v>
      </c>
      <c r="P3336" s="14">
        <v>0</v>
      </c>
      <c r="Q3336" s="14">
        <v>0</v>
      </c>
      <c r="R3336" s="14">
        <v>321</v>
      </c>
      <c r="S3336" s="5">
        <f t="shared" si="116"/>
        <v>266.125</v>
      </c>
    </row>
    <row r="3337" spans="13:19" x14ac:dyDescent="0.35">
      <c r="M3337" s="16">
        <f t="shared" si="115"/>
        <v>44154</v>
      </c>
      <c r="N3337" s="17">
        <v>0.95833333333333337</v>
      </c>
      <c r="O3337" s="14">
        <v>321</v>
      </c>
      <c r="P3337" s="14">
        <v>2085</v>
      </c>
      <c r="Q3337" s="14">
        <v>0</v>
      </c>
      <c r="R3337" s="14">
        <v>2406</v>
      </c>
      <c r="S3337" s="5">
        <f t="shared" si="116"/>
        <v>266.125</v>
      </c>
    </row>
    <row r="3338" spans="13:19" x14ac:dyDescent="0.35">
      <c r="M3338" s="16">
        <f t="shared" si="115"/>
        <v>44155</v>
      </c>
      <c r="N3338" s="17">
        <v>0</v>
      </c>
      <c r="O3338" s="14">
        <v>321</v>
      </c>
      <c r="P3338" s="14">
        <v>0</v>
      </c>
      <c r="Q3338" s="14">
        <v>0</v>
      </c>
      <c r="R3338" s="14">
        <v>321</v>
      </c>
      <c r="S3338" s="5">
        <f t="shared" si="116"/>
        <v>266.125</v>
      </c>
    </row>
    <row r="3339" spans="13:19" x14ac:dyDescent="0.35">
      <c r="M3339" s="16">
        <f t="shared" si="115"/>
        <v>44155</v>
      </c>
      <c r="N3339" s="17">
        <v>4.1666666666666664E-2</v>
      </c>
      <c r="O3339" s="14">
        <v>321</v>
      </c>
      <c r="P3339" s="14">
        <v>0</v>
      </c>
      <c r="Q3339" s="14">
        <v>0</v>
      </c>
      <c r="R3339" s="14">
        <v>321</v>
      </c>
      <c r="S3339" s="5">
        <f t="shared" si="116"/>
        <v>266.125</v>
      </c>
    </row>
    <row r="3340" spans="13:19" x14ac:dyDescent="0.35">
      <c r="M3340" s="16">
        <f t="shared" si="115"/>
        <v>44155</v>
      </c>
      <c r="N3340" s="17">
        <v>8.3333333333333329E-2</v>
      </c>
      <c r="O3340" s="14">
        <v>321</v>
      </c>
      <c r="P3340" s="14">
        <v>0</v>
      </c>
      <c r="Q3340" s="14">
        <v>0</v>
      </c>
      <c r="R3340" s="14">
        <v>321</v>
      </c>
      <c r="S3340" s="5">
        <f t="shared" si="116"/>
        <v>266.125</v>
      </c>
    </row>
    <row r="3341" spans="13:19" x14ac:dyDescent="0.35">
      <c r="M3341" s="16">
        <f t="shared" si="115"/>
        <v>44155</v>
      </c>
      <c r="N3341" s="17">
        <v>0.125</v>
      </c>
      <c r="O3341" s="14">
        <v>321</v>
      </c>
      <c r="P3341" s="14">
        <v>712</v>
      </c>
      <c r="Q3341" s="14">
        <v>0</v>
      </c>
      <c r="R3341" s="14">
        <v>1033</v>
      </c>
      <c r="S3341" s="5">
        <f t="shared" si="116"/>
        <v>266.125</v>
      </c>
    </row>
    <row r="3342" spans="13:19" x14ac:dyDescent="0.35">
      <c r="M3342" s="16">
        <f t="shared" si="115"/>
        <v>44155</v>
      </c>
      <c r="N3342" s="17">
        <v>0.16666666666666666</v>
      </c>
      <c r="O3342" s="14">
        <v>321</v>
      </c>
      <c r="P3342" s="14">
        <v>0</v>
      </c>
      <c r="Q3342" s="14">
        <v>0</v>
      </c>
      <c r="R3342" s="14">
        <v>321</v>
      </c>
      <c r="S3342" s="5">
        <f t="shared" si="116"/>
        <v>266.125</v>
      </c>
    </row>
    <row r="3343" spans="13:19" x14ac:dyDescent="0.35">
      <c r="M3343" s="16">
        <f t="shared" si="115"/>
        <v>44155</v>
      </c>
      <c r="N3343" s="17">
        <v>0.20833333333333334</v>
      </c>
      <c r="O3343" s="14">
        <v>321</v>
      </c>
      <c r="P3343" s="14">
        <v>1280</v>
      </c>
      <c r="Q3343" s="14">
        <v>0</v>
      </c>
      <c r="R3343" s="14">
        <v>1601</v>
      </c>
      <c r="S3343" s="5">
        <f t="shared" si="116"/>
        <v>266.125</v>
      </c>
    </row>
    <row r="3344" spans="13:19" x14ac:dyDescent="0.35">
      <c r="M3344" s="16">
        <f t="shared" si="115"/>
        <v>44155</v>
      </c>
      <c r="N3344" s="17">
        <v>0.25</v>
      </c>
      <c r="O3344" s="14">
        <v>321</v>
      </c>
      <c r="P3344" s="14">
        <v>0</v>
      </c>
      <c r="Q3344" s="14">
        <v>0</v>
      </c>
      <c r="R3344" s="14">
        <v>321</v>
      </c>
      <c r="S3344" s="5">
        <f t="shared" si="116"/>
        <v>266.125</v>
      </c>
    </row>
    <row r="3345" spans="13:19" x14ac:dyDescent="0.35">
      <c r="M3345" s="16">
        <f t="shared" si="115"/>
        <v>44155</v>
      </c>
      <c r="N3345" s="17">
        <v>0.29166666666666669</v>
      </c>
      <c r="O3345" s="14">
        <v>321</v>
      </c>
      <c r="P3345" s="14">
        <v>644</v>
      </c>
      <c r="Q3345" s="14">
        <v>0</v>
      </c>
      <c r="R3345" s="14">
        <v>965</v>
      </c>
      <c r="S3345" s="5">
        <f t="shared" si="116"/>
        <v>266.125</v>
      </c>
    </row>
    <row r="3346" spans="13:19" x14ac:dyDescent="0.35">
      <c r="M3346" s="16">
        <f t="shared" si="115"/>
        <v>44155</v>
      </c>
      <c r="N3346" s="17">
        <v>0.33333333333333331</v>
      </c>
      <c r="O3346" s="14">
        <v>321</v>
      </c>
      <c r="P3346" s="14">
        <v>2611</v>
      </c>
      <c r="Q3346" s="14">
        <v>0</v>
      </c>
      <c r="R3346" s="14">
        <v>2932</v>
      </c>
      <c r="S3346" s="5">
        <f t="shared" si="116"/>
        <v>266.125</v>
      </c>
    </row>
    <row r="3347" spans="13:19" x14ac:dyDescent="0.35">
      <c r="M3347" s="16">
        <f t="shared" si="115"/>
        <v>44155</v>
      </c>
      <c r="N3347" s="17">
        <v>0.375</v>
      </c>
      <c r="O3347" s="14">
        <v>321</v>
      </c>
      <c r="P3347" s="14">
        <v>2611</v>
      </c>
      <c r="Q3347" s="14">
        <v>0</v>
      </c>
      <c r="R3347" s="14">
        <v>2932</v>
      </c>
      <c r="S3347" s="5">
        <f t="shared" si="116"/>
        <v>266.125</v>
      </c>
    </row>
    <row r="3348" spans="13:19" x14ac:dyDescent="0.35">
      <c r="M3348" s="16">
        <f t="shared" si="115"/>
        <v>44155</v>
      </c>
      <c r="N3348" s="17">
        <v>0.41666666666666669</v>
      </c>
      <c r="O3348" s="14">
        <v>321</v>
      </c>
      <c r="P3348" s="14">
        <v>2131</v>
      </c>
      <c r="Q3348" s="14">
        <v>0</v>
      </c>
      <c r="R3348" s="14">
        <v>2452</v>
      </c>
      <c r="S3348" s="5">
        <f t="shared" si="116"/>
        <v>266.125</v>
      </c>
    </row>
    <row r="3349" spans="13:19" x14ac:dyDescent="0.35">
      <c r="M3349" s="16">
        <f t="shared" si="115"/>
        <v>44155</v>
      </c>
      <c r="N3349" s="17">
        <v>0.45833333333333331</v>
      </c>
      <c r="O3349" s="14">
        <v>321</v>
      </c>
      <c r="P3349" s="14">
        <v>1638</v>
      </c>
      <c r="Q3349" s="14">
        <v>0</v>
      </c>
      <c r="R3349" s="14">
        <v>1959</v>
      </c>
      <c r="S3349" s="5">
        <f t="shared" si="116"/>
        <v>266.125</v>
      </c>
    </row>
    <row r="3350" spans="13:19" x14ac:dyDescent="0.35">
      <c r="M3350" s="16">
        <f t="shared" si="115"/>
        <v>44155</v>
      </c>
      <c r="N3350" s="17">
        <v>0.5</v>
      </c>
      <c r="O3350" s="14">
        <v>321</v>
      </c>
      <c r="P3350" s="14">
        <v>0</v>
      </c>
      <c r="Q3350" s="14">
        <v>0</v>
      </c>
      <c r="R3350" s="14">
        <v>321</v>
      </c>
      <c r="S3350" s="5">
        <f t="shared" si="116"/>
        <v>266.125</v>
      </c>
    </row>
    <row r="3351" spans="13:19" x14ac:dyDescent="0.35">
      <c r="M3351" s="16">
        <f t="shared" si="115"/>
        <v>44155</v>
      </c>
      <c r="N3351" s="17">
        <v>0.54166666666666663</v>
      </c>
      <c r="O3351" s="14">
        <v>321</v>
      </c>
      <c r="P3351" s="14">
        <v>1158</v>
      </c>
      <c r="Q3351" s="14">
        <v>0</v>
      </c>
      <c r="R3351" s="14">
        <v>1479</v>
      </c>
      <c r="S3351" s="5">
        <f t="shared" si="116"/>
        <v>266.125</v>
      </c>
    </row>
    <row r="3352" spans="13:19" x14ac:dyDescent="0.35">
      <c r="M3352" s="16">
        <f t="shared" si="115"/>
        <v>44155</v>
      </c>
      <c r="N3352" s="17">
        <v>0.58333333333333337</v>
      </c>
      <c r="O3352" s="14">
        <v>321</v>
      </c>
      <c r="P3352" s="14">
        <v>1094</v>
      </c>
      <c r="Q3352" s="14">
        <v>0</v>
      </c>
      <c r="R3352" s="14">
        <v>1415</v>
      </c>
      <c r="S3352" s="5">
        <f t="shared" si="116"/>
        <v>266.125</v>
      </c>
    </row>
    <row r="3353" spans="13:19" x14ac:dyDescent="0.35">
      <c r="M3353" s="16">
        <f t="shared" si="115"/>
        <v>44155</v>
      </c>
      <c r="N3353" s="17">
        <v>0.625</v>
      </c>
      <c r="O3353" s="14">
        <v>321</v>
      </c>
      <c r="P3353" s="14">
        <v>1388</v>
      </c>
      <c r="Q3353" s="14">
        <v>0</v>
      </c>
      <c r="R3353" s="14">
        <v>1709</v>
      </c>
      <c r="S3353" s="5">
        <f t="shared" si="116"/>
        <v>266.125</v>
      </c>
    </row>
    <row r="3354" spans="13:19" x14ac:dyDescent="0.35">
      <c r="M3354" s="16">
        <f t="shared" si="115"/>
        <v>44155</v>
      </c>
      <c r="N3354" s="17">
        <v>0.66666666666666663</v>
      </c>
      <c r="O3354" s="14">
        <v>321</v>
      </c>
      <c r="P3354" s="14">
        <v>0</v>
      </c>
      <c r="Q3354" s="14">
        <v>0</v>
      </c>
      <c r="R3354" s="14">
        <v>321</v>
      </c>
      <c r="S3354" s="5">
        <f t="shared" si="116"/>
        <v>266.125</v>
      </c>
    </row>
    <row r="3355" spans="13:19" x14ac:dyDescent="0.35">
      <c r="M3355" s="16">
        <f t="shared" ref="M3355:M3418" si="117">M3331+1</f>
        <v>44155</v>
      </c>
      <c r="N3355" s="17">
        <v>0.70833333333333337</v>
      </c>
      <c r="O3355" s="14">
        <v>321</v>
      </c>
      <c r="P3355" s="14">
        <v>2611</v>
      </c>
      <c r="Q3355" s="14">
        <v>0</v>
      </c>
      <c r="R3355" s="14">
        <v>2932</v>
      </c>
      <c r="S3355" s="5">
        <f t="shared" si="116"/>
        <v>266.125</v>
      </c>
    </row>
    <row r="3356" spans="13:19" x14ac:dyDescent="0.35">
      <c r="M3356" s="16">
        <f t="shared" si="117"/>
        <v>44155</v>
      </c>
      <c r="N3356" s="17">
        <v>0.75</v>
      </c>
      <c r="O3356" s="14">
        <v>321</v>
      </c>
      <c r="P3356" s="14">
        <v>603</v>
      </c>
      <c r="Q3356" s="14">
        <v>0</v>
      </c>
      <c r="R3356" s="14">
        <v>924</v>
      </c>
      <c r="S3356" s="5">
        <f t="shared" si="116"/>
        <v>266.125</v>
      </c>
    </row>
    <row r="3357" spans="13:19" x14ac:dyDescent="0.35">
      <c r="M3357" s="16">
        <f t="shared" si="117"/>
        <v>44155</v>
      </c>
      <c r="N3357" s="17">
        <v>0.79166666666666663</v>
      </c>
      <c r="O3357" s="14">
        <v>321</v>
      </c>
      <c r="P3357" s="14">
        <v>2611</v>
      </c>
      <c r="Q3357" s="14">
        <v>0</v>
      </c>
      <c r="R3357" s="14">
        <v>2932</v>
      </c>
      <c r="S3357" s="5">
        <f t="shared" si="116"/>
        <v>266.125</v>
      </c>
    </row>
    <row r="3358" spans="13:19" x14ac:dyDescent="0.35">
      <c r="M3358" s="16">
        <f t="shared" si="117"/>
        <v>44155</v>
      </c>
      <c r="N3358" s="17">
        <v>0.83333333333333337</v>
      </c>
      <c r="O3358" s="14">
        <v>321</v>
      </c>
      <c r="P3358" s="14">
        <v>2611</v>
      </c>
      <c r="Q3358" s="14">
        <v>0</v>
      </c>
      <c r="R3358" s="14">
        <v>2932</v>
      </c>
      <c r="S3358" s="5">
        <f t="shared" si="116"/>
        <v>266.125</v>
      </c>
    </row>
    <row r="3359" spans="13:19" x14ac:dyDescent="0.35">
      <c r="M3359" s="16">
        <f t="shared" si="117"/>
        <v>44155</v>
      </c>
      <c r="N3359" s="17">
        <v>0.875</v>
      </c>
      <c r="O3359" s="14">
        <v>321</v>
      </c>
      <c r="P3359" s="14">
        <v>0</v>
      </c>
      <c r="Q3359" s="14">
        <v>0</v>
      </c>
      <c r="R3359" s="14">
        <v>321</v>
      </c>
      <c r="S3359" s="5">
        <f t="shared" si="116"/>
        <v>266.125</v>
      </c>
    </row>
    <row r="3360" spans="13:19" x14ac:dyDescent="0.35">
      <c r="M3360" s="16">
        <f t="shared" si="117"/>
        <v>44155</v>
      </c>
      <c r="N3360" s="17">
        <v>0.91666666666666663</v>
      </c>
      <c r="O3360" s="14">
        <v>321</v>
      </c>
      <c r="P3360" s="14">
        <v>2306</v>
      </c>
      <c r="Q3360" s="14">
        <v>0</v>
      </c>
      <c r="R3360" s="14">
        <v>2627</v>
      </c>
      <c r="S3360" s="5">
        <f t="shared" si="116"/>
        <v>266.125</v>
      </c>
    </row>
    <row r="3361" spans="13:19" x14ac:dyDescent="0.35">
      <c r="M3361" s="16">
        <f t="shared" si="117"/>
        <v>44155</v>
      </c>
      <c r="N3361" s="17">
        <v>0.95833333333333337</v>
      </c>
      <c r="O3361" s="14">
        <v>321</v>
      </c>
      <c r="P3361" s="14">
        <v>0</v>
      </c>
      <c r="Q3361" s="14">
        <v>0</v>
      </c>
      <c r="R3361" s="14">
        <v>321</v>
      </c>
      <c r="S3361" s="5">
        <f t="shared" si="116"/>
        <v>266.125</v>
      </c>
    </row>
    <row r="3362" spans="13:19" x14ac:dyDescent="0.35">
      <c r="M3362" s="16">
        <f t="shared" si="117"/>
        <v>44156</v>
      </c>
      <c r="N3362" s="17">
        <v>0</v>
      </c>
      <c r="O3362" s="14">
        <v>321</v>
      </c>
      <c r="P3362" s="14">
        <v>1851</v>
      </c>
      <c r="Q3362" s="14">
        <v>0</v>
      </c>
      <c r="R3362" s="14">
        <v>2172</v>
      </c>
      <c r="S3362" s="5">
        <f t="shared" si="116"/>
        <v>266.125</v>
      </c>
    </row>
    <row r="3363" spans="13:19" x14ac:dyDescent="0.35">
      <c r="M3363" s="16">
        <f t="shared" si="117"/>
        <v>44156</v>
      </c>
      <c r="N3363" s="17">
        <v>4.1666666666666664E-2</v>
      </c>
      <c r="O3363" s="14">
        <v>321</v>
      </c>
      <c r="P3363" s="14">
        <v>1851</v>
      </c>
      <c r="Q3363" s="14">
        <v>0</v>
      </c>
      <c r="R3363" s="14">
        <v>2172</v>
      </c>
      <c r="S3363" s="5">
        <f t="shared" si="116"/>
        <v>266.125</v>
      </c>
    </row>
    <row r="3364" spans="13:19" x14ac:dyDescent="0.35">
      <c r="M3364" s="16">
        <f t="shared" si="117"/>
        <v>44156</v>
      </c>
      <c r="N3364" s="17">
        <v>8.3333333333333329E-2</v>
      </c>
      <c r="O3364" s="14">
        <v>321</v>
      </c>
      <c r="P3364" s="14">
        <v>1321</v>
      </c>
      <c r="Q3364" s="14">
        <v>0</v>
      </c>
      <c r="R3364" s="14">
        <v>1642</v>
      </c>
      <c r="S3364" s="5">
        <f t="shared" si="116"/>
        <v>266.125</v>
      </c>
    </row>
    <row r="3365" spans="13:19" x14ac:dyDescent="0.35">
      <c r="M3365" s="16">
        <f t="shared" si="117"/>
        <v>44156</v>
      </c>
      <c r="N3365" s="17">
        <v>0.125</v>
      </c>
      <c r="O3365" s="14">
        <v>321</v>
      </c>
      <c r="P3365" s="14">
        <v>1851</v>
      </c>
      <c r="Q3365" s="14">
        <v>0</v>
      </c>
      <c r="R3365" s="14">
        <v>2172</v>
      </c>
      <c r="S3365" s="5">
        <f t="shared" si="116"/>
        <v>266.125</v>
      </c>
    </row>
    <row r="3366" spans="13:19" x14ac:dyDescent="0.35">
      <c r="M3366" s="16">
        <f t="shared" si="117"/>
        <v>44156</v>
      </c>
      <c r="N3366" s="17">
        <v>0.16666666666666666</v>
      </c>
      <c r="O3366" s="14">
        <v>321</v>
      </c>
      <c r="P3366" s="14">
        <v>619</v>
      </c>
      <c r="Q3366" s="14">
        <v>0</v>
      </c>
      <c r="R3366" s="14">
        <v>940</v>
      </c>
      <c r="S3366" s="5">
        <f t="shared" si="116"/>
        <v>266.125</v>
      </c>
    </row>
    <row r="3367" spans="13:19" x14ac:dyDescent="0.35">
      <c r="M3367" s="16">
        <f t="shared" si="117"/>
        <v>44156</v>
      </c>
      <c r="N3367" s="17">
        <v>0.20833333333333334</v>
      </c>
      <c r="O3367" s="14">
        <v>321</v>
      </c>
      <c r="P3367" s="14">
        <v>1851</v>
      </c>
      <c r="Q3367" s="14">
        <v>0</v>
      </c>
      <c r="R3367" s="14">
        <v>2172</v>
      </c>
      <c r="S3367" s="5">
        <f t="shared" si="116"/>
        <v>266.125</v>
      </c>
    </row>
    <row r="3368" spans="13:19" x14ac:dyDescent="0.35">
      <c r="M3368" s="16">
        <f t="shared" si="117"/>
        <v>44156</v>
      </c>
      <c r="N3368" s="17">
        <v>0.25</v>
      </c>
      <c r="O3368" s="14">
        <v>321</v>
      </c>
      <c r="P3368" s="14">
        <v>1319</v>
      </c>
      <c r="Q3368" s="14">
        <v>0</v>
      </c>
      <c r="R3368" s="14">
        <v>1640</v>
      </c>
      <c r="S3368" s="5">
        <f t="shared" si="116"/>
        <v>266.125</v>
      </c>
    </row>
    <row r="3369" spans="13:19" x14ac:dyDescent="0.35">
      <c r="M3369" s="16">
        <f t="shared" si="117"/>
        <v>44156</v>
      </c>
      <c r="N3369" s="17">
        <v>0.29166666666666669</v>
      </c>
      <c r="O3369" s="14">
        <v>321</v>
      </c>
      <c r="P3369" s="14">
        <v>1851</v>
      </c>
      <c r="Q3369" s="14">
        <v>0</v>
      </c>
      <c r="R3369" s="14">
        <v>2172</v>
      </c>
      <c r="S3369" s="5">
        <f t="shared" si="116"/>
        <v>266.125</v>
      </c>
    </row>
    <row r="3370" spans="13:19" x14ac:dyDescent="0.35">
      <c r="M3370" s="16">
        <f t="shared" si="117"/>
        <v>44156</v>
      </c>
      <c r="N3370" s="17">
        <v>0.33333333333333331</v>
      </c>
      <c r="O3370" s="14">
        <v>321</v>
      </c>
      <c r="P3370" s="14">
        <v>1851</v>
      </c>
      <c r="Q3370" s="14">
        <v>0</v>
      </c>
      <c r="R3370" s="14">
        <v>2172</v>
      </c>
      <c r="S3370" s="5">
        <f t="shared" si="116"/>
        <v>266.125</v>
      </c>
    </row>
    <row r="3371" spans="13:19" x14ac:dyDescent="0.35">
      <c r="M3371" s="16">
        <f t="shared" si="117"/>
        <v>44156</v>
      </c>
      <c r="N3371" s="17">
        <v>0.375</v>
      </c>
      <c r="O3371" s="14">
        <v>321</v>
      </c>
      <c r="P3371" s="14">
        <v>1642</v>
      </c>
      <c r="Q3371" s="14">
        <v>0</v>
      </c>
      <c r="R3371" s="14">
        <v>1963</v>
      </c>
      <c r="S3371" s="5">
        <f t="shared" si="116"/>
        <v>266.125</v>
      </c>
    </row>
    <row r="3372" spans="13:19" x14ac:dyDescent="0.35">
      <c r="M3372" s="16">
        <f t="shared" si="117"/>
        <v>44156</v>
      </c>
      <c r="N3372" s="17">
        <v>0.41666666666666669</v>
      </c>
      <c r="O3372" s="14">
        <v>321</v>
      </c>
      <c r="P3372" s="14">
        <v>1232</v>
      </c>
      <c r="Q3372" s="14">
        <v>0</v>
      </c>
      <c r="R3372" s="14">
        <v>1553</v>
      </c>
      <c r="S3372" s="5">
        <f t="shared" si="116"/>
        <v>266.125</v>
      </c>
    </row>
    <row r="3373" spans="13:19" x14ac:dyDescent="0.35">
      <c r="M3373" s="16">
        <f t="shared" si="117"/>
        <v>44156</v>
      </c>
      <c r="N3373" s="17">
        <v>0.45833333333333331</v>
      </c>
      <c r="O3373" s="14">
        <v>321</v>
      </c>
      <c r="P3373" s="14">
        <v>1176</v>
      </c>
      <c r="Q3373" s="14">
        <v>0</v>
      </c>
      <c r="R3373" s="14">
        <v>1497</v>
      </c>
      <c r="S3373" s="5">
        <f t="shared" si="116"/>
        <v>266.125</v>
      </c>
    </row>
    <row r="3374" spans="13:19" x14ac:dyDescent="0.35">
      <c r="M3374" s="16">
        <f t="shared" si="117"/>
        <v>44156</v>
      </c>
      <c r="N3374" s="17">
        <v>0.5</v>
      </c>
      <c r="O3374" s="14">
        <v>321</v>
      </c>
      <c r="P3374" s="14">
        <v>1045</v>
      </c>
      <c r="Q3374" s="14">
        <v>0</v>
      </c>
      <c r="R3374" s="14">
        <v>1366</v>
      </c>
      <c r="S3374" s="5">
        <f t="shared" si="116"/>
        <v>266.125</v>
      </c>
    </row>
    <row r="3375" spans="13:19" x14ac:dyDescent="0.35">
      <c r="M3375" s="16">
        <f t="shared" si="117"/>
        <v>44156</v>
      </c>
      <c r="N3375" s="17">
        <v>0.54166666666666663</v>
      </c>
      <c r="O3375" s="14">
        <v>321</v>
      </c>
      <c r="P3375" s="14">
        <v>683</v>
      </c>
      <c r="Q3375" s="14">
        <v>0</v>
      </c>
      <c r="R3375" s="14">
        <v>1004</v>
      </c>
      <c r="S3375" s="5">
        <f t="shared" si="116"/>
        <v>266.125</v>
      </c>
    </row>
    <row r="3376" spans="13:19" x14ac:dyDescent="0.35">
      <c r="M3376" s="16">
        <f t="shared" si="117"/>
        <v>44156</v>
      </c>
      <c r="N3376" s="17">
        <v>0.58333333333333337</v>
      </c>
      <c r="O3376" s="14">
        <v>321</v>
      </c>
      <c r="P3376" s="14">
        <v>695</v>
      </c>
      <c r="Q3376" s="14">
        <v>0</v>
      </c>
      <c r="R3376" s="14">
        <v>1016</v>
      </c>
      <c r="S3376" s="5">
        <f t="shared" si="116"/>
        <v>266.125</v>
      </c>
    </row>
    <row r="3377" spans="13:19" x14ac:dyDescent="0.35">
      <c r="M3377" s="16">
        <f t="shared" si="117"/>
        <v>44156</v>
      </c>
      <c r="N3377" s="17">
        <v>0.625</v>
      </c>
      <c r="O3377" s="14">
        <v>321</v>
      </c>
      <c r="P3377" s="14">
        <v>701</v>
      </c>
      <c r="Q3377" s="14">
        <v>0</v>
      </c>
      <c r="R3377" s="14">
        <v>1022</v>
      </c>
      <c r="S3377" s="5">
        <f t="shared" si="116"/>
        <v>266.125</v>
      </c>
    </row>
    <row r="3378" spans="13:19" x14ac:dyDescent="0.35">
      <c r="M3378" s="16">
        <f t="shared" si="117"/>
        <v>44156</v>
      </c>
      <c r="N3378" s="17">
        <v>0.66666666666666663</v>
      </c>
      <c r="O3378" s="14">
        <v>321</v>
      </c>
      <c r="P3378" s="14">
        <v>700</v>
      </c>
      <c r="Q3378" s="14">
        <v>0</v>
      </c>
      <c r="R3378" s="14">
        <v>1021</v>
      </c>
      <c r="S3378" s="5">
        <f t="shared" si="116"/>
        <v>266.125</v>
      </c>
    </row>
    <row r="3379" spans="13:19" x14ac:dyDescent="0.35">
      <c r="M3379" s="16">
        <f t="shared" si="117"/>
        <v>44156</v>
      </c>
      <c r="N3379" s="17">
        <v>0.70833333333333337</v>
      </c>
      <c r="O3379" s="14">
        <v>321</v>
      </c>
      <c r="P3379" s="14">
        <v>1169</v>
      </c>
      <c r="Q3379" s="14">
        <v>0</v>
      </c>
      <c r="R3379" s="14">
        <v>1490</v>
      </c>
      <c r="S3379" s="5">
        <f t="shared" si="116"/>
        <v>266.125</v>
      </c>
    </row>
    <row r="3380" spans="13:19" x14ac:dyDescent="0.35">
      <c r="M3380" s="16">
        <f t="shared" si="117"/>
        <v>44156</v>
      </c>
      <c r="N3380" s="17">
        <v>0.75</v>
      </c>
      <c r="O3380" s="14">
        <v>321</v>
      </c>
      <c r="P3380" s="14">
        <v>1508</v>
      </c>
      <c r="Q3380" s="14">
        <v>0</v>
      </c>
      <c r="R3380" s="14">
        <v>1829</v>
      </c>
      <c r="S3380" s="5">
        <f t="shared" si="116"/>
        <v>266.125</v>
      </c>
    </row>
    <row r="3381" spans="13:19" x14ac:dyDescent="0.35">
      <c r="M3381" s="16">
        <f t="shared" si="117"/>
        <v>44156</v>
      </c>
      <c r="N3381" s="17">
        <v>0.79166666666666663</v>
      </c>
      <c r="O3381" s="14">
        <v>321</v>
      </c>
      <c r="P3381" s="14">
        <v>1099</v>
      </c>
      <c r="Q3381" s="14">
        <v>0</v>
      </c>
      <c r="R3381" s="14">
        <v>1420</v>
      </c>
      <c r="S3381" s="5">
        <f t="shared" si="116"/>
        <v>266.125</v>
      </c>
    </row>
    <row r="3382" spans="13:19" x14ac:dyDescent="0.35">
      <c r="M3382" s="16">
        <f t="shared" si="117"/>
        <v>44156</v>
      </c>
      <c r="N3382" s="17">
        <v>0.83333333333333337</v>
      </c>
      <c r="O3382" s="14">
        <v>321</v>
      </c>
      <c r="P3382" s="14">
        <v>176</v>
      </c>
      <c r="Q3382" s="14">
        <v>0</v>
      </c>
      <c r="R3382" s="14">
        <v>497</v>
      </c>
      <c r="S3382" s="5">
        <f t="shared" si="116"/>
        <v>266.125</v>
      </c>
    </row>
    <row r="3383" spans="13:19" x14ac:dyDescent="0.35">
      <c r="M3383" s="16">
        <f t="shared" si="117"/>
        <v>44156</v>
      </c>
      <c r="N3383" s="17">
        <v>0.875</v>
      </c>
      <c r="O3383" s="14">
        <v>321</v>
      </c>
      <c r="P3383" s="14">
        <v>0</v>
      </c>
      <c r="Q3383" s="14">
        <v>0</v>
      </c>
      <c r="R3383" s="14">
        <v>321</v>
      </c>
      <c r="S3383" s="5">
        <f t="shared" si="116"/>
        <v>266.125</v>
      </c>
    </row>
    <row r="3384" spans="13:19" x14ac:dyDescent="0.35">
      <c r="M3384" s="16">
        <f t="shared" si="117"/>
        <v>44156</v>
      </c>
      <c r="N3384" s="17">
        <v>0.91666666666666663</v>
      </c>
      <c r="O3384" s="14">
        <v>321</v>
      </c>
      <c r="P3384" s="14">
        <v>0</v>
      </c>
      <c r="Q3384" s="14">
        <v>0</v>
      </c>
      <c r="R3384" s="14">
        <v>321</v>
      </c>
      <c r="S3384" s="5">
        <f t="shared" si="116"/>
        <v>266.125</v>
      </c>
    </row>
    <row r="3385" spans="13:19" x14ac:dyDescent="0.35">
      <c r="M3385" s="16">
        <f t="shared" si="117"/>
        <v>44156</v>
      </c>
      <c r="N3385" s="17">
        <v>0.95833333333333337</v>
      </c>
      <c r="O3385" s="14">
        <v>321</v>
      </c>
      <c r="P3385" s="14">
        <v>0</v>
      </c>
      <c r="Q3385" s="14">
        <v>0</v>
      </c>
      <c r="R3385" s="14">
        <v>321</v>
      </c>
      <c r="S3385" s="5">
        <f t="shared" si="116"/>
        <v>266.125</v>
      </c>
    </row>
    <row r="3386" spans="13:19" x14ac:dyDescent="0.35">
      <c r="M3386" s="16">
        <f t="shared" si="117"/>
        <v>44157</v>
      </c>
      <c r="N3386" s="17">
        <v>0</v>
      </c>
      <c r="O3386" s="14">
        <v>321</v>
      </c>
      <c r="P3386" s="14">
        <v>0</v>
      </c>
      <c r="Q3386" s="14">
        <v>0</v>
      </c>
      <c r="R3386" s="14">
        <v>321</v>
      </c>
      <c r="S3386" s="5">
        <f t="shared" si="116"/>
        <v>266.125</v>
      </c>
    </row>
    <row r="3387" spans="13:19" x14ac:dyDescent="0.35">
      <c r="M3387" s="16">
        <f t="shared" si="117"/>
        <v>44157</v>
      </c>
      <c r="N3387" s="17">
        <v>4.1666666666666664E-2</v>
      </c>
      <c r="O3387" s="14">
        <v>321</v>
      </c>
      <c r="P3387" s="14">
        <v>0</v>
      </c>
      <c r="Q3387" s="14">
        <v>0</v>
      </c>
      <c r="R3387" s="14">
        <v>321</v>
      </c>
      <c r="S3387" s="5">
        <f t="shared" si="116"/>
        <v>266.125</v>
      </c>
    </row>
    <row r="3388" spans="13:19" x14ac:dyDescent="0.35">
      <c r="M3388" s="16">
        <f t="shared" si="117"/>
        <v>44157</v>
      </c>
      <c r="N3388" s="17">
        <v>8.3333333333333329E-2</v>
      </c>
      <c r="O3388" s="14">
        <v>321</v>
      </c>
      <c r="P3388" s="14">
        <v>0</v>
      </c>
      <c r="Q3388" s="14">
        <v>0</v>
      </c>
      <c r="R3388" s="14">
        <v>321</v>
      </c>
      <c r="S3388" s="5">
        <f t="shared" si="116"/>
        <v>266.125</v>
      </c>
    </row>
    <row r="3389" spans="13:19" x14ac:dyDescent="0.35">
      <c r="M3389" s="16">
        <f t="shared" si="117"/>
        <v>44157</v>
      </c>
      <c r="N3389" s="17">
        <v>0.125</v>
      </c>
      <c r="O3389" s="14">
        <v>321</v>
      </c>
      <c r="P3389" s="14">
        <v>0</v>
      </c>
      <c r="Q3389" s="14">
        <v>0</v>
      </c>
      <c r="R3389" s="14">
        <v>321</v>
      </c>
      <c r="S3389" s="5">
        <f t="shared" si="116"/>
        <v>266.125</v>
      </c>
    </row>
    <row r="3390" spans="13:19" x14ac:dyDescent="0.35">
      <c r="M3390" s="16">
        <f t="shared" si="117"/>
        <v>44157</v>
      </c>
      <c r="N3390" s="17">
        <v>0.16666666666666666</v>
      </c>
      <c r="O3390" s="14">
        <v>321</v>
      </c>
      <c r="P3390" s="14">
        <v>0</v>
      </c>
      <c r="Q3390" s="14">
        <v>0</v>
      </c>
      <c r="R3390" s="14">
        <v>321</v>
      </c>
      <c r="S3390" s="5">
        <f t="shared" si="116"/>
        <v>266.125</v>
      </c>
    </row>
    <row r="3391" spans="13:19" x14ac:dyDescent="0.35">
      <c r="M3391" s="16">
        <f t="shared" si="117"/>
        <v>44157</v>
      </c>
      <c r="N3391" s="17">
        <v>0.20833333333333334</v>
      </c>
      <c r="O3391" s="14">
        <v>321</v>
      </c>
      <c r="P3391" s="14">
        <v>134</v>
      </c>
      <c r="Q3391" s="14">
        <v>0</v>
      </c>
      <c r="R3391" s="14">
        <v>455</v>
      </c>
      <c r="S3391" s="5">
        <f t="shared" si="116"/>
        <v>266.125</v>
      </c>
    </row>
    <row r="3392" spans="13:19" x14ac:dyDescent="0.35">
      <c r="M3392" s="16">
        <f t="shared" si="117"/>
        <v>44157</v>
      </c>
      <c r="N3392" s="17">
        <v>0.25</v>
      </c>
      <c r="O3392" s="14">
        <v>321</v>
      </c>
      <c r="P3392" s="14">
        <v>0</v>
      </c>
      <c r="Q3392" s="14">
        <v>0</v>
      </c>
      <c r="R3392" s="14">
        <v>321</v>
      </c>
      <c r="S3392" s="5">
        <f t="shared" si="116"/>
        <v>266.125</v>
      </c>
    </row>
    <row r="3393" spans="13:19" x14ac:dyDescent="0.35">
      <c r="M3393" s="16">
        <f t="shared" si="117"/>
        <v>44157</v>
      </c>
      <c r="N3393" s="17">
        <v>0.29166666666666669</v>
      </c>
      <c r="O3393" s="14">
        <v>321</v>
      </c>
      <c r="P3393" s="14">
        <v>0</v>
      </c>
      <c r="Q3393" s="14">
        <v>0</v>
      </c>
      <c r="R3393" s="14">
        <v>321</v>
      </c>
      <c r="S3393" s="5">
        <f t="shared" si="116"/>
        <v>266.125</v>
      </c>
    </row>
    <row r="3394" spans="13:19" x14ac:dyDescent="0.35">
      <c r="M3394" s="16">
        <f t="shared" si="117"/>
        <v>44157</v>
      </c>
      <c r="N3394" s="17">
        <v>0.33333333333333331</v>
      </c>
      <c r="O3394" s="14">
        <v>321</v>
      </c>
      <c r="P3394" s="14">
        <v>279</v>
      </c>
      <c r="Q3394" s="14">
        <v>0</v>
      </c>
      <c r="R3394" s="14">
        <v>600</v>
      </c>
      <c r="S3394" s="5">
        <f t="shared" si="116"/>
        <v>266.125</v>
      </c>
    </row>
    <row r="3395" spans="13:19" x14ac:dyDescent="0.35">
      <c r="M3395" s="16">
        <f t="shared" si="117"/>
        <v>44157</v>
      </c>
      <c r="N3395" s="17">
        <v>0.375</v>
      </c>
      <c r="O3395" s="14">
        <v>321</v>
      </c>
      <c r="P3395" s="14">
        <v>0</v>
      </c>
      <c r="Q3395" s="14">
        <v>0</v>
      </c>
      <c r="R3395" s="14">
        <v>321</v>
      </c>
      <c r="S3395" s="5">
        <f t="shared" ref="S3395:S3458" si="118">IF(OR(MONTH(M3395)=1,MONTH(M3395)=3,MONTH(M3395)=5,MONTH(M3395)=7,MONTH(M3395)=8,MONTH(M3395)=10,MONTH(M3395)=12),VLOOKUP(MONTH(M3395),$B$2:$D$13,3,FALSE)/(31*24),IF(MONTH(M3395)=2,VLOOKUP(MONTH(M3395),$B$2:$D$13,3,FALSE)/(28*24),VLOOKUP(MONTH(M3395),$B$2:$D$13,3,FALSE)/(30*24)))</f>
        <v>266.125</v>
      </c>
    </row>
    <row r="3396" spans="13:19" x14ac:dyDescent="0.35">
      <c r="M3396" s="16">
        <f t="shared" si="117"/>
        <v>44157</v>
      </c>
      <c r="N3396" s="17">
        <v>0.41666666666666669</v>
      </c>
      <c r="O3396" s="14">
        <v>321</v>
      </c>
      <c r="P3396" s="14">
        <v>0</v>
      </c>
      <c r="Q3396" s="14">
        <v>0</v>
      </c>
      <c r="R3396" s="14">
        <v>321</v>
      </c>
      <c r="S3396" s="5">
        <f t="shared" si="118"/>
        <v>266.125</v>
      </c>
    </row>
    <row r="3397" spans="13:19" x14ac:dyDescent="0.35">
      <c r="M3397" s="16">
        <f t="shared" si="117"/>
        <v>44157</v>
      </c>
      <c r="N3397" s="17">
        <v>0.45833333333333331</v>
      </c>
      <c r="O3397" s="14">
        <v>321</v>
      </c>
      <c r="P3397" s="14">
        <v>0</v>
      </c>
      <c r="Q3397" s="14">
        <v>205</v>
      </c>
      <c r="R3397" s="14">
        <v>526</v>
      </c>
      <c r="S3397" s="5">
        <f t="shared" si="118"/>
        <v>266.125</v>
      </c>
    </row>
    <row r="3398" spans="13:19" x14ac:dyDescent="0.35">
      <c r="M3398" s="16">
        <f t="shared" si="117"/>
        <v>44157</v>
      </c>
      <c r="N3398" s="17">
        <v>0.5</v>
      </c>
      <c r="O3398" s="14">
        <v>321</v>
      </c>
      <c r="P3398" s="14">
        <v>0</v>
      </c>
      <c r="Q3398" s="14">
        <v>0</v>
      </c>
      <c r="R3398" s="14">
        <v>321</v>
      </c>
      <c r="S3398" s="5">
        <f t="shared" si="118"/>
        <v>266.125</v>
      </c>
    </row>
    <row r="3399" spans="13:19" x14ac:dyDescent="0.35">
      <c r="M3399" s="16">
        <f t="shared" si="117"/>
        <v>44157</v>
      </c>
      <c r="N3399" s="17">
        <v>0.54166666666666663</v>
      </c>
      <c r="O3399" s="14">
        <v>321</v>
      </c>
      <c r="P3399" s="14">
        <v>0</v>
      </c>
      <c r="Q3399" s="14">
        <v>-284</v>
      </c>
      <c r="R3399" s="14">
        <v>37</v>
      </c>
      <c r="S3399" s="5">
        <f t="shared" si="118"/>
        <v>266.125</v>
      </c>
    </row>
    <row r="3400" spans="13:19" x14ac:dyDescent="0.35">
      <c r="M3400" s="16">
        <f t="shared" si="117"/>
        <v>44157</v>
      </c>
      <c r="N3400" s="17">
        <v>0.58333333333333337</v>
      </c>
      <c r="O3400" s="14">
        <v>321</v>
      </c>
      <c r="P3400" s="14">
        <v>0</v>
      </c>
      <c r="Q3400" s="14">
        <v>-560</v>
      </c>
      <c r="R3400" s="14">
        <v>-239</v>
      </c>
      <c r="S3400" s="5">
        <f t="shared" si="118"/>
        <v>266.125</v>
      </c>
    </row>
    <row r="3401" spans="13:19" x14ac:dyDescent="0.35">
      <c r="M3401" s="16">
        <f t="shared" si="117"/>
        <v>44157</v>
      </c>
      <c r="N3401" s="17">
        <v>0.625</v>
      </c>
      <c r="O3401" s="14">
        <v>321</v>
      </c>
      <c r="P3401" s="14">
        <v>0</v>
      </c>
      <c r="Q3401" s="14">
        <v>-475</v>
      </c>
      <c r="R3401" s="14">
        <v>-154</v>
      </c>
      <c r="S3401" s="5">
        <f t="shared" si="118"/>
        <v>266.125</v>
      </c>
    </row>
    <row r="3402" spans="13:19" x14ac:dyDescent="0.35">
      <c r="M3402" s="16">
        <f t="shared" si="117"/>
        <v>44157</v>
      </c>
      <c r="N3402" s="17">
        <v>0.66666666666666663</v>
      </c>
      <c r="O3402" s="14">
        <v>321</v>
      </c>
      <c r="P3402" s="14">
        <v>0</v>
      </c>
      <c r="Q3402" s="14">
        <v>-104</v>
      </c>
      <c r="R3402" s="14">
        <v>217</v>
      </c>
      <c r="S3402" s="5">
        <f t="shared" si="118"/>
        <v>266.125</v>
      </c>
    </row>
    <row r="3403" spans="13:19" x14ac:dyDescent="0.35">
      <c r="M3403" s="16">
        <f t="shared" si="117"/>
        <v>44157</v>
      </c>
      <c r="N3403" s="17">
        <v>0.70833333333333337</v>
      </c>
      <c r="O3403" s="14">
        <v>321</v>
      </c>
      <c r="P3403" s="14">
        <v>0</v>
      </c>
      <c r="Q3403" s="14">
        <v>509</v>
      </c>
      <c r="R3403" s="14">
        <v>830</v>
      </c>
      <c r="S3403" s="5">
        <f t="shared" si="118"/>
        <v>266.125</v>
      </c>
    </row>
    <row r="3404" spans="13:19" x14ac:dyDescent="0.35">
      <c r="M3404" s="16">
        <f t="shared" si="117"/>
        <v>44157</v>
      </c>
      <c r="N3404" s="17">
        <v>0.75</v>
      </c>
      <c r="O3404" s="14">
        <v>321</v>
      </c>
      <c r="P3404" s="14">
        <v>0</v>
      </c>
      <c r="Q3404" s="14">
        <v>0</v>
      </c>
      <c r="R3404" s="14">
        <v>321</v>
      </c>
      <c r="S3404" s="5">
        <f t="shared" si="118"/>
        <v>266.125</v>
      </c>
    </row>
    <row r="3405" spans="13:19" x14ac:dyDescent="0.35">
      <c r="M3405" s="16">
        <f t="shared" si="117"/>
        <v>44157</v>
      </c>
      <c r="N3405" s="17">
        <v>0.79166666666666663</v>
      </c>
      <c r="O3405" s="14">
        <v>321</v>
      </c>
      <c r="P3405" s="14">
        <v>0</v>
      </c>
      <c r="Q3405" s="14">
        <v>425</v>
      </c>
      <c r="R3405" s="14">
        <v>746</v>
      </c>
      <c r="S3405" s="5">
        <f t="shared" si="118"/>
        <v>266.125</v>
      </c>
    </row>
    <row r="3406" spans="13:19" x14ac:dyDescent="0.35">
      <c r="M3406" s="16">
        <f t="shared" si="117"/>
        <v>44157</v>
      </c>
      <c r="N3406" s="17">
        <v>0.83333333333333337</v>
      </c>
      <c r="O3406" s="14">
        <v>321</v>
      </c>
      <c r="P3406" s="14">
        <v>0</v>
      </c>
      <c r="Q3406" s="14">
        <v>0</v>
      </c>
      <c r="R3406" s="14">
        <v>321</v>
      </c>
      <c r="S3406" s="5">
        <f t="shared" si="118"/>
        <v>266.125</v>
      </c>
    </row>
    <row r="3407" spans="13:19" x14ac:dyDescent="0.35">
      <c r="M3407" s="16">
        <f t="shared" si="117"/>
        <v>44157</v>
      </c>
      <c r="N3407" s="17">
        <v>0.875</v>
      </c>
      <c r="O3407" s="14">
        <v>321</v>
      </c>
      <c r="P3407" s="14">
        <v>0</v>
      </c>
      <c r="Q3407" s="14">
        <v>0</v>
      </c>
      <c r="R3407" s="14">
        <v>321</v>
      </c>
      <c r="S3407" s="5">
        <f t="shared" si="118"/>
        <v>266.125</v>
      </c>
    </row>
    <row r="3408" spans="13:19" x14ac:dyDescent="0.35">
      <c r="M3408" s="16">
        <f t="shared" si="117"/>
        <v>44157</v>
      </c>
      <c r="N3408" s="17">
        <v>0.91666666666666663</v>
      </c>
      <c r="O3408" s="14">
        <v>321</v>
      </c>
      <c r="P3408" s="14">
        <v>0</v>
      </c>
      <c r="Q3408" s="14">
        <v>0</v>
      </c>
      <c r="R3408" s="14">
        <v>321</v>
      </c>
      <c r="S3408" s="5">
        <f t="shared" si="118"/>
        <v>266.125</v>
      </c>
    </row>
    <row r="3409" spans="13:19" x14ac:dyDescent="0.35">
      <c r="M3409" s="16">
        <f t="shared" si="117"/>
        <v>44157</v>
      </c>
      <c r="N3409" s="17">
        <v>0.95833333333333337</v>
      </c>
      <c r="O3409" s="14">
        <v>321</v>
      </c>
      <c r="P3409" s="14">
        <v>0</v>
      </c>
      <c r="Q3409" s="14">
        <v>0</v>
      </c>
      <c r="R3409" s="14">
        <v>321</v>
      </c>
      <c r="S3409" s="5">
        <f t="shared" si="118"/>
        <v>266.125</v>
      </c>
    </row>
    <row r="3410" spans="13:19" x14ac:dyDescent="0.35">
      <c r="M3410" s="16">
        <f t="shared" si="117"/>
        <v>44158</v>
      </c>
      <c r="N3410" s="17">
        <v>0</v>
      </c>
      <c r="O3410" s="14">
        <v>321</v>
      </c>
      <c r="P3410" s="14">
        <v>351</v>
      </c>
      <c r="Q3410" s="14">
        <v>0</v>
      </c>
      <c r="R3410" s="14">
        <v>672</v>
      </c>
      <c r="S3410" s="5">
        <f t="shared" si="118"/>
        <v>266.125</v>
      </c>
    </row>
    <row r="3411" spans="13:19" x14ac:dyDescent="0.35">
      <c r="M3411" s="16">
        <f t="shared" si="117"/>
        <v>44158</v>
      </c>
      <c r="N3411" s="17">
        <v>4.1666666666666664E-2</v>
      </c>
      <c r="O3411" s="14">
        <v>321</v>
      </c>
      <c r="P3411" s="14">
        <v>0</v>
      </c>
      <c r="Q3411" s="14">
        <v>0</v>
      </c>
      <c r="R3411" s="14">
        <v>321</v>
      </c>
      <c r="S3411" s="5">
        <f t="shared" si="118"/>
        <v>266.125</v>
      </c>
    </row>
    <row r="3412" spans="13:19" x14ac:dyDescent="0.35">
      <c r="M3412" s="16">
        <f t="shared" si="117"/>
        <v>44158</v>
      </c>
      <c r="N3412" s="17">
        <v>8.3333333333333329E-2</v>
      </c>
      <c r="O3412" s="14">
        <v>321</v>
      </c>
      <c r="P3412" s="14">
        <v>0</v>
      </c>
      <c r="Q3412" s="14">
        <v>0</v>
      </c>
      <c r="R3412" s="14">
        <v>321</v>
      </c>
      <c r="S3412" s="5">
        <f t="shared" si="118"/>
        <v>266.125</v>
      </c>
    </row>
    <row r="3413" spans="13:19" x14ac:dyDescent="0.35">
      <c r="M3413" s="16">
        <f t="shared" si="117"/>
        <v>44158</v>
      </c>
      <c r="N3413" s="17">
        <v>0.125</v>
      </c>
      <c r="O3413" s="14">
        <v>321</v>
      </c>
      <c r="P3413" s="14">
        <v>0</v>
      </c>
      <c r="Q3413" s="14">
        <v>-227</v>
      </c>
      <c r="R3413" s="14">
        <v>94</v>
      </c>
      <c r="S3413" s="5">
        <f t="shared" si="118"/>
        <v>266.125</v>
      </c>
    </row>
    <row r="3414" spans="13:19" x14ac:dyDescent="0.35">
      <c r="M3414" s="16">
        <f t="shared" si="117"/>
        <v>44158</v>
      </c>
      <c r="N3414" s="17">
        <v>0.16666666666666666</v>
      </c>
      <c r="O3414" s="14">
        <v>321</v>
      </c>
      <c r="P3414" s="14">
        <v>0</v>
      </c>
      <c r="Q3414" s="14">
        <v>-324</v>
      </c>
      <c r="R3414" s="14">
        <v>-3</v>
      </c>
      <c r="S3414" s="5">
        <f t="shared" si="118"/>
        <v>266.125</v>
      </c>
    </row>
    <row r="3415" spans="13:19" x14ac:dyDescent="0.35">
      <c r="M3415" s="16">
        <f t="shared" si="117"/>
        <v>44158</v>
      </c>
      <c r="N3415" s="17">
        <v>0.20833333333333334</v>
      </c>
      <c r="O3415" s="14">
        <v>321</v>
      </c>
      <c r="P3415" s="14">
        <v>0</v>
      </c>
      <c r="Q3415" s="14">
        <v>0</v>
      </c>
      <c r="R3415" s="14">
        <v>321</v>
      </c>
      <c r="S3415" s="5">
        <f t="shared" si="118"/>
        <v>266.125</v>
      </c>
    </row>
    <row r="3416" spans="13:19" x14ac:dyDescent="0.35">
      <c r="M3416" s="16">
        <f t="shared" si="117"/>
        <v>44158</v>
      </c>
      <c r="N3416" s="17">
        <v>0.25</v>
      </c>
      <c r="O3416" s="14">
        <v>321</v>
      </c>
      <c r="P3416" s="14">
        <v>0</v>
      </c>
      <c r="Q3416" s="14">
        <v>0</v>
      </c>
      <c r="R3416" s="14">
        <v>321</v>
      </c>
      <c r="S3416" s="5">
        <f t="shared" si="118"/>
        <v>266.125</v>
      </c>
    </row>
    <row r="3417" spans="13:19" x14ac:dyDescent="0.35">
      <c r="M3417" s="16">
        <f t="shared" si="117"/>
        <v>44158</v>
      </c>
      <c r="N3417" s="17">
        <v>0.29166666666666669</v>
      </c>
      <c r="O3417" s="14">
        <v>321</v>
      </c>
      <c r="P3417" s="14">
        <v>505</v>
      </c>
      <c r="Q3417" s="14">
        <v>0</v>
      </c>
      <c r="R3417" s="14">
        <v>826</v>
      </c>
      <c r="S3417" s="5">
        <f t="shared" si="118"/>
        <v>266.125</v>
      </c>
    </row>
    <row r="3418" spans="13:19" x14ac:dyDescent="0.35">
      <c r="M3418" s="16">
        <f t="shared" si="117"/>
        <v>44158</v>
      </c>
      <c r="N3418" s="17">
        <v>0.33333333333333331</v>
      </c>
      <c r="O3418" s="14">
        <v>321</v>
      </c>
      <c r="P3418" s="14">
        <v>954</v>
      </c>
      <c r="Q3418" s="14">
        <v>0</v>
      </c>
      <c r="R3418" s="14">
        <v>1275</v>
      </c>
      <c r="S3418" s="5">
        <f t="shared" si="118"/>
        <v>266.125</v>
      </c>
    </row>
    <row r="3419" spans="13:19" x14ac:dyDescent="0.35">
      <c r="M3419" s="16">
        <f t="shared" ref="M3419:M3482" si="119">M3395+1</f>
        <v>44158</v>
      </c>
      <c r="N3419" s="17">
        <v>0.375</v>
      </c>
      <c r="O3419" s="14">
        <v>321</v>
      </c>
      <c r="P3419" s="14">
        <v>1162</v>
      </c>
      <c r="Q3419" s="14">
        <v>0</v>
      </c>
      <c r="R3419" s="14">
        <v>1483</v>
      </c>
      <c r="S3419" s="5">
        <f t="shared" si="118"/>
        <v>266.125</v>
      </c>
    </row>
    <row r="3420" spans="13:19" x14ac:dyDescent="0.35">
      <c r="M3420" s="16">
        <f t="shared" si="119"/>
        <v>44158</v>
      </c>
      <c r="N3420" s="17">
        <v>0.41666666666666669</v>
      </c>
      <c r="O3420" s="14">
        <v>321</v>
      </c>
      <c r="P3420" s="14">
        <v>797</v>
      </c>
      <c r="Q3420" s="14">
        <v>0</v>
      </c>
      <c r="R3420" s="14">
        <v>1118</v>
      </c>
      <c r="S3420" s="5">
        <f t="shared" si="118"/>
        <v>266.125</v>
      </c>
    </row>
    <row r="3421" spans="13:19" x14ac:dyDescent="0.35">
      <c r="M3421" s="16">
        <f t="shared" si="119"/>
        <v>44158</v>
      </c>
      <c r="N3421" s="17">
        <v>0.45833333333333331</v>
      </c>
      <c r="O3421" s="14">
        <v>321</v>
      </c>
      <c r="P3421" s="14">
        <v>701</v>
      </c>
      <c r="Q3421" s="14">
        <v>0</v>
      </c>
      <c r="R3421" s="14">
        <v>1022</v>
      </c>
      <c r="S3421" s="5">
        <f t="shared" si="118"/>
        <v>266.125</v>
      </c>
    </row>
    <row r="3422" spans="13:19" x14ac:dyDescent="0.35">
      <c r="M3422" s="16">
        <f t="shared" si="119"/>
        <v>44158</v>
      </c>
      <c r="N3422" s="17">
        <v>0.5</v>
      </c>
      <c r="O3422" s="14">
        <v>321</v>
      </c>
      <c r="P3422" s="14">
        <v>725</v>
      </c>
      <c r="Q3422" s="14">
        <v>0</v>
      </c>
      <c r="R3422" s="14">
        <v>1046</v>
      </c>
      <c r="S3422" s="5">
        <f t="shared" si="118"/>
        <v>266.125</v>
      </c>
    </row>
    <row r="3423" spans="13:19" x14ac:dyDescent="0.35">
      <c r="M3423" s="16">
        <f t="shared" si="119"/>
        <v>44158</v>
      </c>
      <c r="N3423" s="17">
        <v>0.54166666666666663</v>
      </c>
      <c r="O3423" s="14">
        <v>321</v>
      </c>
      <c r="P3423" s="14">
        <v>437</v>
      </c>
      <c r="Q3423" s="14">
        <v>0</v>
      </c>
      <c r="R3423" s="14">
        <v>758</v>
      </c>
      <c r="S3423" s="5">
        <f t="shared" si="118"/>
        <v>266.125</v>
      </c>
    </row>
    <row r="3424" spans="13:19" x14ac:dyDescent="0.35">
      <c r="M3424" s="16">
        <f t="shared" si="119"/>
        <v>44158</v>
      </c>
      <c r="N3424" s="17">
        <v>0.58333333333333337</v>
      </c>
      <c r="O3424" s="14">
        <v>321</v>
      </c>
      <c r="P3424" s="14">
        <v>632</v>
      </c>
      <c r="Q3424" s="14">
        <v>0</v>
      </c>
      <c r="R3424" s="14">
        <v>953</v>
      </c>
      <c r="S3424" s="5">
        <f t="shared" si="118"/>
        <v>266.125</v>
      </c>
    </row>
    <row r="3425" spans="13:19" x14ac:dyDescent="0.35">
      <c r="M3425" s="16">
        <f t="shared" si="119"/>
        <v>44158</v>
      </c>
      <c r="N3425" s="17">
        <v>0.625</v>
      </c>
      <c r="O3425" s="14">
        <v>321</v>
      </c>
      <c r="P3425" s="14">
        <v>766</v>
      </c>
      <c r="Q3425" s="14">
        <v>0</v>
      </c>
      <c r="R3425" s="14">
        <v>1087</v>
      </c>
      <c r="S3425" s="5">
        <f t="shared" si="118"/>
        <v>266.125</v>
      </c>
    </row>
    <row r="3426" spans="13:19" x14ac:dyDescent="0.35">
      <c r="M3426" s="16">
        <f t="shared" si="119"/>
        <v>44158</v>
      </c>
      <c r="N3426" s="17">
        <v>0.66666666666666663</v>
      </c>
      <c r="O3426" s="14">
        <v>321</v>
      </c>
      <c r="P3426" s="14">
        <v>1178</v>
      </c>
      <c r="Q3426" s="14">
        <v>0</v>
      </c>
      <c r="R3426" s="14">
        <v>1499</v>
      </c>
      <c r="S3426" s="5">
        <f t="shared" si="118"/>
        <v>266.125</v>
      </c>
    </row>
    <row r="3427" spans="13:19" x14ac:dyDescent="0.35">
      <c r="M3427" s="16">
        <f t="shared" si="119"/>
        <v>44158</v>
      </c>
      <c r="N3427" s="17">
        <v>0.70833333333333337</v>
      </c>
      <c r="O3427" s="14">
        <v>321</v>
      </c>
      <c r="P3427" s="14">
        <v>1420</v>
      </c>
      <c r="Q3427" s="14">
        <v>0</v>
      </c>
      <c r="R3427" s="14">
        <v>1741</v>
      </c>
      <c r="S3427" s="5">
        <f t="shared" si="118"/>
        <v>266.125</v>
      </c>
    </row>
    <row r="3428" spans="13:19" x14ac:dyDescent="0.35">
      <c r="M3428" s="16">
        <f t="shared" si="119"/>
        <v>44158</v>
      </c>
      <c r="N3428" s="17">
        <v>0.75</v>
      </c>
      <c r="O3428" s="14">
        <v>321</v>
      </c>
      <c r="P3428" s="14">
        <v>1420</v>
      </c>
      <c r="Q3428" s="14">
        <v>441</v>
      </c>
      <c r="R3428" s="14">
        <v>2182</v>
      </c>
      <c r="S3428" s="5">
        <f t="shared" si="118"/>
        <v>266.125</v>
      </c>
    </row>
    <row r="3429" spans="13:19" x14ac:dyDescent="0.35">
      <c r="M3429" s="16">
        <f t="shared" si="119"/>
        <v>44158</v>
      </c>
      <c r="N3429" s="17">
        <v>0.79166666666666663</v>
      </c>
      <c r="O3429" s="14">
        <v>321</v>
      </c>
      <c r="P3429" s="14">
        <v>1420</v>
      </c>
      <c r="Q3429" s="14">
        <v>0</v>
      </c>
      <c r="R3429" s="14">
        <v>1741</v>
      </c>
      <c r="S3429" s="5">
        <f t="shared" si="118"/>
        <v>266.125</v>
      </c>
    </row>
    <row r="3430" spans="13:19" x14ac:dyDescent="0.35">
      <c r="M3430" s="16">
        <f t="shared" si="119"/>
        <v>44158</v>
      </c>
      <c r="N3430" s="17">
        <v>0.83333333333333337</v>
      </c>
      <c r="O3430" s="14">
        <v>321</v>
      </c>
      <c r="P3430" s="14">
        <v>1420</v>
      </c>
      <c r="Q3430" s="14">
        <v>0</v>
      </c>
      <c r="R3430" s="14">
        <v>1741</v>
      </c>
      <c r="S3430" s="5">
        <f t="shared" si="118"/>
        <v>266.125</v>
      </c>
    </row>
    <row r="3431" spans="13:19" x14ac:dyDescent="0.35">
      <c r="M3431" s="16">
        <f t="shared" si="119"/>
        <v>44158</v>
      </c>
      <c r="N3431" s="17">
        <v>0.875</v>
      </c>
      <c r="O3431" s="14">
        <v>321</v>
      </c>
      <c r="P3431" s="14">
        <v>968</v>
      </c>
      <c r="Q3431" s="14">
        <v>0</v>
      </c>
      <c r="R3431" s="14">
        <v>1289</v>
      </c>
      <c r="S3431" s="5">
        <f t="shared" si="118"/>
        <v>266.125</v>
      </c>
    </row>
    <row r="3432" spans="13:19" x14ac:dyDescent="0.35">
      <c r="M3432" s="16">
        <f t="shared" si="119"/>
        <v>44158</v>
      </c>
      <c r="N3432" s="17">
        <v>0.91666666666666663</v>
      </c>
      <c r="O3432" s="14">
        <v>321</v>
      </c>
      <c r="P3432" s="14">
        <v>1019</v>
      </c>
      <c r="Q3432" s="14">
        <v>0</v>
      </c>
      <c r="R3432" s="14">
        <v>1340</v>
      </c>
      <c r="S3432" s="5">
        <f t="shared" si="118"/>
        <v>266.125</v>
      </c>
    </row>
    <row r="3433" spans="13:19" x14ac:dyDescent="0.35">
      <c r="M3433" s="16">
        <f t="shared" si="119"/>
        <v>44158</v>
      </c>
      <c r="N3433" s="17">
        <v>0.95833333333333337</v>
      </c>
      <c r="O3433" s="14">
        <v>321</v>
      </c>
      <c r="P3433" s="14">
        <v>1125</v>
      </c>
      <c r="Q3433" s="14">
        <v>0</v>
      </c>
      <c r="R3433" s="14">
        <v>1446</v>
      </c>
      <c r="S3433" s="5">
        <f t="shared" si="118"/>
        <v>266.125</v>
      </c>
    </row>
    <row r="3434" spans="13:19" x14ac:dyDescent="0.35">
      <c r="M3434" s="16">
        <f t="shared" si="119"/>
        <v>44159</v>
      </c>
      <c r="N3434" s="17">
        <v>0</v>
      </c>
      <c r="O3434" s="14">
        <v>321</v>
      </c>
      <c r="P3434" s="14">
        <v>631</v>
      </c>
      <c r="Q3434" s="14">
        <v>0</v>
      </c>
      <c r="R3434" s="14">
        <v>952</v>
      </c>
      <c r="S3434" s="5">
        <f t="shared" si="118"/>
        <v>266.125</v>
      </c>
    </row>
    <row r="3435" spans="13:19" x14ac:dyDescent="0.35">
      <c r="M3435" s="16">
        <f t="shared" si="119"/>
        <v>44159</v>
      </c>
      <c r="N3435" s="17">
        <v>4.1666666666666664E-2</v>
      </c>
      <c r="O3435" s="14">
        <v>321</v>
      </c>
      <c r="P3435" s="14">
        <v>156</v>
      </c>
      <c r="Q3435" s="14">
        <v>0</v>
      </c>
      <c r="R3435" s="14">
        <v>477</v>
      </c>
      <c r="S3435" s="5">
        <f t="shared" si="118"/>
        <v>266.125</v>
      </c>
    </row>
    <row r="3436" spans="13:19" x14ac:dyDescent="0.35">
      <c r="M3436" s="16">
        <f t="shared" si="119"/>
        <v>44159</v>
      </c>
      <c r="N3436" s="17">
        <v>8.3333333333333329E-2</v>
      </c>
      <c r="O3436" s="14">
        <v>321</v>
      </c>
      <c r="P3436" s="14">
        <v>0</v>
      </c>
      <c r="Q3436" s="14">
        <v>0</v>
      </c>
      <c r="R3436" s="14">
        <v>321</v>
      </c>
      <c r="S3436" s="5">
        <f t="shared" si="118"/>
        <v>266.125</v>
      </c>
    </row>
    <row r="3437" spans="13:19" x14ac:dyDescent="0.35">
      <c r="M3437" s="16">
        <f t="shared" si="119"/>
        <v>44159</v>
      </c>
      <c r="N3437" s="17">
        <v>0.125</v>
      </c>
      <c r="O3437" s="14">
        <v>321</v>
      </c>
      <c r="P3437" s="14">
        <v>0</v>
      </c>
      <c r="Q3437" s="14">
        <v>0</v>
      </c>
      <c r="R3437" s="14">
        <v>321</v>
      </c>
      <c r="S3437" s="5">
        <f t="shared" si="118"/>
        <v>266.125</v>
      </c>
    </row>
    <row r="3438" spans="13:19" x14ac:dyDescent="0.35">
      <c r="M3438" s="16">
        <f t="shared" si="119"/>
        <v>44159</v>
      </c>
      <c r="N3438" s="17">
        <v>0.16666666666666666</v>
      </c>
      <c r="O3438" s="14">
        <v>321</v>
      </c>
      <c r="P3438" s="14">
        <v>578</v>
      </c>
      <c r="Q3438" s="14">
        <v>0</v>
      </c>
      <c r="R3438" s="14">
        <v>899</v>
      </c>
      <c r="S3438" s="5">
        <f t="shared" si="118"/>
        <v>266.125</v>
      </c>
    </row>
    <row r="3439" spans="13:19" x14ac:dyDescent="0.35">
      <c r="M3439" s="16">
        <f t="shared" si="119"/>
        <v>44159</v>
      </c>
      <c r="N3439" s="17">
        <v>0.20833333333333334</v>
      </c>
      <c r="O3439" s="14">
        <v>321</v>
      </c>
      <c r="P3439" s="14">
        <v>0</v>
      </c>
      <c r="Q3439" s="14">
        <v>0</v>
      </c>
      <c r="R3439" s="14">
        <v>321</v>
      </c>
      <c r="S3439" s="5">
        <f t="shared" si="118"/>
        <v>266.125</v>
      </c>
    </row>
    <row r="3440" spans="13:19" x14ac:dyDescent="0.35">
      <c r="M3440" s="16">
        <f t="shared" si="119"/>
        <v>44159</v>
      </c>
      <c r="N3440" s="17">
        <v>0.25</v>
      </c>
      <c r="O3440" s="14">
        <v>321</v>
      </c>
      <c r="P3440" s="14">
        <v>0</v>
      </c>
      <c r="Q3440" s="14">
        <v>0</v>
      </c>
      <c r="R3440" s="14">
        <v>321</v>
      </c>
      <c r="S3440" s="5">
        <f t="shared" si="118"/>
        <v>266.125</v>
      </c>
    </row>
    <row r="3441" spans="13:19" x14ac:dyDescent="0.35">
      <c r="M3441" s="16">
        <f t="shared" si="119"/>
        <v>44159</v>
      </c>
      <c r="N3441" s="17">
        <v>0.29166666666666669</v>
      </c>
      <c r="O3441" s="14">
        <v>321</v>
      </c>
      <c r="P3441" s="14">
        <v>87</v>
      </c>
      <c r="Q3441" s="14">
        <v>0</v>
      </c>
      <c r="R3441" s="14">
        <v>408</v>
      </c>
      <c r="S3441" s="5">
        <f t="shared" si="118"/>
        <v>266.125</v>
      </c>
    </row>
    <row r="3442" spans="13:19" x14ac:dyDescent="0.35">
      <c r="M3442" s="16">
        <f t="shared" si="119"/>
        <v>44159</v>
      </c>
      <c r="N3442" s="17">
        <v>0.33333333333333331</v>
      </c>
      <c r="O3442" s="14">
        <v>321</v>
      </c>
      <c r="P3442" s="14">
        <v>265</v>
      </c>
      <c r="Q3442" s="14">
        <v>0</v>
      </c>
      <c r="R3442" s="14">
        <v>586</v>
      </c>
      <c r="S3442" s="5">
        <f t="shared" si="118"/>
        <v>266.125</v>
      </c>
    </row>
    <row r="3443" spans="13:19" x14ac:dyDescent="0.35">
      <c r="M3443" s="16">
        <f t="shared" si="119"/>
        <v>44159</v>
      </c>
      <c r="N3443" s="17">
        <v>0.375</v>
      </c>
      <c r="O3443" s="14">
        <v>321</v>
      </c>
      <c r="P3443" s="14">
        <v>137</v>
      </c>
      <c r="Q3443" s="14">
        <v>0</v>
      </c>
      <c r="R3443" s="14">
        <v>458</v>
      </c>
      <c r="S3443" s="5">
        <f t="shared" si="118"/>
        <v>266.125</v>
      </c>
    </row>
    <row r="3444" spans="13:19" x14ac:dyDescent="0.35">
      <c r="M3444" s="16">
        <f t="shared" si="119"/>
        <v>44159</v>
      </c>
      <c r="N3444" s="17">
        <v>0.41666666666666669</v>
      </c>
      <c r="O3444" s="14">
        <v>321</v>
      </c>
      <c r="P3444" s="14">
        <v>896</v>
      </c>
      <c r="Q3444" s="14">
        <v>0</v>
      </c>
      <c r="R3444" s="14">
        <v>1217</v>
      </c>
      <c r="S3444" s="5">
        <f t="shared" si="118"/>
        <v>266.125</v>
      </c>
    </row>
    <row r="3445" spans="13:19" x14ac:dyDescent="0.35">
      <c r="M3445" s="16">
        <f t="shared" si="119"/>
        <v>44159</v>
      </c>
      <c r="N3445" s="17">
        <v>0.45833333333333331</v>
      </c>
      <c r="O3445" s="14">
        <v>321</v>
      </c>
      <c r="P3445" s="14">
        <v>896</v>
      </c>
      <c r="Q3445" s="14">
        <v>0</v>
      </c>
      <c r="R3445" s="14">
        <v>1217</v>
      </c>
      <c r="S3445" s="5">
        <f t="shared" si="118"/>
        <v>266.125</v>
      </c>
    </row>
    <row r="3446" spans="13:19" x14ac:dyDescent="0.35">
      <c r="M3446" s="16">
        <f t="shared" si="119"/>
        <v>44159</v>
      </c>
      <c r="N3446" s="17">
        <v>0.5</v>
      </c>
      <c r="O3446" s="14">
        <v>321</v>
      </c>
      <c r="P3446" s="14">
        <v>0</v>
      </c>
      <c r="Q3446" s="14">
        <v>0</v>
      </c>
      <c r="R3446" s="14">
        <v>321</v>
      </c>
      <c r="S3446" s="5">
        <f t="shared" si="118"/>
        <v>266.125</v>
      </c>
    </row>
    <row r="3447" spans="13:19" x14ac:dyDescent="0.35">
      <c r="M3447" s="16">
        <f t="shared" si="119"/>
        <v>44159</v>
      </c>
      <c r="N3447" s="17">
        <v>0.54166666666666663</v>
      </c>
      <c r="O3447" s="14">
        <v>321</v>
      </c>
      <c r="P3447" s="14">
        <v>0</v>
      </c>
      <c r="Q3447" s="14">
        <v>0</v>
      </c>
      <c r="R3447" s="14">
        <v>321</v>
      </c>
      <c r="S3447" s="5">
        <f t="shared" si="118"/>
        <v>266.125</v>
      </c>
    </row>
    <row r="3448" spans="13:19" x14ac:dyDescent="0.35">
      <c r="M3448" s="16">
        <f t="shared" si="119"/>
        <v>44159</v>
      </c>
      <c r="N3448" s="17">
        <v>0.58333333333333337</v>
      </c>
      <c r="O3448" s="14">
        <v>321</v>
      </c>
      <c r="P3448" s="14">
        <v>0</v>
      </c>
      <c r="Q3448" s="14">
        <v>0</v>
      </c>
      <c r="R3448" s="14">
        <v>321</v>
      </c>
      <c r="S3448" s="5">
        <f t="shared" si="118"/>
        <v>266.125</v>
      </c>
    </row>
    <row r="3449" spans="13:19" x14ac:dyDescent="0.35">
      <c r="M3449" s="16">
        <f t="shared" si="119"/>
        <v>44159</v>
      </c>
      <c r="N3449" s="17">
        <v>0.625</v>
      </c>
      <c r="O3449" s="14">
        <v>321</v>
      </c>
      <c r="P3449" s="14">
        <v>591</v>
      </c>
      <c r="Q3449" s="14">
        <v>0</v>
      </c>
      <c r="R3449" s="14">
        <v>912</v>
      </c>
      <c r="S3449" s="5">
        <f t="shared" si="118"/>
        <v>266.125</v>
      </c>
    </row>
    <row r="3450" spans="13:19" x14ac:dyDescent="0.35">
      <c r="M3450" s="16">
        <f t="shared" si="119"/>
        <v>44159</v>
      </c>
      <c r="N3450" s="17">
        <v>0.66666666666666663</v>
      </c>
      <c r="O3450" s="14">
        <v>321</v>
      </c>
      <c r="P3450" s="14">
        <v>0</v>
      </c>
      <c r="Q3450" s="14">
        <v>0</v>
      </c>
      <c r="R3450" s="14">
        <v>321</v>
      </c>
      <c r="S3450" s="5">
        <f t="shared" si="118"/>
        <v>266.125</v>
      </c>
    </row>
    <row r="3451" spans="13:19" x14ac:dyDescent="0.35">
      <c r="M3451" s="16">
        <f t="shared" si="119"/>
        <v>44159</v>
      </c>
      <c r="N3451" s="17">
        <v>0.70833333333333337</v>
      </c>
      <c r="O3451" s="14">
        <v>321</v>
      </c>
      <c r="P3451" s="14">
        <v>896</v>
      </c>
      <c r="Q3451" s="14">
        <v>0</v>
      </c>
      <c r="R3451" s="14">
        <v>1217</v>
      </c>
      <c r="S3451" s="5">
        <f t="shared" si="118"/>
        <v>266.125</v>
      </c>
    </row>
    <row r="3452" spans="13:19" x14ac:dyDescent="0.35">
      <c r="M3452" s="16">
        <f t="shared" si="119"/>
        <v>44159</v>
      </c>
      <c r="N3452" s="17">
        <v>0.75</v>
      </c>
      <c r="O3452" s="14">
        <v>321</v>
      </c>
      <c r="P3452" s="14">
        <v>0</v>
      </c>
      <c r="Q3452" s="14">
        <v>0</v>
      </c>
      <c r="R3452" s="14">
        <v>321</v>
      </c>
      <c r="S3452" s="5">
        <f t="shared" si="118"/>
        <v>266.125</v>
      </c>
    </row>
    <row r="3453" spans="13:19" x14ac:dyDescent="0.35">
      <c r="M3453" s="16">
        <f t="shared" si="119"/>
        <v>44159</v>
      </c>
      <c r="N3453" s="17">
        <v>0.79166666666666663</v>
      </c>
      <c r="O3453" s="14">
        <v>321</v>
      </c>
      <c r="P3453" s="14">
        <v>0</v>
      </c>
      <c r="Q3453" s="14">
        <v>0</v>
      </c>
      <c r="R3453" s="14">
        <v>321</v>
      </c>
      <c r="S3453" s="5">
        <f t="shared" si="118"/>
        <v>266.125</v>
      </c>
    </row>
    <row r="3454" spans="13:19" x14ac:dyDescent="0.35">
      <c r="M3454" s="16">
        <f t="shared" si="119"/>
        <v>44159</v>
      </c>
      <c r="N3454" s="17">
        <v>0.83333333333333337</v>
      </c>
      <c r="O3454" s="14">
        <v>321</v>
      </c>
      <c r="P3454" s="14">
        <v>0</v>
      </c>
      <c r="Q3454" s="14">
        <v>0</v>
      </c>
      <c r="R3454" s="14">
        <v>321</v>
      </c>
      <c r="S3454" s="5">
        <f t="shared" si="118"/>
        <v>266.125</v>
      </c>
    </row>
    <row r="3455" spans="13:19" x14ac:dyDescent="0.35">
      <c r="M3455" s="16">
        <f t="shared" si="119"/>
        <v>44159</v>
      </c>
      <c r="N3455" s="17">
        <v>0.875</v>
      </c>
      <c r="O3455" s="14">
        <v>321</v>
      </c>
      <c r="P3455" s="14">
        <v>669</v>
      </c>
      <c r="Q3455" s="14">
        <v>0</v>
      </c>
      <c r="R3455" s="14">
        <v>990</v>
      </c>
      <c r="S3455" s="5">
        <f t="shared" si="118"/>
        <v>266.125</v>
      </c>
    </row>
    <row r="3456" spans="13:19" x14ac:dyDescent="0.35">
      <c r="M3456" s="16">
        <f t="shared" si="119"/>
        <v>44159</v>
      </c>
      <c r="N3456" s="17">
        <v>0.91666666666666663</v>
      </c>
      <c r="O3456" s="14">
        <v>321</v>
      </c>
      <c r="P3456" s="14">
        <v>0</v>
      </c>
      <c r="Q3456" s="14">
        <v>0</v>
      </c>
      <c r="R3456" s="14">
        <v>321</v>
      </c>
      <c r="S3456" s="5">
        <f t="shared" si="118"/>
        <v>266.125</v>
      </c>
    </row>
    <row r="3457" spans="13:19" x14ac:dyDescent="0.35">
      <c r="M3457" s="16">
        <f t="shared" si="119"/>
        <v>44159</v>
      </c>
      <c r="N3457" s="17">
        <v>0.95833333333333337</v>
      </c>
      <c r="O3457" s="14">
        <v>321</v>
      </c>
      <c r="P3457" s="14">
        <v>574</v>
      </c>
      <c r="Q3457" s="14">
        <v>0</v>
      </c>
      <c r="R3457" s="14">
        <v>895</v>
      </c>
      <c r="S3457" s="5">
        <f t="shared" si="118"/>
        <v>266.125</v>
      </c>
    </row>
    <row r="3458" spans="13:19" x14ac:dyDescent="0.35">
      <c r="M3458" s="16">
        <f t="shared" si="119"/>
        <v>44160</v>
      </c>
      <c r="N3458" s="17">
        <v>0</v>
      </c>
      <c r="O3458" s="14">
        <v>321</v>
      </c>
      <c r="P3458" s="14">
        <v>0</v>
      </c>
      <c r="Q3458" s="14">
        <v>0</v>
      </c>
      <c r="R3458" s="14">
        <v>321</v>
      </c>
      <c r="S3458" s="5">
        <f t="shared" si="118"/>
        <v>266.125</v>
      </c>
    </row>
    <row r="3459" spans="13:19" x14ac:dyDescent="0.35">
      <c r="M3459" s="16">
        <f t="shared" si="119"/>
        <v>44160</v>
      </c>
      <c r="N3459" s="17">
        <v>4.1666666666666664E-2</v>
      </c>
      <c r="O3459" s="14">
        <v>321</v>
      </c>
      <c r="P3459" s="14">
        <v>0</v>
      </c>
      <c r="Q3459" s="14">
        <v>0</v>
      </c>
      <c r="R3459" s="14">
        <v>321</v>
      </c>
      <c r="S3459" s="5">
        <f t="shared" ref="S3459:S3522" si="120">IF(OR(MONTH(M3459)=1,MONTH(M3459)=3,MONTH(M3459)=5,MONTH(M3459)=7,MONTH(M3459)=8,MONTH(M3459)=10,MONTH(M3459)=12),VLOOKUP(MONTH(M3459),$B$2:$D$13,3,FALSE)/(31*24),IF(MONTH(M3459)=2,VLOOKUP(MONTH(M3459),$B$2:$D$13,3,FALSE)/(28*24),VLOOKUP(MONTH(M3459),$B$2:$D$13,3,FALSE)/(30*24)))</f>
        <v>266.125</v>
      </c>
    </row>
    <row r="3460" spans="13:19" x14ac:dyDescent="0.35">
      <c r="M3460" s="16">
        <f t="shared" si="119"/>
        <v>44160</v>
      </c>
      <c r="N3460" s="17">
        <v>8.3333333333333329E-2</v>
      </c>
      <c r="O3460" s="14">
        <v>321</v>
      </c>
      <c r="P3460" s="14">
        <v>0</v>
      </c>
      <c r="Q3460" s="14">
        <v>0</v>
      </c>
      <c r="R3460" s="14">
        <v>321</v>
      </c>
      <c r="S3460" s="5">
        <f t="shared" si="120"/>
        <v>266.125</v>
      </c>
    </row>
    <row r="3461" spans="13:19" x14ac:dyDescent="0.35">
      <c r="M3461" s="16">
        <f t="shared" si="119"/>
        <v>44160</v>
      </c>
      <c r="N3461" s="17">
        <v>0.125</v>
      </c>
      <c r="O3461" s="14">
        <v>321</v>
      </c>
      <c r="P3461" s="14">
        <v>0</v>
      </c>
      <c r="Q3461" s="14">
        <v>-142</v>
      </c>
      <c r="R3461" s="14">
        <v>179</v>
      </c>
      <c r="S3461" s="5">
        <f t="shared" si="120"/>
        <v>266.125</v>
      </c>
    </row>
    <row r="3462" spans="13:19" x14ac:dyDescent="0.35">
      <c r="M3462" s="16">
        <f t="shared" si="119"/>
        <v>44160</v>
      </c>
      <c r="N3462" s="17">
        <v>0.16666666666666666</v>
      </c>
      <c r="O3462" s="14">
        <v>321</v>
      </c>
      <c r="P3462" s="14">
        <v>0</v>
      </c>
      <c r="Q3462" s="14">
        <v>-251</v>
      </c>
      <c r="R3462" s="14">
        <v>70</v>
      </c>
      <c r="S3462" s="5">
        <f t="shared" si="120"/>
        <v>266.125</v>
      </c>
    </row>
    <row r="3463" spans="13:19" x14ac:dyDescent="0.35">
      <c r="M3463" s="16">
        <f t="shared" si="119"/>
        <v>44160</v>
      </c>
      <c r="N3463" s="17">
        <v>0.20833333333333334</v>
      </c>
      <c r="O3463" s="14">
        <v>321</v>
      </c>
      <c r="P3463" s="14">
        <v>0</v>
      </c>
      <c r="Q3463" s="14">
        <v>0</v>
      </c>
      <c r="R3463" s="14">
        <v>321</v>
      </c>
      <c r="S3463" s="5">
        <f t="shared" si="120"/>
        <v>266.125</v>
      </c>
    </row>
    <row r="3464" spans="13:19" x14ac:dyDescent="0.35">
      <c r="M3464" s="16">
        <f t="shared" si="119"/>
        <v>44160</v>
      </c>
      <c r="N3464" s="17">
        <v>0.25</v>
      </c>
      <c r="O3464" s="14">
        <v>321</v>
      </c>
      <c r="P3464" s="14">
        <v>0</v>
      </c>
      <c r="Q3464" s="14">
        <v>0</v>
      </c>
      <c r="R3464" s="14">
        <v>321</v>
      </c>
      <c r="S3464" s="5">
        <f t="shared" si="120"/>
        <v>266.125</v>
      </c>
    </row>
    <row r="3465" spans="13:19" x14ac:dyDescent="0.35">
      <c r="M3465" s="16">
        <f t="shared" si="119"/>
        <v>44160</v>
      </c>
      <c r="N3465" s="17">
        <v>0.29166666666666669</v>
      </c>
      <c r="O3465" s="14">
        <v>321</v>
      </c>
      <c r="P3465" s="14">
        <v>215</v>
      </c>
      <c r="Q3465" s="14">
        <v>0</v>
      </c>
      <c r="R3465" s="14">
        <v>536</v>
      </c>
      <c r="S3465" s="5">
        <f t="shared" si="120"/>
        <v>266.125</v>
      </c>
    </row>
    <row r="3466" spans="13:19" x14ac:dyDescent="0.35">
      <c r="M3466" s="16">
        <f t="shared" si="119"/>
        <v>44160</v>
      </c>
      <c r="N3466" s="17">
        <v>0.33333333333333331</v>
      </c>
      <c r="O3466" s="14">
        <v>321</v>
      </c>
      <c r="P3466" s="14">
        <v>470</v>
      </c>
      <c r="Q3466" s="14">
        <v>0</v>
      </c>
      <c r="R3466" s="14">
        <v>791</v>
      </c>
      <c r="S3466" s="5">
        <f t="shared" si="120"/>
        <v>266.125</v>
      </c>
    </row>
    <row r="3467" spans="13:19" x14ac:dyDescent="0.35">
      <c r="M3467" s="16">
        <f t="shared" si="119"/>
        <v>44160</v>
      </c>
      <c r="N3467" s="17">
        <v>0.375</v>
      </c>
      <c r="O3467" s="14">
        <v>321</v>
      </c>
      <c r="P3467" s="14">
        <v>400</v>
      </c>
      <c r="Q3467" s="14">
        <v>0</v>
      </c>
      <c r="R3467" s="14">
        <v>721</v>
      </c>
      <c r="S3467" s="5">
        <f t="shared" si="120"/>
        <v>266.125</v>
      </c>
    </row>
    <row r="3468" spans="13:19" x14ac:dyDescent="0.35">
      <c r="M3468" s="16">
        <f t="shared" si="119"/>
        <v>44160</v>
      </c>
      <c r="N3468" s="17">
        <v>0.41666666666666669</v>
      </c>
      <c r="O3468" s="14">
        <v>321</v>
      </c>
      <c r="P3468" s="14">
        <v>175</v>
      </c>
      <c r="Q3468" s="14">
        <v>0</v>
      </c>
      <c r="R3468" s="14">
        <v>496</v>
      </c>
      <c r="S3468" s="5">
        <f t="shared" si="120"/>
        <v>266.125</v>
      </c>
    </row>
    <row r="3469" spans="13:19" x14ac:dyDescent="0.35">
      <c r="M3469" s="16">
        <f t="shared" si="119"/>
        <v>44160</v>
      </c>
      <c r="N3469" s="17">
        <v>0.45833333333333331</v>
      </c>
      <c r="O3469" s="14">
        <v>321</v>
      </c>
      <c r="P3469" s="14">
        <v>545</v>
      </c>
      <c r="Q3469" s="14">
        <v>0</v>
      </c>
      <c r="R3469" s="14">
        <v>866</v>
      </c>
      <c r="S3469" s="5">
        <f t="shared" si="120"/>
        <v>266.125</v>
      </c>
    </row>
    <row r="3470" spans="13:19" x14ac:dyDescent="0.35">
      <c r="M3470" s="16">
        <f t="shared" si="119"/>
        <v>44160</v>
      </c>
      <c r="N3470" s="17">
        <v>0.5</v>
      </c>
      <c r="O3470" s="14">
        <v>321</v>
      </c>
      <c r="P3470" s="14">
        <v>0</v>
      </c>
      <c r="Q3470" s="14">
        <v>277</v>
      </c>
      <c r="R3470" s="14">
        <v>598</v>
      </c>
      <c r="S3470" s="5">
        <f t="shared" si="120"/>
        <v>266.125</v>
      </c>
    </row>
    <row r="3471" spans="13:19" x14ac:dyDescent="0.35">
      <c r="M3471" s="16">
        <f t="shared" si="119"/>
        <v>44160</v>
      </c>
      <c r="N3471" s="17">
        <v>0.54166666666666663</v>
      </c>
      <c r="O3471" s="14">
        <v>321</v>
      </c>
      <c r="P3471" s="14">
        <v>334</v>
      </c>
      <c r="Q3471" s="14">
        <v>0</v>
      </c>
      <c r="R3471" s="14">
        <v>655</v>
      </c>
      <c r="S3471" s="5">
        <f t="shared" si="120"/>
        <v>266.125</v>
      </c>
    </row>
    <row r="3472" spans="13:19" x14ac:dyDescent="0.35">
      <c r="M3472" s="16">
        <f t="shared" si="119"/>
        <v>44160</v>
      </c>
      <c r="N3472" s="17">
        <v>0.58333333333333337</v>
      </c>
      <c r="O3472" s="14">
        <v>321</v>
      </c>
      <c r="P3472" s="14">
        <v>133</v>
      </c>
      <c r="Q3472" s="14">
        <v>38</v>
      </c>
      <c r="R3472" s="14">
        <v>492</v>
      </c>
      <c r="S3472" s="5">
        <f t="shared" si="120"/>
        <v>266.125</v>
      </c>
    </row>
    <row r="3473" spans="13:19" x14ac:dyDescent="0.35">
      <c r="M3473" s="16">
        <f t="shared" si="119"/>
        <v>44160</v>
      </c>
      <c r="N3473" s="17">
        <v>0.625</v>
      </c>
      <c r="O3473" s="14">
        <v>321</v>
      </c>
      <c r="P3473" s="14">
        <v>0</v>
      </c>
      <c r="Q3473" s="14">
        <v>0</v>
      </c>
      <c r="R3473" s="14">
        <v>321</v>
      </c>
      <c r="S3473" s="5">
        <f t="shared" si="120"/>
        <v>266.125</v>
      </c>
    </row>
    <row r="3474" spans="13:19" x14ac:dyDescent="0.35">
      <c r="M3474" s="16">
        <f t="shared" si="119"/>
        <v>44160</v>
      </c>
      <c r="N3474" s="17">
        <v>0.66666666666666663</v>
      </c>
      <c r="O3474" s="14">
        <v>321</v>
      </c>
      <c r="P3474" s="14">
        <v>0</v>
      </c>
      <c r="Q3474" s="14">
        <v>0</v>
      </c>
      <c r="R3474" s="14">
        <v>321</v>
      </c>
      <c r="S3474" s="5">
        <f t="shared" si="120"/>
        <v>266.125</v>
      </c>
    </row>
    <row r="3475" spans="13:19" x14ac:dyDescent="0.35">
      <c r="M3475" s="16">
        <f t="shared" si="119"/>
        <v>44160</v>
      </c>
      <c r="N3475" s="17">
        <v>0.70833333333333337</v>
      </c>
      <c r="O3475" s="14">
        <v>321</v>
      </c>
      <c r="P3475" s="14">
        <v>0</v>
      </c>
      <c r="Q3475" s="14">
        <v>0</v>
      </c>
      <c r="R3475" s="14">
        <v>321</v>
      </c>
      <c r="S3475" s="5">
        <f t="shared" si="120"/>
        <v>266.125</v>
      </c>
    </row>
    <row r="3476" spans="13:19" x14ac:dyDescent="0.35">
      <c r="M3476" s="16">
        <f t="shared" si="119"/>
        <v>44160</v>
      </c>
      <c r="N3476" s="17">
        <v>0.75</v>
      </c>
      <c r="O3476" s="14">
        <v>321</v>
      </c>
      <c r="P3476" s="14">
        <v>0</v>
      </c>
      <c r="Q3476" s="14">
        <v>0</v>
      </c>
      <c r="R3476" s="14">
        <v>321</v>
      </c>
      <c r="S3476" s="5">
        <f t="shared" si="120"/>
        <v>266.125</v>
      </c>
    </row>
    <row r="3477" spans="13:19" x14ac:dyDescent="0.35">
      <c r="M3477" s="16">
        <f t="shared" si="119"/>
        <v>44160</v>
      </c>
      <c r="N3477" s="17">
        <v>0.79166666666666663</v>
      </c>
      <c r="O3477" s="14">
        <v>321</v>
      </c>
      <c r="P3477" s="14">
        <v>0</v>
      </c>
      <c r="Q3477" s="14">
        <v>0</v>
      </c>
      <c r="R3477" s="14">
        <v>321</v>
      </c>
      <c r="S3477" s="5">
        <f t="shared" si="120"/>
        <v>266.125</v>
      </c>
    </row>
    <row r="3478" spans="13:19" x14ac:dyDescent="0.35">
      <c r="M3478" s="16">
        <f t="shared" si="119"/>
        <v>44160</v>
      </c>
      <c r="N3478" s="17">
        <v>0.83333333333333337</v>
      </c>
      <c r="O3478" s="14">
        <v>321</v>
      </c>
      <c r="P3478" s="14">
        <v>0</v>
      </c>
      <c r="Q3478" s="14">
        <v>0</v>
      </c>
      <c r="R3478" s="14">
        <v>321</v>
      </c>
      <c r="S3478" s="5">
        <f t="shared" si="120"/>
        <v>266.125</v>
      </c>
    </row>
    <row r="3479" spans="13:19" x14ac:dyDescent="0.35">
      <c r="M3479" s="16">
        <f t="shared" si="119"/>
        <v>44160</v>
      </c>
      <c r="N3479" s="17">
        <v>0.875</v>
      </c>
      <c r="O3479" s="14">
        <v>321</v>
      </c>
      <c r="P3479" s="14">
        <v>0</v>
      </c>
      <c r="Q3479" s="14">
        <v>0</v>
      </c>
      <c r="R3479" s="14">
        <v>321</v>
      </c>
      <c r="S3479" s="5">
        <f t="shared" si="120"/>
        <v>266.125</v>
      </c>
    </row>
    <row r="3480" spans="13:19" x14ac:dyDescent="0.35">
      <c r="M3480" s="16">
        <f t="shared" si="119"/>
        <v>44160</v>
      </c>
      <c r="N3480" s="17">
        <v>0.91666666666666663</v>
      </c>
      <c r="O3480" s="14">
        <v>321</v>
      </c>
      <c r="P3480" s="14">
        <v>0</v>
      </c>
      <c r="Q3480" s="14">
        <v>0</v>
      </c>
      <c r="R3480" s="14">
        <v>321</v>
      </c>
      <c r="S3480" s="5">
        <f t="shared" si="120"/>
        <v>266.125</v>
      </c>
    </row>
    <row r="3481" spans="13:19" x14ac:dyDescent="0.35">
      <c r="M3481" s="16">
        <f t="shared" si="119"/>
        <v>44160</v>
      </c>
      <c r="N3481" s="17">
        <v>0.95833333333333337</v>
      </c>
      <c r="O3481" s="14">
        <v>321</v>
      </c>
      <c r="P3481" s="14">
        <v>0</v>
      </c>
      <c r="Q3481" s="14">
        <v>0</v>
      </c>
      <c r="R3481" s="14">
        <v>321</v>
      </c>
      <c r="S3481" s="5">
        <f t="shared" si="120"/>
        <v>266.125</v>
      </c>
    </row>
    <row r="3482" spans="13:19" x14ac:dyDescent="0.35">
      <c r="M3482" s="16">
        <f t="shared" si="119"/>
        <v>44161</v>
      </c>
      <c r="N3482" s="17">
        <v>0</v>
      </c>
      <c r="O3482" s="14">
        <v>321</v>
      </c>
      <c r="P3482" s="14">
        <v>0</v>
      </c>
      <c r="Q3482" s="14">
        <v>0</v>
      </c>
      <c r="R3482" s="14">
        <v>321</v>
      </c>
      <c r="S3482" s="5">
        <f t="shared" si="120"/>
        <v>266.125</v>
      </c>
    </row>
    <row r="3483" spans="13:19" x14ac:dyDescent="0.35">
      <c r="M3483" s="16">
        <f t="shared" ref="M3483:M3546" si="121">M3459+1</f>
        <v>44161</v>
      </c>
      <c r="N3483" s="17">
        <v>4.1666666666666664E-2</v>
      </c>
      <c r="O3483" s="14">
        <v>321</v>
      </c>
      <c r="P3483" s="14">
        <v>0</v>
      </c>
      <c r="Q3483" s="14">
        <v>-61</v>
      </c>
      <c r="R3483" s="14">
        <v>260</v>
      </c>
      <c r="S3483" s="5">
        <f t="shared" si="120"/>
        <v>266.125</v>
      </c>
    </row>
    <row r="3484" spans="13:19" x14ac:dyDescent="0.35">
      <c r="M3484" s="16">
        <f t="shared" si="121"/>
        <v>44161</v>
      </c>
      <c r="N3484" s="17">
        <v>8.3333333333333329E-2</v>
      </c>
      <c r="O3484" s="14">
        <v>321</v>
      </c>
      <c r="P3484" s="14">
        <v>0</v>
      </c>
      <c r="Q3484" s="14">
        <v>-363</v>
      </c>
      <c r="R3484" s="14">
        <v>-42</v>
      </c>
      <c r="S3484" s="5">
        <f t="shared" si="120"/>
        <v>266.125</v>
      </c>
    </row>
    <row r="3485" spans="13:19" x14ac:dyDescent="0.35">
      <c r="M3485" s="16">
        <f t="shared" si="121"/>
        <v>44161</v>
      </c>
      <c r="N3485" s="17">
        <v>0.125</v>
      </c>
      <c r="O3485" s="14">
        <v>321</v>
      </c>
      <c r="P3485" s="14">
        <v>0</v>
      </c>
      <c r="Q3485" s="14">
        <v>-864</v>
      </c>
      <c r="R3485" s="14">
        <v>-543</v>
      </c>
      <c r="S3485" s="5">
        <f t="shared" si="120"/>
        <v>266.125</v>
      </c>
    </row>
    <row r="3486" spans="13:19" x14ac:dyDescent="0.35">
      <c r="M3486" s="16">
        <f t="shared" si="121"/>
        <v>44161</v>
      </c>
      <c r="N3486" s="17">
        <v>0.16666666666666666</v>
      </c>
      <c r="O3486" s="14">
        <v>321</v>
      </c>
      <c r="P3486" s="14">
        <v>0</v>
      </c>
      <c r="Q3486" s="14">
        <v>-809</v>
      </c>
      <c r="R3486" s="14">
        <v>-488</v>
      </c>
      <c r="S3486" s="5">
        <f t="shared" si="120"/>
        <v>266.125</v>
      </c>
    </row>
    <row r="3487" spans="13:19" x14ac:dyDescent="0.35">
      <c r="M3487" s="16">
        <f t="shared" si="121"/>
        <v>44161</v>
      </c>
      <c r="N3487" s="17">
        <v>0.20833333333333334</v>
      </c>
      <c r="O3487" s="14">
        <v>321</v>
      </c>
      <c r="P3487" s="14">
        <v>0</v>
      </c>
      <c r="Q3487" s="14">
        <v>-459</v>
      </c>
      <c r="R3487" s="14">
        <v>-138</v>
      </c>
      <c r="S3487" s="5">
        <f t="shared" si="120"/>
        <v>266.125</v>
      </c>
    </row>
    <row r="3488" spans="13:19" x14ac:dyDescent="0.35">
      <c r="M3488" s="16">
        <f t="shared" si="121"/>
        <v>44161</v>
      </c>
      <c r="N3488" s="17">
        <v>0.25</v>
      </c>
      <c r="O3488" s="14">
        <v>321</v>
      </c>
      <c r="P3488" s="14">
        <v>0</v>
      </c>
      <c r="Q3488" s="14">
        <v>846</v>
      </c>
      <c r="R3488" s="14">
        <v>1167</v>
      </c>
      <c r="S3488" s="5">
        <f t="shared" si="120"/>
        <v>266.125</v>
      </c>
    </row>
    <row r="3489" spans="13:19" x14ac:dyDescent="0.35">
      <c r="M3489" s="16">
        <f t="shared" si="121"/>
        <v>44161</v>
      </c>
      <c r="N3489" s="17">
        <v>0.29166666666666669</v>
      </c>
      <c r="O3489" s="14">
        <v>321</v>
      </c>
      <c r="P3489" s="14">
        <v>0</v>
      </c>
      <c r="Q3489" s="14">
        <v>0</v>
      </c>
      <c r="R3489" s="14">
        <v>321</v>
      </c>
      <c r="S3489" s="5">
        <f t="shared" si="120"/>
        <v>266.125</v>
      </c>
    </row>
    <row r="3490" spans="13:19" x14ac:dyDescent="0.35">
      <c r="M3490" s="16">
        <f t="shared" si="121"/>
        <v>44161</v>
      </c>
      <c r="N3490" s="17">
        <v>0.33333333333333331</v>
      </c>
      <c r="O3490" s="14">
        <v>321</v>
      </c>
      <c r="P3490" s="14">
        <v>0</v>
      </c>
      <c r="Q3490" s="14">
        <v>0</v>
      </c>
      <c r="R3490" s="14">
        <v>321</v>
      </c>
      <c r="S3490" s="5">
        <f t="shared" si="120"/>
        <v>266.125</v>
      </c>
    </row>
    <row r="3491" spans="13:19" x14ac:dyDescent="0.35">
      <c r="M3491" s="16">
        <f t="shared" si="121"/>
        <v>44161</v>
      </c>
      <c r="N3491" s="17">
        <v>0.375</v>
      </c>
      <c r="O3491" s="14">
        <v>321</v>
      </c>
      <c r="P3491" s="14">
        <v>0</v>
      </c>
      <c r="Q3491" s="14">
        <v>0</v>
      </c>
      <c r="R3491" s="14">
        <v>321</v>
      </c>
      <c r="S3491" s="5">
        <f t="shared" si="120"/>
        <v>266.125</v>
      </c>
    </row>
    <row r="3492" spans="13:19" x14ac:dyDescent="0.35">
      <c r="M3492" s="16">
        <f t="shared" si="121"/>
        <v>44161</v>
      </c>
      <c r="N3492" s="17">
        <v>0.41666666666666669</v>
      </c>
      <c r="O3492" s="14">
        <v>321</v>
      </c>
      <c r="P3492" s="14">
        <v>0</v>
      </c>
      <c r="Q3492" s="14">
        <v>0</v>
      </c>
      <c r="R3492" s="14">
        <v>321</v>
      </c>
      <c r="S3492" s="5">
        <f t="shared" si="120"/>
        <v>266.125</v>
      </c>
    </row>
    <row r="3493" spans="13:19" x14ac:dyDescent="0.35">
      <c r="M3493" s="16">
        <f t="shared" si="121"/>
        <v>44161</v>
      </c>
      <c r="N3493" s="17">
        <v>0.45833333333333331</v>
      </c>
      <c r="O3493" s="14">
        <v>321</v>
      </c>
      <c r="P3493" s="14">
        <v>0</v>
      </c>
      <c r="Q3493" s="14">
        <v>0</v>
      </c>
      <c r="R3493" s="14">
        <v>321</v>
      </c>
      <c r="S3493" s="5">
        <f t="shared" si="120"/>
        <v>266.125</v>
      </c>
    </row>
    <row r="3494" spans="13:19" x14ac:dyDescent="0.35">
      <c r="M3494" s="16">
        <f t="shared" si="121"/>
        <v>44161</v>
      </c>
      <c r="N3494" s="17">
        <v>0.5</v>
      </c>
      <c r="O3494" s="14">
        <v>321</v>
      </c>
      <c r="P3494" s="14">
        <v>0</v>
      </c>
      <c r="Q3494" s="14">
        <v>0</v>
      </c>
      <c r="R3494" s="14">
        <v>321</v>
      </c>
      <c r="S3494" s="5">
        <f t="shared" si="120"/>
        <v>266.125</v>
      </c>
    </row>
    <row r="3495" spans="13:19" x14ac:dyDescent="0.35">
      <c r="M3495" s="16">
        <f t="shared" si="121"/>
        <v>44161</v>
      </c>
      <c r="N3495" s="17">
        <v>0.54166666666666663</v>
      </c>
      <c r="O3495" s="14">
        <v>321</v>
      </c>
      <c r="P3495" s="14">
        <v>0</v>
      </c>
      <c r="Q3495" s="14">
        <v>0</v>
      </c>
      <c r="R3495" s="14">
        <v>321</v>
      </c>
      <c r="S3495" s="5">
        <f t="shared" si="120"/>
        <v>266.125</v>
      </c>
    </row>
    <row r="3496" spans="13:19" x14ac:dyDescent="0.35">
      <c r="M3496" s="16">
        <f t="shared" si="121"/>
        <v>44161</v>
      </c>
      <c r="N3496" s="17">
        <v>0.58333333333333337</v>
      </c>
      <c r="O3496" s="14">
        <v>321</v>
      </c>
      <c r="P3496" s="14">
        <v>0</v>
      </c>
      <c r="Q3496" s="14">
        <v>0</v>
      </c>
      <c r="R3496" s="14">
        <v>321</v>
      </c>
      <c r="S3496" s="5">
        <f t="shared" si="120"/>
        <v>266.125</v>
      </c>
    </row>
    <row r="3497" spans="13:19" x14ac:dyDescent="0.35">
      <c r="M3497" s="16">
        <f t="shared" si="121"/>
        <v>44161</v>
      </c>
      <c r="N3497" s="17">
        <v>0.625</v>
      </c>
      <c r="O3497" s="14">
        <v>321</v>
      </c>
      <c r="P3497" s="14">
        <v>0</v>
      </c>
      <c r="Q3497" s="14">
        <v>0</v>
      </c>
      <c r="R3497" s="14">
        <v>321</v>
      </c>
      <c r="S3497" s="5">
        <f t="shared" si="120"/>
        <v>266.125</v>
      </c>
    </row>
    <row r="3498" spans="13:19" x14ac:dyDescent="0.35">
      <c r="M3498" s="16">
        <f t="shared" si="121"/>
        <v>44161</v>
      </c>
      <c r="N3498" s="17">
        <v>0.66666666666666663</v>
      </c>
      <c r="O3498" s="14">
        <v>321</v>
      </c>
      <c r="P3498" s="14">
        <v>0</v>
      </c>
      <c r="Q3498" s="14">
        <v>0</v>
      </c>
      <c r="R3498" s="14">
        <v>321</v>
      </c>
      <c r="S3498" s="5">
        <f t="shared" si="120"/>
        <v>266.125</v>
      </c>
    </row>
    <row r="3499" spans="13:19" x14ac:dyDescent="0.35">
      <c r="M3499" s="16">
        <f t="shared" si="121"/>
        <v>44161</v>
      </c>
      <c r="N3499" s="17">
        <v>0.70833333333333337</v>
      </c>
      <c r="O3499" s="14">
        <v>321</v>
      </c>
      <c r="P3499" s="14">
        <v>0</v>
      </c>
      <c r="Q3499" s="14">
        <v>0</v>
      </c>
      <c r="R3499" s="14">
        <v>321</v>
      </c>
      <c r="S3499" s="5">
        <f t="shared" si="120"/>
        <v>266.125</v>
      </c>
    </row>
    <row r="3500" spans="13:19" x14ac:dyDescent="0.35">
      <c r="M3500" s="16">
        <f t="shared" si="121"/>
        <v>44161</v>
      </c>
      <c r="N3500" s="17">
        <v>0.75</v>
      </c>
      <c r="O3500" s="14">
        <v>321</v>
      </c>
      <c r="P3500" s="14">
        <v>0</v>
      </c>
      <c r="Q3500" s="14">
        <v>1200</v>
      </c>
      <c r="R3500" s="14">
        <v>1521</v>
      </c>
      <c r="S3500" s="5">
        <f t="shared" si="120"/>
        <v>266.125</v>
      </c>
    </row>
    <row r="3501" spans="13:19" x14ac:dyDescent="0.35">
      <c r="M3501" s="16">
        <f t="shared" si="121"/>
        <v>44161</v>
      </c>
      <c r="N3501" s="17">
        <v>0.79166666666666663</v>
      </c>
      <c r="O3501" s="14">
        <v>321</v>
      </c>
      <c r="P3501" s="14">
        <v>0</v>
      </c>
      <c r="Q3501" s="14">
        <v>0</v>
      </c>
      <c r="R3501" s="14">
        <v>321</v>
      </c>
      <c r="S3501" s="5">
        <f t="shared" si="120"/>
        <v>266.125</v>
      </c>
    </row>
    <row r="3502" spans="13:19" x14ac:dyDescent="0.35">
      <c r="M3502" s="16">
        <f t="shared" si="121"/>
        <v>44161</v>
      </c>
      <c r="N3502" s="17">
        <v>0.83333333333333337</v>
      </c>
      <c r="O3502" s="14">
        <v>321</v>
      </c>
      <c r="P3502" s="14">
        <v>0</v>
      </c>
      <c r="Q3502" s="14">
        <v>0</v>
      </c>
      <c r="R3502" s="14">
        <v>321</v>
      </c>
      <c r="S3502" s="5">
        <f t="shared" si="120"/>
        <v>266.125</v>
      </c>
    </row>
    <row r="3503" spans="13:19" x14ac:dyDescent="0.35">
      <c r="M3503" s="16">
        <f t="shared" si="121"/>
        <v>44161</v>
      </c>
      <c r="N3503" s="17">
        <v>0.875</v>
      </c>
      <c r="O3503" s="14">
        <v>321</v>
      </c>
      <c r="P3503" s="14">
        <v>0</v>
      </c>
      <c r="Q3503" s="14">
        <v>0</v>
      </c>
      <c r="R3503" s="14">
        <v>321</v>
      </c>
      <c r="S3503" s="5">
        <f t="shared" si="120"/>
        <v>266.125</v>
      </c>
    </row>
    <row r="3504" spans="13:19" x14ac:dyDescent="0.35">
      <c r="M3504" s="16">
        <f t="shared" si="121"/>
        <v>44161</v>
      </c>
      <c r="N3504" s="17">
        <v>0.91666666666666663</v>
      </c>
      <c r="O3504" s="14">
        <v>321</v>
      </c>
      <c r="P3504" s="14">
        <v>0</v>
      </c>
      <c r="Q3504" s="14">
        <v>0</v>
      </c>
      <c r="R3504" s="14">
        <v>321</v>
      </c>
      <c r="S3504" s="5">
        <f t="shared" si="120"/>
        <v>266.125</v>
      </c>
    </row>
    <row r="3505" spans="13:19" x14ac:dyDescent="0.35">
      <c r="M3505" s="16">
        <f t="shared" si="121"/>
        <v>44161</v>
      </c>
      <c r="N3505" s="17">
        <v>0.95833333333333337</v>
      </c>
      <c r="O3505" s="14">
        <v>321</v>
      </c>
      <c r="P3505" s="14">
        <v>0</v>
      </c>
      <c r="Q3505" s="14">
        <v>0</v>
      </c>
      <c r="R3505" s="14">
        <v>321</v>
      </c>
      <c r="S3505" s="5">
        <f t="shared" si="120"/>
        <v>266.125</v>
      </c>
    </row>
    <row r="3506" spans="13:19" x14ac:dyDescent="0.35">
      <c r="M3506" s="16">
        <f t="shared" si="121"/>
        <v>44162</v>
      </c>
      <c r="N3506" s="17">
        <v>0</v>
      </c>
      <c r="O3506" s="14">
        <v>321</v>
      </c>
      <c r="P3506" s="14">
        <v>0</v>
      </c>
      <c r="Q3506" s="14">
        <v>-144</v>
      </c>
      <c r="R3506" s="14">
        <v>177</v>
      </c>
      <c r="S3506" s="5">
        <f t="shared" si="120"/>
        <v>266.125</v>
      </c>
    </row>
    <row r="3507" spans="13:19" x14ac:dyDescent="0.35">
      <c r="M3507" s="16">
        <f t="shared" si="121"/>
        <v>44162</v>
      </c>
      <c r="N3507" s="17">
        <v>4.1666666666666664E-2</v>
      </c>
      <c r="O3507" s="14">
        <v>321</v>
      </c>
      <c r="P3507" s="14">
        <v>0</v>
      </c>
      <c r="Q3507" s="14">
        <v>-356</v>
      </c>
      <c r="R3507" s="14">
        <v>-35</v>
      </c>
      <c r="S3507" s="5">
        <f t="shared" si="120"/>
        <v>266.125</v>
      </c>
    </row>
    <row r="3508" spans="13:19" x14ac:dyDescent="0.35">
      <c r="M3508" s="16">
        <f t="shared" si="121"/>
        <v>44162</v>
      </c>
      <c r="N3508" s="17">
        <v>8.3333333333333329E-2</v>
      </c>
      <c r="O3508" s="14">
        <v>321</v>
      </c>
      <c r="P3508" s="14">
        <v>0</v>
      </c>
      <c r="Q3508" s="14">
        <v>-475</v>
      </c>
      <c r="R3508" s="14">
        <v>-154</v>
      </c>
      <c r="S3508" s="5">
        <f t="shared" si="120"/>
        <v>266.125</v>
      </c>
    </row>
    <row r="3509" spans="13:19" x14ac:dyDescent="0.35">
      <c r="M3509" s="16">
        <f t="shared" si="121"/>
        <v>44162</v>
      </c>
      <c r="N3509" s="17">
        <v>0.125</v>
      </c>
      <c r="O3509" s="14">
        <v>321</v>
      </c>
      <c r="P3509" s="14">
        <v>0</v>
      </c>
      <c r="Q3509" s="14">
        <v>-1147</v>
      </c>
      <c r="R3509" s="14">
        <v>-826</v>
      </c>
      <c r="S3509" s="5">
        <f t="shared" si="120"/>
        <v>266.125</v>
      </c>
    </row>
    <row r="3510" spans="13:19" x14ac:dyDescent="0.35">
      <c r="M3510" s="16">
        <f t="shared" si="121"/>
        <v>44162</v>
      </c>
      <c r="N3510" s="17">
        <v>0.16666666666666666</v>
      </c>
      <c r="O3510" s="14">
        <v>321</v>
      </c>
      <c r="P3510" s="14">
        <v>0</v>
      </c>
      <c r="Q3510" s="14">
        <v>-924</v>
      </c>
      <c r="R3510" s="14">
        <v>-603</v>
      </c>
      <c r="S3510" s="5">
        <f t="shared" si="120"/>
        <v>266.125</v>
      </c>
    </row>
    <row r="3511" spans="13:19" x14ac:dyDescent="0.35">
      <c r="M3511" s="16">
        <f t="shared" si="121"/>
        <v>44162</v>
      </c>
      <c r="N3511" s="17">
        <v>0.20833333333333334</v>
      </c>
      <c r="O3511" s="14">
        <v>321</v>
      </c>
      <c r="P3511" s="14">
        <v>0</v>
      </c>
      <c r="Q3511" s="14">
        <v>-346</v>
      </c>
      <c r="R3511" s="14">
        <v>-25</v>
      </c>
      <c r="S3511" s="5">
        <f t="shared" si="120"/>
        <v>266.125</v>
      </c>
    </row>
    <row r="3512" spans="13:19" x14ac:dyDescent="0.35">
      <c r="M3512" s="16">
        <f t="shared" si="121"/>
        <v>44162</v>
      </c>
      <c r="N3512" s="17">
        <v>0.25</v>
      </c>
      <c r="O3512" s="14">
        <v>321</v>
      </c>
      <c r="P3512" s="14">
        <v>0</v>
      </c>
      <c r="Q3512" s="14">
        <v>0</v>
      </c>
      <c r="R3512" s="14">
        <v>321</v>
      </c>
      <c r="S3512" s="5">
        <f t="shared" si="120"/>
        <v>266.125</v>
      </c>
    </row>
    <row r="3513" spans="13:19" x14ac:dyDescent="0.35">
      <c r="M3513" s="16">
        <f t="shared" si="121"/>
        <v>44162</v>
      </c>
      <c r="N3513" s="17">
        <v>0.29166666666666669</v>
      </c>
      <c r="O3513" s="14">
        <v>321</v>
      </c>
      <c r="P3513" s="14">
        <v>0</v>
      </c>
      <c r="Q3513" s="14">
        <v>0</v>
      </c>
      <c r="R3513" s="14">
        <v>321</v>
      </c>
      <c r="S3513" s="5">
        <f t="shared" si="120"/>
        <v>266.125</v>
      </c>
    </row>
    <row r="3514" spans="13:19" x14ac:dyDescent="0.35">
      <c r="M3514" s="16">
        <f t="shared" si="121"/>
        <v>44162</v>
      </c>
      <c r="N3514" s="17">
        <v>0.33333333333333331</v>
      </c>
      <c r="O3514" s="14">
        <v>321</v>
      </c>
      <c r="P3514" s="14">
        <v>0</v>
      </c>
      <c r="Q3514" s="14">
        <v>0</v>
      </c>
      <c r="R3514" s="14">
        <v>321</v>
      </c>
      <c r="S3514" s="5">
        <f t="shared" si="120"/>
        <v>266.125</v>
      </c>
    </row>
    <row r="3515" spans="13:19" x14ac:dyDescent="0.35">
      <c r="M3515" s="16">
        <f t="shared" si="121"/>
        <v>44162</v>
      </c>
      <c r="N3515" s="17">
        <v>0.375</v>
      </c>
      <c r="O3515" s="14">
        <v>321</v>
      </c>
      <c r="P3515" s="14">
        <v>0</v>
      </c>
      <c r="Q3515" s="14">
        <v>0</v>
      </c>
      <c r="R3515" s="14">
        <v>321</v>
      </c>
      <c r="S3515" s="5">
        <f t="shared" si="120"/>
        <v>266.125</v>
      </c>
    </row>
    <row r="3516" spans="13:19" x14ac:dyDescent="0.35">
      <c r="M3516" s="16">
        <f t="shared" si="121"/>
        <v>44162</v>
      </c>
      <c r="N3516" s="17">
        <v>0.41666666666666669</v>
      </c>
      <c r="O3516" s="14">
        <v>321</v>
      </c>
      <c r="P3516" s="14">
        <v>0</v>
      </c>
      <c r="Q3516" s="14">
        <v>0</v>
      </c>
      <c r="R3516" s="14">
        <v>321</v>
      </c>
      <c r="S3516" s="5">
        <f t="shared" si="120"/>
        <v>266.125</v>
      </c>
    </row>
    <row r="3517" spans="13:19" x14ac:dyDescent="0.35">
      <c r="M3517" s="16">
        <f t="shared" si="121"/>
        <v>44162</v>
      </c>
      <c r="N3517" s="17">
        <v>0.45833333333333331</v>
      </c>
      <c r="O3517" s="14">
        <v>321</v>
      </c>
      <c r="P3517" s="14">
        <v>0</v>
      </c>
      <c r="Q3517" s="14">
        <v>0</v>
      </c>
      <c r="R3517" s="14">
        <v>321</v>
      </c>
      <c r="S3517" s="5">
        <f t="shared" si="120"/>
        <v>266.125</v>
      </c>
    </row>
    <row r="3518" spans="13:19" x14ac:dyDescent="0.35">
      <c r="M3518" s="16">
        <f t="shared" si="121"/>
        <v>44162</v>
      </c>
      <c r="N3518" s="17">
        <v>0.5</v>
      </c>
      <c r="O3518" s="14">
        <v>321</v>
      </c>
      <c r="P3518" s="14">
        <v>0</v>
      </c>
      <c r="Q3518" s="14">
        <v>0</v>
      </c>
      <c r="R3518" s="14">
        <v>321</v>
      </c>
      <c r="S3518" s="5">
        <f t="shared" si="120"/>
        <v>266.125</v>
      </c>
    </row>
    <row r="3519" spans="13:19" x14ac:dyDescent="0.35">
      <c r="M3519" s="16">
        <f t="shared" si="121"/>
        <v>44162</v>
      </c>
      <c r="N3519" s="17">
        <v>0.54166666666666663</v>
      </c>
      <c r="O3519" s="14">
        <v>321</v>
      </c>
      <c r="P3519" s="14">
        <v>0</v>
      </c>
      <c r="Q3519" s="14">
        <v>0</v>
      </c>
      <c r="R3519" s="14">
        <v>321</v>
      </c>
      <c r="S3519" s="5">
        <f t="shared" si="120"/>
        <v>266.125</v>
      </c>
    </row>
    <row r="3520" spans="13:19" x14ac:dyDescent="0.35">
      <c r="M3520" s="16">
        <f t="shared" si="121"/>
        <v>44162</v>
      </c>
      <c r="N3520" s="17">
        <v>0.58333333333333337</v>
      </c>
      <c r="O3520" s="14">
        <v>321</v>
      </c>
      <c r="P3520" s="14">
        <v>0</v>
      </c>
      <c r="Q3520" s="14">
        <v>0</v>
      </c>
      <c r="R3520" s="14">
        <v>321</v>
      </c>
      <c r="S3520" s="5">
        <f t="shared" si="120"/>
        <v>266.125</v>
      </c>
    </row>
    <row r="3521" spans="13:19" x14ac:dyDescent="0.35">
      <c r="M3521" s="16">
        <f t="shared" si="121"/>
        <v>44162</v>
      </c>
      <c r="N3521" s="17">
        <v>0.625</v>
      </c>
      <c r="O3521" s="14">
        <v>321</v>
      </c>
      <c r="P3521" s="14">
        <v>2</v>
      </c>
      <c r="Q3521" s="14">
        <v>0</v>
      </c>
      <c r="R3521" s="14">
        <v>323</v>
      </c>
      <c r="S3521" s="5">
        <f t="shared" si="120"/>
        <v>266.125</v>
      </c>
    </row>
    <row r="3522" spans="13:19" x14ac:dyDescent="0.35">
      <c r="M3522" s="16">
        <f t="shared" si="121"/>
        <v>44162</v>
      </c>
      <c r="N3522" s="17">
        <v>0.66666666666666663</v>
      </c>
      <c r="O3522" s="14">
        <v>321</v>
      </c>
      <c r="P3522" s="14">
        <v>354</v>
      </c>
      <c r="Q3522" s="14">
        <v>0</v>
      </c>
      <c r="R3522" s="14">
        <v>675</v>
      </c>
      <c r="S3522" s="5">
        <f t="shared" si="120"/>
        <v>266.125</v>
      </c>
    </row>
    <row r="3523" spans="13:19" x14ac:dyDescent="0.35">
      <c r="M3523" s="16">
        <f t="shared" si="121"/>
        <v>44162</v>
      </c>
      <c r="N3523" s="17">
        <v>0.70833333333333337</v>
      </c>
      <c r="O3523" s="14">
        <v>321</v>
      </c>
      <c r="P3523" s="14">
        <v>1006</v>
      </c>
      <c r="Q3523" s="14">
        <v>308</v>
      </c>
      <c r="R3523" s="14">
        <v>1635</v>
      </c>
      <c r="S3523" s="5">
        <f t="shared" ref="S3523:S3586" si="122">IF(OR(MONTH(M3523)=1,MONTH(M3523)=3,MONTH(M3523)=5,MONTH(M3523)=7,MONTH(M3523)=8,MONTH(M3523)=10,MONTH(M3523)=12),VLOOKUP(MONTH(M3523),$B$2:$D$13,3,FALSE)/(31*24),IF(MONTH(M3523)=2,VLOOKUP(MONTH(M3523),$B$2:$D$13,3,FALSE)/(28*24),VLOOKUP(MONTH(M3523),$B$2:$D$13,3,FALSE)/(30*24)))</f>
        <v>266.125</v>
      </c>
    </row>
    <row r="3524" spans="13:19" x14ac:dyDescent="0.35">
      <c r="M3524" s="16">
        <f t="shared" si="121"/>
        <v>44162</v>
      </c>
      <c r="N3524" s="17">
        <v>0.75</v>
      </c>
      <c r="O3524" s="14">
        <v>321</v>
      </c>
      <c r="P3524" s="14">
        <v>1006</v>
      </c>
      <c r="Q3524" s="14">
        <v>832</v>
      </c>
      <c r="R3524" s="14">
        <v>2159</v>
      </c>
      <c r="S3524" s="5">
        <f t="shared" si="122"/>
        <v>266.125</v>
      </c>
    </row>
    <row r="3525" spans="13:19" x14ac:dyDescent="0.35">
      <c r="M3525" s="16">
        <f t="shared" si="121"/>
        <v>44162</v>
      </c>
      <c r="N3525" s="17">
        <v>0.79166666666666663</v>
      </c>
      <c r="O3525" s="14">
        <v>321</v>
      </c>
      <c r="P3525" s="14">
        <v>572</v>
      </c>
      <c r="Q3525" s="14">
        <v>1200</v>
      </c>
      <c r="R3525" s="14">
        <v>2093</v>
      </c>
      <c r="S3525" s="5">
        <f t="shared" si="122"/>
        <v>266.125</v>
      </c>
    </row>
    <row r="3526" spans="13:19" x14ac:dyDescent="0.35">
      <c r="M3526" s="16">
        <f t="shared" si="121"/>
        <v>44162</v>
      </c>
      <c r="N3526" s="17">
        <v>0.83333333333333337</v>
      </c>
      <c r="O3526" s="14">
        <v>321</v>
      </c>
      <c r="P3526" s="14">
        <v>1006</v>
      </c>
      <c r="Q3526" s="14">
        <v>65</v>
      </c>
      <c r="R3526" s="14">
        <v>1392</v>
      </c>
      <c r="S3526" s="5">
        <f t="shared" si="122"/>
        <v>266.125</v>
      </c>
    </row>
    <row r="3527" spans="13:19" x14ac:dyDescent="0.35">
      <c r="M3527" s="16">
        <f t="shared" si="121"/>
        <v>44162</v>
      </c>
      <c r="N3527" s="17">
        <v>0.875</v>
      </c>
      <c r="O3527" s="14">
        <v>321</v>
      </c>
      <c r="P3527" s="14">
        <v>449</v>
      </c>
      <c r="Q3527" s="14">
        <v>0</v>
      </c>
      <c r="R3527" s="14">
        <v>770</v>
      </c>
      <c r="S3527" s="5">
        <f t="shared" si="122"/>
        <v>266.125</v>
      </c>
    </row>
    <row r="3528" spans="13:19" x14ac:dyDescent="0.35">
      <c r="M3528" s="16">
        <f t="shared" si="121"/>
        <v>44162</v>
      </c>
      <c r="N3528" s="17">
        <v>0.91666666666666663</v>
      </c>
      <c r="O3528" s="14">
        <v>321</v>
      </c>
      <c r="P3528" s="14">
        <v>588</v>
      </c>
      <c r="Q3528" s="14">
        <v>0</v>
      </c>
      <c r="R3528" s="14">
        <v>909</v>
      </c>
      <c r="S3528" s="5">
        <f t="shared" si="122"/>
        <v>266.125</v>
      </c>
    </row>
    <row r="3529" spans="13:19" x14ac:dyDescent="0.35">
      <c r="M3529" s="16">
        <f t="shared" si="121"/>
        <v>44162</v>
      </c>
      <c r="N3529" s="17">
        <v>0.95833333333333337</v>
      </c>
      <c r="O3529" s="14">
        <v>321</v>
      </c>
      <c r="P3529" s="14">
        <v>469</v>
      </c>
      <c r="Q3529" s="14">
        <v>311</v>
      </c>
      <c r="R3529" s="14">
        <v>1101</v>
      </c>
      <c r="S3529" s="5">
        <f t="shared" si="122"/>
        <v>266.125</v>
      </c>
    </row>
    <row r="3530" spans="13:19" x14ac:dyDescent="0.35">
      <c r="M3530" s="16">
        <f t="shared" si="121"/>
        <v>44163</v>
      </c>
      <c r="N3530" s="17">
        <v>0</v>
      </c>
      <c r="O3530" s="14">
        <v>321</v>
      </c>
      <c r="P3530" s="14">
        <v>0</v>
      </c>
      <c r="Q3530" s="14">
        <v>0</v>
      </c>
      <c r="R3530" s="14">
        <v>321</v>
      </c>
      <c r="S3530" s="5">
        <f t="shared" si="122"/>
        <v>266.125</v>
      </c>
    </row>
    <row r="3531" spans="13:19" x14ac:dyDescent="0.35">
      <c r="M3531" s="16">
        <f t="shared" si="121"/>
        <v>44163</v>
      </c>
      <c r="N3531" s="17">
        <v>4.1666666666666664E-2</v>
      </c>
      <c r="O3531" s="14">
        <v>321</v>
      </c>
      <c r="P3531" s="14">
        <v>0</v>
      </c>
      <c r="Q3531" s="14">
        <v>0</v>
      </c>
      <c r="R3531" s="14">
        <v>321</v>
      </c>
      <c r="S3531" s="5">
        <f t="shared" si="122"/>
        <v>266.125</v>
      </c>
    </row>
    <row r="3532" spans="13:19" x14ac:dyDescent="0.35">
      <c r="M3532" s="16">
        <f t="shared" si="121"/>
        <v>44163</v>
      </c>
      <c r="N3532" s="17">
        <v>8.3333333333333329E-2</v>
      </c>
      <c r="O3532" s="14">
        <v>321</v>
      </c>
      <c r="P3532" s="14">
        <v>0</v>
      </c>
      <c r="Q3532" s="14">
        <v>0</v>
      </c>
      <c r="R3532" s="14">
        <v>321</v>
      </c>
      <c r="S3532" s="5">
        <f t="shared" si="122"/>
        <v>266.125</v>
      </c>
    </row>
    <row r="3533" spans="13:19" x14ac:dyDescent="0.35">
      <c r="M3533" s="16">
        <f t="shared" si="121"/>
        <v>44163</v>
      </c>
      <c r="N3533" s="17">
        <v>0.125</v>
      </c>
      <c r="O3533" s="14">
        <v>321</v>
      </c>
      <c r="P3533" s="14">
        <v>0</v>
      </c>
      <c r="Q3533" s="14">
        <v>0</v>
      </c>
      <c r="R3533" s="14">
        <v>321</v>
      </c>
      <c r="S3533" s="5">
        <f t="shared" si="122"/>
        <v>266.125</v>
      </c>
    </row>
    <row r="3534" spans="13:19" x14ac:dyDescent="0.35">
      <c r="M3534" s="16">
        <f t="shared" si="121"/>
        <v>44163</v>
      </c>
      <c r="N3534" s="17">
        <v>0.16666666666666666</v>
      </c>
      <c r="O3534" s="14">
        <v>321</v>
      </c>
      <c r="P3534" s="14">
        <v>0</v>
      </c>
      <c r="Q3534" s="14">
        <v>0</v>
      </c>
      <c r="R3534" s="14">
        <v>321</v>
      </c>
      <c r="S3534" s="5">
        <f t="shared" si="122"/>
        <v>266.125</v>
      </c>
    </row>
    <row r="3535" spans="13:19" x14ac:dyDescent="0.35">
      <c r="M3535" s="16">
        <f t="shared" si="121"/>
        <v>44163</v>
      </c>
      <c r="N3535" s="17">
        <v>0.20833333333333334</v>
      </c>
      <c r="O3535" s="14">
        <v>321</v>
      </c>
      <c r="P3535" s="14">
        <v>0</v>
      </c>
      <c r="Q3535" s="14">
        <v>0</v>
      </c>
      <c r="R3535" s="14">
        <v>321</v>
      </c>
      <c r="S3535" s="5">
        <f t="shared" si="122"/>
        <v>266.125</v>
      </c>
    </row>
    <row r="3536" spans="13:19" x14ac:dyDescent="0.35">
      <c r="M3536" s="16">
        <f t="shared" si="121"/>
        <v>44163</v>
      </c>
      <c r="N3536" s="17">
        <v>0.25</v>
      </c>
      <c r="O3536" s="14">
        <v>321</v>
      </c>
      <c r="P3536" s="14">
        <v>0</v>
      </c>
      <c r="Q3536" s="14">
        <v>0</v>
      </c>
      <c r="R3536" s="14">
        <v>321</v>
      </c>
      <c r="S3536" s="5">
        <f t="shared" si="122"/>
        <v>266.125</v>
      </c>
    </row>
    <row r="3537" spans="13:19" x14ac:dyDescent="0.35">
      <c r="M3537" s="16">
        <f t="shared" si="121"/>
        <v>44163</v>
      </c>
      <c r="N3537" s="17">
        <v>0.29166666666666669</v>
      </c>
      <c r="O3537" s="14">
        <v>321</v>
      </c>
      <c r="P3537" s="14">
        <v>0</v>
      </c>
      <c r="Q3537" s="14">
        <v>0</v>
      </c>
      <c r="R3537" s="14">
        <v>321</v>
      </c>
      <c r="S3537" s="5">
        <f t="shared" si="122"/>
        <v>266.125</v>
      </c>
    </row>
    <row r="3538" spans="13:19" x14ac:dyDescent="0.35">
      <c r="M3538" s="16">
        <f t="shared" si="121"/>
        <v>44163</v>
      </c>
      <c r="N3538" s="17">
        <v>0.33333333333333331</v>
      </c>
      <c r="O3538" s="14">
        <v>321</v>
      </c>
      <c r="P3538" s="14">
        <v>0</v>
      </c>
      <c r="Q3538" s="14">
        <v>0</v>
      </c>
      <c r="R3538" s="14">
        <v>321</v>
      </c>
      <c r="S3538" s="5">
        <f t="shared" si="122"/>
        <v>266.125</v>
      </c>
    </row>
    <row r="3539" spans="13:19" x14ac:dyDescent="0.35">
      <c r="M3539" s="16">
        <f t="shared" si="121"/>
        <v>44163</v>
      </c>
      <c r="N3539" s="17">
        <v>0.375</v>
      </c>
      <c r="O3539" s="14">
        <v>321</v>
      </c>
      <c r="P3539" s="14">
        <v>0</v>
      </c>
      <c r="Q3539" s="14">
        <v>0</v>
      </c>
      <c r="R3539" s="14">
        <v>321</v>
      </c>
      <c r="S3539" s="5">
        <f t="shared" si="122"/>
        <v>266.125</v>
      </c>
    </row>
    <row r="3540" spans="13:19" x14ac:dyDescent="0.35">
      <c r="M3540" s="16">
        <f t="shared" si="121"/>
        <v>44163</v>
      </c>
      <c r="N3540" s="17">
        <v>0.41666666666666669</v>
      </c>
      <c r="O3540" s="14">
        <v>321</v>
      </c>
      <c r="P3540" s="14">
        <v>0</v>
      </c>
      <c r="Q3540" s="14">
        <v>0</v>
      </c>
      <c r="R3540" s="14">
        <v>321</v>
      </c>
      <c r="S3540" s="5">
        <f t="shared" si="122"/>
        <v>266.125</v>
      </c>
    </row>
    <row r="3541" spans="13:19" x14ac:dyDescent="0.35">
      <c r="M3541" s="16">
        <f t="shared" si="121"/>
        <v>44163</v>
      </c>
      <c r="N3541" s="17">
        <v>0.45833333333333331</v>
      </c>
      <c r="O3541" s="14">
        <v>321</v>
      </c>
      <c r="P3541" s="14">
        <v>0</v>
      </c>
      <c r="Q3541" s="14">
        <v>0</v>
      </c>
      <c r="R3541" s="14">
        <v>321</v>
      </c>
      <c r="S3541" s="5">
        <f t="shared" si="122"/>
        <v>266.125</v>
      </c>
    </row>
    <row r="3542" spans="13:19" x14ac:dyDescent="0.35">
      <c r="M3542" s="16">
        <f t="shared" si="121"/>
        <v>44163</v>
      </c>
      <c r="N3542" s="17">
        <v>0.5</v>
      </c>
      <c r="O3542" s="14">
        <v>321</v>
      </c>
      <c r="P3542" s="14">
        <v>0</v>
      </c>
      <c r="Q3542" s="14">
        <v>0</v>
      </c>
      <c r="R3542" s="14">
        <v>321</v>
      </c>
      <c r="S3542" s="5">
        <f t="shared" si="122"/>
        <v>266.125</v>
      </c>
    </row>
    <row r="3543" spans="13:19" x14ac:dyDescent="0.35">
      <c r="M3543" s="16">
        <f t="shared" si="121"/>
        <v>44163</v>
      </c>
      <c r="N3543" s="17">
        <v>0.54166666666666663</v>
      </c>
      <c r="O3543" s="14">
        <v>321</v>
      </c>
      <c r="P3543" s="14">
        <v>0</v>
      </c>
      <c r="Q3543" s="14">
        <v>0</v>
      </c>
      <c r="R3543" s="14">
        <v>321</v>
      </c>
      <c r="S3543" s="5">
        <f t="shared" si="122"/>
        <v>266.125</v>
      </c>
    </row>
    <row r="3544" spans="13:19" x14ac:dyDescent="0.35">
      <c r="M3544" s="16">
        <f t="shared" si="121"/>
        <v>44163</v>
      </c>
      <c r="N3544" s="17">
        <v>0.58333333333333337</v>
      </c>
      <c r="O3544" s="14">
        <v>321</v>
      </c>
      <c r="P3544" s="14">
        <v>0</v>
      </c>
      <c r="Q3544" s="14">
        <v>0</v>
      </c>
      <c r="R3544" s="14">
        <v>321</v>
      </c>
      <c r="S3544" s="5">
        <f t="shared" si="122"/>
        <v>266.125</v>
      </c>
    </row>
    <row r="3545" spans="13:19" x14ac:dyDescent="0.35">
      <c r="M3545" s="16">
        <f t="shared" si="121"/>
        <v>44163</v>
      </c>
      <c r="N3545" s="17">
        <v>0.625</v>
      </c>
      <c r="O3545" s="14">
        <v>321</v>
      </c>
      <c r="P3545" s="14">
        <v>0</v>
      </c>
      <c r="Q3545" s="14">
        <v>0</v>
      </c>
      <c r="R3545" s="14">
        <v>321</v>
      </c>
      <c r="S3545" s="5">
        <f t="shared" si="122"/>
        <v>266.125</v>
      </c>
    </row>
    <row r="3546" spans="13:19" x14ac:dyDescent="0.35">
      <c r="M3546" s="16">
        <f t="shared" si="121"/>
        <v>44163</v>
      </c>
      <c r="N3546" s="17">
        <v>0.66666666666666663</v>
      </c>
      <c r="O3546" s="14">
        <v>321</v>
      </c>
      <c r="P3546" s="14">
        <v>0</v>
      </c>
      <c r="Q3546" s="14">
        <v>0</v>
      </c>
      <c r="R3546" s="14">
        <v>321</v>
      </c>
      <c r="S3546" s="5">
        <f t="shared" si="122"/>
        <v>266.125</v>
      </c>
    </row>
    <row r="3547" spans="13:19" x14ac:dyDescent="0.35">
      <c r="M3547" s="16">
        <f t="shared" ref="M3547:M3610" si="123">M3523+1</f>
        <v>44163</v>
      </c>
      <c r="N3547" s="17">
        <v>0.70833333333333337</v>
      </c>
      <c r="O3547" s="14">
        <v>321</v>
      </c>
      <c r="P3547" s="14">
        <v>0</v>
      </c>
      <c r="Q3547" s="14">
        <v>0</v>
      </c>
      <c r="R3547" s="14">
        <v>321</v>
      </c>
      <c r="S3547" s="5">
        <f t="shared" si="122"/>
        <v>266.125</v>
      </c>
    </row>
    <row r="3548" spans="13:19" x14ac:dyDescent="0.35">
      <c r="M3548" s="16">
        <f t="shared" si="123"/>
        <v>44163</v>
      </c>
      <c r="N3548" s="17">
        <v>0.75</v>
      </c>
      <c r="O3548" s="14">
        <v>321</v>
      </c>
      <c r="P3548" s="14">
        <v>0</v>
      </c>
      <c r="Q3548" s="14">
        <v>0</v>
      </c>
      <c r="R3548" s="14">
        <v>321</v>
      </c>
      <c r="S3548" s="5">
        <f t="shared" si="122"/>
        <v>266.125</v>
      </c>
    </row>
    <row r="3549" spans="13:19" x14ac:dyDescent="0.35">
      <c r="M3549" s="16">
        <f t="shared" si="123"/>
        <v>44163</v>
      </c>
      <c r="N3549" s="17">
        <v>0.79166666666666663</v>
      </c>
      <c r="O3549" s="14">
        <v>321</v>
      </c>
      <c r="P3549" s="14">
        <v>1040</v>
      </c>
      <c r="Q3549" s="14">
        <v>0</v>
      </c>
      <c r="R3549" s="14">
        <v>1361</v>
      </c>
      <c r="S3549" s="5">
        <f t="shared" si="122"/>
        <v>266.125</v>
      </c>
    </row>
    <row r="3550" spans="13:19" x14ac:dyDescent="0.35">
      <c r="M3550" s="16">
        <f t="shared" si="123"/>
        <v>44163</v>
      </c>
      <c r="N3550" s="17">
        <v>0.83333333333333337</v>
      </c>
      <c r="O3550" s="14">
        <v>321</v>
      </c>
      <c r="P3550" s="14">
        <v>0</v>
      </c>
      <c r="Q3550" s="14">
        <v>0</v>
      </c>
      <c r="R3550" s="14">
        <v>321</v>
      </c>
      <c r="S3550" s="5">
        <f t="shared" si="122"/>
        <v>266.125</v>
      </c>
    </row>
    <row r="3551" spans="13:19" x14ac:dyDescent="0.35">
      <c r="M3551" s="16">
        <f t="shared" si="123"/>
        <v>44163</v>
      </c>
      <c r="N3551" s="17">
        <v>0.875</v>
      </c>
      <c r="O3551" s="14">
        <v>321</v>
      </c>
      <c r="P3551" s="14">
        <v>0</v>
      </c>
      <c r="Q3551" s="14">
        <v>0</v>
      </c>
      <c r="R3551" s="14">
        <v>321</v>
      </c>
      <c r="S3551" s="5">
        <f t="shared" si="122"/>
        <v>266.125</v>
      </c>
    </row>
    <row r="3552" spans="13:19" x14ac:dyDescent="0.35">
      <c r="M3552" s="16">
        <f t="shared" si="123"/>
        <v>44163</v>
      </c>
      <c r="N3552" s="17">
        <v>0.91666666666666663</v>
      </c>
      <c r="O3552" s="14">
        <v>321</v>
      </c>
      <c r="P3552" s="14">
        <v>355</v>
      </c>
      <c r="Q3552" s="14">
        <v>0</v>
      </c>
      <c r="R3552" s="14">
        <v>676</v>
      </c>
      <c r="S3552" s="5">
        <f t="shared" si="122"/>
        <v>266.125</v>
      </c>
    </row>
    <row r="3553" spans="13:19" x14ac:dyDescent="0.35">
      <c r="M3553" s="16">
        <f t="shared" si="123"/>
        <v>44163</v>
      </c>
      <c r="N3553" s="17">
        <v>0.95833333333333337</v>
      </c>
      <c r="O3553" s="14">
        <v>321</v>
      </c>
      <c r="P3553" s="14">
        <v>697</v>
      </c>
      <c r="Q3553" s="14">
        <v>0</v>
      </c>
      <c r="R3553" s="14">
        <v>1018</v>
      </c>
      <c r="S3553" s="5">
        <f t="shared" si="122"/>
        <v>266.125</v>
      </c>
    </row>
    <row r="3554" spans="13:19" x14ac:dyDescent="0.35">
      <c r="M3554" s="16">
        <f t="shared" si="123"/>
        <v>44164</v>
      </c>
      <c r="N3554" s="17">
        <v>0</v>
      </c>
      <c r="O3554" s="14">
        <v>321</v>
      </c>
      <c r="P3554" s="14">
        <v>0</v>
      </c>
      <c r="Q3554" s="14">
        <v>0</v>
      </c>
      <c r="R3554" s="14">
        <v>321</v>
      </c>
      <c r="S3554" s="5">
        <f t="shared" si="122"/>
        <v>266.125</v>
      </c>
    </row>
    <row r="3555" spans="13:19" x14ac:dyDescent="0.35">
      <c r="M3555" s="16">
        <f t="shared" si="123"/>
        <v>44164</v>
      </c>
      <c r="N3555" s="17">
        <v>4.1666666666666664E-2</v>
      </c>
      <c r="O3555" s="14">
        <v>321</v>
      </c>
      <c r="P3555" s="14">
        <v>0</v>
      </c>
      <c r="Q3555" s="14">
        <v>0</v>
      </c>
      <c r="R3555" s="14">
        <v>321</v>
      </c>
      <c r="S3555" s="5">
        <f t="shared" si="122"/>
        <v>266.125</v>
      </c>
    </row>
    <row r="3556" spans="13:19" x14ac:dyDescent="0.35">
      <c r="M3556" s="16">
        <f t="shared" si="123"/>
        <v>44164</v>
      </c>
      <c r="N3556" s="17">
        <v>8.3333333333333329E-2</v>
      </c>
      <c r="O3556" s="14">
        <v>321</v>
      </c>
      <c r="P3556" s="14">
        <v>0</v>
      </c>
      <c r="Q3556" s="14">
        <v>0</v>
      </c>
      <c r="R3556" s="14">
        <v>321</v>
      </c>
      <c r="S3556" s="5">
        <f t="shared" si="122"/>
        <v>266.125</v>
      </c>
    </row>
    <row r="3557" spans="13:19" x14ac:dyDescent="0.35">
      <c r="M3557" s="16">
        <f t="shared" si="123"/>
        <v>44164</v>
      </c>
      <c r="N3557" s="17">
        <v>0.125</v>
      </c>
      <c r="O3557" s="14">
        <v>321</v>
      </c>
      <c r="P3557" s="14">
        <v>0</v>
      </c>
      <c r="Q3557" s="14">
        <v>0</v>
      </c>
      <c r="R3557" s="14">
        <v>321</v>
      </c>
      <c r="S3557" s="5">
        <f t="shared" si="122"/>
        <v>266.125</v>
      </c>
    </row>
    <row r="3558" spans="13:19" x14ac:dyDescent="0.35">
      <c r="M3558" s="16">
        <f t="shared" si="123"/>
        <v>44164</v>
      </c>
      <c r="N3558" s="17">
        <v>0.16666666666666666</v>
      </c>
      <c r="O3558" s="14">
        <v>321</v>
      </c>
      <c r="P3558" s="14">
        <v>0</v>
      </c>
      <c r="Q3558" s="14">
        <v>0</v>
      </c>
      <c r="R3558" s="14">
        <v>321</v>
      </c>
      <c r="S3558" s="5">
        <f t="shared" si="122"/>
        <v>266.125</v>
      </c>
    </row>
    <row r="3559" spans="13:19" x14ac:dyDescent="0.35">
      <c r="M3559" s="16">
        <f t="shared" si="123"/>
        <v>44164</v>
      </c>
      <c r="N3559" s="17">
        <v>0.20833333333333334</v>
      </c>
      <c r="O3559" s="14">
        <v>321</v>
      </c>
      <c r="P3559" s="14">
        <v>0</v>
      </c>
      <c r="Q3559" s="14">
        <v>0</v>
      </c>
      <c r="R3559" s="14">
        <v>321</v>
      </c>
      <c r="S3559" s="5">
        <f t="shared" si="122"/>
        <v>266.125</v>
      </c>
    </row>
    <row r="3560" spans="13:19" x14ac:dyDescent="0.35">
      <c r="M3560" s="16">
        <f t="shared" si="123"/>
        <v>44164</v>
      </c>
      <c r="N3560" s="17">
        <v>0.25</v>
      </c>
      <c r="O3560" s="14">
        <v>321</v>
      </c>
      <c r="P3560" s="14">
        <v>0</v>
      </c>
      <c r="Q3560" s="14">
        <v>0</v>
      </c>
      <c r="R3560" s="14">
        <v>321</v>
      </c>
      <c r="S3560" s="5">
        <f t="shared" si="122"/>
        <v>266.125</v>
      </c>
    </row>
    <row r="3561" spans="13:19" x14ac:dyDescent="0.35">
      <c r="M3561" s="16">
        <f t="shared" si="123"/>
        <v>44164</v>
      </c>
      <c r="N3561" s="17">
        <v>0.29166666666666669</v>
      </c>
      <c r="O3561" s="14">
        <v>321</v>
      </c>
      <c r="P3561" s="14">
        <v>0</v>
      </c>
      <c r="Q3561" s="14">
        <v>0</v>
      </c>
      <c r="R3561" s="14">
        <v>321</v>
      </c>
      <c r="S3561" s="5">
        <f t="shared" si="122"/>
        <v>266.125</v>
      </c>
    </row>
    <row r="3562" spans="13:19" x14ac:dyDescent="0.35">
      <c r="M3562" s="16">
        <f t="shared" si="123"/>
        <v>44164</v>
      </c>
      <c r="N3562" s="17">
        <v>0.33333333333333331</v>
      </c>
      <c r="O3562" s="14">
        <v>321</v>
      </c>
      <c r="P3562" s="14">
        <v>0</v>
      </c>
      <c r="Q3562" s="14">
        <v>0</v>
      </c>
      <c r="R3562" s="14">
        <v>321</v>
      </c>
      <c r="S3562" s="5">
        <f t="shared" si="122"/>
        <v>266.125</v>
      </c>
    </row>
    <row r="3563" spans="13:19" x14ac:dyDescent="0.35">
      <c r="M3563" s="16">
        <f t="shared" si="123"/>
        <v>44164</v>
      </c>
      <c r="N3563" s="17">
        <v>0.375</v>
      </c>
      <c r="O3563" s="14">
        <v>321</v>
      </c>
      <c r="P3563" s="14">
        <v>0</v>
      </c>
      <c r="Q3563" s="14">
        <v>0</v>
      </c>
      <c r="R3563" s="14">
        <v>321</v>
      </c>
      <c r="S3563" s="5">
        <f t="shared" si="122"/>
        <v>266.125</v>
      </c>
    </row>
    <row r="3564" spans="13:19" x14ac:dyDescent="0.35">
      <c r="M3564" s="16">
        <f t="shared" si="123"/>
        <v>44164</v>
      </c>
      <c r="N3564" s="17">
        <v>0.41666666666666669</v>
      </c>
      <c r="O3564" s="14">
        <v>321</v>
      </c>
      <c r="P3564" s="14">
        <v>0</v>
      </c>
      <c r="Q3564" s="14">
        <v>0</v>
      </c>
      <c r="R3564" s="14">
        <v>321</v>
      </c>
      <c r="S3564" s="5">
        <f t="shared" si="122"/>
        <v>266.125</v>
      </c>
    </row>
    <row r="3565" spans="13:19" x14ac:dyDescent="0.35">
      <c r="M3565" s="16">
        <f t="shared" si="123"/>
        <v>44164</v>
      </c>
      <c r="N3565" s="17">
        <v>0.45833333333333331</v>
      </c>
      <c r="O3565" s="14">
        <v>321</v>
      </c>
      <c r="P3565" s="14">
        <v>0</v>
      </c>
      <c r="Q3565" s="14">
        <v>0</v>
      </c>
      <c r="R3565" s="14">
        <v>321</v>
      </c>
      <c r="S3565" s="5">
        <f t="shared" si="122"/>
        <v>266.125</v>
      </c>
    </row>
    <row r="3566" spans="13:19" x14ac:dyDescent="0.35">
      <c r="M3566" s="16">
        <f t="shared" si="123"/>
        <v>44164</v>
      </c>
      <c r="N3566" s="17">
        <v>0.5</v>
      </c>
      <c r="O3566" s="14">
        <v>321</v>
      </c>
      <c r="P3566" s="14">
        <v>0</v>
      </c>
      <c r="Q3566" s="14">
        <v>0</v>
      </c>
      <c r="R3566" s="14">
        <v>321</v>
      </c>
      <c r="S3566" s="5">
        <f t="shared" si="122"/>
        <v>266.125</v>
      </c>
    </row>
    <row r="3567" spans="13:19" x14ac:dyDescent="0.35">
      <c r="M3567" s="16">
        <f t="shared" si="123"/>
        <v>44164</v>
      </c>
      <c r="N3567" s="17">
        <v>0.54166666666666663</v>
      </c>
      <c r="O3567" s="14">
        <v>321</v>
      </c>
      <c r="P3567" s="14">
        <v>0</v>
      </c>
      <c r="Q3567" s="14">
        <v>0</v>
      </c>
      <c r="R3567" s="14">
        <v>321</v>
      </c>
      <c r="S3567" s="5">
        <f t="shared" si="122"/>
        <v>266.125</v>
      </c>
    </row>
    <row r="3568" spans="13:19" x14ac:dyDescent="0.35">
      <c r="M3568" s="16">
        <f t="shared" si="123"/>
        <v>44164</v>
      </c>
      <c r="N3568" s="17">
        <v>0.58333333333333337</v>
      </c>
      <c r="O3568" s="14">
        <v>321</v>
      </c>
      <c r="P3568" s="14">
        <v>0</v>
      </c>
      <c r="Q3568" s="14">
        <v>0</v>
      </c>
      <c r="R3568" s="14">
        <v>321</v>
      </c>
      <c r="S3568" s="5">
        <f t="shared" si="122"/>
        <v>266.125</v>
      </c>
    </row>
    <row r="3569" spans="13:19" x14ac:dyDescent="0.35">
      <c r="M3569" s="16">
        <f t="shared" si="123"/>
        <v>44164</v>
      </c>
      <c r="N3569" s="17">
        <v>0.625</v>
      </c>
      <c r="O3569" s="14">
        <v>321</v>
      </c>
      <c r="P3569" s="14">
        <v>0</v>
      </c>
      <c r="Q3569" s="14">
        <v>0</v>
      </c>
      <c r="R3569" s="14">
        <v>321</v>
      </c>
      <c r="S3569" s="5">
        <f t="shared" si="122"/>
        <v>266.125</v>
      </c>
    </row>
    <row r="3570" spans="13:19" x14ac:dyDescent="0.35">
      <c r="M3570" s="16">
        <f t="shared" si="123"/>
        <v>44164</v>
      </c>
      <c r="N3570" s="17">
        <v>0.66666666666666663</v>
      </c>
      <c r="O3570" s="14">
        <v>321</v>
      </c>
      <c r="P3570" s="14">
        <v>0</v>
      </c>
      <c r="Q3570" s="14">
        <v>0</v>
      </c>
      <c r="R3570" s="14">
        <v>321</v>
      </c>
      <c r="S3570" s="5">
        <f t="shared" si="122"/>
        <v>266.125</v>
      </c>
    </row>
    <row r="3571" spans="13:19" x14ac:dyDescent="0.35">
      <c r="M3571" s="16">
        <f t="shared" si="123"/>
        <v>44164</v>
      </c>
      <c r="N3571" s="17">
        <v>0.70833333333333337</v>
      </c>
      <c r="O3571" s="14">
        <v>321</v>
      </c>
      <c r="P3571" s="14">
        <v>0</v>
      </c>
      <c r="Q3571" s="14">
        <v>0</v>
      </c>
      <c r="R3571" s="14">
        <v>321</v>
      </c>
      <c r="S3571" s="5">
        <f t="shared" si="122"/>
        <v>266.125</v>
      </c>
    </row>
    <row r="3572" spans="13:19" x14ac:dyDescent="0.35">
      <c r="M3572" s="16">
        <f t="shared" si="123"/>
        <v>44164</v>
      </c>
      <c r="N3572" s="17">
        <v>0.75</v>
      </c>
      <c r="O3572" s="14">
        <v>321</v>
      </c>
      <c r="P3572" s="14">
        <v>0</v>
      </c>
      <c r="Q3572" s="14">
        <v>0</v>
      </c>
      <c r="R3572" s="14">
        <v>321</v>
      </c>
      <c r="S3572" s="5">
        <f t="shared" si="122"/>
        <v>266.125</v>
      </c>
    </row>
    <row r="3573" spans="13:19" x14ac:dyDescent="0.35">
      <c r="M3573" s="16">
        <f t="shared" si="123"/>
        <v>44164</v>
      </c>
      <c r="N3573" s="17">
        <v>0.79166666666666663</v>
      </c>
      <c r="O3573" s="14">
        <v>321</v>
      </c>
      <c r="P3573" s="14">
        <v>0</v>
      </c>
      <c r="Q3573" s="14">
        <v>0</v>
      </c>
      <c r="R3573" s="14">
        <v>321</v>
      </c>
      <c r="S3573" s="5">
        <f t="shared" si="122"/>
        <v>266.125</v>
      </c>
    </row>
    <row r="3574" spans="13:19" x14ac:dyDescent="0.35">
      <c r="M3574" s="16">
        <f t="shared" si="123"/>
        <v>44164</v>
      </c>
      <c r="N3574" s="17">
        <v>0.83333333333333337</v>
      </c>
      <c r="O3574" s="14">
        <v>321</v>
      </c>
      <c r="P3574" s="14">
        <v>0</v>
      </c>
      <c r="Q3574" s="14">
        <v>0</v>
      </c>
      <c r="R3574" s="14">
        <v>321</v>
      </c>
      <c r="S3574" s="5">
        <f t="shared" si="122"/>
        <v>266.125</v>
      </c>
    </row>
    <row r="3575" spans="13:19" x14ac:dyDescent="0.35">
      <c r="M3575" s="16">
        <f t="shared" si="123"/>
        <v>44164</v>
      </c>
      <c r="N3575" s="17">
        <v>0.875</v>
      </c>
      <c r="O3575" s="14">
        <v>321</v>
      </c>
      <c r="P3575" s="14">
        <v>0</v>
      </c>
      <c r="Q3575" s="14">
        <v>0</v>
      </c>
      <c r="R3575" s="14">
        <v>321</v>
      </c>
      <c r="S3575" s="5">
        <f t="shared" si="122"/>
        <v>266.125</v>
      </c>
    </row>
    <row r="3576" spans="13:19" x14ac:dyDescent="0.35">
      <c r="M3576" s="16">
        <f t="shared" si="123"/>
        <v>44164</v>
      </c>
      <c r="N3576" s="17">
        <v>0.91666666666666663</v>
      </c>
      <c r="O3576" s="14">
        <v>321</v>
      </c>
      <c r="P3576" s="14">
        <v>0</v>
      </c>
      <c r="Q3576" s="14">
        <v>0</v>
      </c>
      <c r="R3576" s="14">
        <v>321</v>
      </c>
      <c r="S3576" s="5">
        <f t="shared" si="122"/>
        <v>266.125</v>
      </c>
    </row>
    <row r="3577" spans="13:19" x14ac:dyDescent="0.35">
      <c r="M3577" s="16">
        <f t="shared" si="123"/>
        <v>44164</v>
      </c>
      <c r="N3577" s="17">
        <v>0.95833333333333337</v>
      </c>
      <c r="O3577" s="14">
        <v>321</v>
      </c>
      <c r="P3577" s="14">
        <v>0</v>
      </c>
      <c r="Q3577" s="14">
        <v>0</v>
      </c>
      <c r="R3577" s="14">
        <v>321</v>
      </c>
      <c r="S3577" s="5">
        <f t="shared" si="122"/>
        <v>266.125</v>
      </c>
    </row>
    <row r="3578" spans="13:19" x14ac:dyDescent="0.35">
      <c r="M3578" s="16">
        <f t="shared" si="123"/>
        <v>44165</v>
      </c>
      <c r="N3578" s="17">
        <v>0</v>
      </c>
      <c r="O3578" s="14">
        <v>321</v>
      </c>
      <c r="P3578" s="14">
        <v>0</v>
      </c>
      <c r="Q3578" s="14">
        <v>0</v>
      </c>
      <c r="R3578" s="14">
        <v>321</v>
      </c>
      <c r="S3578" s="5">
        <f t="shared" si="122"/>
        <v>266.125</v>
      </c>
    </row>
    <row r="3579" spans="13:19" x14ac:dyDescent="0.35">
      <c r="M3579" s="16">
        <f t="shared" si="123"/>
        <v>44165</v>
      </c>
      <c r="N3579" s="17">
        <v>4.1666666666666664E-2</v>
      </c>
      <c r="O3579" s="14">
        <v>321</v>
      </c>
      <c r="P3579" s="14">
        <v>0</v>
      </c>
      <c r="Q3579" s="14">
        <v>0</v>
      </c>
      <c r="R3579" s="14">
        <v>321</v>
      </c>
      <c r="S3579" s="5">
        <f t="shared" si="122"/>
        <v>266.125</v>
      </c>
    </row>
    <row r="3580" spans="13:19" x14ac:dyDescent="0.35">
      <c r="M3580" s="16">
        <f t="shared" si="123"/>
        <v>44165</v>
      </c>
      <c r="N3580" s="17">
        <v>8.3333333333333329E-2</v>
      </c>
      <c r="O3580" s="14">
        <v>321</v>
      </c>
      <c r="P3580" s="14">
        <v>0</v>
      </c>
      <c r="Q3580" s="14">
        <v>0</v>
      </c>
      <c r="R3580" s="14">
        <v>321</v>
      </c>
      <c r="S3580" s="5">
        <f t="shared" si="122"/>
        <v>266.125</v>
      </c>
    </row>
    <row r="3581" spans="13:19" x14ac:dyDescent="0.35">
      <c r="M3581" s="16">
        <f t="shared" si="123"/>
        <v>44165</v>
      </c>
      <c r="N3581" s="17">
        <v>0.125</v>
      </c>
      <c r="O3581" s="14">
        <v>321</v>
      </c>
      <c r="P3581" s="14">
        <v>0</v>
      </c>
      <c r="Q3581" s="14">
        <v>0</v>
      </c>
      <c r="R3581" s="14">
        <v>321</v>
      </c>
      <c r="S3581" s="5">
        <f t="shared" si="122"/>
        <v>266.125</v>
      </c>
    </row>
    <row r="3582" spans="13:19" x14ac:dyDescent="0.35">
      <c r="M3582" s="16">
        <f t="shared" si="123"/>
        <v>44165</v>
      </c>
      <c r="N3582" s="17">
        <v>0.16666666666666666</v>
      </c>
      <c r="O3582" s="14">
        <v>321</v>
      </c>
      <c r="P3582" s="14">
        <v>0</v>
      </c>
      <c r="Q3582" s="14">
        <v>0</v>
      </c>
      <c r="R3582" s="14">
        <v>321</v>
      </c>
      <c r="S3582" s="5">
        <f t="shared" si="122"/>
        <v>266.125</v>
      </c>
    </row>
    <row r="3583" spans="13:19" x14ac:dyDescent="0.35">
      <c r="M3583" s="16">
        <f t="shared" si="123"/>
        <v>44165</v>
      </c>
      <c r="N3583" s="17">
        <v>0.20833333333333334</v>
      </c>
      <c r="O3583" s="14">
        <v>321</v>
      </c>
      <c r="P3583" s="14">
        <v>0</v>
      </c>
      <c r="Q3583" s="14">
        <v>0</v>
      </c>
      <c r="R3583" s="14">
        <v>321</v>
      </c>
      <c r="S3583" s="5">
        <f t="shared" si="122"/>
        <v>266.125</v>
      </c>
    </row>
    <row r="3584" spans="13:19" x14ac:dyDescent="0.35">
      <c r="M3584" s="16">
        <f t="shared" si="123"/>
        <v>44165</v>
      </c>
      <c r="N3584" s="17">
        <v>0.25</v>
      </c>
      <c r="O3584" s="14">
        <v>321</v>
      </c>
      <c r="P3584" s="14">
        <v>410</v>
      </c>
      <c r="Q3584" s="14">
        <v>0</v>
      </c>
      <c r="R3584" s="14">
        <v>731</v>
      </c>
      <c r="S3584" s="5">
        <f t="shared" si="122"/>
        <v>266.125</v>
      </c>
    </row>
    <row r="3585" spans="13:19" x14ac:dyDescent="0.35">
      <c r="M3585" s="16">
        <f t="shared" si="123"/>
        <v>44165</v>
      </c>
      <c r="N3585" s="17">
        <v>0.29166666666666669</v>
      </c>
      <c r="O3585" s="14">
        <v>321</v>
      </c>
      <c r="P3585" s="14">
        <v>0</v>
      </c>
      <c r="Q3585" s="14">
        <v>0</v>
      </c>
      <c r="R3585" s="14">
        <v>321</v>
      </c>
      <c r="S3585" s="5">
        <f t="shared" si="122"/>
        <v>266.125</v>
      </c>
    </row>
    <row r="3586" spans="13:19" x14ac:dyDescent="0.35">
      <c r="M3586" s="16">
        <f t="shared" si="123"/>
        <v>44165</v>
      </c>
      <c r="N3586" s="17">
        <v>0.33333333333333331</v>
      </c>
      <c r="O3586" s="14">
        <v>321</v>
      </c>
      <c r="P3586" s="14">
        <v>1513</v>
      </c>
      <c r="Q3586" s="14">
        <v>0</v>
      </c>
      <c r="R3586" s="14">
        <v>1834</v>
      </c>
      <c r="S3586" s="5">
        <f t="shared" si="122"/>
        <v>266.125</v>
      </c>
    </row>
    <row r="3587" spans="13:19" x14ac:dyDescent="0.35">
      <c r="M3587" s="16">
        <f t="shared" si="123"/>
        <v>44165</v>
      </c>
      <c r="N3587" s="17">
        <v>0.375</v>
      </c>
      <c r="O3587" s="14">
        <v>321</v>
      </c>
      <c r="P3587" s="14">
        <v>0</v>
      </c>
      <c r="Q3587" s="14">
        <v>0</v>
      </c>
      <c r="R3587" s="14">
        <v>321</v>
      </c>
      <c r="S3587" s="5">
        <f t="shared" ref="S3587:S3650" si="124">IF(OR(MONTH(M3587)=1,MONTH(M3587)=3,MONTH(M3587)=5,MONTH(M3587)=7,MONTH(M3587)=8,MONTH(M3587)=10,MONTH(M3587)=12),VLOOKUP(MONTH(M3587),$B$2:$D$13,3,FALSE)/(31*24),IF(MONTH(M3587)=2,VLOOKUP(MONTH(M3587),$B$2:$D$13,3,FALSE)/(28*24),VLOOKUP(MONTH(M3587),$B$2:$D$13,3,FALSE)/(30*24)))</f>
        <v>266.125</v>
      </c>
    </row>
    <row r="3588" spans="13:19" x14ac:dyDescent="0.35">
      <c r="M3588" s="16">
        <f t="shared" si="123"/>
        <v>44165</v>
      </c>
      <c r="N3588" s="17">
        <v>0.41666666666666669</v>
      </c>
      <c r="O3588" s="14">
        <v>321</v>
      </c>
      <c r="P3588" s="14">
        <v>347</v>
      </c>
      <c r="Q3588" s="14">
        <v>0</v>
      </c>
      <c r="R3588" s="14">
        <v>668</v>
      </c>
      <c r="S3588" s="5">
        <f t="shared" si="124"/>
        <v>266.125</v>
      </c>
    </row>
    <row r="3589" spans="13:19" x14ac:dyDescent="0.35">
      <c r="M3589" s="16">
        <f t="shared" si="123"/>
        <v>44165</v>
      </c>
      <c r="N3589" s="17">
        <v>0.45833333333333331</v>
      </c>
      <c r="O3589" s="14">
        <v>321</v>
      </c>
      <c r="P3589" s="14">
        <v>0</v>
      </c>
      <c r="Q3589" s="14">
        <v>0</v>
      </c>
      <c r="R3589" s="14">
        <v>321</v>
      </c>
      <c r="S3589" s="5">
        <f t="shared" si="124"/>
        <v>266.125</v>
      </c>
    </row>
    <row r="3590" spans="13:19" x14ac:dyDescent="0.35">
      <c r="M3590" s="16">
        <f t="shared" si="123"/>
        <v>44165</v>
      </c>
      <c r="N3590" s="17">
        <v>0.5</v>
      </c>
      <c r="O3590" s="14">
        <v>321</v>
      </c>
      <c r="P3590" s="14">
        <v>0</v>
      </c>
      <c r="Q3590" s="14">
        <v>0</v>
      </c>
      <c r="R3590" s="14">
        <v>321</v>
      </c>
      <c r="S3590" s="5">
        <f t="shared" si="124"/>
        <v>266.125</v>
      </c>
    </row>
    <row r="3591" spans="13:19" x14ac:dyDescent="0.35">
      <c r="M3591" s="16">
        <f t="shared" si="123"/>
        <v>44165</v>
      </c>
      <c r="N3591" s="17">
        <v>0.54166666666666663</v>
      </c>
      <c r="O3591" s="14">
        <v>321</v>
      </c>
      <c r="P3591" s="14">
        <v>0</v>
      </c>
      <c r="Q3591" s="14">
        <v>0</v>
      </c>
      <c r="R3591" s="14">
        <v>321</v>
      </c>
      <c r="S3591" s="5">
        <f t="shared" si="124"/>
        <v>266.125</v>
      </c>
    </row>
    <row r="3592" spans="13:19" x14ac:dyDescent="0.35">
      <c r="M3592" s="16">
        <f t="shared" si="123"/>
        <v>44165</v>
      </c>
      <c r="N3592" s="17">
        <v>0.58333333333333337</v>
      </c>
      <c r="O3592" s="14">
        <v>321</v>
      </c>
      <c r="P3592" s="14">
        <v>0</v>
      </c>
      <c r="Q3592" s="14">
        <v>0</v>
      </c>
      <c r="R3592" s="14">
        <v>321</v>
      </c>
      <c r="S3592" s="5">
        <f t="shared" si="124"/>
        <v>266.125</v>
      </c>
    </row>
    <row r="3593" spans="13:19" x14ac:dyDescent="0.35">
      <c r="M3593" s="16">
        <f t="shared" si="123"/>
        <v>44165</v>
      </c>
      <c r="N3593" s="17">
        <v>0.625</v>
      </c>
      <c r="O3593" s="14">
        <v>321</v>
      </c>
      <c r="P3593" s="14">
        <v>0</v>
      </c>
      <c r="Q3593" s="14">
        <v>0</v>
      </c>
      <c r="R3593" s="14">
        <v>321</v>
      </c>
      <c r="S3593" s="5">
        <f t="shared" si="124"/>
        <v>266.125</v>
      </c>
    </row>
    <row r="3594" spans="13:19" x14ac:dyDescent="0.35">
      <c r="M3594" s="16">
        <f t="shared" si="123"/>
        <v>44165</v>
      </c>
      <c r="N3594" s="17">
        <v>0.66666666666666663</v>
      </c>
      <c r="O3594" s="14">
        <v>321</v>
      </c>
      <c r="P3594" s="14">
        <v>0</v>
      </c>
      <c r="Q3594" s="14">
        <v>0</v>
      </c>
      <c r="R3594" s="14">
        <v>321</v>
      </c>
      <c r="S3594" s="5">
        <f t="shared" si="124"/>
        <v>266.125</v>
      </c>
    </row>
    <row r="3595" spans="13:19" x14ac:dyDescent="0.35">
      <c r="M3595" s="16">
        <f t="shared" si="123"/>
        <v>44165</v>
      </c>
      <c r="N3595" s="17">
        <v>0.70833333333333337</v>
      </c>
      <c r="O3595" s="14">
        <v>321</v>
      </c>
      <c r="P3595" s="14">
        <v>0</v>
      </c>
      <c r="Q3595" s="14">
        <v>0</v>
      </c>
      <c r="R3595" s="14">
        <v>321</v>
      </c>
      <c r="S3595" s="5">
        <f t="shared" si="124"/>
        <v>266.125</v>
      </c>
    </row>
    <row r="3596" spans="13:19" x14ac:dyDescent="0.35">
      <c r="M3596" s="16">
        <f t="shared" si="123"/>
        <v>44165</v>
      </c>
      <c r="N3596" s="17">
        <v>0.75</v>
      </c>
      <c r="O3596" s="14">
        <v>321</v>
      </c>
      <c r="P3596" s="14">
        <v>1513</v>
      </c>
      <c r="Q3596" s="14">
        <v>0</v>
      </c>
      <c r="R3596" s="14">
        <v>1834</v>
      </c>
      <c r="S3596" s="5">
        <f t="shared" si="124"/>
        <v>266.125</v>
      </c>
    </row>
    <row r="3597" spans="13:19" x14ac:dyDescent="0.35">
      <c r="M3597" s="16">
        <f t="shared" si="123"/>
        <v>44165</v>
      </c>
      <c r="N3597" s="17">
        <v>0.79166666666666663</v>
      </c>
      <c r="O3597" s="14">
        <v>321</v>
      </c>
      <c r="P3597" s="14">
        <v>1513</v>
      </c>
      <c r="Q3597" s="14">
        <v>0</v>
      </c>
      <c r="R3597" s="14">
        <v>1834</v>
      </c>
      <c r="S3597" s="5">
        <f t="shared" si="124"/>
        <v>266.125</v>
      </c>
    </row>
    <row r="3598" spans="13:19" x14ac:dyDescent="0.35">
      <c r="M3598" s="16">
        <f t="shared" si="123"/>
        <v>44165</v>
      </c>
      <c r="N3598" s="17">
        <v>0.83333333333333337</v>
      </c>
      <c r="O3598" s="14">
        <v>321</v>
      </c>
      <c r="P3598" s="14">
        <v>0</v>
      </c>
      <c r="Q3598" s="14">
        <v>0</v>
      </c>
      <c r="R3598" s="14">
        <v>321</v>
      </c>
      <c r="S3598" s="5">
        <f t="shared" si="124"/>
        <v>266.125</v>
      </c>
    </row>
    <row r="3599" spans="13:19" x14ac:dyDescent="0.35">
      <c r="M3599" s="16">
        <f t="shared" si="123"/>
        <v>44165</v>
      </c>
      <c r="N3599" s="17">
        <v>0.875</v>
      </c>
      <c r="O3599" s="14">
        <v>321</v>
      </c>
      <c r="P3599" s="14">
        <v>0</v>
      </c>
      <c r="Q3599" s="14">
        <v>0</v>
      </c>
      <c r="R3599" s="14">
        <v>321</v>
      </c>
      <c r="S3599" s="5">
        <f t="shared" si="124"/>
        <v>266.125</v>
      </c>
    </row>
    <row r="3600" spans="13:19" x14ac:dyDescent="0.35">
      <c r="M3600" s="16">
        <f t="shared" si="123"/>
        <v>44165</v>
      </c>
      <c r="N3600" s="17">
        <v>0.91666666666666663</v>
      </c>
      <c r="O3600" s="14">
        <v>321</v>
      </c>
      <c r="P3600" s="14">
        <v>1060</v>
      </c>
      <c r="Q3600" s="14">
        <v>0</v>
      </c>
      <c r="R3600" s="14">
        <v>1381</v>
      </c>
      <c r="S3600" s="5">
        <f t="shared" si="124"/>
        <v>266.125</v>
      </c>
    </row>
    <row r="3601" spans="13:19" x14ac:dyDescent="0.35">
      <c r="M3601" s="16">
        <f t="shared" si="123"/>
        <v>44165</v>
      </c>
      <c r="N3601" s="17">
        <v>0.95833333333333337</v>
      </c>
      <c r="O3601" s="14">
        <v>321</v>
      </c>
      <c r="P3601" s="14">
        <v>0</v>
      </c>
      <c r="Q3601" s="14">
        <v>0</v>
      </c>
      <c r="R3601" s="14">
        <v>321</v>
      </c>
      <c r="S3601" s="5">
        <f t="shared" si="124"/>
        <v>266.125</v>
      </c>
    </row>
    <row r="3602" spans="13:19" x14ac:dyDescent="0.35">
      <c r="M3602" s="16">
        <f t="shared" si="123"/>
        <v>44166</v>
      </c>
      <c r="N3602" s="17">
        <v>0</v>
      </c>
      <c r="O3602" s="14">
        <v>321</v>
      </c>
      <c r="P3602" s="14">
        <v>0</v>
      </c>
      <c r="Q3602" s="14">
        <v>0</v>
      </c>
      <c r="R3602" s="14">
        <v>321</v>
      </c>
      <c r="S3602" s="5">
        <f t="shared" si="124"/>
        <v>281.45833333333331</v>
      </c>
    </row>
    <row r="3603" spans="13:19" x14ac:dyDescent="0.35">
      <c r="M3603" s="16">
        <f t="shared" si="123"/>
        <v>44166</v>
      </c>
      <c r="N3603" s="17">
        <v>4.1666666666666664E-2</v>
      </c>
      <c r="O3603" s="14">
        <v>321</v>
      </c>
      <c r="P3603" s="14">
        <v>290</v>
      </c>
      <c r="Q3603" s="14">
        <v>0</v>
      </c>
      <c r="R3603" s="14">
        <v>611</v>
      </c>
      <c r="S3603" s="5">
        <f t="shared" si="124"/>
        <v>281.45833333333331</v>
      </c>
    </row>
    <row r="3604" spans="13:19" x14ac:dyDescent="0.35">
      <c r="M3604" s="16">
        <f t="shared" si="123"/>
        <v>44166</v>
      </c>
      <c r="N3604" s="17">
        <v>8.3333333333333329E-2</v>
      </c>
      <c r="O3604" s="14">
        <v>321</v>
      </c>
      <c r="P3604" s="14">
        <v>0</v>
      </c>
      <c r="Q3604" s="14">
        <v>0</v>
      </c>
      <c r="R3604" s="14">
        <v>321</v>
      </c>
      <c r="S3604" s="5">
        <f t="shared" si="124"/>
        <v>281.45833333333331</v>
      </c>
    </row>
    <row r="3605" spans="13:19" x14ac:dyDescent="0.35">
      <c r="M3605" s="16">
        <f t="shared" si="123"/>
        <v>44166</v>
      </c>
      <c r="N3605" s="17">
        <v>0.125</v>
      </c>
      <c r="O3605" s="14">
        <v>321</v>
      </c>
      <c r="P3605" s="14">
        <v>0</v>
      </c>
      <c r="Q3605" s="14">
        <v>0</v>
      </c>
      <c r="R3605" s="14">
        <v>321</v>
      </c>
      <c r="S3605" s="5">
        <f t="shared" si="124"/>
        <v>281.45833333333331</v>
      </c>
    </row>
    <row r="3606" spans="13:19" x14ac:dyDescent="0.35">
      <c r="M3606" s="16">
        <f t="shared" si="123"/>
        <v>44166</v>
      </c>
      <c r="N3606" s="17">
        <v>0.16666666666666666</v>
      </c>
      <c r="O3606" s="14">
        <v>321</v>
      </c>
      <c r="P3606" s="14">
        <v>0</v>
      </c>
      <c r="Q3606" s="14">
        <v>0</v>
      </c>
      <c r="R3606" s="14">
        <v>321</v>
      </c>
      <c r="S3606" s="5">
        <f t="shared" si="124"/>
        <v>281.45833333333331</v>
      </c>
    </row>
    <row r="3607" spans="13:19" x14ac:dyDescent="0.35">
      <c r="M3607" s="16">
        <f t="shared" si="123"/>
        <v>44166</v>
      </c>
      <c r="N3607" s="17">
        <v>0.20833333333333334</v>
      </c>
      <c r="O3607" s="14">
        <v>321</v>
      </c>
      <c r="P3607" s="14">
        <v>0</v>
      </c>
      <c r="Q3607" s="14">
        <v>0</v>
      </c>
      <c r="R3607" s="14">
        <v>321</v>
      </c>
      <c r="S3607" s="5">
        <f t="shared" si="124"/>
        <v>281.45833333333331</v>
      </c>
    </row>
    <row r="3608" spans="13:19" x14ac:dyDescent="0.35">
      <c r="M3608" s="16">
        <f t="shared" si="123"/>
        <v>44166</v>
      </c>
      <c r="N3608" s="17">
        <v>0.25</v>
      </c>
      <c r="O3608" s="14">
        <v>321</v>
      </c>
      <c r="P3608" s="14">
        <v>1396</v>
      </c>
      <c r="Q3608" s="14">
        <v>0</v>
      </c>
      <c r="R3608" s="14">
        <v>1717</v>
      </c>
      <c r="S3608" s="5">
        <f t="shared" si="124"/>
        <v>281.45833333333331</v>
      </c>
    </row>
    <row r="3609" spans="13:19" x14ac:dyDescent="0.35">
      <c r="M3609" s="16">
        <f t="shared" si="123"/>
        <v>44166</v>
      </c>
      <c r="N3609" s="17">
        <v>0.29166666666666669</v>
      </c>
      <c r="O3609" s="14">
        <v>321</v>
      </c>
      <c r="P3609" s="14">
        <v>1996</v>
      </c>
      <c r="Q3609" s="14">
        <v>0</v>
      </c>
      <c r="R3609" s="14">
        <v>2317</v>
      </c>
      <c r="S3609" s="5">
        <f t="shared" si="124"/>
        <v>281.45833333333331</v>
      </c>
    </row>
    <row r="3610" spans="13:19" x14ac:dyDescent="0.35">
      <c r="M3610" s="16">
        <f t="shared" si="123"/>
        <v>44166</v>
      </c>
      <c r="N3610" s="17">
        <v>0.33333333333333331</v>
      </c>
      <c r="O3610" s="14">
        <v>321</v>
      </c>
      <c r="P3610" s="14">
        <v>1996</v>
      </c>
      <c r="Q3610" s="14">
        <v>0</v>
      </c>
      <c r="R3610" s="14">
        <v>2317</v>
      </c>
      <c r="S3610" s="5">
        <f t="shared" si="124"/>
        <v>281.45833333333331</v>
      </c>
    </row>
    <row r="3611" spans="13:19" x14ac:dyDescent="0.35">
      <c r="M3611" s="16">
        <f t="shared" ref="M3611:M3674" si="125">M3587+1</f>
        <v>44166</v>
      </c>
      <c r="N3611" s="17">
        <v>0.375</v>
      </c>
      <c r="O3611" s="14">
        <v>321</v>
      </c>
      <c r="P3611" s="14">
        <v>0</v>
      </c>
      <c r="Q3611" s="14">
        <v>0</v>
      </c>
      <c r="R3611" s="14">
        <v>321</v>
      </c>
      <c r="S3611" s="5">
        <f t="shared" si="124"/>
        <v>281.45833333333331</v>
      </c>
    </row>
    <row r="3612" spans="13:19" x14ac:dyDescent="0.35">
      <c r="M3612" s="16">
        <f t="shared" si="125"/>
        <v>44166</v>
      </c>
      <c r="N3612" s="17">
        <v>0.41666666666666669</v>
      </c>
      <c r="O3612" s="14">
        <v>321</v>
      </c>
      <c r="P3612" s="14">
        <v>1228</v>
      </c>
      <c r="Q3612" s="14">
        <v>0</v>
      </c>
      <c r="R3612" s="14">
        <v>1549</v>
      </c>
      <c r="S3612" s="5">
        <f t="shared" si="124"/>
        <v>281.45833333333331</v>
      </c>
    </row>
    <row r="3613" spans="13:19" x14ac:dyDescent="0.35">
      <c r="M3613" s="16">
        <f t="shared" si="125"/>
        <v>44166</v>
      </c>
      <c r="N3613" s="17">
        <v>0.45833333333333331</v>
      </c>
      <c r="O3613" s="14">
        <v>321</v>
      </c>
      <c r="P3613" s="14">
        <v>0</v>
      </c>
      <c r="Q3613" s="14">
        <v>0</v>
      </c>
      <c r="R3613" s="14">
        <v>321</v>
      </c>
      <c r="S3613" s="5">
        <f t="shared" si="124"/>
        <v>281.45833333333331</v>
      </c>
    </row>
    <row r="3614" spans="13:19" x14ac:dyDescent="0.35">
      <c r="M3614" s="16">
        <f t="shared" si="125"/>
        <v>44166</v>
      </c>
      <c r="N3614" s="17">
        <v>0.5</v>
      </c>
      <c r="O3614" s="14">
        <v>321</v>
      </c>
      <c r="P3614" s="14">
        <v>253</v>
      </c>
      <c r="Q3614" s="14">
        <v>0</v>
      </c>
      <c r="R3614" s="14">
        <v>574</v>
      </c>
      <c r="S3614" s="5">
        <f t="shared" si="124"/>
        <v>281.45833333333331</v>
      </c>
    </row>
    <row r="3615" spans="13:19" x14ac:dyDescent="0.35">
      <c r="M3615" s="16">
        <f t="shared" si="125"/>
        <v>44166</v>
      </c>
      <c r="N3615" s="17">
        <v>0.54166666666666663</v>
      </c>
      <c r="O3615" s="14">
        <v>321</v>
      </c>
      <c r="P3615" s="14">
        <v>0</v>
      </c>
      <c r="Q3615" s="14">
        <v>0</v>
      </c>
      <c r="R3615" s="14">
        <v>321</v>
      </c>
      <c r="S3615" s="5">
        <f t="shared" si="124"/>
        <v>281.45833333333331</v>
      </c>
    </row>
    <row r="3616" spans="13:19" x14ac:dyDescent="0.35">
      <c r="M3616" s="16">
        <f t="shared" si="125"/>
        <v>44166</v>
      </c>
      <c r="N3616" s="17">
        <v>0.58333333333333337</v>
      </c>
      <c r="O3616" s="14">
        <v>321</v>
      </c>
      <c r="P3616" s="14">
        <v>212</v>
      </c>
      <c r="Q3616" s="14">
        <v>0</v>
      </c>
      <c r="R3616" s="14">
        <v>533</v>
      </c>
      <c r="S3616" s="5">
        <f t="shared" si="124"/>
        <v>281.45833333333331</v>
      </c>
    </row>
    <row r="3617" spans="13:19" x14ac:dyDescent="0.35">
      <c r="M3617" s="16">
        <f t="shared" si="125"/>
        <v>44166</v>
      </c>
      <c r="N3617" s="17">
        <v>0.625</v>
      </c>
      <c r="O3617" s="14">
        <v>321</v>
      </c>
      <c r="P3617" s="14">
        <v>0</v>
      </c>
      <c r="Q3617" s="14">
        <v>0</v>
      </c>
      <c r="R3617" s="14">
        <v>321</v>
      </c>
      <c r="S3617" s="5">
        <f t="shared" si="124"/>
        <v>281.45833333333331</v>
      </c>
    </row>
    <row r="3618" spans="13:19" x14ac:dyDescent="0.35">
      <c r="M3618" s="16">
        <f t="shared" si="125"/>
        <v>44166</v>
      </c>
      <c r="N3618" s="17">
        <v>0.66666666666666663</v>
      </c>
      <c r="O3618" s="14">
        <v>321</v>
      </c>
      <c r="P3618" s="14">
        <v>1320</v>
      </c>
      <c r="Q3618" s="14">
        <v>0</v>
      </c>
      <c r="R3618" s="14">
        <v>1641</v>
      </c>
      <c r="S3618" s="5">
        <f t="shared" si="124"/>
        <v>281.45833333333331</v>
      </c>
    </row>
    <row r="3619" spans="13:19" x14ac:dyDescent="0.35">
      <c r="M3619" s="16">
        <f t="shared" si="125"/>
        <v>44166</v>
      </c>
      <c r="N3619" s="17">
        <v>0.70833333333333337</v>
      </c>
      <c r="O3619" s="14">
        <v>321</v>
      </c>
      <c r="P3619" s="14">
        <v>1996</v>
      </c>
      <c r="Q3619" s="14">
        <v>0</v>
      </c>
      <c r="R3619" s="14">
        <v>2317</v>
      </c>
      <c r="S3619" s="5">
        <f t="shared" si="124"/>
        <v>281.45833333333331</v>
      </c>
    </row>
    <row r="3620" spans="13:19" x14ac:dyDescent="0.35">
      <c r="M3620" s="16">
        <f t="shared" si="125"/>
        <v>44166</v>
      </c>
      <c r="N3620" s="17">
        <v>0.75</v>
      </c>
      <c r="O3620" s="14">
        <v>321</v>
      </c>
      <c r="P3620" s="14">
        <v>1996</v>
      </c>
      <c r="Q3620" s="14">
        <v>0</v>
      </c>
      <c r="R3620" s="14">
        <v>2317</v>
      </c>
      <c r="S3620" s="5">
        <f t="shared" si="124"/>
        <v>281.45833333333331</v>
      </c>
    </row>
    <row r="3621" spans="13:19" x14ac:dyDescent="0.35">
      <c r="M3621" s="16">
        <f t="shared" si="125"/>
        <v>44166</v>
      </c>
      <c r="N3621" s="17">
        <v>0.79166666666666663</v>
      </c>
      <c r="O3621" s="14">
        <v>321</v>
      </c>
      <c r="P3621" s="14">
        <v>173</v>
      </c>
      <c r="Q3621" s="14">
        <v>0</v>
      </c>
      <c r="R3621" s="14">
        <v>494</v>
      </c>
      <c r="S3621" s="5">
        <f t="shared" si="124"/>
        <v>281.45833333333331</v>
      </c>
    </row>
    <row r="3622" spans="13:19" x14ac:dyDescent="0.35">
      <c r="M3622" s="16">
        <f t="shared" si="125"/>
        <v>44166</v>
      </c>
      <c r="N3622" s="17">
        <v>0.83333333333333337</v>
      </c>
      <c r="O3622" s="14">
        <v>321</v>
      </c>
      <c r="P3622" s="14">
        <v>0</v>
      </c>
      <c r="Q3622" s="14">
        <v>0</v>
      </c>
      <c r="R3622" s="14">
        <v>321</v>
      </c>
      <c r="S3622" s="5">
        <f t="shared" si="124"/>
        <v>281.45833333333331</v>
      </c>
    </row>
    <row r="3623" spans="13:19" x14ac:dyDescent="0.35">
      <c r="M3623" s="16">
        <f t="shared" si="125"/>
        <v>44166</v>
      </c>
      <c r="N3623" s="17">
        <v>0.875</v>
      </c>
      <c r="O3623" s="14">
        <v>321</v>
      </c>
      <c r="P3623" s="14">
        <v>0</v>
      </c>
      <c r="Q3623" s="14">
        <v>0</v>
      </c>
      <c r="R3623" s="14">
        <v>321</v>
      </c>
      <c r="S3623" s="5">
        <f t="shared" si="124"/>
        <v>281.45833333333331</v>
      </c>
    </row>
    <row r="3624" spans="13:19" x14ac:dyDescent="0.35">
      <c r="M3624" s="16">
        <f t="shared" si="125"/>
        <v>44166</v>
      </c>
      <c r="N3624" s="17">
        <v>0.91666666666666663</v>
      </c>
      <c r="O3624" s="14">
        <v>321</v>
      </c>
      <c r="P3624" s="14">
        <v>1724</v>
      </c>
      <c r="Q3624" s="14">
        <v>0</v>
      </c>
      <c r="R3624" s="14">
        <v>2045</v>
      </c>
      <c r="S3624" s="5">
        <f t="shared" si="124"/>
        <v>281.45833333333331</v>
      </c>
    </row>
    <row r="3625" spans="13:19" x14ac:dyDescent="0.35">
      <c r="M3625" s="16">
        <f t="shared" si="125"/>
        <v>44166</v>
      </c>
      <c r="N3625" s="17">
        <v>0.95833333333333337</v>
      </c>
      <c r="O3625" s="14">
        <v>321</v>
      </c>
      <c r="P3625" s="14">
        <v>0</v>
      </c>
      <c r="Q3625" s="14">
        <v>0</v>
      </c>
      <c r="R3625" s="14">
        <v>321</v>
      </c>
      <c r="S3625" s="5">
        <f t="shared" si="124"/>
        <v>281.45833333333331</v>
      </c>
    </row>
    <row r="3626" spans="13:19" x14ac:dyDescent="0.35">
      <c r="M3626" s="16">
        <f t="shared" si="125"/>
        <v>44167</v>
      </c>
      <c r="N3626" s="17">
        <v>0</v>
      </c>
      <c r="O3626" s="14">
        <v>321</v>
      </c>
      <c r="P3626" s="14">
        <v>1239</v>
      </c>
      <c r="Q3626" s="14">
        <v>0</v>
      </c>
      <c r="R3626" s="14">
        <v>1560</v>
      </c>
      <c r="S3626" s="5">
        <f t="shared" si="124"/>
        <v>281.45833333333331</v>
      </c>
    </row>
    <row r="3627" spans="13:19" x14ac:dyDescent="0.35">
      <c r="M3627" s="16">
        <f t="shared" si="125"/>
        <v>44167</v>
      </c>
      <c r="N3627" s="17">
        <v>4.1666666666666664E-2</v>
      </c>
      <c r="O3627" s="14">
        <v>321</v>
      </c>
      <c r="P3627" s="14">
        <v>0</v>
      </c>
      <c r="Q3627" s="14">
        <v>0</v>
      </c>
      <c r="R3627" s="14">
        <v>321</v>
      </c>
      <c r="S3627" s="5">
        <f t="shared" si="124"/>
        <v>281.45833333333331</v>
      </c>
    </row>
    <row r="3628" spans="13:19" x14ac:dyDescent="0.35">
      <c r="M3628" s="16">
        <f t="shared" si="125"/>
        <v>44167</v>
      </c>
      <c r="N3628" s="17">
        <v>8.3333333333333329E-2</v>
      </c>
      <c r="O3628" s="14">
        <v>321</v>
      </c>
      <c r="P3628" s="14">
        <v>619</v>
      </c>
      <c r="Q3628" s="14">
        <v>0</v>
      </c>
      <c r="R3628" s="14">
        <v>940</v>
      </c>
      <c r="S3628" s="5">
        <f t="shared" si="124"/>
        <v>281.45833333333331</v>
      </c>
    </row>
    <row r="3629" spans="13:19" x14ac:dyDescent="0.35">
      <c r="M3629" s="16">
        <f t="shared" si="125"/>
        <v>44167</v>
      </c>
      <c r="N3629" s="17">
        <v>0.125</v>
      </c>
      <c r="O3629" s="14">
        <v>321</v>
      </c>
      <c r="P3629" s="14">
        <v>245</v>
      </c>
      <c r="Q3629" s="14">
        <v>0</v>
      </c>
      <c r="R3629" s="14">
        <v>566</v>
      </c>
      <c r="S3629" s="5">
        <f t="shared" si="124"/>
        <v>281.45833333333331</v>
      </c>
    </row>
    <row r="3630" spans="13:19" x14ac:dyDescent="0.35">
      <c r="M3630" s="16">
        <f t="shared" si="125"/>
        <v>44167</v>
      </c>
      <c r="N3630" s="17">
        <v>0.16666666666666666</v>
      </c>
      <c r="O3630" s="14">
        <v>321</v>
      </c>
      <c r="P3630" s="14">
        <v>188</v>
      </c>
      <c r="Q3630" s="14">
        <v>0</v>
      </c>
      <c r="R3630" s="14">
        <v>509</v>
      </c>
      <c r="S3630" s="5">
        <f t="shared" si="124"/>
        <v>281.45833333333331</v>
      </c>
    </row>
    <row r="3631" spans="13:19" x14ac:dyDescent="0.35">
      <c r="M3631" s="16">
        <f t="shared" si="125"/>
        <v>44167</v>
      </c>
      <c r="N3631" s="17">
        <v>0.20833333333333334</v>
      </c>
      <c r="O3631" s="14">
        <v>321</v>
      </c>
      <c r="P3631" s="14">
        <v>0</v>
      </c>
      <c r="Q3631" s="14">
        <v>0</v>
      </c>
      <c r="R3631" s="14">
        <v>321</v>
      </c>
      <c r="S3631" s="5">
        <f t="shared" si="124"/>
        <v>281.45833333333331</v>
      </c>
    </row>
    <row r="3632" spans="13:19" x14ac:dyDescent="0.35">
      <c r="M3632" s="16">
        <f t="shared" si="125"/>
        <v>44167</v>
      </c>
      <c r="N3632" s="17">
        <v>0.25</v>
      </c>
      <c r="O3632" s="14">
        <v>321</v>
      </c>
      <c r="P3632" s="14">
        <v>2195</v>
      </c>
      <c r="Q3632" s="14">
        <v>0</v>
      </c>
      <c r="R3632" s="14">
        <v>2516</v>
      </c>
      <c r="S3632" s="5">
        <f t="shared" si="124"/>
        <v>281.45833333333331</v>
      </c>
    </row>
    <row r="3633" spans="13:19" x14ac:dyDescent="0.35">
      <c r="M3633" s="16">
        <f t="shared" si="125"/>
        <v>44167</v>
      </c>
      <c r="N3633" s="17">
        <v>0.29166666666666669</v>
      </c>
      <c r="O3633" s="14">
        <v>321</v>
      </c>
      <c r="P3633" s="14">
        <v>2429</v>
      </c>
      <c r="Q3633" s="14">
        <v>0</v>
      </c>
      <c r="R3633" s="14">
        <v>2750</v>
      </c>
      <c r="S3633" s="5">
        <f t="shared" si="124"/>
        <v>281.45833333333331</v>
      </c>
    </row>
    <row r="3634" spans="13:19" x14ac:dyDescent="0.35">
      <c r="M3634" s="16">
        <f t="shared" si="125"/>
        <v>44167</v>
      </c>
      <c r="N3634" s="17">
        <v>0.33333333333333331</v>
      </c>
      <c r="O3634" s="14">
        <v>321</v>
      </c>
      <c r="P3634" s="14">
        <v>2429</v>
      </c>
      <c r="Q3634" s="14">
        <v>0</v>
      </c>
      <c r="R3634" s="14">
        <v>2750</v>
      </c>
      <c r="S3634" s="5">
        <f t="shared" si="124"/>
        <v>281.45833333333331</v>
      </c>
    </row>
    <row r="3635" spans="13:19" x14ac:dyDescent="0.35">
      <c r="M3635" s="16">
        <f t="shared" si="125"/>
        <v>44167</v>
      </c>
      <c r="N3635" s="17">
        <v>0.375</v>
      </c>
      <c r="O3635" s="14">
        <v>321</v>
      </c>
      <c r="P3635" s="14">
        <v>2429</v>
      </c>
      <c r="Q3635" s="14">
        <v>0</v>
      </c>
      <c r="R3635" s="14">
        <v>2750</v>
      </c>
      <c r="S3635" s="5">
        <f t="shared" si="124"/>
        <v>281.45833333333331</v>
      </c>
    </row>
    <row r="3636" spans="13:19" x14ac:dyDescent="0.35">
      <c r="M3636" s="16">
        <f t="shared" si="125"/>
        <v>44167</v>
      </c>
      <c r="N3636" s="17">
        <v>0.41666666666666669</v>
      </c>
      <c r="O3636" s="14">
        <v>321</v>
      </c>
      <c r="P3636" s="14">
        <v>0</v>
      </c>
      <c r="Q3636" s="14">
        <v>0</v>
      </c>
      <c r="R3636" s="14">
        <v>321</v>
      </c>
      <c r="S3636" s="5">
        <f t="shared" si="124"/>
        <v>281.45833333333331</v>
      </c>
    </row>
    <row r="3637" spans="13:19" x14ac:dyDescent="0.35">
      <c r="M3637" s="16">
        <f t="shared" si="125"/>
        <v>44167</v>
      </c>
      <c r="N3637" s="17">
        <v>0.45833333333333331</v>
      </c>
      <c r="O3637" s="14">
        <v>321</v>
      </c>
      <c r="P3637" s="14">
        <v>1325</v>
      </c>
      <c r="Q3637" s="14">
        <v>0</v>
      </c>
      <c r="R3637" s="14">
        <v>1646</v>
      </c>
      <c r="S3637" s="5">
        <f t="shared" si="124"/>
        <v>281.45833333333331</v>
      </c>
    </row>
    <row r="3638" spans="13:19" x14ac:dyDescent="0.35">
      <c r="M3638" s="16">
        <f t="shared" si="125"/>
        <v>44167</v>
      </c>
      <c r="N3638" s="17">
        <v>0.5</v>
      </c>
      <c r="O3638" s="14">
        <v>321</v>
      </c>
      <c r="P3638" s="14">
        <v>0</v>
      </c>
      <c r="Q3638" s="14">
        <v>0</v>
      </c>
      <c r="R3638" s="14">
        <v>321</v>
      </c>
      <c r="S3638" s="5">
        <f t="shared" si="124"/>
        <v>281.45833333333331</v>
      </c>
    </row>
    <row r="3639" spans="13:19" x14ac:dyDescent="0.35">
      <c r="M3639" s="16">
        <f t="shared" si="125"/>
        <v>44167</v>
      </c>
      <c r="N3639" s="17">
        <v>0.54166666666666663</v>
      </c>
      <c r="O3639" s="14">
        <v>321</v>
      </c>
      <c r="P3639" s="14">
        <v>0</v>
      </c>
      <c r="Q3639" s="14">
        <v>0</v>
      </c>
      <c r="R3639" s="14">
        <v>321</v>
      </c>
      <c r="S3639" s="5">
        <f t="shared" si="124"/>
        <v>281.45833333333331</v>
      </c>
    </row>
    <row r="3640" spans="13:19" x14ac:dyDescent="0.35">
      <c r="M3640" s="16">
        <f t="shared" si="125"/>
        <v>44167</v>
      </c>
      <c r="N3640" s="17">
        <v>0.58333333333333337</v>
      </c>
      <c r="O3640" s="14">
        <v>321</v>
      </c>
      <c r="P3640" s="14">
        <v>0</v>
      </c>
      <c r="Q3640" s="14">
        <v>0</v>
      </c>
      <c r="R3640" s="14">
        <v>321</v>
      </c>
      <c r="S3640" s="5">
        <f t="shared" si="124"/>
        <v>281.45833333333331</v>
      </c>
    </row>
    <row r="3641" spans="13:19" x14ac:dyDescent="0.35">
      <c r="M3641" s="16">
        <f t="shared" si="125"/>
        <v>44167</v>
      </c>
      <c r="N3641" s="17">
        <v>0.625</v>
      </c>
      <c r="O3641" s="14">
        <v>321</v>
      </c>
      <c r="P3641" s="14">
        <v>1131</v>
      </c>
      <c r="Q3641" s="14">
        <v>0</v>
      </c>
      <c r="R3641" s="14">
        <v>1452</v>
      </c>
      <c r="S3641" s="5">
        <f t="shared" si="124"/>
        <v>281.45833333333331</v>
      </c>
    </row>
    <row r="3642" spans="13:19" x14ac:dyDescent="0.35">
      <c r="M3642" s="16">
        <f t="shared" si="125"/>
        <v>44167</v>
      </c>
      <c r="N3642" s="17">
        <v>0.66666666666666663</v>
      </c>
      <c r="O3642" s="14">
        <v>321</v>
      </c>
      <c r="P3642" s="14">
        <v>1780</v>
      </c>
      <c r="Q3642" s="14">
        <v>0</v>
      </c>
      <c r="R3642" s="14">
        <v>2101</v>
      </c>
      <c r="S3642" s="5">
        <f t="shared" si="124"/>
        <v>281.45833333333331</v>
      </c>
    </row>
    <row r="3643" spans="13:19" x14ac:dyDescent="0.35">
      <c r="M3643" s="16">
        <f t="shared" si="125"/>
        <v>44167</v>
      </c>
      <c r="N3643" s="17">
        <v>0.70833333333333337</v>
      </c>
      <c r="O3643" s="14">
        <v>321</v>
      </c>
      <c r="P3643" s="14">
        <v>2429</v>
      </c>
      <c r="Q3643" s="14">
        <v>0</v>
      </c>
      <c r="R3643" s="14">
        <v>2750</v>
      </c>
      <c r="S3643" s="5">
        <f t="shared" si="124"/>
        <v>281.45833333333331</v>
      </c>
    </row>
    <row r="3644" spans="13:19" x14ac:dyDescent="0.35">
      <c r="M3644" s="16">
        <f t="shared" si="125"/>
        <v>44167</v>
      </c>
      <c r="N3644" s="17">
        <v>0.75</v>
      </c>
      <c r="O3644" s="14">
        <v>321</v>
      </c>
      <c r="P3644" s="14">
        <v>2429</v>
      </c>
      <c r="Q3644" s="14">
        <v>0</v>
      </c>
      <c r="R3644" s="14">
        <v>2750</v>
      </c>
      <c r="S3644" s="5">
        <f t="shared" si="124"/>
        <v>281.45833333333331</v>
      </c>
    </row>
    <row r="3645" spans="13:19" x14ac:dyDescent="0.35">
      <c r="M3645" s="16">
        <f t="shared" si="125"/>
        <v>44167</v>
      </c>
      <c r="N3645" s="17">
        <v>0.79166666666666663</v>
      </c>
      <c r="O3645" s="14">
        <v>321</v>
      </c>
      <c r="P3645" s="14">
        <v>2429</v>
      </c>
      <c r="Q3645" s="14">
        <v>0</v>
      </c>
      <c r="R3645" s="14">
        <v>2750</v>
      </c>
      <c r="S3645" s="5">
        <f t="shared" si="124"/>
        <v>281.45833333333331</v>
      </c>
    </row>
    <row r="3646" spans="13:19" x14ac:dyDescent="0.35">
      <c r="M3646" s="16">
        <f t="shared" si="125"/>
        <v>44167</v>
      </c>
      <c r="N3646" s="17">
        <v>0.83333333333333337</v>
      </c>
      <c r="O3646" s="14">
        <v>321</v>
      </c>
      <c r="P3646" s="14">
        <v>2429</v>
      </c>
      <c r="Q3646" s="14">
        <v>0</v>
      </c>
      <c r="R3646" s="14">
        <v>2750</v>
      </c>
      <c r="S3646" s="5">
        <f t="shared" si="124"/>
        <v>281.45833333333331</v>
      </c>
    </row>
    <row r="3647" spans="13:19" x14ac:dyDescent="0.35">
      <c r="M3647" s="16">
        <f t="shared" si="125"/>
        <v>44167</v>
      </c>
      <c r="N3647" s="17">
        <v>0.875</v>
      </c>
      <c r="O3647" s="14">
        <v>321</v>
      </c>
      <c r="P3647" s="14">
        <v>1980</v>
      </c>
      <c r="Q3647" s="14">
        <v>0</v>
      </c>
      <c r="R3647" s="14">
        <v>2301</v>
      </c>
      <c r="S3647" s="5">
        <f t="shared" si="124"/>
        <v>281.45833333333331</v>
      </c>
    </row>
    <row r="3648" spans="13:19" x14ac:dyDescent="0.35">
      <c r="M3648" s="16">
        <f t="shared" si="125"/>
        <v>44167</v>
      </c>
      <c r="N3648" s="17">
        <v>0.91666666666666663</v>
      </c>
      <c r="O3648" s="14">
        <v>321</v>
      </c>
      <c r="P3648" s="14">
        <v>0</v>
      </c>
      <c r="Q3648" s="14">
        <v>0</v>
      </c>
      <c r="R3648" s="14">
        <v>321</v>
      </c>
      <c r="S3648" s="5">
        <f t="shared" si="124"/>
        <v>281.45833333333331</v>
      </c>
    </row>
    <row r="3649" spans="13:19" x14ac:dyDescent="0.35">
      <c r="M3649" s="16">
        <f t="shared" si="125"/>
        <v>44167</v>
      </c>
      <c r="N3649" s="17">
        <v>0.95833333333333337</v>
      </c>
      <c r="O3649" s="14">
        <v>321</v>
      </c>
      <c r="P3649" s="14">
        <v>2393</v>
      </c>
      <c r="Q3649" s="14">
        <v>0</v>
      </c>
      <c r="R3649" s="14">
        <v>2714</v>
      </c>
      <c r="S3649" s="5">
        <f t="shared" si="124"/>
        <v>281.45833333333331</v>
      </c>
    </row>
    <row r="3650" spans="13:19" x14ac:dyDescent="0.35">
      <c r="M3650" s="16">
        <f t="shared" si="125"/>
        <v>44168</v>
      </c>
      <c r="N3650" s="17">
        <v>0</v>
      </c>
      <c r="O3650" s="14">
        <v>321</v>
      </c>
      <c r="P3650" s="14">
        <v>0</v>
      </c>
      <c r="Q3650" s="14">
        <v>0</v>
      </c>
      <c r="R3650" s="14">
        <v>321</v>
      </c>
      <c r="S3650" s="5">
        <f t="shared" si="124"/>
        <v>281.45833333333331</v>
      </c>
    </row>
    <row r="3651" spans="13:19" x14ac:dyDescent="0.35">
      <c r="M3651" s="16">
        <f t="shared" si="125"/>
        <v>44168</v>
      </c>
      <c r="N3651" s="17">
        <v>4.1666666666666664E-2</v>
      </c>
      <c r="O3651" s="14">
        <v>321</v>
      </c>
      <c r="P3651" s="14">
        <v>0</v>
      </c>
      <c r="Q3651" s="14">
        <v>0</v>
      </c>
      <c r="R3651" s="14">
        <v>321</v>
      </c>
      <c r="S3651" s="5">
        <f t="shared" ref="S3651:S3714" si="126">IF(OR(MONTH(M3651)=1,MONTH(M3651)=3,MONTH(M3651)=5,MONTH(M3651)=7,MONTH(M3651)=8,MONTH(M3651)=10,MONTH(M3651)=12),VLOOKUP(MONTH(M3651),$B$2:$D$13,3,FALSE)/(31*24),IF(MONTH(M3651)=2,VLOOKUP(MONTH(M3651),$B$2:$D$13,3,FALSE)/(28*24),VLOOKUP(MONTH(M3651),$B$2:$D$13,3,FALSE)/(30*24)))</f>
        <v>281.45833333333331</v>
      </c>
    </row>
    <row r="3652" spans="13:19" x14ac:dyDescent="0.35">
      <c r="M3652" s="16">
        <f t="shared" si="125"/>
        <v>44168</v>
      </c>
      <c r="N3652" s="17">
        <v>8.3333333333333329E-2</v>
      </c>
      <c r="O3652" s="14">
        <v>321</v>
      </c>
      <c r="P3652" s="14">
        <v>1304</v>
      </c>
      <c r="Q3652" s="14">
        <v>0</v>
      </c>
      <c r="R3652" s="14">
        <v>1625</v>
      </c>
      <c r="S3652" s="5">
        <f t="shared" si="126"/>
        <v>281.45833333333331</v>
      </c>
    </row>
    <row r="3653" spans="13:19" x14ac:dyDescent="0.35">
      <c r="M3653" s="16">
        <f t="shared" si="125"/>
        <v>44168</v>
      </c>
      <c r="N3653" s="17">
        <v>0.125</v>
      </c>
      <c r="O3653" s="14">
        <v>321</v>
      </c>
      <c r="P3653" s="14">
        <v>910</v>
      </c>
      <c r="Q3653" s="14">
        <v>0</v>
      </c>
      <c r="R3653" s="14">
        <v>1231</v>
      </c>
      <c r="S3653" s="5">
        <f t="shared" si="126"/>
        <v>281.45833333333331</v>
      </c>
    </row>
    <row r="3654" spans="13:19" x14ac:dyDescent="0.35">
      <c r="M3654" s="16">
        <f t="shared" si="125"/>
        <v>44168</v>
      </c>
      <c r="N3654" s="17">
        <v>0.16666666666666666</v>
      </c>
      <c r="O3654" s="14">
        <v>321</v>
      </c>
      <c r="P3654" s="14">
        <v>0</v>
      </c>
      <c r="Q3654" s="14">
        <v>0</v>
      </c>
      <c r="R3654" s="14">
        <v>321</v>
      </c>
      <c r="S3654" s="5">
        <f t="shared" si="126"/>
        <v>281.45833333333331</v>
      </c>
    </row>
    <row r="3655" spans="13:19" x14ac:dyDescent="0.35">
      <c r="M3655" s="16">
        <f t="shared" si="125"/>
        <v>44168</v>
      </c>
      <c r="N3655" s="17">
        <v>0.20833333333333334</v>
      </c>
      <c r="O3655" s="14">
        <v>321</v>
      </c>
      <c r="P3655" s="14">
        <v>1239</v>
      </c>
      <c r="Q3655" s="14">
        <v>0</v>
      </c>
      <c r="R3655" s="14">
        <v>1560</v>
      </c>
      <c r="S3655" s="5">
        <f t="shared" si="126"/>
        <v>281.45833333333331</v>
      </c>
    </row>
    <row r="3656" spans="13:19" x14ac:dyDescent="0.35">
      <c r="M3656" s="16">
        <f t="shared" si="125"/>
        <v>44168</v>
      </c>
      <c r="N3656" s="17">
        <v>0.25</v>
      </c>
      <c r="O3656" s="14">
        <v>321</v>
      </c>
      <c r="P3656" s="14">
        <v>2404</v>
      </c>
      <c r="Q3656" s="14">
        <v>0</v>
      </c>
      <c r="R3656" s="14">
        <v>2725</v>
      </c>
      <c r="S3656" s="5">
        <f t="shared" si="126"/>
        <v>281.45833333333331</v>
      </c>
    </row>
    <row r="3657" spans="13:19" x14ac:dyDescent="0.35">
      <c r="M3657" s="16">
        <f t="shared" si="125"/>
        <v>44168</v>
      </c>
      <c r="N3657" s="17">
        <v>0.29166666666666669</v>
      </c>
      <c r="O3657" s="14">
        <v>321</v>
      </c>
      <c r="P3657" s="14">
        <v>2404</v>
      </c>
      <c r="Q3657" s="14">
        <v>0</v>
      </c>
      <c r="R3657" s="14">
        <v>2725</v>
      </c>
      <c r="S3657" s="5">
        <f t="shared" si="126"/>
        <v>281.45833333333331</v>
      </c>
    </row>
    <row r="3658" spans="13:19" x14ac:dyDescent="0.35">
      <c r="M3658" s="16">
        <f t="shared" si="125"/>
        <v>44168</v>
      </c>
      <c r="N3658" s="17">
        <v>0.33333333333333331</v>
      </c>
      <c r="O3658" s="14">
        <v>321</v>
      </c>
      <c r="P3658" s="14">
        <v>466</v>
      </c>
      <c r="Q3658" s="14">
        <v>0</v>
      </c>
      <c r="R3658" s="14">
        <v>787</v>
      </c>
      <c r="S3658" s="5">
        <f t="shared" si="126"/>
        <v>281.45833333333331</v>
      </c>
    </row>
    <row r="3659" spans="13:19" x14ac:dyDescent="0.35">
      <c r="M3659" s="16">
        <f t="shared" si="125"/>
        <v>44168</v>
      </c>
      <c r="N3659" s="17">
        <v>0.375</v>
      </c>
      <c r="O3659" s="14">
        <v>321</v>
      </c>
      <c r="P3659" s="14">
        <v>0</v>
      </c>
      <c r="Q3659" s="14">
        <v>0</v>
      </c>
      <c r="R3659" s="14">
        <v>321</v>
      </c>
      <c r="S3659" s="5">
        <f t="shared" si="126"/>
        <v>281.45833333333331</v>
      </c>
    </row>
    <row r="3660" spans="13:19" x14ac:dyDescent="0.35">
      <c r="M3660" s="16">
        <f t="shared" si="125"/>
        <v>44168</v>
      </c>
      <c r="N3660" s="17">
        <v>0.41666666666666669</v>
      </c>
      <c r="O3660" s="14">
        <v>321</v>
      </c>
      <c r="P3660" s="14">
        <v>2103</v>
      </c>
      <c r="Q3660" s="14">
        <v>0</v>
      </c>
      <c r="R3660" s="14">
        <v>2424</v>
      </c>
      <c r="S3660" s="5">
        <f t="shared" si="126"/>
        <v>281.45833333333331</v>
      </c>
    </row>
    <row r="3661" spans="13:19" x14ac:dyDescent="0.35">
      <c r="M3661" s="16">
        <f t="shared" si="125"/>
        <v>44168</v>
      </c>
      <c r="N3661" s="17">
        <v>0.45833333333333331</v>
      </c>
      <c r="O3661" s="14">
        <v>321</v>
      </c>
      <c r="P3661" s="14">
        <v>0</v>
      </c>
      <c r="Q3661" s="14">
        <v>0</v>
      </c>
      <c r="R3661" s="14">
        <v>321</v>
      </c>
      <c r="S3661" s="5">
        <f t="shared" si="126"/>
        <v>281.45833333333331</v>
      </c>
    </row>
    <row r="3662" spans="13:19" x14ac:dyDescent="0.35">
      <c r="M3662" s="16">
        <f t="shared" si="125"/>
        <v>44168</v>
      </c>
      <c r="N3662" s="17">
        <v>0.5</v>
      </c>
      <c r="O3662" s="14">
        <v>321</v>
      </c>
      <c r="P3662" s="14">
        <v>761</v>
      </c>
      <c r="Q3662" s="14">
        <v>0</v>
      </c>
      <c r="R3662" s="14">
        <v>1082</v>
      </c>
      <c r="S3662" s="5">
        <f t="shared" si="126"/>
        <v>281.45833333333331</v>
      </c>
    </row>
    <row r="3663" spans="13:19" x14ac:dyDescent="0.35">
      <c r="M3663" s="16">
        <f t="shared" si="125"/>
        <v>44168</v>
      </c>
      <c r="N3663" s="17">
        <v>0.54166666666666663</v>
      </c>
      <c r="O3663" s="14">
        <v>321</v>
      </c>
      <c r="P3663" s="14">
        <v>341</v>
      </c>
      <c r="Q3663" s="14">
        <v>0</v>
      </c>
      <c r="R3663" s="14">
        <v>662</v>
      </c>
      <c r="S3663" s="5">
        <f t="shared" si="126"/>
        <v>281.45833333333331</v>
      </c>
    </row>
    <row r="3664" spans="13:19" x14ac:dyDescent="0.35">
      <c r="M3664" s="16">
        <f t="shared" si="125"/>
        <v>44168</v>
      </c>
      <c r="N3664" s="17">
        <v>0.58333333333333337</v>
      </c>
      <c r="O3664" s="14">
        <v>321</v>
      </c>
      <c r="P3664" s="14">
        <v>412</v>
      </c>
      <c r="Q3664" s="14">
        <v>0</v>
      </c>
      <c r="R3664" s="14">
        <v>733</v>
      </c>
      <c r="S3664" s="5">
        <f t="shared" si="126"/>
        <v>281.45833333333331</v>
      </c>
    </row>
    <row r="3665" spans="13:19" x14ac:dyDescent="0.35">
      <c r="M3665" s="16">
        <f t="shared" si="125"/>
        <v>44168</v>
      </c>
      <c r="N3665" s="17">
        <v>0.625</v>
      </c>
      <c r="O3665" s="14">
        <v>321</v>
      </c>
      <c r="P3665" s="14">
        <v>845</v>
      </c>
      <c r="Q3665" s="14">
        <v>0</v>
      </c>
      <c r="R3665" s="14">
        <v>1166</v>
      </c>
      <c r="S3665" s="5">
        <f t="shared" si="126"/>
        <v>281.45833333333331</v>
      </c>
    </row>
    <row r="3666" spans="13:19" x14ac:dyDescent="0.35">
      <c r="M3666" s="16">
        <f t="shared" si="125"/>
        <v>44168</v>
      </c>
      <c r="N3666" s="17">
        <v>0.66666666666666663</v>
      </c>
      <c r="O3666" s="14">
        <v>321</v>
      </c>
      <c r="P3666" s="14">
        <v>1414</v>
      </c>
      <c r="Q3666" s="14">
        <v>0</v>
      </c>
      <c r="R3666" s="14">
        <v>1735</v>
      </c>
      <c r="S3666" s="5">
        <f t="shared" si="126"/>
        <v>281.45833333333331</v>
      </c>
    </row>
    <row r="3667" spans="13:19" x14ac:dyDescent="0.35">
      <c r="M3667" s="16">
        <f t="shared" si="125"/>
        <v>44168</v>
      </c>
      <c r="N3667" s="17">
        <v>0.70833333333333337</v>
      </c>
      <c r="O3667" s="14">
        <v>321</v>
      </c>
      <c r="P3667" s="14">
        <v>2404</v>
      </c>
      <c r="Q3667" s="14">
        <v>0</v>
      </c>
      <c r="R3667" s="14">
        <v>2725</v>
      </c>
      <c r="S3667" s="5">
        <f t="shared" si="126"/>
        <v>281.45833333333331</v>
      </c>
    </row>
    <row r="3668" spans="13:19" x14ac:dyDescent="0.35">
      <c r="M3668" s="16">
        <f t="shared" si="125"/>
        <v>44168</v>
      </c>
      <c r="N3668" s="17">
        <v>0.75</v>
      </c>
      <c r="O3668" s="14">
        <v>321</v>
      </c>
      <c r="P3668" s="14">
        <v>237</v>
      </c>
      <c r="Q3668" s="14">
        <v>0</v>
      </c>
      <c r="R3668" s="14">
        <v>558</v>
      </c>
      <c r="S3668" s="5">
        <f t="shared" si="126"/>
        <v>281.45833333333331</v>
      </c>
    </row>
    <row r="3669" spans="13:19" x14ac:dyDescent="0.35">
      <c r="M3669" s="16">
        <f t="shared" si="125"/>
        <v>44168</v>
      </c>
      <c r="N3669" s="17">
        <v>0.79166666666666663</v>
      </c>
      <c r="O3669" s="14">
        <v>321</v>
      </c>
      <c r="P3669" s="14">
        <v>2404</v>
      </c>
      <c r="Q3669" s="14">
        <v>0</v>
      </c>
      <c r="R3669" s="14">
        <v>2725</v>
      </c>
      <c r="S3669" s="5">
        <f t="shared" si="126"/>
        <v>281.45833333333331</v>
      </c>
    </row>
    <row r="3670" spans="13:19" x14ac:dyDescent="0.35">
      <c r="M3670" s="16">
        <f t="shared" si="125"/>
        <v>44168</v>
      </c>
      <c r="N3670" s="17">
        <v>0.83333333333333337</v>
      </c>
      <c r="O3670" s="14">
        <v>321</v>
      </c>
      <c r="P3670" s="14">
        <v>2053</v>
      </c>
      <c r="Q3670" s="14">
        <v>0</v>
      </c>
      <c r="R3670" s="14">
        <v>2374</v>
      </c>
      <c r="S3670" s="5">
        <f t="shared" si="126"/>
        <v>281.45833333333331</v>
      </c>
    </row>
    <row r="3671" spans="13:19" x14ac:dyDescent="0.35">
      <c r="M3671" s="16">
        <f t="shared" si="125"/>
        <v>44168</v>
      </c>
      <c r="N3671" s="17">
        <v>0.875</v>
      </c>
      <c r="O3671" s="14">
        <v>321</v>
      </c>
      <c r="P3671" s="14">
        <v>1401</v>
      </c>
      <c r="Q3671" s="14">
        <v>0</v>
      </c>
      <c r="R3671" s="14">
        <v>1722</v>
      </c>
      <c r="S3671" s="5">
        <f t="shared" si="126"/>
        <v>281.45833333333331</v>
      </c>
    </row>
    <row r="3672" spans="13:19" x14ac:dyDescent="0.35">
      <c r="M3672" s="16">
        <f t="shared" si="125"/>
        <v>44168</v>
      </c>
      <c r="N3672" s="17">
        <v>0.91666666666666663</v>
      </c>
      <c r="O3672" s="14">
        <v>321</v>
      </c>
      <c r="P3672" s="14">
        <v>1614</v>
      </c>
      <c r="Q3672" s="14">
        <v>0</v>
      </c>
      <c r="R3672" s="14">
        <v>1935</v>
      </c>
      <c r="S3672" s="5">
        <f t="shared" si="126"/>
        <v>281.45833333333331</v>
      </c>
    </row>
    <row r="3673" spans="13:19" x14ac:dyDescent="0.35">
      <c r="M3673" s="16">
        <f t="shared" si="125"/>
        <v>44168</v>
      </c>
      <c r="N3673" s="17">
        <v>0.95833333333333337</v>
      </c>
      <c r="O3673" s="14">
        <v>321</v>
      </c>
      <c r="P3673" s="14">
        <v>1613</v>
      </c>
      <c r="Q3673" s="14">
        <v>0</v>
      </c>
      <c r="R3673" s="14">
        <v>1934</v>
      </c>
      <c r="S3673" s="5">
        <f t="shared" si="126"/>
        <v>281.45833333333331</v>
      </c>
    </row>
    <row r="3674" spans="13:19" x14ac:dyDescent="0.35">
      <c r="M3674" s="16">
        <f t="shared" si="125"/>
        <v>44169</v>
      </c>
      <c r="N3674" s="17">
        <v>0</v>
      </c>
      <c r="O3674" s="14">
        <v>359</v>
      </c>
      <c r="P3674" s="14">
        <v>1184</v>
      </c>
      <c r="Q3674" s="14">
        <v>0</v>
      </c>
      <c r="R3674" s="14">
        <v>1543</v>
      </c>
      <c r="S3674" s="5">
        <f t="shared" si="126"/>
        <v>281.45833333333331</v>
      </c>
    </row>
    <row r="3675" spans="13:19" x14ac:dyDescent="0.35">
      <c r="M3675" s="16">
        <f t="shared" ref="M3675:M3738" si="127">M3651+1</f>
        <v>44169</v>
      </c>
      <c r="N3675" s="17">
        <v>4.1666666666666664E-2</v>
      </c>
      <c r="O3675" s="14">
        <v>359</v>
      </c>
      <c r="P3675" s="14">
        <v>0</v>
      </c>
      <c r="Q3675" s="14">
        <v>0</v>
      </c>
      <c r="R3675" s="14">
        <v>359</v>
      </c>
      <c r="S3675" s="5">
        <f t="shared" si="126"/>
        <v>281.45833333333331</v>
      </c>
    </row>
    <row r="3676" spans="13:19" x14ac:dyDescent="0.35">
      <c r="M3676" s="16">
        <f t="shared" si="127"/>
        <v>44169</v>
      </c>
      <c r="N3676" s="17">
        <v>8.3333333333333329E-2</v>
      </c>
      <c r="O3676" s="14">
        <v>359</v>
      </c>
      <c r="P3676" s="14">
        <v>671</v>
      </c>
      <c r="Q3676" s="14">
        <v>0</v>
      </c>
      <c r="R3676" s="14">
        <v>1030</v>
      </c>
      <c r="S3676" s="5">
        <f t="shared" si="126"/>
        <v>281.45833333333331</v>
      </c>
    </row>
    <row r="3677" spans="13:19" x14ac:dyDescent="0.35">
      <c r="M3677" s="16">
        <f t="shared" si="127"/>
        <v>44169</v>
      </c>
      <c r="N3677" s="17">
        <v>0.125</v>
      </c>
      <c r="O3677" s="14">
        <v>359</v>
      </c>
      <c r="P3677" s="14">
        <v>0</v>
      </c>
      <c r="Q3677" s="14">
        <v>0</v>
      </c>
      <c r="R3677" s="14">
        <v>359</v>
      </c>
      <c r="S3677" s="5">
        <f t="shared" si="126"/>
        <v>281.45833333333331</v>
      </c>
    </row>
    <row r="3678" spans="13:19" x14ac:dyDescent="0.35">
      <c r="M3678" s="16">
        <f t="shared" si="127"/>
        <v>44169</v>
      </c>
      <c r="N3678" s="17">
        <v>0.16666666666666666</v>
      </c>
      <c r="O3678" s="14">
        <v>359</v>
      </c>
      <c r="P3678" s="14">
        <v>0</v>
      </c>
      <c r="Q3678" s="14">
        <v>0</v>
      </c>
      <c r="R3678" s="14">
        <v>359</v>
      </c>
      <c r="S3678" s="5">
        <f t="shared" si="126"/>
        <v>281.45833333333331</v>
      </c>
    </row>
    <row r="3679" spans="13:19" x14ac:dyDescent="0.35">
      <c r="M3679" s="16">
        <f t="shared" si="127"/>
        <v>44169</v>
      </c>
      <c r="N3679" s="17">
        <v>0.20833333333333334</v>
      </c>
      <c r="O3679" s="14">
        <v>359</v>
      </c>
      <c r="P3679" s="14">
        <v>507</v>
      </c>
      <c r="Q3679" s="14">
        <v>0</v>
      </c>
      <c r="R3679" s="14">
        <v>866</v>
      </c>
      <c r="S3679" s="5">
        <f t="shared" si="126"/>
        <v>281.45833333333331</v>
      </c>
    </row>
    <row r="3680" spans="13:19" x14ac:dyDescent="0.35">
      <c r="M3680" s="16">
        <f t="shared" si="127"/>
        <v>44169</v>
      </c>
      <c r="N3680" s="17">
        <v>0.25</v>
      </c>
      <c r="O3680" s="14">
        <v>359</v>
      </c>
      <c r="P3680" s="14">
        <v>0</v>
      </c>
      <c r="Q3680" s="14">
        <v>0</v>
      </c>
      <c r="R3680" s="14">
        <v>359</v>
      </c>
      <c r="S3680" s="5">
        <f t="shared" si="126"/>
        <v>281.45833333333331</v>
      </c>
    </row>
    <row r="3681" spans="13:19" x14ac:dyDescent="0.35">
      <c r="M3681" s="16">
        <f t="shared" si="127"/>
        <v>44169</v>
      </c>
      <c r="N3681" s="17">
        <v>0.29166666666666669</v>
      </c>
      <c r="O3681" s="14">
        <v>359</v>
      </c>
      <c r="P3681" s="14">
        <v>329</v>
      </c>
      <c r="Q3681" s="14">
        <v>0</v>
      </c>
      <c r="R3681" s="14">
        <v>688</v>
      </c>
      <c r="S3681" s="5">
        <f t="shared" si="126"/>
        <v>281.45833333333331</v>
      </c>
    </row>
    <row r="3682" spans="13:19" x14ac:dyDescent="0.35">
      <c r="M3682" s="16">
        <f t="shared" si="127"/>
        <v>44169</v>
      </c>
      <c r="N3682" s="17">
        <v>0.33333333333333331</v>
      </c>
      <c r="O3682" s="14">
        <v>359</v>
      </c>
      <c r="P3682" s="14">
        <v>450</v>
      </c>
      <c r="Q3682" s="14">
        <v>0</v>
      </c>
      <c r="R3682" s="14">
        <v>809</v>
      </c>
      <c r="S3682" s="5">
        <f t="shared" si="126"/>
        <v>281.45833333333331</v>
      </c>
    </row>
    <row r="3683" spans="13:19" x14ac:dyDescent="0.35">
      <c r="M3683" s="16">
        <f t="shared" si="127"/>
        <v>44169</v>
      </c>
      <c r="N3683" s="17">
        <v>0.375</v>
      </c>
      <c r="O3683" s="14">
        <v>359</v>
      </c>
      <c r="P3683" s="14">
        <v>1888</v>
      </c>
      <c r="Q3683" s="14">
        <v>0</v>
      </c>
      <c r="R3683" s="14">
        <v>2247</v>
      </c>
      <c r="S3683" s="5">
        <f t="shared" si="126"/>
        <v>281.45833333333331</v>
      </c>
    </row>
    <row r="3684" spans="13:19" x14ac:dyDescent="0.35">
      <c r="M3684" s="16">
        <f t="shared" si="127"/>
        <v>44169</v>
      </c>
      <c r="N3684" s="17">
        <v>0.41666666666666669</v>
      </c>
      <c r="O3684" s="14">
        <v>359</v>
      </c>
      <c r="P3684" s="14">
        <v>0</v>
      </c>
      <c r="Q3684" s="14">
        <v>0</v>
      </c>
      <c r="R3684" s="14">
        <v>359</v>
      </c>
      <c r="S3684" s="5">
        <f t="shared" si="126"/>
        <v>281.45833333333331</v>
      </c>
    </row>
    <row r="3685" spans="13:19" x14ac:dyDescent="0.35">
      <c r="M3685" s="16">
        <f t="shared" si="127"/>
        <v>44169</v>
      </c>
      <c r="N3685" s="17">
        <v>0.45833333333333331</v>
      </c>
      <c r="O3685" s="14">
        <v>359</v>
      </c>
      <c r="P3685" s="14">
        <v>0</v>
      </c>
      <c r="Q3685" s="14">
        <v>0</v>
      </c>
      <c r="R3685" s="14">
        <v>359</v>
      </c>
      <c r="S3685" s="5">
        <f t="shared" si="126"/>
        <v>281.45833333333331</v>
      </c>
    </row>
    <row r="3686" spans="13:19" x14ac:dyDescent="0.35">
      <c r="M3686" s="16">
        <f t="shared" si="127"/>
        <v>44169</v>
      </c>
      <c r="N3686" s="17">
        <v>0.5</v>
      </c>
      <c r="O3686" s="14">
        <v>359</v>
      </c>
      <c r="P3686" s="14">
        <v>1101</v>
      </c>
      <c r="Q3686" s="14">
        <v>0</v>
      </c>
      <c r="R3686" s="14">
        <v>1460</v>
      </c>
      <c r="S3686" s="5">
        <f t="shared" si="126"/>
        <v>281.45833333333331</v>
      </c>
    </row>
    <row r="3687" spans="13:19" x14ac:dyDescent="0.35">
      <c r="M3687" s="16">
        <f t="shared" si="127"/>
        <v>44169</v>
      </c>
      <c r="N3687" s="17">
        <v>0.54166666666666663</v>
      </c>
      <c r="O3687" s="14">
        <v>359</v>
      </c>
      <c r="P3687" s="14">
        <v>0</v>
      </c>
      <c r="Q3687" s="14">
        <v>0</v>
      </c>
      <c r="R3687" s="14">
        <v>359</v>
      </c>
      <c r="S3687" s="5">
        <f t="shared" si="126"/>
        <v>281.45833333333331</v>
      </c>
    </row>
    <row r="3688" spans="13:19" x14ac:dyDescent="0.35">
      <c r="M3688" s="16">
        <f t="shared" si="127"/>
        <v>44169</v>
      </c>
      <c r="N3688" s="17">
        <v>0.58333333333333337</v>
      </c>
      <c r="O3688" s="14">
        <v>359</v>
      </c>
      <c r="P3688" s="14">
        <v>901</v>
      </c>
      <c r="Q3688" s="14">
        <v>0</v>
      </c>
      <c r="R3688" s="14">
        <v>1260</v>
      </c>
      <c r="S3688" s="5">
        <f t="shared" si="126"/>
        <v>281.45833333333331</v>
      </c>
    </row>
    <row r="3689" spans="13:19" x14ac:dyDescent="0.35">
      <c r="M3689" s="16">
        <f t="shared" si="127"/>
        <v>44169</v>
      </c>
      <c r="N3689" s="17">
        <v>0.625</v>
      </c>
      <c r="O3689" s="14">
        <v>359</v>
      </c>
      <c r="P3689" s="14">
        <v>0</v>
      </c>
      <c r="Q3689" s="14">
        <v>0</v>
      </c>
      <c r="R3689" s="14">
        <v>359</v>
      </c>
      <c r="S3689" s="5">
        <f t="shared" si="126"/>
        <v>281.45833333333331</v>
      </c>
    </row>
    <row r="3690" spans="13:19" x14ac:dyDescent="0.35">
      <c r="M3690" s="16">
        <f t="shared" si="127"/>
        <v>44169</v>
      </c>
      <c r="N3690" s="17">
        <v>0.66666666666666663</v>
      </c>
      <c r="O3690" s="14">
        <v>359</v>
      </c>
      <c r="P3690" s="14">
        <v>1662</v>
      </c>
      <c r="Q3690" s="14">
        <v>0</v>
      </c>
      <c r="R3690" s="14">
        <v>2021</v>
      </c>
      <c r="S3690" s="5">
        <f t="shared" si="126"/>
        <v>281.45833333333331</v>
      </c>
    </row>
    <row r="3691" spans="13:19" x14ac:dyDescent="0.35">
      <c r="M3691" s="16">
        <f t="shared" si="127"/>
        <v>44169</v>
      </c>
      <c r="N3691" s="17">
        <v>0.70833333333333337</v>
      </c>
      <c r="O3691" s="14">
        <v>359</v>
      </c>
      <c r="P3691" s="14">
        <v>1888</v>
      </c>
      <c r="Q3691" s="14">
        <v>0</v>
      </c>
      <c r="R3691" s="14">
        <v>2247</v>
      </c>
      <c r="S3691" s="5">
        <f t="shared" si="126"/>
        <v>281.45833333333331</v>
      </c>
    </row>
    <row r="3692" spans="13:19" x14ac:dyDescent="0.35">
      <c r="M3692" s="16">
        <f t="shared" si="127"/>
        <v>44169</v>
      </c>
      <c r="N3692" s="17">
        <v>0.75</v>
      </c>
      <c r="O3692" s="14">
        <v>359</v>
      </c>
      <c r="P3692" s="14">
        <v>1888</v>
      </c>
      <c r="Q3692" s="14">
        <v>0</v>
      </c>
      <c r="R3692" s="14">
        <v>2247</v>
      </c>
      <c r="S3692" s="5">
        <f t="shared" si="126"/>
        <v>281.45833333333331</v>
      </c>
    </row>
    <row r="3693" spans="13:19" x14ac:dyDescent="0.35">
      <c r="M3693" s="16">
        <f t="shared" si="127"/>
        <v>44169</v>
      </c>
      <c r="N3693" s="17">
        <v>0.79166666666666663</v>
      </c>
      <c r="O3693" s="14">
        <v>359</v>
      </c>
      <c r="P3693" s="14">
        <v>1888</v>
      </c>
      <c r="Q3693" s="14">
        <v>0</v>
      </c>
      <c r="R3693" s="14">
        <v>2247</v>
      </c>
      <c r="S3693" s="5">
        <f t="shared" si="126"/>
        <v>281.45833333333331</v>
      </c>
    </row>
    <row r="3694" spans="13:19" x14ac:dyDescent="0.35">
      <c r="M3694" s="16">
        <f t="shared" si="127"/>
        <v>44169</v>
      </c>
      <c r="N3694" s="17">
        <v>0.83333333333333337</v>
      </c>
      <c r="O3694" s="14">
        <v>359</v>
      </c>
      <c r="P3694" s="14">
        <v>1888</v>
      </c>
      <c r="Q3694" s="14">
        <v>0</v>
      </c>
      <c r="R3694" s="14">
        <v>2247</v>
      </c>
      <c r="S3694" s="5">
        <f t="shared" si="126"/>
        <v>281.45833333333331</v>
      </c>
    </row>
    <row r="3695" spans="13:19" x14ac:dyDescent="0.35">
      <c r="M3695" s="16">
        <f t="shared" si="127"/>
        <v>44169</v>
      </c>
      <c r="N3695" s="17">
        <v>0.875</v>
      </c>
      <c r="O3695" s="14">
        <v>359</v>
      </c>
      <c r="P3695" s="14">
        <v>1456</v>
      </c>
      <c r="Q3695" s="14">
        <v>0</v>
      </c>
      <c r="R3695" s="14">
        <v>1815</v>
      </c>
      <c r="S3695" s="5">
        <f t="shared" si="126"/>
        <v>281.45833333333331</v>
      </c>
    </row>
    <row r="3696" spans="13:19" x14ac:dyDescent="0.35">
      <c r="M3696" s="16">
        <f t="shared" si="127"/>
        <v>44169</v>
      </c>
      <c r="N3696" s="17">
        <v>0.91666666666666663</v>
      </c>
      <c r="O3696" s="14">
        <v>359</v>
      </c>
      <c r="P3696" s="14">
        <v>1654</v>
      </c>
      <c r="Q3696" s="14">
        <v>0</v>
      </c>
      <c r="R3696" s="14">
        <v>2013</v>
      </c>
      <c r="S3696" s="5">
        <f t="shared" si="126"/>
        <v>281.45833333333331</v>
      </c>
    </row>
    <row r="3697" spans="13:19" x14ac:dyDescent="0.35">
      <c r="M3697" s="16">
        <f t="shared" si="127"/>
        <v>44169</v>
      </c>
      <c r="N3697" s="17">
        <v>0.95833333333333337</v>
      </c>
      <c r="O3697" s="14">
        <v>359</v>
      </c>
      <c r="P3697" s="14">
        <v>0</v>
      </c>
      <c r="Q3697" s="14">
        <v>0</v>
      </c>
      <c r="R3697" s="14">
        <v>359</v>
      </c>
      <c r="S3697" s="5">
        <f t="shared" si="126"/>
        <v>281.45833333333331</v>
      </c>
    </row>
    <row r="3698" spans="13:19" x14ac:dyDescent="0.35">
      <c r="M3698" s="16">
        <f t="shared" si="127"/>
        <v>44170</v>
      </c>
      <c r="N3698" s="17">
        <v>0</v>
      </c>
      <c r="O3698" s="14">
        <v>359</v>
      </c>
      <c r="P3698" s="14">
        <v>0</v>
      </c>
      <c r="Q3698" s="14">
        <v>0</v>
      </c>
      <c r="R3698" s="14">
        <v>359</v>
      </c>
      <c r="S3698" s="5">
        <f t="shared" si="126"/>
        <v>281.45833333333331</v>
      </c>
    </row>
    <row r="3699" spans="13:19" x14ac:dyDescent="0.35">
      <c r="M3699" s="16">
        <f t="shared" si="127"/>
        <v>44170</v>
      </c>
      <c r="N3699" s="17">
        <v>4.1666666666666664E-2</v>
      </c>
      <c r="O3699" s="14">
        <v>359</v>
      </c>
      <c r="P3699" s="14">
        <v>907</v>
      </c>
      <c r="Q3699" s="14">
        <v>0</v>
      </c>
      <c r="R3699" s="14">
        <v>1266</v>
      </c>
      <c r="S3699" s="5">
        <f t="shared" si="126"/>
        <v>281.45833333333331</v>
      </c>
    </row>
    <row r="3700" spans="13:19" x14ac:dyDescent="0.35">
      <c r="M3700" s="16">
        <f t="shared" si="127"/>
        <v>44170</v>
      </c>
      <c r="N3700" s="17">
        <v>8.3333333333333329E-2</v>
      </c>
      <c r="O3700" s="14">
        <v>359</v>
      </c>
      <c r="P3700" s="14">
        <v>554</v>
      </c>
      <c r="Q3700" s="14">
        <v>0</v>
      </c>
      <c r="R3700" s="14">
        <v>913</v>
      </c>
      <c r="S3700" s="5">
        <f t="shared" si="126"/>
        <v>281.45833333333331</v>
      </c>
    </row>
    <row r="3701" spans="13:19" x14ac:dyDescent="0.35">
      <c r="M3701" s="16">
        <f t="shared" si="127"/>
        <v>44170</v>
      </c>
      <c r="N3701" s="17">
        <v>0.125</v>
      </c>
      <c r="O3701" s="14">
        <v>359</v>
      </c>
      <c r="P3701" s="14">
        <v>0</v>
      </c>
      <c r="Q3701" s="14">
        <v>0</v>
      </c>
      <c r="R3701" s="14">
        <v>359</v>
      </c>
      <c r="S3701" s="5">
        <f t="shared" si="126"/>
        <v>281.45833333333331</v>
      </c>
    </row>
    <row r="3702" spans="13:19" x14ac:dyDescent="0.35">
      <c r="M3702" s="16">
        <f t="shared" si="127"/>
        <v>44170</v>
      </c>
      <c r="N3702" s="17">
        <v>0.16666666666666666</v>
      </c>
      <c r="O3702" s="14">
        <v>359</v>
      </c>
      <c r="P3702" s="14">
        <v>0</v>
      </c>
      <c r="Q3702" s="14">
        <v>0</v>
      </c>
      <c r="R3702" s="14">
        <v>359</v>
      </c>
      <c r="S3702" s="5">
        <f t="shared" si="126"/>
        <v>281.45833333333331</v>
      </c>
    </row>
    <row r="3703" spans="13:19" x14ac:dyDescent="0.35">
      <c r="M3703" s="16">
        <f t="shared" si="127"/>
        <v>44170</v>
      </c>
      <c r="N3703" s="17">
        <v>0.20833333333333334</v>
      </c>
      <c r="O3703" s="14">
        <v>359</v>
      </c>
      <c r="P3703" s="14">
        <v>213</v>
      </c>
      <c r="Q3703" s="14">
        <v>0</v>
      </c>
      <c r="R3703" s="14">
        <v>572</v>
      </c>
      <c r="S3703" s="5">
        <f t="shared" si="126"/>
        <v>281.45833333333331</v>
      </c>
    </row>
    <row r="3704" spans="13:19" x14ac:dyDescent="0.35">
      <c r="M3704" s="16">
        <f t="shared" si="127"/>
        <v>44170</v>
      </c>
      <c r="N3704" s="17">
        <v>0.25</v>
      </c>
      <c r="O3704" s="14">
        <v>359</v>
      </c>
      <c r="P3704" s="14">
        <v>0</v>
      </c>
      <c r="Q3704" s="14">
        <v>0</v>
      </c>
      <c r="R3704" s="14">
        <v>359</v>
      </c>
      <c r="S3704" s="5">
        <f t="shared" si="126"/>
        <v>281.45833333333331</v>
      </c>
    </row>
    <row r="3705" spans="13:19" x14ac:dyDescent="0.35">
      <c r="M3705" s="16">
        <f t="shared" si="127"/>
        <v>44170</v>
      </c>
      <c r="N3705" s="17">
        <v>0.29166666666666669</v>
      </c>
      <c r="O3705" s="14">
        <v>359</v>
      </c>
      <c r="P3705" s="14">
        <v>945</v>
      </c>
      <c r="Q3705" s="14">
        <v>0</v>
      </c>
      <c r="R3705" s="14">
        <v>1304</v>
      </c>
      <c r="S3705" s="5">
        <f t="shared" si="126"/>
        <v>281.45833333333331</v>
      </c>
    </row>
    <row r="3706" spans="13:19" x14ac:dyDescent="0.35">
      <c r="M3706" s="16">
        <f t="shared" si="127"/>
        <v>44170</v>
      </c>
      <c r="N3706" s="17">
        <v>0.33333333333333331</v>
      </c>
      <c r="O3706" s="14">
        <v>359</v>
      </c>
      <c r="P3706" s="14">
        <v>0</v>
      </c>
      <c r="Q3706" s="14">
        <v>0</v>
      </c>
      <c r="R3706" s="14">
        <v>359</v>
      </c>
      <c r="S3706" s="5">
        <f t="shared" si="126"/>
        <v>281.45833333333331</v>
      </c>
    </row>
    <row r="3707" spans="13:19" x14ac:dyDescent="0.35">
      <c r="M3707" s="16">
        <f t="shared" si="127"/>
        <v>44170</v>
      </c>
      <c r="N3707" s="17">
        <v>0.375</v>
      </c>
      <c r="O3707" s="14">
        <v>359</v>
      </c>
      <c r="P3707" s="14">
        <v>1089</v>
      </c>
      <c r="Q3707" s="14">
        <v>0</v>
      </c>
      <c r="R3707" s="14">
        <v>1448</v>
      </c>
      <c r="S3707" s="5">
        <f t="shared" si="126"/>
        <v>281.45833333333331</v>
      </c>
    </row>
    <row r="3708" spans="13:19" x14ac:dyDescent="0.35">
      <c r="M3708" s="16">
        <f t="shared" si="127"/>
        <v>44170</v>
      </c>
      <c r="N3708" s="17">
        <v>0.41666666666666669</v>
      </c>
      <c r="O3708" s="14">
        <v>359</v>
      </c>
      <c r="P3708" s="14">
        <v>584</v>
      </c>
      <c r="Q3708" s="14">
        <v>0</v>
      </c>
      <c r="R3708" s="14">
        <v>943</v>
      </c>
      <c r="S3708" s="5">
        <f t="shared" si="126"/>
        <v>281.45833333333331</v>
      </c>
    </row>
    <row r="3709" spans="13:19" x14ac:dyDescent="0.35">
      <c r="M3709" s="16">
        <f t="shared" si="127"/>
        <v>44170</v>
      </c>
      <c r="N3709" s="17">
        <v>0.45833333333333331</v>
      </c>
      <c r="O3709" s="14">
        <v>359</v>
      </c>
      <c r="P3709" s="14">
        <v>0</v>
      </c>
      <c r="Q3709" s="14">
        <v>0</v>
      </c>
      <c r="R3709" s="14">
        <v>359</v>
      </c>
      <c r="S3709" s="5">
        <f t="shared" si="126"/>
        <v>281.45833333333331</v>
      </c>
    </row>
    <row r="3710" spans="13:19" x14ac:dyDescent="0.35">
      <c r="M3710" s="16">
        <f t="shared" si="127"/>
        <v>44170</v>
      </c>
      <c r="N3710" s="17">
        <v>0.5</v>
      </c>
      <c r="O3710" s="14">
        <v>359</v>
      </c>
      <c r="P3710" s="14">
        <v>0</v>
      </c>
      <c r="Q3710" s="14">
        <v>0</v>
      </c>
      <c r="R3710" s="14">
        <v>359</v>
      </c>
      <c r="S3710" s="5">
        <f t="shared" si="126"/>
        <v>281.45833333333331</v>
      </c>
    </row>
    <row r="3711" spans="13:19" x14ac:dyDescent="0.35">
      <c r="M3711" s="16">
        <f t="shared" si="127"/>
        <v>44170</v>
      </c>
      <c r="N3711" s="17">
        <v>0.54166666666666663</v>
      </c>
      <c r="O3711" s="14">
        <v>359</v>
      </c>
      <c r="P3711" s="14">
        <v>0</v>
      </c>
      <c r="Q3711" s="14">
        <v>0</v>
      </c>
      <c r="R3711" s="14">
        <v>359</v>
      </c>
      <c r="S3711" s="5">
        <f t="shared" si="126"/>
        <v>281.45833333333331</v>
      </c>
    </row>
    <row r="3712" spans="13:19" x14ac:dyDescent="0.35">
      <c r="M3712" s="16">
        <f t="shared" si="127"/>
        <v>44170</v>
      </c>
      <c r="N3712" s="17">
        <v>0.58333333333333337</v>
      </c>
      <c r="O3712" s="14">
        <v>359</v>
      </c>
      <c r="P3712" s="14">
        <v>0</v>
      </c>
      <c r="Q3712" s="14">
        <v>0</v>
      </c>
      <c r="R3712" s="14">
        <v>359</v>
      </c>
      <c r="S3712" s="5">
        <f t="shared" si="126"/>
        <v>281.45833333333331</v>
      </c>
    </row>
    <row r="3713" spans="13:19" x14ac:dyDescent="0.35">
      <c r="M3713" s="16">
        <f t="shared" si="127"/>
        <v>44170</v>
      </c>
      <c r="N3713" s="17">
        <v>0.625</v>
      </c>
      <c r="O3713" s="14">
        <v>359</v>
      </c>
      <c r="P3713" s="14">
        <v>7</v>
      </c>
      <c r="Q3713" s="14">
        <v>0</v>
      </c>
      <c r="R3713" s="14">
        <v>366</v>
      </c>
      <c r="S3713" s="5">
        <f t="shared" si="126"/>
        <v>281.45833333333331</v>
      </c>
    </row>
    <row r="3714" spans="13:19" x14ac:dyDescent="0.35">
      <c r="M3714" s="16">
        <f t="shared" si="127"/>
        <v>44170</v>
      </c>
      <c r="N3714" s="17">
        <v>0.66666666666666663</v>
      </c>
      <c r="O3714" s="14">
        <v>359</v>
      </c>
      <c r="P3714" s="14">
        <v>693</v>
      </c>
      <c r="Q3714" s="14">
        <v>0</v>
      </c>
      <c r="R3714" s="14">
        <v>1052</v>
      </c>
      <c r="S3714" s="5">
        <f t="shared" si="126"/>
        <v>281.45833333333331</v>
      </c>
    </row>
    <row r="3715" spans="13:19" x14ac:dyDescent="0.35">
      <c r="M3715" s="16">
        <f t="shared" si="127"/>
        <v>44170</v>
      </c>
      <c r="N3715" s="17">
        <v>0.70833333333333337</v>
      </c>
      <c r="O3715" s="14">
        <v>359</v>
      </c>
      <c r="P3715" s="14">
        <v>0</v>
      </c>
      <c r="Q3715" s="14">
        <v>0</v>
      </c>
      <c r="R3715" s="14">
        <v>359</v>
      </c>
      <c r="S3715" s="5">
        <f t="shared" ref="S3715:S3778" si="128">IF(OR(MONTH(M3715)=1,MONTH(M3715)=3,MONTH(M3715)=5,MONTH(M3715)=7,MONTH(M3715)=8,MONTH(M3715)=10,MONTH(M3715)=12),VLOOKUP(MONTH(M3715),$B$2:$D$13,3,FALSE)/(31*24),IF(MONTH(M3715)=2,VLOOKUP(MONTH(M3715),$B$2:$D$13,3,FALSE)/(28*24),VLOOKUP(MONTH(M3715),$B$2:$D$13,3,FALSE)/(30*24)))</f>
        <v>281.45833333333331</v>
      </c>
    </row>
    <row r="3716" spans="13:19" x14ac:dyDescent="0.35">
      <c r="M3716" s="16">
        <f t="shared" si="127"/>
        <v>44170</v>
      </c>
      <c r="N3716" s="17">
        <v>0.75</v>
      </c>
      <c r="O3716" s="14">
        <v>359</v>
      </c>
      <c r="P3716" s="14">
        <v>0</v>
      </c>
      <c r="Q3716" s="14">
        <v>0</v>
      </c>
      <c r="R3716" s="14">
        <v>359</v>
      </c>
      <c r="S3716" s="5">
        <f t="shared" si="128"/>
        <v>281.45833333333331</v>
      </c>
    </row>
    <row r="3717" spans="13:19" x14ac:dyDescent="0.35">
      <c r="M3717" s="16">
        <f t="shared" si="127"/>
        <v>44170</v>
      </c>
      <c r="N3717" s="17">
        <v>0.79166666666666663</v>
      </c>
      <c r="O3717" s="14">
        <v>359</v>
      </c>
      <c r="P3717" s="14">
        <v>1406</v>
      </c>
      <c r="Q3717" s="14">
        <v>0</v>
      </c>
      <c r="R3717" s="14">
        <v>1765</v>
      </c>
      <c r="S3717" s="5">
        <f t="shared" si="128"/>
        <v>281.45833333333331</v>
      </c>
    </row>
    <row r="3718" spans="13:19" x14ac:dyDescent="0.35">
      <c r="M3718" s="16">
        <f t="shared" si="127"/>
        <v>44170</v>
      </c>
      <c r="N3718" s="17">
        <v>0.83333333333333337</v>
      </c>
      <c r="O3718" s="14">
        <v>359</v>
      </c>
      <c r="P3718" s="14">
        <v>1395</v>
      </c>
      <c r="Q3718" s="14">
        <v>0</v>
      </c>
      <c r="R3718" s="14">
        <v>1754</v>
      </c>
      <c r="S3718" s="5">
        <f t="shared" si="128"/>
        <v>281.45833333333331</v>
      </c>
    </row>
    <row r="3719" spans="13:19" x14ac:dyDescent="0.35">
      <c r="M3719" s="16">
        <f t="shared" si="127"/>
        <v>44170</v>
      </c>
      <c r="N3719" s="17">
        <v>0.875</v>
      </c>
      <c r="O3719" s="14">
        <v>359</v>
      </c>
      <c r="P3719" s="14">
        <v>977</v>
      </c>
      <c r="Q3719" s="14">
        <v>0</v>
      </c>
      <c r="R3719" s="14">
        <v>1336</v>
      </c>
      <c r="S3719" s="5">
        <f t="shared" si="128"/>
        <v>281.45833333333331</v>
      </c>
    </row>
    <row r="3720" spans="13:19" x14ac:dyDescent="0.35">
      <c r="M3720" s="16">
        <f t="shared" si="127"/>
        <v>44170</v>
      </c>
      <c r="N3720" s="17">
        <v>0.91666666666666663</v>
      </c>
      <c r="O3720" s="14">
        <v>359</v>
      </c>
      <c r="P3720" s="14">
        <v>1276</v>
      </c>
      <c r="Q3720" s="14">
        <v>0</v>
      </c>
      <c r="R3720" s="14">
        <v>1635</v>
      </c>
      <c r="S3720" s="5">
        <f t="shared" si="128"/>
        <v>281.45833333333331</v>
      </c>
    </row>
    <row r="3721" spans="13:19" x14ac:dyDescent="0.35">
      <c r="M3721" s="16">
        <f t="shared" si="127"/>
        <v>44170</v>
      </c>
      <c r="N3721" s="17">
        <v>0.95833333333333337</v>
      </c>
      <c r="O3721" s="14">
        <v>359</v>
      </c>
      <c r="P3721" s="14">
        <v>0</v>
      </c>
      <c r="Q3721" s="14">
        <v>0</v>
      </c>
      <c r="R3721" s="14">
        <v>359</v>
      </c>
      <c r="S3721" s="5">
        <f t="shared" si="128"/>
        <v>281.45833333333331</v>
      </c>
    </row>
    <row r="3722" spans="13:19" x14ac:dyDescent="0.35">
      <c r="M3722" s="16">
        <f t="shared" si="127"/>
        <v>44171</v>
      </c>
      <c r="N3722" s="17">
        <v>0</v>
      </c>
      <c r="O3722" s="14">
        <v>359</v>
      </c>
      <c r="P3722" s="14">
        <v>860</v>
      </c>
      <c r="Q3722" s="14">
        <v>0</v>
      </c>
      <c r="R3722" s="14">
        <v>1219</v>
      </c>
      <c r="S3722" s="5">
        <f t="shared" si="128"/>
        <v>281.45833333333331</v>
      </c>
    </row>
    <row r="3723" spans="13:19" x14ac:dyDescent="0.35">
      <c r="M3723" s="16">
        <f t="shared" si="127"/>
        <v>44171</v>
      </c>
      <c r="N3723" s="17">
        <v>4.1666666666666664E-2</v>
      </c>
      <c r="O3723" s="14">
        <v>359</v>
      </c>
      <c r="P3723" s="14">
        <v>368</v>
      </c>
      <c r="Q3723" s="14">
        <v>0</v>
      </c>
      <c r="R3723" s="14">
        <v>727</v>
      </c>
      <c r="S3723" s="5">
        <f t="shared" si="128"/>
        <v>281.45833333333331</v>
      </c>
    </row>
    <row r="3724" spans="13:19" x14ac:dyDescent="0.35">
      <c r="M3724" s="16">
        <f t="shared" si="127"/>
        <v>44171</v>
      </c>
      <c r="N3724" s="17">
        <v>8.3333333333333329E-2</v>
      </c>
      <c r="O3724" s="14">
        <v>359</v>
      </c>
      <c r="P3724" s="14">
        <v>69</v>
      </c>
      <c r="Q3724" s="14">
        <v>0</v>
      </c>
      <c r="R3724" s="14">
        <v>428</v>
      </c>
      <c r="S3724" s="5">
        <f t="shared" si="128"/>
        <v>281.45833333333331</v>
      </c>
    </row>
    <row r="3725" spans="13:19" x14ac:dyDescent="0.35">
      <c r="M3725" s="16">
        <f t="shared" si="127"/>
        <v>44171</v>
      </c>
      <c r="N3725" s="17">
        <v>0.125</v>
      </c>
      <c r="O3725" s="14">
        <v>359</v>
      </c>
      <c r="P3725" s="14">
        <v>0</v>
      </c>
      <c r="Q3725" s="14">
        <v>0</v>
      </c>
      <c r="R3725" s="14">
        <v>359</v>
      </c>
      <c r="S3725" s="5">
        <f t="shared" si="128"/>
        <v>281.45833333333331</v>
      </c>
    </row>
    <row r="3726" spans="13:19" x14ac:dyDescent="0.35">
      <c r="M3726" s="16">
        <f t="shared" si="127"/>
        <v>44171</v>
      </c>
      <c r="N3726" s="17">
        <v>0.16666666666666666</v>
      </c>
      <c r="O3726" s="14">
        <v>359</v>
      </c>
      <c r="P3726" s="14">
        <v>0</v>
      </c>
      <c r="Q3726" s="14">
        <v>0</v>
      </c>
      <c r="R3726" s="14">
        <v>359</v>
      </c>
      <c r="S3726" s="5">
        <f t="shared" si="128"/>
        <v>281.45833333333331</v>
      </c>
    </row>
    <row r="3727" spans="13:19" x14ac:dyDescent="0.35">
      <c r="M3727" s="16">
        <f t="shared" si="127"/>
        <v>44171</v>
      </c>
      <c r="N3727" s="17">
        <v>0.20833333333333334</v>
      </c>
      <c r="O3727" s="14">
        <v>359</v>
      </c>
      <c r="P3727" s="14">
        <v>0</v>
      </c>
      <c r="Q3727" s="14">
        <v>0</v>
      </c>
      <c r="R3727" s="14">
        <v>359</v>
      </c>
      <c r="S3727" s="5">
        <f t="shared" si="128"/>
        <v>281.45833333333331</v>
      </c>
    </row>
    <row r="3728" spans="13:19" x14ac:dyDescent="0.35">
      <c r="M3728" s="16">
        <f t="shared" si="127"/>
        <v>44171</v>
      </c>
      <c r="N3728" s="17">
        <v>0.25</v>
      </c>
      <c r="O3728" s="14">
        <v>359</v>
      </c>
      <c r="P3728" s="14">
        <v>0</v>
      </c>
      <c r="Q3728" s="14">
        <v>0</v>
      </c>
      <c r="R3728" s="14">
        <v>359</v>
      </c>
      <c r="S3728" s="5">
        <f t="shared" si="128"/>
        <v>281.45833333333331</v>
      </c>
    </row>
    <row r="3729" spans="13:19" x14ac:dyDescent="0.35">
      <c r="M3729" s="16">
        <f t="shared" si="127"/>
        <v>44171</v>
      </c>
      <c r="N3729" s="17">
        <v>0.29166666666666669</v>
      </c>
      <c r="O3729" s="14">
        <v>359</v>
      </c>
      <c r="P3729" s="14">
        <v>0</v>
      </c>
      <c r="Q3729" s="14">
        <v>0</v>
      </c>
      <c r="R3729" s="14">
        <v>359</v>
      </c>
      <c r="S3729" s="5">
        <f t="shared" si="128"/>
        <v>281.45833333333331</v>
      </c>
    </row>
    <row r="3730" spans="13:19" x14ac:dyDescent="0.35">
      <c r="M3730" s="16">
        <f t="shared" si="127"/>
        <v>44171</v>
      </c>
      <c r="N3730" s="17">
        <v>0.33333333333333331</v>
      </c>
      <c r="O3730" s="14">
        <v>359</v>
      </c>
      <c r="P3730" s="14">
        <v>564</v>
      </c>
      <c r="Q3730" s="14">
        <v>0</v>
      </c>
      <c r="R3730" s="14">
        <v>923</v>
      </c>
      <c r="S3730" s="5">
        <f t="shared" si="128"/>
        <v>281.45833333333331</v>
      </c>
    </row>
    <row r="3731" spans="13:19" x14ac:dyDescent="0.35">
      <c r="M3731" s="16">
        <f t="shared" si="127"/>
        <v>44171</v>
      </c>
      <c r="N3731" s="17">
        <v>0.375</v>
      </c>
      <c r="O3731" s="14">
        <v>359</v>
      </c>
      <c r="P3731" s="14">
        <v>874</v>
      </c>
      <c r="Q3731" s="14">
        <v>0</v>
      </c>
      <c r="R3731" s="14">
        <v>1233</v>
      </c>
      <c r="S3731" s="5">
        <f t="shared" si="128"/>
        <v>281.45833333333331</v>
      </c>
    </row>
    <row r="3732" spans="13:19" x14ac:dyDescent="0.35">
      <c r="M3732" s="16">
        <f t="shared" si="127"/>
        <v>44171</v>
      </c>
      <c r="N3732" s="17">
        <v>0.41666666666666669</v>
      </c>
      <c r="O3732" s="14">
        <v>359</v>
      </c>
      <c r="P3732" s="14">
        <v>0</v>
      </c>
      <c r="Q3732" s="14">
        <v>0</v>
      </c>
      <c r="R3732" s="14">
        <v>359</v>
      </c>
      <c r="S3732" s="5">
        <f t="shared" si="128"/>
        <v>281.45833333333331</v>
      </c>
    </row>
    <row r="3733" spans="13:19" x14ac:dyDescent="0.35">
      <c r="M3733" s="16">
        <f t="shared" si="127"/>
        <v>44171</v>
      </c>
      <c r="N3733" s="17">
        <v>0.45833333333333331</v>
      </c>
      <c r="O3733" s="14">
        <v>359</v>
      </c>
      <c r="P3733" s="14">
        <v>0</v>
      </c>
      <c r="Q3733" s="14">
        <v>0</v>
      </c>
      <c r="R3733" s="14">
        <v>359</v>
      </c>
      <c r="S3733" s="5">
        <f t="shared" si="128"/>
        <v>281.45833333333331</v>
      </c>
    </row>
    <row r="3734" spans="13:19" x14ac:dyDescent="0.35">
      <c r="M3734" s="16">
        <f t="shared" si="127"/>
        <v>44171</v>
      </c>
      <c r="N3734" s="17">
        <v>0.5</v>
      </c>
      <c r="O3734" s="14">
        <v>359</v>
      </c>
      <c r="P3734" s="14">
        <v>1266</v>
      </c>
      <c r="Q3734" s="14">
        <v>0</v>
      </c>
      <c r="R3734" s="14">
        <v>1625</v>
      </c>
      <c r="S3734" s="5">
        <f t="shared" si="128"/>
        <v>281.45833333333331</v>
      </c>
    </row>
    <row r="3735" spans="13:19" x14ac:dyDescent="0.35">
      <c r="M3735" s="16">
        <f t="shared" si="127"/>
        <v>44171</v>
      </c>
      <c r="N3735" s="17">
        <v>0.54166666666666663</v>
      </c>
      <c r="O3735" s="14">
        <v>359</v>
      </c>
      <c r="P3735" s="14">
        <v>0</v>
      </c>
      <c r="Q3735" s="14">
        <v>0</v>
      </c>
      <c r="R3735" s="14">
        <v>359</v>
      </c>
      <c r="S3735" s="5">
        <f t="shared" si="128"/>
        <v>281.45833333333331</v>
      </c>
    </row>
    <row r="3736" spans="13:19" x14ac:dyDescent="0.35">
      <c r="M3736" s="16">
        <f t="shared" si="127"/>
        <v>44171</v>
      </c>
      <c r="N3736" s="17">
        <v>0.58333333333333337</v>
      </c>
      <c r="O3736" s="14">
        <v>359</v>
      </c>
      <c r="P3736" s="14">
        <v>455</v>
      </c>
      <c r="Q3736" s="14">
        <v>0</v>
      </c>
      <c r="R3736" s="14">
        <v>814</v>
      </c>
      <c r="S3736" s="5">
        <f t="shared" si="128"/>
        <v>281.45833333333331</v>
      </c>
    </row>
    <row r="3737" spans="13:19" x14ac:dyDescent="0.35">
      <c r="M3737" s="16">
        <f t="shared" si="127"/>
        <v>44171</v>
      </c>
      <c r="N3737" s="17">
        <v>0.625</v>
      </c>
      <c r="O3737" s="14">
        <v>359</v>
      </c>
      <c r="P3737" s="14">
        <v>0</v>
      </c>
      <c r="Q3737" s="14">
        <v>0</v>
      </c>
      <c r="R3737" s="14">
        <v>359</v>
      </c>
      <c r="S3737" s="5">
        <f t="shared" si="128"/>
        <v>281.45833333333331</v>
      </c>
    </row>
    <row r="3738" spans="13:19" x14ac:dyDescent="0.35">
      <c r="M3738" s="16">
        <f t="shared" si="127"/>
        <v>44171</v>
      </c>
      <c r="N3738" s="17">
        <v>0.66666666666666663</v>
      </c>
      <c r="O3738" s="14">
        <v>359</v>
      </c>
      <c r="P3738" s="14">
        <v>856</v>
      </c>
      <c r="Q3738" s="14">
        <v>0</v>
      </c>
      <c r="R3738" s="14">
        <v>1215</v>
      </c>
      <c r="S3738" s="5">
        <f t="shared" si="128"/>
        <v>281.45833333333331</v>
      </c>
    </row>
    <row r="3739" spans="13:19" x14ac:dyDescent="0.35">
      <c r="M3739" s="16">
        <f t="shared" ref="M3739:M3802" si="129">M3715+1</f>
        <v>44171</v>
      </c>
      <c r="N3739" s="17">
        <v>0.70833333333333337</v>
      </c>
      <c r="O3739" s="14">
        <v>359</v>
      </c>
      <c r="P3739" s="14">
        <v>1427</v>
      </c>
      <c r="Q3739" s="14">
        <v>0</v>
      </c>
      <c r="R3739" s="14">
        <v>1786</v>
      </c>
      <c r="S3739" s="5">
        <f t="shared" si="128"/>
        <v>281.45833333333331</v>
      </c>
    </row>
    <row r="3740" spans="13:19" x14ac:dyDescent="0.35">
      <c r="M3740" s="16">
        <f t="shared" si="129"/>
        <v>44171</v>
      </c>
      <c r="N3740" s="17">
        <v>0.75</v>
      </c>
      <c r="O3740" s="14">
        <v>359</v>
      </c>
      <c r="P3740" s="14">
        <v>1427</v>
      </c>
      <c r="Q3740" s="14">
        <v>0</v>
      </c>
      <c r="R3740" s="14">
        <v>1786</v>
      </c>
      <c r="S3740" s="5">
        <f t="shared" si="128"/>
        <v>281.45833333333331</v>
      </c>
    </row>
    <row r="3741" spans="13:19" x14ac:dyDescent="0.35">
      <c r="M3741" s="16">
        <f t="shared" si="129"/>
        <v>44171</v>
      </c>
      <c r="N3741" s="17">
        <v>0.79166666666666663</v>
      </c>
      <c r="O3741" s="14">
        <v>359</v>
      </c>
      <c r="P3741" s="14">
        <v>1427</v>
      </c>
      <c r="Q3741" s="14">
        <v>0</v>
      </c>
      <c r="R3741" s="14">
        <v>1786</v>
      </c>
      <c r="S3741" s="5">
        <f t="shared" si="128"/>
        <v>281.45833333333331</v>
      </c>
    </row>
    <row r="3742" spans="13:19" x14ac:dyDescent="0.35">
      <c r="M3742" s="16">
        <f t="shared" si="129"/>
        <v>44171</v>
      </c>
      <c r="N3742" s="17">
        <v>0.83333333333333337</v>
      </c>
      <c r="O3742" s="14">
        <v>359</v>
      </c>
      <c r="P3742" s="14">
        <v>0</v>
      </c>
      <c r="Q3742" s="14">
        <v>0</v>
      </c>
      <c r="R3742" s="14">
        <v>359</v>
      </c>
      <c r="S3742" s="5">
        <f t="shared" si="128"/>
        <v>281.45833333333331</v>
      </c>
    </row>
    <row r="3743" spans="13:19" x14ac:dyDescent="0.35">
      <c r="M3743" s="16">
        <f t="shared" si="129"/>
        <v>44171</v>
      </c>
      <c r="N3743" s="17">
        <v>0.875</v>
      </c>
      <c r="O3743" s="14">
        <v>359</v>
      </c>
      <c r="P3743" s="14">
        <v>1183</v>
      </c>
      <c r="Q3743" s="14">
        <v>0</v>
      </c>
      <c r="R3743" s="14">
        <v>1542</v>
      </c>
      <c r="S3743" s="5">
        <f t="shared" si="128"/>
        <v>281.45833333333331</v>
      </c>
    </row>
    <row r="3744" spans="13:19" x14ac:dyDescent="0.35">
      <c r="M3744" s="16">
        <f t="shared" si="129"/>
        <v>44171</v>
      </c>
      <c r="N3744" s="17">
        <v>0.91666666666666663</v>
      </c>
      <c r="O3744" s="14">
        <v>359</v>
      </c>
      <c r="P3744" s="14">
        <v>1427</v>
      </c>
      <c r="Q3744" s="14">
        <v>0</v>
      </c>
      <c r="R3744" s="14">
        <v>1786</v>
      </c>
      <c r="S3744" s="5">
        <f t="shared" si="128"/>
        <v>281.45833333333331</v>
      </c>
    </row>
    <row r="3745" spans="13:19" x14ac:dyDescent="0.35">
      <c r="M3745" s="16">
        <f t="shared" si="129"/>
        <v>44171</v>
      </c>
      <c r="N3745" s="17">
        <v>0.95833333333333337</v>
      </c>
      <c r="O3745" s="14">
        <v>359</v>
      </c>
      <c r="P3745" s="14">
        <v>1427</v>
      </c>
      <c r="Q3745" s="14">
        <v>0</v>
      </c>
      <c r="R3745" s="14">
        <v>1786</v>
      </c>
      <c r="S3745" s="5">
        <f t="shared" si="128"/>
        <v>281.45833333333331</v>
      </c>
    </row>
    <row r="3746" spans="13:19" x14ac:dyDescent="0.35">
      <c r="M3746" s="16">
        <f t="shared" si="129"/>
        <v>44172</v>
      </c>
      <c r="N3746" s="17">
        <v>0</v>
      </c>
      <c r="O3746" s="14">
        <v>359</v>
      </c>
      <c r="P3746" s="14">
        <v>1485</v>
      </c>
      <c r="Q3746" s="14">
        <v>0</v>
      </c>
      <c r="R3746" s="14">
        <v>1844</v>
      </c>
      <c r="S3746" s="5">
        <f t="shared" si="128"/>
        <v>281.45833333333331</v>
      </c>
    </row>
    <row r="3747" spans="13:19" x14ac:dyDescent="0.35">
      <c r="M3747" s="16">
        <f t="shared" si="129"/>
        <v>44172</v>
      </c>
      <c r="N3747" s="17">
        <v>4.1666666666666664E-2</v>
      </c>
      <c r="O3747" s="14">
        <v>359</v>
      </c>
      <c r="P3747" s="14">
        <v>1168</v>
      </c>
      <c r="Q3747" s="14">
        <v>0</v>
      </c>
      <c r="R3747" s="14">
        <v>1527</v>
      </c>
      <c r="S3747" s="5">
        <f t="shared" si="128"/>
        <v>281.45833333333331</v>
      </c>
    </row>
    <row r="3748" spans="13:19" x14ac:dyDescent="0.35">
      <c r="M3748" s="16">
        <f t="shared" si="129"/>
        <v>44172</v>
      </c>
      <c r="N3748" s="17">
        <v>8.3333333333333329E-2</v>
      </c>
      <c r="O3748" s="14">
        <v>359</v>
      </c>
      <c r="P3748" s="14">
        <v>874</v>
      </c>
      <c r="Q3748" s="14">
        <v>0</v>
      </c>
      <c r="R3748" s="14">
        <v>1233</v>
      </c>
      <c r="S3748" s="5">
        <f t="shared" si="128"/>
        <v>281.45833333333331</v>
      </c>
    </row>
    <row r="3749" spans="13:19" x14ac:dyDescent="0.35">
      <c r="M3749" s="16">
        <f t="shared" si="129"/>
        <v>44172</v>
      </c>
      <c r="N3749" s="17">
        <v>0.125</v>
      </c>
      <c r="O3749" s="14">
        <v>359</v>
      </c>
      <c r="P3749" s="14">
        <v>503</v>
      </c>
      <c r="Q3749" s="14">
        <v>0</v>
      </c>
      <c r="R3749" s="14">
        <v>862</v>
      </c>
      <c r="S3749" s="5">
        <f t="shared" si="128"/>
        <v>281.45833333333331</v>
      </c>
    </row>
    <row r="3750" spans="13:19" x14ac:dyDescent="0.35">
      <c r="M3750" s="16">
        <f t="shared" si="129"/>
        <v>44172</v>
      </c>
      <c r="N3750" s="17">
        <v>0.16666666666666666</v>
      </c>
      <c r="O3750" s="14">
        <v>359</v>
      </c>
      <c r="P3750" s="14">
        <v>492</v>
      </c>
      <c r="Q3750" s="14">
        <v>0</v>
      </c>
      <c r="R3750" s="14">
        <v>851</v>
      </c>
      <c r="S3750" s="5">
        <f t="shared" si="128"/>
        <v>281.45833333333331</v>
      </c>
    </row>
    <row r="3751" spans="13:19" x14ac:dyDescent="0.35">
      <c r="M3751" s="16">
        <f t="shared" si="129"/>
        <v>44172</v>
      </c>
      <c r="N3751" s="17">
        <v>0.20833333333333334</v>
      </c>
      <c r="O3751" s="14">
        <v>359</v>
      </c>
      <c r="P3751" s="14">
        <v>0</v>
      </c>
      <c r="Q3751" s="14">
        <v>0</v>
      </c>
      <c r="R3751" s="14">
        <v>359</v>
      </c>
      <c r="S3751" s="5">
        <f t="shared" si="128"/>
        <v>281.45833333333331</v>
      </c>
    </row>
    <row r="3752" spans="13:19" x14ac:dyDescent="0.35">
      <c r="M3752" s="16">
        <f t="shared" si="129"/>
        <v>44172</v>
      </c>
      <c r="N3752" s="17">
        <v>0.25</v>
      </c>
      <c r="O3752" s="14">
        <v>359</v>
      </c>
      <c r="P3752" s="14">
        <v>1566</v>
      </c>
      <c r="Q3752" s="14">
        <v>0</v>
      </c>
      <c r="R3752" s="14">
        <v>1925</v>
      </c>
      <c r="S3752" s="5">
        <f t="shared" si="128"/>
        <v>281.45833333333331</v>
      </c>
    </row>
    <row r="3753" spans="13:19" x14ac:dyDescent="0.35">
      <c r="M3753" s="16">
        <f t="shared" si="129"/>
        <v>44172</v>
      </c>
      <c r="N3753" s="17">
        <v>0.29166666666666669</v>
      </c>
      <c r="O3753" s="14">
        <v>359</v>
      </c>
      <c r="P3753" s="14">
        <v>1566</v>
      </c>
      <c r="Q3753" s="14">
        <v>0</v>
      </c>
      <c r="R3753" s="14">
        <v>1925</v>
      </c>
      <c r="S3753" s="5">
        <f t="shared" si="128"/>
        <v>281.45833333333331</v>
      </c>
    </row>
    <row r="3754" spans="13:19" x14ac:dyDescent="0.35">
      <c r="M3754" s="16">
        <f t="shared" si="129"/>
        <v>44172</v>
      </c>
      <c r="N3754" s="17">
        <v>0.33333333333333331</v>
      </c>
      <c r="O3754" s="14">
        <v>359</v>
      </c>
      <c r="P3754" s="14">
        <v>1566</v>
      </c>
      <c r="Q3754" s="14">
        <v>0</v>
      </c>
      <c r="R3754" s="14">
        <v>1925</v>
      </c>
      <c r="S3754" s="5">
        <f t="shared" si="128"/>
        <v>281.45833333333331</v>
      </c>
    </row>
    <row r="3755" spans="13:19" x14ac:dyDescent="0.35">
      <c r="M3755" s="16">
        <f t="shared" si="129"/>
        <v>44172</v>
      </c>
      <c r="N3755" s="17">
        <v>0.375</v>
      </c>
      <c r="O3755" s="14">
        <v>359</v>
      </c>
      <c r="P3755" s="14">
        <v>1566</v>
      </c>
      <c r="Q3755" s="14">
        <v>0</v>
      </c>
      <c r="R3755" s="14">
        <v>1925</v>
      </c>
      <c r="S3755" s="5">
        <f t="shared" si="128"/>
        <v>281.45833333333331</v>
      </c>
    </row>
    <row r="3756" spans="13:19" x14ac:dyDescent="0.35">
      <c r="M3756" s="16">
        <f t="shared" si="129"/>
        <v>44172</v>
      </c>
      <c r="N3756" s="17">
        <v>0.41666666666666669</v>
      </c>
      <c r="O3756" s="14">
        <v>359</v>
      </c>
      <c r="P3756" s="14">
        <v>0</v>
      </c>
      <c r="Q3756" s="14">
        <v>0</v>
      </c>
      <c r="R3756" s="14">
        <v>359</v>
      </c>
      <c r="S3756" s="5">
        <f t="shared" si="128"/>
        <v>281.45833333333331</v>
      </c>
    </row>
    <row r="3757" spans="13:19" x14ac:dyDescent="0.35">
      <c r="M3757" s="16">
        <f t="shared" si="129"/>
        <v>44172</v>
      </c>
      <c r="N3757" s="17">
        <v>0.45833333333333331</v>
      </c>
      <c r="O3757" s="14">
        <v>359</v>
      </c>
      <c r="P3757" s="14">
        <v>1566</v>
      </c>
      <c r="Q3757" s="14">
        <v>0</v>
      </c>
      <c r="R3757" s="14">
        <v>1925</v>
      </c>
      <c r="S3757" s="5">
        <f t="shared" si="128"/>
        <v>281.45833333333331</v>
      </c>
    </row>
    <row r="3758" spans="13:19" x14ac:dyDescent="0.35">
      <c r="M3758" s="16">
        <f t="shared" si="129"/>
        <v>44172</v>
      </c>
      <c r="N3758" s="17">
        <v>0.5</v>
      </c>
      <c r="O3758" s="14">
        <v>359</v>
      </c>
      <c r="P3758" s="14">
        <v>1538</v>
      </c>
      <c r="Q3758" s="14">
        <v>0</v>
      </c>
      <c r="R3758" s="14">
        <v>1897</v>
      </c>
      <c r="S3758" s="5">
        <f t="shared" si="128"/>
        <v>281.45833333333331</v>
      </c>
    </row>
    <row r="3759" spans="13:19" x14ac:dyDescent="0.35">
      <c r="M3759" s="16">
        <f t="shared" si="129"/>
        <v>44172</v>
      </c>
      <c r="N3759" s="17">
        <v>0.54166666666666663</v>
      </c>
      <c r="O3759" s="14">
        <v>359</v>
      </c>
      <c r="P3759" s="14">
        <v>1095</v>
      </c>
      <c r="Q3759" s="14">
        <v>0</v>
      </c>
      <c r="R3759" s="14">
        <v>1454</v>
      </c>
      <c r="S3759" s="5">
        <f t="shared" si="128"/>
        <v>281.45833333333331</v>
      </c>
    </row>
    <row r="3760" spans="13:19" x14ac:dyDescent="0.35">
      <c r="M3760" s="16">
        <f t="shared" si="129"/>
        <v>44172</v>
      </c>
      <c r="N3760" s="17">
        <v>0.58333333333333337</v>
      </c>
      <c r="O3760" s="14">
        <v>359</v>
      </c>
      <c r="P3760" s="14">
        <v>686</v>
      </c>
      <c r="Q3760" s="14">
        <v>0</v>
      </c>
      <c r="R3760" s="14">
        <v>1045</v>
      </c>
      <c r="S3760" s="5">
        <f t="shared" si="128"/>
        <v>281.45833333333331</v>
      </c>
    </row>
    <row r="3761" spans="13:19" x14ac:dyDescent="0.35">
      <c r="M3761" s="16">
        <f t="shared" si="129"/>
        <v>44172</v>
      </c>
      <c r="N3761" s="17">
        <v>0.625</v>
      </c>
      <c r="O3761" s="14">
        <v>359</v>
      </c>
      <c r="P3761" s="14">
        <v>871</v>
      </c>
      <c r="Q3761" s="14">
        <v>0</v>
      </c>
      <c r="R3761" s="14">
        <v>1230</v>
      </c>
      <c r="S3761" s="5">
        <f t="shared" si="128"/>
        <v>281.45833333333331</v>
      </c>
    </row>
    <row r="3762" spans="13:19" x14ac:dyDescent="0.35">
      <c r="M3762" s="16">
        <f t="shared" si="129"/>
        <v>44172</v>
      </c>
      <c r="N3762" s="17">
        <v>0.66666666666666663</v>
      </c>
      <c r="O3762" s="14">
        <v>359</v>
      </c>
      <c r="P3762" s="14">
        <v>818</v>
      </c>
      <c r="Q3762" s="14">
        <v>0</v>
      </c>
      <c r="R3762" s="14">
        <v>1177</v>
      </c>
      <c r="S3762" s="5">
        <f t="shared" si="128"/>
        <v>281.45833333333331</v>
      </c>
    </row>
    <row r="3763" spans="13:19" x14ac:dyDescent="0.35">
      <c r="M3763" s="16">
        <f t="shared" si="129"/>
        <v>44172</v>
      </c>
      <c r="N3763" s="17">
        <v>0.70833333333333337</v>
      </c>
      <c r="O3763" s="14">
        <v>359</v>
      </c>
      <c r="P3763" s="14">
        <v>1243</v>
      </c>
      <c r="Q3763" s="14">
        <v>0</v>
      </c>
      <c r="R3763" s="14">
        <v>1602</v>
      </c>
      <c r="S3763" s="5">
        <f t="shared" si="128"/>
        <v>281.45833333333331</v>
      </c>
    </row>
    <row r="3764" spans="13:19" x14ac:dyDescent="0.35">
      <c r="M3764" s="16">
        <f t="shared" si="129"/>
        <v>44172</v>
      </c>
      <c r="N3764" s="17">
        <v>0.75</v>
      </c>
      <c r="O3764" s="14">
        <v>359</v>
      </c>
      <c r="P3764" s="14">
        <v>1405</v>
      </c>
      <c r="Q3764" s="14">
        <v>0</v>
      </c>
      <c r="R3764" s="14">
        <v>1764</v>
      </c>
      <c r="S3764" s="5">
        <f t="shared" si="128"/>
        <v>281.45833333333331</v>
      </c>
    </row>
    <row r="3765" spans="13:19" x14ac:dyDescent="0.35">
      <c r="M3765" s="16">
        <f t="shared" si="129"/>
        <v>44172</v>
      </c>
      <c r="N3765" s="17">
        <v>0.79166666666666663</v>
      </c>
      <c r="O3765" s="14">
        <v>359</v>
      </c>
      <c r="P3765" s="14">
        <v>0</v>
      </c>
      <c r="Q3765" s="14">
        <v>0</v>
      </c>
      <c r="R3765" s="14">
        <v>359</v>
      </c>
      <c r="S3765" s="5">
        <f t="shared" si="128"/>
        <v>281.45833333333331</v>
      </c>
    </row>
    <row r="3766" spans="13:19" x14ac:dyDescent="0.35">
      <c r="M3766" s="16">
        <f t="shared" si="129"/>
        <v>44172</v>
      </c>
      <c r="N3766" s="17">
        <v>0.83333333333333337</v>
      </c>
      <c r="O3766" s="14">
        <v>359</v>
      </c>
      <c r="P3766" s="14">
        <v>0</v>
      </c>
      <c r="Q3766" s="14">
        <v>0</v>
      </c>
      <c r="R3766" s="14">
        <v>359</v>
      </c>
      <c r="S3766" s="5">
        <f t="shared" si="128"/>
        <v>281.45833333333331</v>
      </c>
    </row>
    <row r="3767" spans="13:19" x14ac:dyDescent="0.35">
      <c r="M3767" s="16">
        <f t="shared" si="129"/>
        <v>44172</v>
      </c>
      <c r="N3767" s="17">
        <v>0.875</v>
      </c>
      <c r="O3767" s="14">
        <v>359</v>
      </c>
      <c r="P3767" s="14">
        <v>0</v>
      </c>
      <c r="Q3767" s="14">
        <v>0</v>
      </c>
      <c r="R3767" s="14">
        <v>359</v>
      </c>
      <c r="S3767" s="5">
        <f t="shared" si="128"/>
        <v>281.45833333333331</v>
      </c>
    </row>
    <row r="3768" spans="13:19" x14ac:dyDescent="0.35">
      <c r="M3768" s="16">
        <f t="shared" si="129"/>
        <v>44172</v>
      </c>
      <c r="N3768" s="17">
        <v>0.91666666666666663</v>
      </c>
      <c r="O3768" s="14">
        <v>359</v>
      </c>
      <c r="P3768" s="14">
        <v>0</v>
      </c>
      <c r="Q3768" s="14">
        <v>0</v>
      </c>
      <c r="R3768" s="14">
        <v>359</v>
      </c>
      <c r="S3768" s="5">
        <f t="shared" si="128"/>
        <v>281.45833333333331</v>
      </c>
    </row>
    <row r="3769" spans="13:19" x14ac:dyDescent="0.35">
      <c r="M3769" s="16">
        <f t="shared" si="129"/>
        <v>44172</v>
      </c>
      <c r="N3769" s="17">
        <v>0.95833333333333337</v>
      </c>
      <c r="O3769" s="14">
        <v>359</v>
      </c>
      <c r="P3769" s="14">
        <v>0</v>
      </c>
      <c r="Q3769" s="14">
        <v>0</v>
      </c>
      <c r="R3769" s="14">
        <v>359</v>
      </c>
      <c r="S3769" s="5">
        <f t="shared" si="128"/>
        <v>281.45833333333331</v>
      </c>
    </row>
    <row r="3770" spans="13:19" x14ac:dyDescent="0.35">
      <c r="M3770" s="16">
        <f t="shared" si="129"/>
        <v>44173</v>
      </c>
      <c r="N3770" s="17">
        <v>0</v>
      </c>
      <c r="O3770" s="14">
        <v>359</v>
      </c>
      <c r="P3770" s="14">
        <v>0</v>
      </c>
      <c r="Q3770" s="14">
        <v>0</v>
      </c>
      <c r="R3770" s="14">
        <v>359</v>
      </c>
      <c r="S3770" s="5">
        <f t="shared" si="128"/>
        <v>281.45833333333331</v>
      </c>
    </row>
    <row r="3771" spans="13:19" x14ac:dyDescent="0.35">
      <c r="M3771" s="16">
        <f t="shared" si="129"/>
        <v>44173</v>
      </c>
      <c r="N3771" s="17">
        <v>4.1666666666666664E-2</v>
      </c>
      <c r="O3771" s="14">
        <v>359</v>
      </c>
      <c r="P3771" s="14">
        <v>0</v>
      </c>
      <c r="Q3771" s="14">
        <v>0</v>
      </c>
      <c r="R3771" s="14">
        <v>359</v>
      </c>
      <c r="S3771" s="5">
        <f t="shared" si="128"/>
        <v>281.45833333333331</v>
      </c>
    </row>
    <row r="3772" spans="13:19" x14ac:dyDescent="0.35">
      <c r="M3772" s="16">
        <f t="shared" si="129"/>
        <v>44173</v>
      </c>
      <c r="N3772" s="17">
        <v>8.3333333333333329E-2</v>
      </c>
      <c r="O3772" s="14">
        <v>359</v>
      </c>
      <c r="P3772" s="14">
        <v>0</v>
      </c>
      <c r="Q3772" s="14">
        <v>0</v>
      </c>
      <c r="R3772" s="14">
        <v>359</v>
      </c>
      <c r="S3772" s="5">
        <f t="shared" si="128"/>
        <v>281.45833333333331</v>
      </c>
    </row>
    <row r="3773" spans="13:19" x14ac:dyDescent="0.35">
      <c r="M3773" s="16">
        <f t="shared" si="129"/>
        <v>44173</v>
      </c>
      <c r="N3773" s="17">
        <v>0.125</v>
      </c>
      <c r="O3773" s="14">
        <v>359</v>
      </c>
      <c r="P3773" s="14">
        <v>0</v>
      </c>
      <c r="Q3773" s="14">
        <v>-463</v>
      </c>
      <c r="R3773" s="14">
        <v>-104</v>
      </c>
      <c r="S3773" s="5">
        <f t="shared" si="128"/>
        <v>281.45833333333331</v>
      </c>
    </row>
    <row r="3774" spans="13:19" x14ac:dyDescent="0.35">
      <c r="M3774" s="16">
        <f t="shared" si="129"/>
        <v>44173</v>
      </c>
      <c r="N3774" s="17">
        <v>0.16666666666666666</v>
      </c>
      <c r="O3774" s="14">
        <v>359</v>
      </c>
      <c r="P3774" s="14">
        <v>0</v>
      </c>
      <c r="Q3774" s="14">
        <v>-704</v>
      </c>
      <c r="R3774" s="14">
        <v>-345</v>
      </c>
      <c r="S3774" s="5">
        <f t="shared" si="128"/>
        <v>281.45833333333331</v>
      </c>
    </row>
    <row r="3775" spans="13:19" x14ac:dyDescent="0.35">
      <c r="M3775" s="16">
        <f t="shared" si="129"/>
        <v>44173</v>
      </c>
      <c r="N3775" s="17">
        <v>0.20833333333333334</v>
      </c>
      <c r="O3775" s="14">
        <v>359</v>
      </c>
      <c r="P3775" s="14">
        <v>0</v>
      </c>
      <c r="Q3775" s="14">
        <v>-233</v>
      </c>
      <c r="R3775" s="14">
        <v>126</v>
      </c>
      <c r="S3775" s="5">
        <f t="shared" si="128"/>
        <v>281.45833333333331</v>
      </c>
    </row>
    <row r="3776" spans="13:19" x14ac:dyDescent="0.35">
      <c r="M3776" s="16">
        <f t="shared" si="129"/>
        <v>44173</v>
      </c>
      <c r="N3776" s="17">
        <v>0.25</v>
      </c>
      <c r="O3776" s="14">
        <v>359</v>
      </c>
      <c r="P3776" s="14">
        <v>0</v>
      </c>
      <c r="Q3776" s="14">
        <v>0</v>
      </c>
      <c r="R3776" s="14">
        <v>359</v>
      </c>
      <c r="S3776" s="5">
        <f t="shared" si="128"/>
        <v>281.45833333333331</v>
      </c>
    </row>
    <row r="3777" spans="13:19" x14ac:dyDescent="0.35">
      <c r="M3777" s="16">
        <f t="shared" si="129"/>
        <v>44173</v>
      </c>
      <c r="N3777" s="17">
        <v>0.29166666666666669</v>
      </c>
      <c r="O3777" s="14">
        <v>359</v>
      </c>
      <c r="P3777" s="14">
        <v>0</v>
      </c>
      <c r="Q3777" s="14">
        <v>0</v>
      </c>
      <c r="R3777" s="14">
        <v>359</v>
      </c>
      <c r="S3777" s="5">
        <f t="shared" si="128"/>
        <v>281.45833333333331</v>
      </c>
    </row>
    <row r="3778" spans="13:19" x14ac:dyDescent="0.35">
      <c r="M3778" s="16">
        <f t="shared" si="129"/>
        <v>44173</v>
      </c>
      <c r="N3778" s="17">
        <v>0.33333333333333331</v>
      </c>
      <c r="O3778" s="14">
        <v>359</v>
      </c>
      <c r="P3778" s="14">
        <v>0</v>
      </c>
      <c r="Q3778" s="14">
        <v>0</v>
      </c>
      <c r="R3778" s="14">
        <v>359</v>
      </c>
      <c r="S3778" s="5">
        <f t="shared" si="128"/>
        <v>281.45833333333331</v>
      </c>
    </row>
    <row r="3779" spans="13:19" x14ac:dyDescent="0.35">
      <c r="M3779" s="16">
        <f t="shared" si="129"/>
        <v>44173</v>
      </c>
      <c r="N3779" s="17">
        <v>0.375</v>
      </c>
      <c r="O3779" s="14">
        <v>359</v>
      </c>
      <c r="P3779" s="14">
        <v>0</v>
      </c>
      <c r="Q3779" s="14">
        <v>0</v>
      </c>
      <c r="R3779" s="14">
        <v>359</v>
      </c>
      <c r="S3779" s="5">
        <f t="shared" ref="S3779:S3842" si="130">IF(OR(MONTH(M3779)=1,MONTH(M3779)=3,MONTH(M3779)=5,MONTH(M3779)=7,MONTH(M3779)=8,MONTH(M3779)=10,MONTH(M3779)=12),VLOOKUP(MONTH(M3779),$B$2:$D$13,3,FALSE)/(31*24),IF(MONTH(M3779)=2,VLOOKUP(MONTH(M3779),$B$2:$D$13,3,FALSE)/(28*24),VLOOKUP(MONTH(M3779),$B$2:$D$13,3,FALSE)/(30*24)))</f>
        <v>281.45833333333331</v>
      </c>
    </row>
    <row r="3780" spans="13:19" x14ac:dyDescent="0.35">
      <c r="M3780" s="16">
        <f t="shared" si="129"/>
        <v>44173</v>
      </c>
      <c r="N3780" s="17">
        <v>0.41666666666666669</v>
      </c>
      <c r="O3780" s="14">
        <v>359</v>
      </c>
      <c r="P3780" s="14">
        <v>0</v>
      </c>
      <c r="Q3780" s="14">
        <v>0</v>
      </c>
      <c r="R3780" s="14">
        <v>359</v>
      </c>
      <c r="S3780" s="5">
        <f t="shared" si="130"/>
        <v>281.45833333333331</v>
      </c>
    </row>
    <row r="3781" spans="13:19" x14ac:dyDescent="0.35">
      <c r="M3781" s="16">
        <f t="shared" si="129"/>
        <v>44173</v>
      </c>
      <c r="N3781" s="17">
        <v>0.45833333333333331</v>
      </c>
      <c r="O3781" s="14">
        <v>359</v>
      </c>
      <c r="P3781" s="14">
        <v>0</v>
      </c>
      <c r="Q3781" s="14">
        <v>0</v>
      </c>
      <c r="R3781" s="14">
        <v>359</v>
      </c>
      <c r="S3781" s="5">
        <f t="shared" si="130"/>
        <v>281.45833333333331</v>
      </c>
    </row>
    <row r="3782" spans="13:19" x14ac:dyDescent="0.35">
      <c r="M3782" s="16">
        <f t="shared" si="129"/>
        <v>44173</v>
      </c>
      <c r="N3782" s="17">
        <v>0.5</v>
      </c>
      <c r="O3782" s="14">
        <v>359</v>
      </c>
      <c r="P3782" s="14">
        <v>0</v>
      </c>
      <c r="Q3782" s="14">
        <v>0</v>
      </c>
      <c r="R3782" s="14">
        <v>359</v>
      </c>
      <c r="S3782" s="5">
        <f t="shared" si="130"/>
        <v>281.45833333333331</v>
      </c>
    </row>
    <row r="3783" spans="13:19" x14ac:dyDescent="0.35">
      <c r="M3783" s="16">
        <f t="shared" si="129"/>
        <v>44173</v>
      </c>
      <c r="N3783" s="17">
        <v>0.54166666666666663</v>
      </c>
      <c r="O3783" s="14">
        <v>359</v>
      </c>
      <c r="P3783" s="14">
        <v>0</v>
      </c>
      <c r="Q3783" s="14">
        <v>0</v>
      </c>
      <c r="R3783" s="14">
        <v>359</v>
      </c>
      <c r="S3783" s="5">
        <f t="shared" si="130"/>
        <v>281.45833333333331</v>
      </c>
    </row>
    <row r="3784" spans="13:19" x14ac:dyDescent="0.35">
      <c r="M3784" s="16">
        <f t="shared" si="129"/>
        <v>44173</v>
      </c>
      <c r="N3784" s="17">
        <v>0.58333333333333337</v>
      </c>
      <c r="O3784" s="14">
        <v>359</v>
      </c>
      <c r="P3784" s="14">
        <v>0</v>
      </c>
      <c r="Q3784" s="14">
        <v>0</v>
      </c>
      <c r="R3784" s="14">
        <v>359</v>
      </c>
      <c r="S3784" s="5">
        <f t="shared" si="130"/>
        <v>281.45833333333331</v>
      </c>
    </row>
    <row r="3785" spans="13:19" x14ac:dyDescent="0.35">
      <c r="M3785" s="16">
        <f t="shared" si="129"/>
        <v>44173</v>
      </c>
      <c r="N3785" s="17">
        <v>0.625</v>
      </c>
      <c r="O3785" s="14">
        <v>359</v>
      </c>
      <c r="P3785" s="14">
        <v>0</v>
      </c>
      <c r="Q3785" s="14">
        <v>0</v>
      </c>
      <c r="R3785" s="14">
        <v>359</v>
      </c>
      <c r="S3785" s="5">
        <f t="shared" si="130"/>
        <v>281.45833333333331</v>
      </c>
    </row>
    <row r="3786" spans="13:19" x14ac:dyDescent="0.35">
      <c r="M3786" s="16">
        <f t="shared" si="129"/>
        <v>44173</v>
      </c>
      <c r="N3786" s="17">
        <v>0.66666666666666663</v>
      </c>
      <c r="O3786" s="14">
        <v>359</v>
      </c>
      <c r="P3786" s="14">
        <v>63</v>
      </c>
      <c r="Q3786" s="14">
        <v>0</v>
      </c>
      <c r="R3786" s="14">
        <v>422</v>
      </c>
      <c r="S3786" s="5">
        <f t="shared" si="130"/>
        <v>281.45833333333331</v>
      </c>
    </row>
    <row r="3787" spans="13:19" x14ac:dyDescent="0.35">
      <c r="M3787" s="16">
        <f t="shared" si="129"/>
        <v>44173</v>
      </c>
      <c r="N3787" s="17">
        <v>0.70833333333333337</v>
      </c>
      <c r="O3787" s="14">
        <v>359</v>
      </c>
      <c r="P3787" s="14">
        <v>0</v>
      </c>
      <c r="Q3787" s="14">
        <v>694</v>
      </c>
      <c r="R3787" s="14">
        <v>1053</v>
      </c>
      <c r="S3787" s="5">
        <f t="shared" si="130"/>
        <v>281.45833333333331</v>
      </c>
    </row>
    <row r="3788" spans="13:19" x14ac:dyDescent="0.35">
      <c r="M3788" s="16">
        <f t="shared" si="129"/>
        <v>44173</v>
      </c>
      <c r="N3788" s="17">
        <v>0.75</v>
      </c>
      <c r="O3788" s="14">
        <v>359</v>
      </c>
      <c r="P3788" s="14">
        <v>718</v>
      </c>
      <c r="Q3788" s="14">
        <v>137</v>
      </c>
      <c r="R3788" s="14">
        <v>1214</v>
      </c>
      <c r="S3788" s="5">
        <f t="shared" si="130"/>
        <v>281.45833333333331</v>
      </c>
    </row>
    <row r="3789" spans="13:19" x14ac:dyDescent="0.35">
      <c r="M3789" s="16">
        <f t="shared" si="129"/>
        <v>44173</v>
      </c>
      <c r="N3789" s="17">
        <v>0.79166666666666663</v>
      </c>
      <c r="O3789" s="14">
        <v>359</v>
      </c>
      <c r="P3789" s="14">
        <v>284</v>
      </c>
      <c r="Q3789" s="14">
        <v>290</v>
      </c>
      <c r="R3789" s="14">
        <v>933</v>
      </c>
      <c r="S3789" s="5">
        <f t="shared" si="130"/>
        <v>281.45833333333331</v>
      </c>
    </row>
    <row r="3790" spans="13:19" x14ac:dyDescent="0.35">
      <c r="M3790" s="16">
        <f t="shared" si="129"/>
        <v>44173</v>
      </c>
      <c r="N3790" s="17">
        <v>0.83333333333333337</v>
      </c>
      <c r="O3790" s="14">
        <v>359</v>
      </c>
      <c r="P3790" s="14">
        <v>0</v>
      </c>
      <c r="Q3790" s="14">
        <v>0</v>
      </c>
      <c r="R3790" s="14">
        <v>359</v>
      </c>
      <c r="S3790" s="5">
        <f t="shared" si="130"/>
        <v>281.45833333333331</v>
      </c>
    </row>
    <row r="3791" spans="13:19" x14ac:dyDescent="0.35">
      <c r="M3791" s="16">
        <f t="shared" si="129"/>
        <v>44173</v>
      </c>
      <c r="N3791" s="17">
        <v>0.875</v>
      </c>
      <c r="O3791" s="14">
        <v>359</v>
      </c>
      <c r="P3791" s="14">
        <v>0</v>
      </c>
      <c r="Q3791" s="14">
        <v>0</v>
      </c>
      <c r="R3791" s="14">
        <v>359</v>
      </c>
      <c r="S3791" s="5">
        <f t="shared" si="130"/>
        <v>281.45833333333331</v>
      </c>
    </row>
    <row r="3792" spans="13:19" x14ac:dyDescent="0.35">
      <c r="M3792" s="16">
        <f t="shared" si="129"/>
        <v>44173</v>
      </c>
      <c r="N3792" s="17">
        <v>0.91666666666666663</v>
      </c>
      <c r="O3792" s="14">
        <v>359</v>
      </c>
      <c r="P3792" s="14">
        <v>0</v>
      </c>
      <c r="Q3792" s="14">
        <v>0</v>
      </c>
      <c r="R3792" s="14">
        <v>359</v>
      </c>
      <c r="S3792" s="5">
        <f t="shared" si="130"/>
        <v>281.45833333333331</v>
      </c>
    </row>
    <row r="3793" spans="13:19" x14ac:dyDescent="0.35">
      <c r="M3793" s="16">
        <f t="shared" si="129"/>
        <v>44173</v>
      </c>
      <c r="N3793" s="17">
        <v>0.95833333333333337</v>
      </c>
      <c r="O3793" s="14">
        <v>359</v>
      </c>
      <c r="P3793" s="14">
        <v>0</v>
      </c>
      <c r="Q3793" s="14">
        <v>0</v>
      </c>
      <c r="R3793" s="14">
        <v>359</v>
      </c>
      <c r="S3793" s="5">
        <f t="shared" si="130"/>
        <v>281.45833333333331</v>
      </c>
    </row>
    <row r="3794" spans="13:19" x14ac:dyDescent="0.35">
      <c r="M3794" s="16">
        <f t="shared" si="129"/>
        <v>44174</v>
      </c>
      <c r="N3794" s="17">
        <v>0</v>
      </c>
      <c r="O3794" s="14">
        <v>359</v>
      </c>
      <c r="P3794" s="14">
        <v>0</v>
      </c>
      <c r="Q3794" s="14">
        <v>0</v>
      </c>
      <c r="R3794" s="14">
        <v>359</v>
      </c>
      <c r="S3794" s="5">
        <f t="shared" si="130"/>
        <v>281.45833333333331</v>
      </c>
    </row>
    <row r="3795" spans="13:19" x14ac:dyDescent="0.35">
      <c r="M3795" s="16">
        <f t="shared" si="129"/>
        <v>44174</v>
      </c>
      <c r="N3795" s="17">
        <v>4.1666666666666664E-2</v>
      </c>
      <c r="O3795" s="14">
        <v>359</v>
      </c>
      <c r="P3795" s="14">
        <v>0</v>
      </c>
      <c r="Q3795" s="14">
        <v>0</v>
      </c>
      <c r="R3795" s="14">
        <v>359</v>
      </c>
      <c r="S3795" s="5">
        <f t="shared" si="130"/>
        <v>281.45833333333331</v>
      </c>
    </row>
    <row r="3796" spans="13:19" x14ac:dyDescent="0.35">
      <c r="M3796" s="16">
        <f t="shared" si="129"/>
        <v>44174</v>
      </c>
      <c r="N3796" s="17">
        <v>8.3333333333333329E-2</v>
      </c>
      <c r="O3796" s="14">
        <v>359</v>
      </c>
      <c r="P3796" s="14">
        <v>0</v>
      </c>
      <c r="Q3796" s="14">
        <v>0</v>
      </c>
      <c r="R3796" s="14">
        <v>359</v>
      </c>
      <c r="S3796" s="5">
        <f t="shared" si="130"/>
        <v>281.45833333333331</v>
      </c>
    </row>
    <row r="3797" spans="13:19" x14ac:dyDescent="0.35">
      <c r="M3797" s="16">
        <f t="shared" si="129"/>
        <v>44174</v>
      </c>
      <c r="N3797" s="17">
        <v>0.125</v>
      </c>
      <c r="O3797" s="14">
        <v>359</v>
      </c>
      <c r="P3797" s="14">
        <v>0</v>
      </c>
      <c r="Q3797" s="14">
        <v>0</v>
      </c>
      <c r="R3797" s="14">
        <v>359</v>
      </c>
      <c r="S3797" s="5">
        <f t="shared" si="130"/>
        <v>281.45833333333331</v>
      </c>
    </row>
    <row r="3798" spans="13:19" x14ac:dyDescent="0.35">
      <c r="M3798" s="16">
        <f t="shared" si="129"/>
        <v>44174</v>
      </c>
      <c r="N3798" s="17">
        <v>0.16666666666666666</v>
      </c>
      <c r="O3798" s="14">
        <v>359</v>
      </c>
      <c r="P3798" s="14">
        <v>0</v>
      </c>
      <c r="Q3798" s="14">
        <v>0</v>
      </c>
      <c r="R3798" s="14">
        <v>359</v>
      </c>
      <c r="S3798" s="5">
        <f t="shared" si="130"/>
        <v>281.45833333333331</v>
      </c>
    </row>
    <row r="3799" spans="13:19" x14ac:dyDescent="0.35">
      <c r="M3799" s="16">
        <f t="shared" si="129"/>
        <v>44174</v>
      </c>
      <c r="N3799" s="17">
        <v>0.20833333333333334</v>
      </c>
      <c r="O3799" s="14">
        <v>359</v>
      </c>
      <c r="P3799" s="14">
        <v>0</v>
      </c>
      <c r="Q3799" s="14">
        <v>0</v>
      </c>
      <c r="R3799" s="14">
        <v>359</v>
      </c>
      <c r="S3799" s="5">
        <f t="shared" si="130"/>
        <v>281.45833333333331</v>
      </c>
    </row>
    <row r="3800" spans="13:19" x14ac:dyDescent="0.35">
      <c r="M3800" s="16">
        <f t="shared" si="129"/>
        <v>44174</v>
      </c>
      <c r="N3800" s="17">
        <v>0.25</v>
      </c>
      <c r="O3800" s="14">
        <v>359</v>
      </c>
      <c r="P3800" s="14">
        <v>0</v>
      </c>
      <c r="Q3800" s="14">
        <v>0</v>
      </c>
      <c r="R3800" s="14">
        <v>359</v>
      </c>
      <c r="S3800" s="5">
        <f t="shared" si="130"/>
        <v>281.45833333333331</v>
      </c>
    </row>
    <row r="3801" spans="13:19" x14ac:dyDescent="0.35">
      <c r="M3801" s="16">
        <f t="shared" si="129"/>
        <v>44174</v>
      </c>
      <c r="N3801" s="17">
        <v>0.29166666666666669</v>
      </c>
      <c r="O3801" s="14">
        <v>359</v>
      </c>
      <c r="P3801" s="14">
        <v>1162</v>
      </c>
      <c r="Q3801" s="14">
        <v>0</v>
      </c>
      <c r="R3801" s="14">
        <v>1521</v>
      </c>
      <c r="S3801" s="5">
        <f t="shared" si="130"/>
        <v>281.45833333333331</v>
      </c>
    </row>
    <row r="3802" spans="13:19" x14ac:dyDescent="0.35">
      <c r="M3802" s="16">
        <f t="shared" si="129"/>
        <v>44174</v>
      </c>
      <c r="N3802" s="17">
        <v>0.33333333333333331</v>
      </c>
      <c r="O3802" s="14">
        <v>359</v>
      </c>
      <c r="P3802" s="14">
        <v>1436</v>
      </c>
      <c r="Q3802" s="14">
        <v>0</v>
      </c>
      <c r="R3802" s="14">
        <v>1795</v>
      </c>
      <c r="S3802" s="5">
        <f t="shared" si="130"/>
        <v>281.45833333333331</v>
      </c>
    </row>
    <row r="3803" spans="13:19" x14ac:dyDescent="0.35">
      <c r="M3803" s="16">
        <f t="shared" ref="M3803:M3866" si="131">M3779+1</f>
        <v>44174</v>
      </c>
      <c r="N3803" s="17">
        <v>0.375</v>
      </c>
      <c r="O3803" s="14">
        <v>359</v>
      </c>
      <c r="P3803" s="14">
        <v>0</v>
      </c>
      <c r="Q3803" s="14">
        <v>0</v>
      </c>
      <c r="R3803" s="14">
        <v>359</v>
      </c>
      <c r="S3803" s="5">
        <f t="shared" si="130"/>
        <v>281.45833333333331</v>
      </c>
    </row>
    <row r="3804" spans="13:19" x14ac:dyDescent="0.35">
      <c r="M3804" s="16">
        <f t="shared" si="131"/>
        <v>44174</v>
      </c>
      <c r="N3804" s="17">
        <v>0.41666666666666669</v>
      </c>
      <c r="O3804" s="14">
        <v>359</v>
      </c>
      <c r="P3804" s="14">
        <v>1436</v>
      </c>
      <c r="Q3804" s="14">
        <v>0</v>
      </c>
      <c r="R3804" s="14">
        <v>1795</v>
      </c>
      <c r="S3804" s="5">
        <f t="shared" si="130"/>
        <v>281.45833333333331</v>
      </c>
    </row>
    <row r="3805" spans="13:19" x14ac:dyDescent="0.35">
      <c r="M3805" s="16">
        <f t="shared" si="131"/>
        <v>44174</v>
      </c>
      <c r="N3805" s="17">
        <v>0.45833333333333331</v>
      </c>
      <c r="O3805" s="14">
        <v>359</v>
      </c>
      <c r="P3805" s="14">
        <v>0</v>
      </c>
      <c r="Q3805" s="14">
        <v>0</v>
      </c>
      <c r="R3805" s="14">
        <v>359</v>
      </c>
      <c r="S3805" s="5">
        <f t="shared" si="130"/>
        <v>281.45833333333331</v>
      </c>
    </row>
    <row r="3806" spans="13:19" x14ac:dyDescent="0.35">
      <c r="M3806" s="16">
        <f t="shared" si="131"/>
        <v>44174</v>
      </c>
      <c r="N3806" s="17">
        <v>0.5</v>
      </c>
      <c r="O3806" s="14">
        <v>359</v>
      </c>
      <c r="P3806" s="14">
        <v>0</v>
      </c>
      <c r="Q3806" s="14">
        <v>0</v>
      </c>
      <c r="R3806" s="14">
        <v>359</v>
      </c>
      <c r="S3806" s="5">
        <f t="shared" si="130"/>
        <v>281.45833333333331</v>
      </c>
    </row>
    <row r="3807" spans="13:19" x14ac:dyDescent="0.35">
      <c r="M3807" s="16">
        <f t="shared" si="131"/>
        <v>44174</v>
      </c>
      <c r="N3807" s="17">
        <v>0.54166666666666663</v>
      </c>
      <c r="O3807" s="14">
        <v>359</v>
      </c>
      <c r="P3807" s="14">
        <v>1436</v>
      </c>
      <c r="Q3807" s="14">
        <v>0</v>
      </c>
      <c r="R3807" s="14">
        <v>1795</v>
      </c>
      <c r="S3807" s="5">
        <f t="shared" si="130"/>
        <v>281.45833333333331</v>
      </c>
    </row>
    <row r="3808" spans="13:19" x14ac:dyDescent="0.35">
      <c r="M3808" s="16">
        <f t="shared" si="131"/>
        <v>44174</v>
      </c>
      <c r="N3808" s="17">
        <v>0.58333333333333337</v>
      </c>
      <c r="O3808" s="14">
        <v>359</v>
      </c>
      <c r="P3808" s="14">
        <v>0</v>
      </c>
      <c r="Q3808" s="14">
        <v>0</v>
      </c>
      <c r="R3808" s="14">
        <v>359</v>
      </c>
      <c r="S3808" s="5">
        <f t="shared" si="130"/>
        <v>281.45833333333331</v>
      </c>
    </row>
    <row r="3809" spans="13:19" x14ac:dyDescent="0.35">
      <c r="M3809" s="16">
        <f t="shared" si="131"/>
        <v>44174</v>
      </c>
      <c r="N3809" s="17">
        <v>0.625</v>
      </c>
      <c r="O3809" s="14">
        <v>359</v>
      </c>
      <c r="P3809" s="14">
        <v>1436</v>
      </c>
      <c r="Q3809" s="14">
        <v>0</v>
      </c>
      <c r="R3809" s="14">
        <v>1795</v>
      </c>
      <c r="S3809" s="5">
        <f t="shared" si="130"/>
        <v>281.45833333333331</v>
      </c>
    </row>
    <row r="3810" spans="13:19" x14ac:dyDescent="0.35">
      <c r="M3810" s="16">
        <f t="shared" si="131"/>
        <v>44174</v>
      </c>
      <c r="N3810" s="17">
        <v>0.66666666666666663</v>
      </c>
      <c r="O3810" s="14">
        <v>359</v>
      </c>
      <c r="P3810" s="14">
        <v>1436</v>
      </c>
      <c r="Q3810" s="14">
        <v>0</v>
      </c>
      <c r="R3810" s="14">
        <v>1795</v>
      </c>
      <c r="S3810" s="5">
        <f t="shared" si="130"/>
        <v>281.45833333333331</v>
      </c>
    </row>
    <row r="3811" spans="13:19" x14ac:dyDescent="0.35">
      <c r="M3811" s="16">
        <f t="shared" si="131"/>
        <v>44174</v>
      </c>
      <c r="N3811" s="17">
        <v>0.70833333333333337</v>
      </c>
      <c r="O3811" s="14">
        <v>359</v>
      </c>
      <c r="P3811" s="14">
        <v>1436</v>
      </c>
      <c r="Q3811" s="14">
        <v>0</v>
      </c>
      <c r="R3811" s="14">
        <v>1795</v>
      </c>
      <c r="S3811" s="5">
        <f t="shared" si="130"/>
        <v>281.45833333333331</v>
      </c>
    </row>
    <row r="3812" spans="13:19" x14ac:dyDescent="0.35">
      <c r="M3812" s="16">
        <f t="shared" si="131"/>
        <v>44174</v>
      </c>
      <c r="N3812" s="17">
        <v>0.75</v>
      </c>
      <c r="O3812" s="14">
        <v>359</v>
      </c>
      <c r="P3812" s="14">
        <v>182</v>
      </c>
      <c r="Q3812" s="14">
        <v>0</v>
      </c>
      <c r="R3812" s="14">
        <v>541</v>
      </c>
      <c r="S3812" s="5">
        <f t="shared" si="130"/>
        <v>281.45833333333331</v>
      </c>
    </row>
    <row r="3813" spans="13:19" x14ac:dyDescent="0.35">
      <c r="M3813" s="16">
        <f t="shared" si="131"/>
        <v>44174</v>
      </c>
      <c r="N3813" s="17">
        <v>0.79166666666666663</v>
      </c>
      <c r="O3813" s="14">
        <v>359</v>
      </c>
      <c r="P3813" s="14">
        <v>1436</v>
      </c>
      <c r="Q3813" s="14">
        <v>0</v>
      </c>
      <c r="R3813" s="14">
        <v>1795</v>
      </c>
      <c r="S3813" s="5">
        <f t="shared" si="130"/>
        <v>281.45833333333331</v>
      </c>
    </row>
    <row r="3814" spans="13:19" x14ac:dyDescent="0.35">
      <c r="M3814" s="16">
        <f t="shared" si="131"/>
        <v>44174</v>
      </c>
      <c r="N3814" s="17">
        <v>0.83333333333333337</v>
      </c>
      <c r="O3814" s="14">
        <v>359</v>
      </c>
      <c r="P3814" s="14">
        <v>445</v>
      </c>
      <c r="Q3814" s="14">
        <v>0</v>
      </c>
      <c r="R3814" s="14">
        <v>804</v>
      </c>
      <c r="S3814" s="5">
        <f t="shared" si="130"/>
        <v>281.45833333333331</v>
      </c>
    </row>
    <row r="3815" spans="13:19" x14ac:dyDescent="0.35">
      <c r="M3815" s="16">
        <f t="shared" si="131"/>
        <v>44174</v>
      </c>
      <c r="N3815" s="17">
        <v>0.875</v>
      </c>
      <c r="O3815" s="14">
        <v>359</v>
      </c>
      <c r="P3815" s="14">
        <v>0</v>
      </c>
      <c r="Q3815" s="14">
        <v>0</v>
      </c>
      <c r="R3815" s="14">
        <v>359</v>
      </c>
      <c r="S3815" s="5">
        <f t="shared" si="130"/>
        <v>281.45833333333331</v>
      </c>
    </row>
    <row r="3816" spans="13:19" x14ac:dyDescent="0.35">
      <c r="M3816" s="16">
        <f t="shared" si="131"/>
        <v>44174</v>
      </c>
      <c r="N3816" s="17">
        <v>0.91666666666666663</v>
      </c>
      <c r="O3816" s="14">
        <v>359</v>
      </c>
      <c r="P3816" s="14">
        <v>0</v>
      </c>
      <c r="Q3816" s="14">
        <v>0</v>
      </c>
      <c r="R3816" s="14">
        <v>359</v>
      </c>
      <c r="S3816" s="5">
        <f t="shared" si="130"/>
        <v>281.45833333333331</v>
      </c>
    </row>
    <row r="3817" spans="13:19" x14ac:dyDescent="0.35">
      <c r="M3817" s="16">
        <f t="shared" si="131"/>
        <v>44174</v>
      </c>
      <c r="N3817" s="17">
        <v>0.95833333333333337</v>
      </c>
      <c r="O3817" s="14">
        <v>359</v>
      </c>
      <c r="P3817" s="14">
        <v>0</v>
      </c>
      <c r="Q3817" s="14">
        <v>0</v>
      </c>
      <c r="R3817" s="14">
        <v>359</v>
      </c>
      <c r="S3817" s="5">
        <f t="shared" si="130"/>
        <v>281.45833333333331</v>
      </c>
    </row>
    <row r="3818" spans="13:19" x14ac:dyDescent="0.35">
      <c r="M3818" s="16">
        <f t="shared" si="131"/>
        <v>44175</v>
      </c>
      <c r="N3818" s="17">
        <v>0</v>
      </c>
      <c r="O3818" s="14">
        <v>359</v>
      </c>
      <c r="P3818" s="14">
        <v>1295</v>
      </c>
      <c r="Q3818" s="14">
        <v>0</v>
      </c>
      <c r="R3818" s="14">
        <v>1654</v>
      </c>
      <c r="S3818" s="5">
        <f t="shared" si="130"/>
        <v>281.45833333333331</v>
      </c>
    </row>
    <row r="3819" spans="13:19" x14ac:dyDescent="0.35">
      <c r="M3819" s="16">
        <f t="shared" si="131"/>
        <v>44175</v>
      </c>
      <c r="N3819" s="17">
        <v>4.1666666666666664E-2</v>
      </c>
      <c r="O3819" s="14">
        <v>359</v>
      </c>
      <c r="P3819" s="14">
        <v>1125</v>
      </c>
      <c r="Q3819" s="14">
        <v>0</v>
      </c>
      <c r="R3819" s="14">
        <v>1484</v>
      </c>
      <c r="S3819" s="5">
        <f t="shared" si="130"/>
        <v>281.45833333333331</v>
      </c>
    </row>
    <row r="3820" spans="13:19" x14ac:dyDescent="0.35">
      <c r="M3820" s="16">
        <f t="shared" si="131"/>
        <v>44175</v>
      </c>
      <c r="N3820" s="17">
        <v>8.3333333333333329E-2</v>
      </c>
      <c r="O3820" s="14">
        <v>359</v>
      </c>
      <c r="P3820" s="14">
        <v>842</v>
      </c>
      <c r="Q3820" s="14">
        <v>0</v>
      </c>
      <c r="R3820" s="14">
        <v>1201</v>
      </c>
      <c r="S3820" s="5">
        <f t="shared" si="130"/>
        <v>281.45833333333331</v>
      </c>
    </row>
    <row r="3821" spans="13:19" x14ac:dyDescent="0.35">
      <c r="M3821" s="16">
        <f t="shared" si="131"/>
        <v>44175</v>
      </c>
      <c r="N3821" s="17">
        <v>0.125</v>
      </c>
      <c r="O3821" s="14">
        <v>359</v>
      </c>
      <c r="P3821" s="14">
        <v>510</v>
      </c>
      <c r="Q3821" s="14">
        <v>0</v>
      </c>
      <c r="R3821" s="14">
        <v>869</v>
      </c>
      <c r="S3821" s="5">
        <f t="shared" si="130"/>
        <v>281.45833333333331</v>
      </c>
    </row>
    <row r="3822" spans="13:19" x14ac:dyDescent="0.35">
      <c r="M3822" s="16">
        <f t="shared" si="131"/>
        <v>44175</v>
      </c>
      <c r="N3822" s="17">
        <v>0.16666666666666666</v>
      </c>
      <c r="O3822" s="14">
        <v>359</v>
      </c>
      <c r="P3822" s="14">
        <v>0</v>
      </c>
      <c r="Q3822" s="14">
        <v>0</v>
      </c>
      <c r="R3822" s="14">
        <v>359</v>
      </c>
      <c r="S3822" s="5">
        <f t="shared" si="130"/>
        <v>281.45833333333331</v>
      </c>
    </row>
    <row r="3823" spans="13:19" x14ac:dyDescent="0.35">
      <c r="M3823" s="16">
        <f t="shared" si="131"/>
        <v>44175</v>
      </c>
      <c r="N3823" s="17">
        <v>0.20833333333333334</v>
      </c>
      <c r="O3823" s="14">
        <v>359</v>
      </c>
      <c r="P3823" s="14">
        <v>1018</v>
      </c>
      <c r="Q3823" s="14">
        <v>0</v>
      </c>
      <c r="R3823" s="14">
        <v>1377</v>
      </c>
      <c r="S3823" s="5">
        <f t="shared" si="130"/>
        <v>281.45833333333331</v>
      </c>
    </row>
    <row r="3824" spans="13:19" x14ac:dyDescent="0.35">
      <c r="M3824" s="16">
        <f t="shared" si="131"/>
        <v>44175</v>
      </c>
      <c r="N3824" s="17">
        <v>0.25</v>
      </c>
      <c r="O3824" s="14">
        <v>359</v>
      </c>
      <c r="P3824" s="14">
        <v>0</v>
      </c>
      <c r="Q3824" s="14">
        <v>0</v>
      </c>
      <c r="R3824" s="14">
        <v>359</v>
      </c>
      <c r="S3824" s="5">
        <f t="shared" si="130"/>
        <v>281.45833333333331</v>
      </c>
    </row>
    <row r="3825" spans="13:19" x14ac:dyDescent="0.35">
      <c r="M3825" s="16">
        <f t="shared" si="131"/>
        <v>44175</v>
      </c>
      <c r="N3825" s="17">
        <v>0.29166666666666669</v>
      </c>
      <c r="O3825" s="14">
        <v>359</v>
      </c>
      <c r="P3825" s="14">
        <v>294</v>
      </c>
      <c r="Q3825" s="14">
        <v>0</v>
      </c>
      <c r="R3825" s="14">
        <v>653</v>
      </c>
      <c r="S3825" s="5">
        <f t="shared" si="130"/>
        <v>281.45833333333331</v>
      </c>
    </row>
    <row r="3826" spans="13:19" x14ac:dyDescent="0.35">
      <c r="M3826" s="16">
        <f t="shared" si="131"/>
        <v>44175</v>
      </c>
      <c r="N3826" s="17">
        <v>0.33333333333333331</v>
      </c>
      <c r="O3826" s="14">
        <v>359</v>
      </c>
      <c r="P3826" s="14">
        <v>1316</v>
      </c>
      <c r="Q3826" s="14">
        <v>0</v>
      </c>
      <c r="R3826" s="14">
        <v>1675</v>
      </c>
      <c r="S3826" s="5">
        <f t="shared" si="130"/>
        <v>281.45833333333331</v>
      </c>
    </row>
    <row r="3827" spans="13:19" x14ac:dyDescent="0.35">
      <c r="M3827" s="16">
        <f t="shared" si="131"/>
        <v>44175</v>
      </c>
      <c r="N3827" s="17">
        <v>0.375</v>
      </c>
      <c r="O3827" s="14">
        <v>359</v>
      </c>
      <c r="P3827" s="14">
        <v>1316</v>
      </c>
      <c r="Q3827" s="14">
        <v>0</v>
      </c>
      <c r="R3827" s="14">
        <v>1675</v>
      </c>
      <c r="S3827" s="5">
        <f t="shared" si="130"/>
        <v>281.45833333333331</v>
      </c>
    </row>
    <row r="3828" spans="13:19" x14ac:dyDescent="0.35">
      <c r="M3828" s="16">
        <f t="shared" si="131"/>
        <v>44175</v>
      </c>
      <c r="N3828" s="17">
        <v>0.41666666666666669</v>
      </c>
      <c r="O3828" s="14">
        <v>359</v>
      </c>
      <c r="P3828" s="14">
        <v>1316</v>
      </c>
      <c r="Q3828" s="14">
        <v>0</v>
      </c>
      <c r="R3828" s="14">
        <v>1675</v>
      </c>
      <c r="S3828" s="5">
        <f t="shared" si="130"/>
        <v>281.45833333333331</v>
      </c>
    </row>
    <row r="3829" spans="13:19" x14ac:dyDescent="0.35">
      <c r="M3829" s="16">
        <f t="shared" si="131"/>
        <v>44175</v>
      </c>
      <c r="N3829" s="17">
        <v>0.45833333333333331</v>
      </c>
      <c r="O3829" s="14">
        <v>359</v>
      </c>
      <c r="P3829" s="14">
        <v>1316</v>
      </c>
      <c r="Q3829" s="14">
        <v>0</v>
      </c>
      <c r="R3829" s="14">
        <v>1675</v>
      </c>
      <c r="S3829" s="5">
        <f t="shared" si="130"/>
        <v>281.45833333333331</v>
      </c>
    </row>
    <row r="3830" spans="13:19" x14ac:dyDescent="0.35">
      <c r="M3830" s="16">
        <f t="shared" si="131"/>
        <v>44175</v>
      </c>
      <c r="N3830" s="17">
        <v>0.5</v>
      </c>
      <c r="O3830" s="14">
        <v>359</v>
      </c>
      <c r="P3830" s="14">
        <v>0</v>
      </c>
      <c r="Q3830" s="14">
        <v>0</v>
      </c>
      <c r="R3830" s="14">
        <v>359</v>
      </c>
      <c r="S3830" s="5">
        <f t="shared" si="130"/>
        <v>281.45833333333331</v>
      </c>
    </row>
    <row r="3831" spans="13:19" x14ac:dyDescent="0.35">
      <c r="M3831" s="16">
        <f t="shared" si="131"/>
        <v>44175</v>
      </c>
      <c r="N3831" s="17">
        <v>0.54166666666666663</v>
      </c>
      <c r="O3831" s="14">
        <v>359</v>
      </c>
      <c r="P3831" s="14">
        <v>0</v>
      </c>
      <c r="Q3831" s="14">
        <v>0</v>
      </c>
      <c r="R3831" s="14">
        <v>359</v>
      </c>
      <c r="S3831" s="5">
        <f t="shared" si="130"/>
        <v>281.45833333333331</v>
      </c>
    </row>
    <row r="3832" spans="13:19" x14ac:dyDescent="0.35">
      <c r="M3832" s="16">
        <f t="shared" si="131"/>
        <v>44175</v>
      </c>
      <c r="N3832" s="17">
        <v>0.58333333333333337</v>
      </c>
      <c r="O3832" s="14">
        <v>359</v>
      </c>
      <c r="P3832" s="14">
        <v>0</v>
      </c>
      <c r="Q3832" s="14">
        <v>0</v>
      </c>
      <c r="R3832" s="14">
        <v>359</v>
      </c>
      <c r="S3832" s="5">
        <f t="shared" si="130"/>
        <v>281.45833333333331</v>
      </c>
    </row>
    <row r="3833" spans="13:19" x14ac:dyDescent="0.35">
      <c r="M3833" s="16">
        <f t="shared" si="131"/>
        <v>44175</v>
      </c>
      <c r="N3833" s="17">
        <v>0.625</v>
      </c>
      <c r="O3833" s="14">
        <v>359</v>
      </c>
      <c r="P3833" s="14">
        <v>0</v>
      </c>
      <c r="Q3833" s="14">
        <v>0</v>
      </c>
      <c r="R3833" s="14">
        <v>359</v>
      </c>
      <c r="S3833" s="5">
        <f t="shared" si="130"/>
        <v>281.45833333333331</v>
      </c>
    </row>
    <row r="3834" spans="13:19" x14ac:dyDescent="0.35">
      <c r="M3834" s="16">
        <f t="shared" si="131"/>
        <v>44175</v>
      </c>
      <c r="N3834" s="17">
        <v>0.66666666666666663</v>
      </c>
      <c r="O3834" s="14">
        <v>359</v>
      </c>
      <c r="P3834" s="14">
        <v>0</v>
      </c>
      <c r="Q3834" s="14">
        <v>0</v>
      </c>
      <c r="R3834" s="14">
        <v>359</v>
      </c>
      <c r="S3834" s="5">
        <f t="shared" si="130"/>
        <v>281.45833333333331</v>
      </c>
    </row>
    <row r="3835" spans="13:19" x14ac:dyDescent="0.35">
      <c r="M3835" s="16">
        <f t="shared" si="131"/>
        <v>44175</v>
      </c>
      <c r="N3835" s="17">
        <v>0.70833333333333337</v>
      </c>
      <c r="O3835" s="14">
        <v>359</v>
      </c>
      <c r="P3835" s="14">
        <v>0</v>
      </c>
      <c r="Q3835" s="14">
        <v>0</v>
      </c>
      <c r="R3835" s="14">
        <v>359</v>
      </c>
      <c r="S3835" s="5">
        <f t="shared" si="130"/>
        <v>281.45833333333331</v>
      </c>
    </row>
    <row r="3836" spans="13:19" x14ac:dyDescent="0.35">
      <c r="M3836" s="16">
        <f t="shared" si="131"/>
        <v>44175</v>
      </c>
      <c r="N3836" s="17">
        <v>0.75</v>
      </c>
      <c r="O3836" s="14">
        <v>359</v>
      </c>
      <c r="P3836" s="14">
        <v>165</v>
      </c>
      <c r="Q3836" s="14">
        <v>0</v>
      </c>
      <c r="R3836" s="14">
        <v>524</v>
      </c>
      <c r="S3836" s="5">
        <f t="shared" si="130"/>
        <v>281.45833333333331</v>
      </c>
    </row>
    <row r="3837" spans="13:19" x14ac:dyDescent="0.35">
      <c r="M3837" s="16">
        <f t="shared" si="131"/>
        <v>44175</v>
      </c>
      <c r="N3837" s="17">
        <v>0.79166666666666663</v>
      </c>
      <c r="O3837" s="14">
        <v>359</v>
      </c>
      <c r="P3837" s="14">
        <v>0</v>
      </c>
      <c r="Q3837" s="14">
        <v>0</v>
      </c>
      <c r="R3837" s="14">
        <v>359</v>
      </c>
      <c r="S3837" s="5">
        <f t="shared" si="130"/>
        <v>281.45833333333331</v>
      </c>
    </row>
    <row r="3838" spans="13:19" x14ac:dyDescent="0.35">
      <c r="M3838" s="16">
        <f t="shared" si="131"/>
        <v>44175</v>
      </c>
      <c r="N3838" s="17">
        <v>0.83333333333333337</v>
      </c>
      <c r="O3838" s="14">
        <v>359</v>
      </c>
      <c r="P3838" s="14">
        <v>0</v>
      </c>
      <c r="Q3838" s="14">
        <v>0</v>
      </c>
      <c r="R3838" s="14">
        <v>359</v>
      </c>
      <c r="S3838" s="5">
        <f t="shared" si="130"/>
        <v>281.45833333333331</v>
      </c>
    </row>
    <row r="3839" spans="13:19" x14ac:dyDescent="0.35">
      <c r="M3839" s="16">
        <f t="shared" si="131"/>
        <v>44175</v>
      </c>
      <c r="N3839" s="17">
        <v>0.875</v>
      </c>
      <c r="O3839" s="14">
        <v>359</v>
      </c>
      <c r="P3839" s="14">
        <v>0</v>
      </c>
      <c r="Q3839" s="14">
        <v>0</v>
      </c>
      <c r="R3839" s="14">
        <v>359</v>
      </c>
      <c r="S3839" s="5">
        <f t="shared" si="130"/>
        <v>281.45833333333331</v>
      </c>
    </row>
    <row r="3840" spans="13:19" x14ac:dyDescent="0.35">
      <c r="M3840" s="16">
        <f t="shared" si="131"/>
        <v>44175</v>
      </c>
      <c r="N3840" s="17">
        <v>0.91666666666666663</v>
      </c>
      <c r="O3840" s="14">
        <v>359</v>
      </c>
      <c r="P3840" s="14">
        <v>0</v>
      </c>
      <c r="Q3840" s="14">
        <v>0</v>
      </c>
      <c r="R3840" s="14">
        <v>359</v>
      </c>
      <c r="S3840" s="5">
        <f t="shared" si="130"/>
        <v>281.45833333333331</v>
      </c>
    </row>
    <row r="3841" spans="13:19" x14ac:dyDescent="0.35">
      <c r="M3841" s="16">
        <f t="shared" si="131"/>
        <v>44175</v>
      </c>
      <c r="N3841" s="17">
        <v>0.95833333333333337</v>
      </c>
      <c r="O3841" s="14">
        <v>359</v>
      </c>
      <c r="P3841" s="14">
        <v>0</v>
      </c>
      <c r="Q3841" s="14">
        <v>0</v>
      </c>
      <c r="R3841" s="14">
        <v>359</v>
      </c>
      <c r="S3841" s="5">
        <f t="shared" si="130"/>
        <v>281.45833333333331</v>
      </c>
    </row>
    <row r="3842" spans="13:19" x14ac:dyDescent="0.35">
      <c r="M3842" s="16">
        <f t="shared" si="131"/>
        <v>44176</v>
      </c>
      <c r="N3842" s="17">
        <v>0</v>
      </c>
      <c r="O3842" s="14">
        <v>359</v>
      </c>
      <c r="P3842" s="14">
        <v>0</v>
      </c>
      <c r="Q3842" s="14">
        <v>0</v>
      </c>
      <c r="R3842" s="14">
        <v>359</v>
      </c>
      <c r="S3842" s="5">
        <f t="shared" si="130"/>
        <v>281.45833333333331</v>
      </c>
    </row>
    <row r="3843" spans="13:19" x14ac:dyDescent="0.35">
      <c r="M3843" s="16">
        <f t="shared" si="131"/>
        <v>44176</v>
      </c>
      <c r="N3843" s="17">
        <v>4.1666666666666664E-2</v>
      </c>
      <c r="O3843" s="14">
        <v>359</v>
      </c>
      <c r="P3843" s="14">
        <v>0</v>
      </c>
      <c r="Q3843" s="14">
        <v>0</v>
      </c>
      <c r="R3843" s="14">
        <v>359</v>
      </c>
      <c r="S3843" s="5">
        <f t="shared" ref="S3843:S3906" si="132">IF(OR(MONTH(M3843)=1,MONTH(M3843)=3,MONTH(M3843)=5,MONTH(M3843)=7,MONTH(M3843)=8,MONTH(M3843)=10,MONTH(M3843)=12),VLOOKUP(MONTH(M3843),$B$2:$D$13,3,FALSE)/(31*24),IF(MONTH(M3843)=2,VLOOKUP(MONTH(M3843),$B$2:$D$13,3,FALSE)/(28*24),VLOOKUP(MONTH(M3843),$B$2:$D$13,3,FALSE)/(30*24)))</f>
        <v>281.45833333333331</v>
      </c>
    </row>
    <row r="3844" spans="13:19" x14ac:dyDescent="0.35">
      <c r="M3844" s="16">
        <f t="shared" si="131"/>
        <v>44176</v>
      </c>
      <c r="N3844" s="17">
        <v>8.3333333333333329E-2</v>
      </c>
      <c r="O3844" s="14">
        <v>359</v>
      </c>
      <c r="P3844" s="14">
        <v>0</v>
      </c>
      <c r="Q3844" s="14">
        <v>0</v>
      </c>
      <c r="R3844" s="14">
        <v>359</v>
      </c>
      <c r="S3844" s="5">
        <f t="shared" si="132"/>
        <v>281.45833333333331</v>
      </c>
    </row>
    <row r="3845" spans="13:19" x14ac:dyDescent="0.35">
      <c r="M3845" s="16">
        <f t="shared" si="131"/>
        <v>44176</v>
      </c>
      <c r="N3845" s="17">
        <v>0.125</v>
      </c>
      <c r="O3845" s="14">
        <v>359</v>
      </c>
      <c r="P3845" s="14">
        <v>0</v>
      </c>
      <c r="Q3845" s="14">
        <v>-310</v>
      </c>
      <c r="R3845" s="14">
        <v>49</v>
      </c>
      <c r="S3845" s="5">
        <f t="shared" si="132"/>
        <v>281.45833333333331</v>
      </c>
    </row>
    <row r="3846" spans="13:19" x14ac:dyDescent="0.35">
      <c r="M3846" s="16">
        <f t="shared" si="131"/>
        <v>44176</v>
      </c>
      <c r="N3846" s="17">
        <v>0.16666666666666666</v>
      </c>
      <c r="O3846" s="14">
        <v>359</v>
      </c>
      <c r="P3846" s="14">
        <v>0</v>
      </c>
      <c r="Q3846" s="14">
        <v>-506</v>
      </c>
      <c r="R3846" s="14">
        <v>-147</v>
      </c>
      <c r="S3846" s="5">
        <f t="shared" si="132"/>
        <v>281.45833333333331</v>
      </c>
    </row>
    <row r="3847" spans="13:19" x14ac:dyDescent="0.35">
      <c r="M3847" s="16">
        <f t="shared" si="131"/>
        <v>44176</v>
      </c>
      <c r="N3847" s="17">
        <v>0.20833333333333334</v>
      </c>
      <c r="O3847" s="14">
        <v>359</v>
      </c>
      <c r="P3847" s="14">
        <v>0</v>
      </c>
      <c r="Q3847" s="14">
        <v>-198</v>
      </c>
      <c r="R3847" s="14">
        <v>161</v>
      </c>
      <c r="S3847" s="5">
        <f t="shared" si="132"/>
        <v>281.45833333333331</v>
      </c>
    </row>
    <row r="3848" spans="13:19" x14ac:dyDescent="0.35">
      <c r="M3848" s="16">
        <f t="shared" si="131"/>
        <v>44176</v>
      </c>
      <c r="N3848" s="17">
        <v>0.25</v>
      </c>
      <c r="O3848" s="14">
        <v>359</v>
      </c>
      <c r="P3848" s="14">
        <v>0</v>
      </c>
      <c r="Q3848" s="14">
        <v>0</v>
      </c>
      <c r="R3848" s="14">
        <v>359</v>
      </c>
      <c r="S3848" s="5">
        <f t="shared" si="132"/>
        <v>281.45833333333331</v>
      </c>
    </row>
    <row r="3849" spans="13:19" x14ac:dyDescent="0.35">
      <c r="M3849" s="16">
        <f t="shared" si="131"/>
        <v>44176</v>
      </c>
      <c r="N3849" s="17">
        <v>0.29166666666666669</v>
      </c>
      <c r="O3849" s="14">
        <v>359</v>
      </c>
      <c r="P3849" s="14">
        <v>0</v>
      </c>
      <c r="Q3849" s="14">
        <v>0</v>
      </c>
      <c r="R3849" s="14">
        <v>359</v>
      </c>
      <c r="S3849" s="5">
        <f t="shared" si="132"/>
        <v>281.45833333333331</v>
      </c>
    </row>
    <row r="3850" spans="13:19" x14ac:dyDescent="0.35">
      <c r="M3850" s="16">
        <f t="shared" si="131"/>
        <v>44176</v>
      </c>
      <c r="N3850" s="17">
        <v>0.33333333333333331</v>
      </c>
      <c r="O3850" s="14">
        <v>359</v>
      </c>
      <c r="P3850" s="14">
        <v>0</v>
      </c>
      <c r="Q3850" s="14">
        <v>0</v>
      </c>
      <c r="R3850" s="14">
        <v>359</v>
      </c>
      <c r="S3850" s="5">
        <f t="shared" si="132"/>
        <v>281.45833333333331</v>
      </c>
    </row>
    <row r="3851" spans="13:19" x14ac:dyDescent="0.35">
      <c r="M3851" s="16">
        <f t="shared" si="131"/>
        <v>44176</v>
      </c>
      <c r="N3851" s="17">
        <v>0.375</v>
      </c>
      <c r="O3851" s="14">
        <v>359</v>
      </c>
      <c r="P3851" s="14">
        <v>0</v>
      </c>
      <c r="Q3851" s="14">
        <v>0</v>
      </c>
      <c r="R3851" s="14">
        <v>359</v>
      </c>
      <c r="S3851" s="5">
        <f t="shared" si="132"/>
        <v>281.45833333333331</v>
      </c>
    </row>
    <row r="3852" spans="13:19" x14ac:dyDescent="0.35">
      <c r="M3852" s="16">
        <f t="shared" si="131"/>
        <v>44176</v>
      </c>
      <c r="N3852" s="17">
        <v>0.41666666666666669</v>
      </c>
      <c r="O3852" s="14">
        <v>359</v>
      </c>
      <c r="P3852" s="14">
        <v>0</v>
      </c>
      <c r="Q3852" s="14">
        <v>0</v>
      </c>
      <c r="R3852" s="14">
        <v>359</v>
      </c>
      <c r="S3852" s="5">
        <f t="shared" si="132"/>
        <v>281.45833333333331</v>
      </c>
    </row>
    <row r="3853" spans="13:19" x14ac:dyDescent="0.35">
      <c r="M3853" s="16">
        <f t="shared" si="131"/>
        <v>44176</v>
      </c>
      <c r="N3853" s="17">
        <v>0.45833333333333331</v>
      </c>
      <c r="O3853" s="14">
        <v>359</v>
      </c>
      <c r="P3853" s="14">
        <v>0</v>
      </c>
      <c r="Q3853" s="14">
        <v>0</v>
      </c>
      <c r="R3853" s="14">
        <v>359</v>
      </c>
      <c r="S3853" s="5">
        <f t="shared" si="132"/>
        <v>281.45833333333331</v>
      </c>
    </row>
    <row r="3854" spans="13:19" x14ac:dyDescent="0.35">
      <c r="M3854" s="16">
        <f t="shared" si="131"/>
        <v>44176</v>
      </c>
      <c r="N3854" s="17">
        <v>0.5</v>
      </c>
      <c r="O3854" s="14">
        <v>359</v>
      </c>
      <c r="P3854" s="14">
        <v>170</v>
      </c>
      <c r="Q3854" s="14">
        <v>0</v>
      </c>
      <c r="R3854" s="14">
        <v>529</v>
      </c>
      <c r="S3854" s="5">
        <f t="shared" si="132"/>
        <v>281.45833333333331</v>
      </c>
    </row>
    <row r="3855" spans="13:19" x14ac:dyDescent="0.35">
      <c r="M3855" s="16">
        <f t="shared" si="131"/>
        <v>44176</v>
      </c>
      <c r="N3855" s="17">
        <v>0.54166666666666663</v>
      </c>
      <c r="O3855" s="14">
        <v>359</v>
      </c>
      <c r="P3855" s="14">
        <v>163</v>
      </c>
      <c r="Q3855" s="14">
        <v>0</v>
      </c>
      <c r="R3855" s="14">
        <v>522</v>
      </c>
      <c r="S3855" s="5">
        <f t="shared" si="132"/>
        <v>281.45833333333331</v>
      </c>
    </row>
    <row r="3856" spans="13:19" x14ac:dyDescent="0.35">
      <c r="M3856" s="16">
        <f t="shared" si="131"/>
        <v>44176</v>
      </c>
      <c r="N3856" s="17">
        <v>0.58333333333333337</v>
      </c>
      <c r="O3856" s="14">
        <v>359</v>
      </c>
      <c r="P3856" s="14">
        <v>42</v>
      </c>
      <c r="Q3856" s="14">
        <v>0</v>
      </c>
      <c r="R3856" s="14">
        <v>401</v>
      </c>
      <c r="S3856" s="5">
        <f t="shared" si="132"/>
        <v>281.45833333333331</v>
      </c>
    </row>
    <row r="3857" spans="13:19" x14ac:dyDescent="0.35">
      <c r="M3857" s="16">
        <f t="shared" si="131"/>
        <v>44176</v>
      </c>
      <c r="N3857" s="17">
        <v>0.625</v>
      </c>
      <c r="O3857" s="14">
        <v>359</v>
      </c>
      <c r="P3857" s="14">
        <v>90</v>
      </c>
      <c r="Q3857" s="14">
        <v>0</v>
      </c>
      <c r="R3857" s="14">
        <v>449</v>
      </c>
      <c r="S3857" s="5">
        <f t="shared" si="132"/>
        <v>281.45833333333331</v>
      </c>
    </row>
    <row r="3858" spans="13:19" x14ac:dyDescent="0.35">
      <c r="M3858" s="16">
        <f t="shared" si="131"/>
        <v>44176</v>
      </c>
      <c r="N3858" s="17">
        <v>0.66666666666666663</v>
      </c>
      <c r="O3858" s="14">
        <v>359</v>
      </c>
      <c r="P3858" s="14">
        <v>0</v>
      </c>
      <c r="Q3858" s="14">
        <v>0</v>
      </c>
      <c r="R3858" s="14">
        <v>359</v>
      </c>
      <c r="S3858" s="5">
        <f t="shared" si="132"/>
        <v>281.45833333333331</v>
      </c>
    </row>
    <row r="3859" spans="13:19" x14ac:dyDescent="0.35">
      <c r="M3859" s="16">
        <f t="shared" si="131"/>
        <v>44176</v>
      </c>
      <c r="N3859" s="17">
        <v>0.70833333333333337</v>
      </c>
      <c r="O3859" s="14">
        <v>359</v>
      </c>
      <c r="P3859" s="14">
        <v>847</v>
      </c>
      <c r="Q3859" s="14">
        <v>0</v>
      </c>
      <c r="R3859" s="14">
        <v>1206</v>
      </c>
      <c r="S3859" s="5">
        <f t="shared" si="132"/>
        <v>281.45833333333331</v>
      </c>
    </row>
    <row r="3860" spans="13:19" x14ac:dyDescent="0.35">
      <c r="M3860" s="16">
        <f t="shared" si="131"/>
        <v>44176</v>
      </c>
      <c r="N3860" s="17">
        <v>0.75</v>
      </c>
      <c r="O3860" s="14">
        <v>359</v>
      </c>
      <c r="P3860" s="14">
        <v>0</v>
      </c>
      <c r="Q3860" s="14">
        <v>60</v>
      </c>
      <c r="R3860" s="14">
        <v>419</v>
      </c>
      <c r="S3860" s="5">
        <f t="shared" si="132"/>
        <v>281.45833333333331</v>
      </c>
    </row>
    <row r="3861" spans="13:19" x14ac:dyDescent="0.35">
      <c r="M3861" s="16">
        <f t="shared" si="131"/>
        <v>44176</v>
      </c>
      <c r="N3861" s="17">
        <v>0.79166666666666663</v>
      </c>
      <c r="O3861" s="14">
        <v>359</v>
      </c>
      <c r="P3861" s="14">
        <v>910</v>
      </c>
      <c r="Q3861" s="14">
        <v>0</v>
      </c>
      <c r="R3861" s="14">
        <v>1269</v>
      </c>
      <c r="S3861" s="5">
        <f t="shared" si="132"/>
        <v>281.45833333333331</v>
      </c>
    </row>
    <row r="3862" spans="13:19" x14ac:dyDescent="0.35">
      <c r="M3862" s="16">
        <f t="shared" si="131"/>
        <v>44176</v>
      </c>
      <c r="N3862" s="17">
        <v>0.83333333333333337</v>
      </c>
      <c r="O3862" s="14">
        <v>359</v>
      </c>
      <c r="P3862" s="14">
        <v>910</v>
      </c>
      <c r="Q3862" s="14">
        <v>0</v>
      </c>
      <c r="R3862" s="14">
        <v>1269</v>
      </c>
      <c r="S3862" s="5">
        <f t="shared" si="132"/>
        <v>281.45833333333331</v>
      </c>
    </row>
    <row r="3863" spans="13:19" x14ac:dyDescent="0.35">
      <c r="M3863" s="16">
        <f t="shared" si="131"/>
        <v>44176</v>
      </c>
      <c r="N3863" s="17">
        <v>0.875</v>
      </c>
      <c r="O3863" s="14">
        <v>359</v>
      </c>
      <c r="P3863" s="14">
        <v>0</v>
      </c>
      <c r="Q3863" s="14">
        <v>752</v>
      </c>
      <c r="R3863" s="14">
        <v>1111</v>
      </c>
      <c r="S3863" s="5">
        <f t="shared" si="132"/>
        <v>281.45833333333331</v>
      </c>
    </row>
    <row r="3864" spans="13:19" x14ac:dyDescent="0.35">
      <c r="M3864" s="16">
        <f t="shared" si="131"/>
        <v>44176</v>
      </c>
      <c r="N3864" s="17">
        <v>0.91666666666666663</v>
      </c>
      <c r="O3864" s="14">
        <v>359</v>
      </c>
      <c r="P3864" s="14">
        <v>0</v>
      </c>
      <c r="Q3864" s="14">
        <v>0</v>
      </c>
      <c r="R3864" s="14">
        <v>359</v>
      </c>
      <c r="S3864" s="5">
        <f t="shared" si="132"/>
        <v>281.45833333333331</v>
      </c>
    </row>
    <row r="3865" spans="13:19" x14ac:dyDescent="0.35">
      <c r="M3865" s="16">
        <f t="shared" si="131"/>
        <v>44176</v>
      </c>
      <c r="N3865" s="17">
        <v>0.95833333333333337</v>
      </c>
      <c r="O3865" s="14">
        <v>359</v>
      </c>
      <c r="P3865" s="14">
        <v>0</v>
      </c>
      <c r="Q3865" s="14">
        <v>0</v>
      </c>
      <c r="R3865" s="14">
        <v>359</v>
      </c>
      <c r="S3865" s="5">
        <f t="shared" si="132"/>
        <v>281.45833333333331</v>
      </c>
    </row>
    <row r="3866" spans="13:19" x14ac:dyDescent="0.35">
      <c r="M3866" s="16">
        <f t="shared" si="131"/>
        <v>44177</v>
      </c>
      <c r="N3866" s="17">
        <v>0</v>
      </c>
      <c r="O3866" s="14">
        <v>359</v>
      </c>
      <c r="P3866" s="14">
        <v>0</v>
      </c>
      <c r="Q3866" s="14">
        <v>0</v>
      </c>
      <c r="R3866" s="14">
        <v>359</v>
      </c>
      <c r="S3866" s="5">
        <f t="shared" si="132"/>
        <v>281.45833333333331</v>
      </c>
    </row>
    <row r="3867" spans="13:19" x14ac:dyDescent="0.35">
      <c r="M3867" s="16">
        <f t="shared" ref="M3867:M3930" si="133">M3843+1</f>
        <v>44177</v>
      </c>
      <c r="N3867" s="17">
        <v>4.1666666666666664E-2</v>
      </c>
      <c r="O3867" s="14">
        <v>359</v>
      </c>
      <c r="P3867" s="14">
        <v>0</v>
      </c>
      <c r="Q3867" s="14">
        <v>0</v>
      </c>
      <c r="R3867" s="14">
        <v>359</v>
      </c>
      <c r="S3867" s="5">
        <f t="shared" si="132"/>
        <v>281.45833333333331</v>
      </c>
    </row>
    <row r="3868" spans="13:19" x14ac:dyDescent="0.35">
      <c r="M3868" s="16">
        <f t="shared" si="133"/>
        <v>44177</v>
      </c>
      <c r="N3868" s="17">
        <v>8.3333333333333329E-2</v>
      </c>
      <c r="O3868" s="14">
        <v>359</v>
      </c>
      <c r="P3868" s="14">
        <v>0</v>
      </c>
      <c r="Q3868" s="14">
        <v>0</v>
      </c>
      <c r="R3868" s="14">
        <v>359</v>
      </c>
      <c r="S3868" s="5">
        <f t="shared" si="132"/>
        <v>281.45833333333331</v>
      </c>
    </row>
    <row r="3869" spans="13:19" x14ac:dyDescent="0.35">
      <c r="M3869" s="16">
        <f t="shared" si="133"/>
        <v>44177</v>
      </c>
      <c r="N3869" s="17">
        <v>0.125</v>
      </c>
      <c r="O3869" s="14">
        <v>359</v>
      </c>
      <c r="P3869" s="14">
        <v>0</v>
      </c>
      <c r="Q3869" s="14">
        <v>0</v>
      </c>
      <c r="R3869" s="14">
        <v>359</v>
      </c>
      <c r="S3869" s="5">
        <f t="shared" si="132"/>
        <v>281.45833333333331</v>
      </c>
    </row>
    <row r="3870" spans="13:19" x14ac:dyDescent="0.35">
      <c r="M3870" s="16">
        <f t="shared" si="133"/>
        <v>44177</v>
      </c>
      <c r="N3870" s="17">
        <v>0.16666666666666666</v>
      </c>
      <c r="O3870" s="14">
        <v>359</v>
      </c>
      <c r="P3870" s="14">
        <v>0</v>
      </c>
      <c r="Q3870" s="14">
        <v>0</v>
      </c>
      <c r="R3870" s="14">
        <v>359</v>
      </c>
      <c r="S3870" s="5">
        <f t="shared" si="132"/>
        <v>281.45833333333331</v>
      </c>
    </row>
    <row r="3871" spans="13:19" x14ac:dyDescent="0.35">
      <c r="M3871" s="16">
        <f t="shared" si="133"/>
        <v>44177</v>
      </c>
      <c r="N3871" s="17">
        <v>0.20833333333333334</v>
      </c>
      <c r="O3871" s="14">
        <v>359</v>
      </c>
      <c r="P3871" s="14">
        <v>0</v>
      </c>
      <c r="Q3871" s="14">
        <v>0</v>
      </c>
      <c r="R3871" s="14">
        <v>359</v>
      </c>
      <c r="S3871" s="5">
        <f t="shared" si="132"/>
        <v>281.45833333333331</v>
      </c>
    </row>
    <row r="3872" spans="13:19" x14ac:dyDescent="0.35">
      <c r="M3872" s="16">
        <f t="shared" si="133"/>
        <v>44177</v>
      </c>
      <c r="N3872" s="17">
        <v>0.25</v>
      </c>
      <c r="O3872" s="14">
        <v>359</v>
      </c>
      <c r="P3872" s="14">
        <v>0</v>
      </c>
      <c r="Q3872" s="14">
        <v>0</v>
      </c>
      <c r="R3872" s="14">
        <v>359</v>
      </c>
      <c r="S3872" s="5">
        <f t="shared" si="132"/>
        <v>281.45833333333331</v>
      </c>
    </row>
    <row r="3873" spans="13:19" x14ac:dyDescent="0.35">
      <c r="M3873" s="16">
        <f t="shared" si="133"/>
        <v>44177</v>
      </c>
      <c r="N3873" s="17">
        <v>0.29166666666666669</v>
      </c>
      <c r="O3873" s="14">
        <v>359</v>
      </c>
      <c r="P3873" s="14">
        <v>0</v>
      </c>
      <c r="Q3873" s="14">
        <v>0</v>
      </c>
      <c r="R3873" s="14">
        <v>359</v>
      </c>
      <c r="S3873" s="5">
        <f t="shared" si="132"/>
        <v>281.45833333333331</v>
      </c>
    </row>
    <row r="3874" spans="13:19" x14ac:dyDescent="0.35">
      <c r="M3874" s="16">
        <f t="shared" si="133"/>
        <v>44177</v>
      </c>
      <c r="N3874" s="17">
        <v>0.33333333333333331</v>
      </c>
      <c r="O3874" s="14">
        <v>359</v>
      </c>
      <c r="P3874" s="14">
        <v>0</v>
      </c>
      <c r="Q3874" s="14">
        <v>0</v>
      </c>
      <c r="R3874" s="14">
        <v>359</v>
      </c>
      <c r="S3874" s="5">
        <f t="shared" si="132"/>
        <v>281.45833333333331</v>
      </c>
    </row>
    <row r="3875" spans="13:19" x14ac:dyDescent="0.35">
      <c r="M3875" s="16">
        <f t="shared" si="133"/>
        <v>44177</v>
      </c>
      <c r="N3875" s="17">
        <v>0.375</v>
      </c>
      <c r="O3875" s="14">
        <v>359</v>
      </c>
      <c r="P3875" s="14">
        <v>0</v>
      </c>
      <c r="Q3875" s="14">
        <v>0</v>
      </c>
      <c r="R3875" s="14">
        <v>359</v>
      </c>
      <c r="S3875" s="5">
        <f t="shared" si="132"/>
        <v>281.45833333333331</v>
      </c>
    </row>
    <row r="3876" spans="13:19" x14ac:dyDescent="0.35">
      <c r="M3876" s="16">
        <f t="shared" si="133"/>
        <v>44177</v>
      </c>
      <c r="N3876" s="17">
        <v>0.41666666666666669</v>
      </c>
      <c r="O3876" s="14">
        <v>359</v>
      </c>
      <c r="P3876" s="14">
        <v>0</v>
      </c>
      <c r="Q3876" s="14">
        <v>0</v>
      </c>
      <c r="R3876" s="14">
        <v>359</v>
      </c>
      <c r="S3876" s="5">
        <f t="shared" si="132"/>
        <v>281.45833333333331</v>
      </c>
    </row>
    <row r="3877" spans="13:19" x14ac:dyDescent="0.35">
      <c r="M3877" s="16">
        <f t="shared" si="133"/>
        <v>44177</v>
      </c>
      <c r="N3877" s="17">
        <v>0.45833333333333331</v>
      </c>
      <c r="O3877" s="14">
        <v>359</v>
      </c>
      <c r="P3877" s="14">
        <v>0</v>
      </c>
      <c r="Q3877" s="14">
        <v>0</v>
      </c>
      <c r="R3877" s="14">
        <v>359</v>
      </c>
      <c r="S3877" s="5">
        <f t="shared" si="132"/>
        <v>281.45833333333331</v>
      </c>
    </row>
    <row r="3878" spans="13:19" x14ac:dyDescent="0.35">
      <c r="M3878" s="16">
        <f t="shared" si="133"/>
        <v>44177</v>
      </c>
      <c r="N3878" s="17">
        <v>0.5</v>
      </c>
      <c r="O3878" s="14">
        <v>359</v>
      </c>
      <c r="P3878" s="14">
        <v>0</v>
      </c>
      <c r="Q3878" s="14">
        <v>0</v>
      </c>
      <c r="R3878" s="14">
        <v>359</v>
      </c>
      <c r="S3878" s="5">
        <f t="shared" si="132"/>
        <v>281.45833333333331</v>
      </c>
    </row>
    <row r="3879" spans="13:19" x14ac:dyDescent="0.35">
      <c r="M3879" s="16">
        <f t="shared" si="133"/>
        <v>44177</v>
      </c>
      <c r="N3879" s="17">
        <v>0.54166666666666663</v>
      </c>
      <c r="O3879" s="14">
        <v>359</v>
      </c>
      <c r="P3879" s="14">
        <v>0</v>
      </c>
      <c r="Q3879" s="14">
        <v>0</v>
      </c>
      <c r="R3879" s="14">
        <v>359</v>
      </c>
      <c r="S3879" s="5">
        <f t="shared" si="132"/>
        <v>281.45833333333331</v>
      </c>
    </row>
    <row r="3880" spans="13:19" x14ac:dyDescent="0.35">
      <c r="M3880" s="16">
        <f t="shared" si="133"/>
        <v>44177</v>
      </c>
      <c r="N3880" s="17">
        <v>0.58333333333333337</v>
      </c>
      <c r="O3880" s="14">
        <v>359</v>
      </c>
      <c r="P3880" s="14">
        <v>0</v>
      </c>
      <c r="Q3880" s="14">
        <v>0</v>
      </c>
      <c r="R3880" s="14">
        <v>359</v>
      </c>
      <c r="S3880" s="5">
        <f t="shared" si="132"/>
        <v>281.45833333333331</v>
      </c>
    </row>
    <row r="3881" spans="13:19" x14ac:dyDescent="0.35">
      <c r="M3881" s="16">
        <f t="shared" si="133"/>
        <v>44177</v>
      </c>
      <c r="N3881" s="17">
        <v>0.625</v>
      </c>
      <c r="O3881" s="14">
        <v>359</v>
      </c>
      <c r="P3881" s="14">
        <v>0</v>
      </c>
      <c r="Q3881" s="14">
        <v>0</v>
      </c>
      <c r="R3881" s="14">
        <v>359</v>
      </c>
      <c r="S3881" s="5">
        <f t="shared" si="132"/>
        <v>281.45833333333331</v>
      </c>
    </row>
    <row r="3882" spans="13:19" x14ac:dyDescent="0.35">
      <c r="M3882" s="16">
        <f t="shared" si="133"/>
        <v>44177</v>
      </c>
      <c r="N3882" s="17">
        <v>0.66666666666666663</v>
      </c>
      <c r="O3882" s="14">
        <v>359</v>
      </c>
      <c r="P3882" s="14">
        <v>0</v>
      </c>
      <c r="Q3882" s="14">
        <v>0</v>
      </c>
      <c r="R3882" s="14">
        <v>359</v>
      </c>
      <c r="S3882" s="5">
        <f t="shared" si="132"/>
        <v>281.45833333333331</v>
      </c>
    </row>
    <row r="3883" spans="13:19" x14ac:dyDescent="0.35">
      <c r="M3883" s="16">
        <f t="shared" si="133"/>
        <v>44177</v>
      </c>
      <c r="N3883" s="17">
        <v>0.70833333333333337</v>
      </c>
      <c r="O3883" s="14">
        <v>359</v>
      </c>
      <c r="P3883" s="14">
        <v>0</v>
      </c>
      <c r="Q3883" s="14">
        <v>0</v>
      </c>
      <c r="R3883" s="14">
        <v>359</v>
      </c>
      <c r="S3883" s="5">
        <f t="shared" si="132"/>
        <v>281.45833333333331</v>
      </c>
    </row>
    <row r="3884" spans="13:19" x14ac:dyDescent="0.35">
      <c r="M3884" s="16">
        <f t="shared" si="133"/>
        <v>44177</v>
      </c>
      <c r="N3884" s="17">
        <v>0.75</v>
      </c>
      <c r="O3884" s="14">
        <v>359</v>
      </c>
      <c r="P3884" s="14">
        <v>0</v>
      </c>
      <c r="Q3884" s="14">
        <v>0</v>
      </c>
      <c r="R3884" s="14">
        <v>359</v>
      </c>
      <c r="S3884" s="5">
        <f t="shared" si="132"/>
        <v>281.45833333333331</v>
      </c>
    </row>
    <row r="3885" spans="13:19" x14ac:dyDescent="0.35">
      <c r="M3885" s="16">
        <f t="shared" si="133"/>
        <v>44177</v>
      </c>
      <c r="N3885" s="17">
        <v>0.79166666666666663</v>
      </c>
      <c r="O3885" s="14">
        <v>359</v>
      </c>
      <c r="P3885" s="14">
        <v>0</v>
      </c>
      <c r="Q3885" s="14">
        <v>0</v>
      </c>
      <c r="R3885" s="14">
        <v>359</v>
      </c>
      <c r="S3885" s="5">
        <f t="shared" si="132"/>
        <v>281.45833333333331</v>
      </c>
    </row>
    <row r="3886" spans="13:19" x14ac:dyDescent="0.35">
      <c r="M3886" s="16">
        <f t="shared" si="133"/>
        <v>44177</v>
      </c>
      <c r="N3886" s="17">
        <v>0.83333333333333337</v>
      </c>
      <c r="O3886" s="14">
        <v>359</v>
      </c>
      <c r="P3886" s="14">
        <v>0</v>
      </c>
      <c r="Q3886" s="14">
        <v>0</v>
      </c>
      <c r="R3886" s="14">
        <v>359</v>
      </c>
      <c r="S3886" s="5">
        <f t="shared" si="132"/>
        <v>281.45833333333331</v>
      </c>
    </row>
    <row r="3887" spans="13:19" x14ac:dyDescent="0.35">
      <c r="M3887" s="16">
        <f t="shared" si="133"/>
        <v>44177</v>
      </c>
      <c r="N3887" s="17">
        <v>0.875</v>
      </c>
      <c r="O3887" s="14">
        <v>359</v>
      </c>
      <c r="P3887" s="14">
        <v>0</v>
      </c>
      <c r="Q3887" s="14">
        <v>0</v>
      </c>
      <c r="R3887" s="14">
        <v>359</v>
      </c>
      <c r="S3887" s="5">
        <f t="shared" si="132"/>
        <v>281.45833333333331</v>
      </c>
    </row>
    <row r="3888" spans="13:19" x14ac:dyDescent="0.35">
      <c r="M3888" s="16">
        <f t="shared" si="133"/>
        <v>44177</v>
      </c>
      <c r="N3888" s="17">
        <v>0.91666666666666663</v>
      </c>
      <c r="O3888" s="14">
        <v>359</v>
      </c>
      <c r="P3888" s="14">
        <v>0</v>
      </c>
      <c r="Q3888" s="14">
        <v>0</v>
      </c>
      <c r="R3888" s="14">
        <v>359</v>
      </c>
      <c r="S3888" s="5">
        <f t="shared" si="132"/>
        <v>281.45833333333331</v>
      </c>
    </row>
    <row r="3889" spans="13:19" x14ac:dyDescent="0.35">
      <c r="M3889" s="16">
        <f t="shared" si="133"/>
        <v>44177</v>
      </c>
      <c r="N3889" s="17">
        <v>0.95833333333333337</v>
      </c>
      <c r="O3889" s="14">
        <v>359</v>
      </c>
      <c r="P3889" s="14">
        <v>0</v>
      </c>
      <c r="Q3889" s="14">
        <v>0</v>
      </c>
      <c r="R3889" s="14">
        <v>359</v>
      </c>
      <c r="S3889" s="5">
        <f t="shared" si="132"/>
        <v>281.45833333333331</v>
      </c>
    </row>
    <row r="3890" spans="13:19" x14ac:dyDescent="0.35">
      <c r="M3890" s="16">
        <f t="shared" si="133"/>
        <v>44178</v>
      </c>
      <c r="N3890" s="17">
        <v>0</v>
      </c>
      <c r="O3890" s="14">
        <v>359</v>
      </c>
      <c r="P3890" s="14">
        <v>0</v>
      </c>
      <c r="Q3890" s="14">
        <v>0</v>
      </c>
      <c r="R3890" s="14">
        <v>359</v>
      </c>
      <c r="S3890" s="5">
        <f t="shared" si="132"/>
        <v>281.45833333333331</v>
      </c>
    </row>
    <row r="3891" spans="13:19" x14ac:dyDescent="0.35">
      <c r="M3891" s="16">
        <f t="shared" si="133"/>
        <v>44178</v>
      </c>
      <c r="N3891" s="17">
        <v>4.1666666666666664E-2</v>
      </c>
      <c r="O3891" s="14">
        <v>359</v>
      </c>
      <c r="P3891" s="14">
        <v>0</v>
      </c>
      <c r="Q3891" s="14">
        <v>-305</v>
      </c>
      <c r="R3891" s="14">
        <v>54</v>
      </c>
      <c r="S3891" s="5">
        <f t="shared" si="132"/>
        <v>281.45833333333331</v>
      </c>
    </row>
    <row r="3892" spans="13:19" x14ac:dyDescent="0.35">
      <c r="M3892" s="16">
        <f t="shared" si="133"/>
        <v>44178</v>
      </c>
      <c r="N3892" s="17">
        <v>8.3333333333333329E-2</v>
      </c>
      <c r="O3892" s="14">
        <v>359</v>
      </c>
      <c r="P3892" s="14">
        <v>0</v>
      </c>
      <c r="Q3892" s="14">
        <v>-643</v>
      </c>
      <c r="R3892" s="14">
        <v>-284</v>
      </c>
      <c r="S3892" s="5">
        <f t="shared" si="132"/>
        <v>281.45833333333331</v>
      </c>
    </row>
    <row r="3893" spans="13:19" x14ac:dyDescent="0.35">
      <c r="M3893" s="16">
        <f t="shared" si="133"/>
        <v>44178</v>
      </c>
      <c r="N3893" s="17">
        <v>0.125</v>
      </c>
      <c r="O3893" s="14">
        <v>359</v>
      </c>
      <c r="P3893" s="14">
        <v>0</v>
      </c>
      <c r="Q3893" s="14">
        <v>-1156</v>
      </c>
      <c r="R3893" s="14">
        <v>-797</v>
      </c>
      <c r="S3893" s="5">
        <f t="shared" si="132"/>
        <v>281.45833333333331</v>
      </c>
    </row>
    <row r="3894" spans="13:19" x14ac:dyDescent="0.35">
      <c r="M3894" s="16">
        <f t="shared" si="133"/>
        <v>44178</v>
      </c>
      <c r="N3894" s="17">
        <v>0.16666666666666666</v>
      </c>
      <c r="O3894" s="14">
        <v>359</v>
      </c>
      <c r="P3894" s="14">
        <v>0</v>
      </c>
      <c r="Q3894" s="14">
        <v>-1200</v>
      </c>
      <c r="R3894" s="14">
        <v>-841</v>
      </c>
      <c r="S3894" s="5">
        <f t="shared" si="132"/>
        <v>281.45833333333331</v>
      </c>
    </row>
    <row r="3895" spans="13:19" x14ac:dyDescent="0.35">
      <c r="M3895" s="16">
        <f t="shared" si="133"/>
        <v>44178</v>
      </c>
      <c r="N3895" s="17">
        <v>0.20833333333333334</v>
      </c>
      <c r="O3895" s="14">
        <v>359</v>
      </c>
      <c r="P3895" s="14">
        <v>0</v>
      </c>
      <c r="Q3895" s="14">
        <v>-1200</v>
      </c>
      <c r="R3895" s="14">
        <v>-841</v>
      </c>
      <c r="S3895" s="5">
        <f t="shared" si="132"/>
        <v>281.45833333333331</v>
      </c>
    </row>
    <row r="3896" spans="13:19" x14ac:dyDescent="0.35">
      <c r="M3896" s="16">
        <f t="shared" si="133"/>
        <v>44178</v>
      </c>
      <c r="N3896" s="17">
        <v>0.25</v>
      </c>
      <c r="O3896" s="14">
        <v>359</v>
      </c>
      <c r="P3896" s="14">
        <v>0</v>
      </c>
      <c r="Q3896" s="14">
        <v>-888</v>
      </c>
      <c r="R3896" s="14">
        <v>-529</v>
      </c>
      <c r="S3896" s="5">
        <f t="shared" si="132"/>
        <v>281.45833333333331</v>
      </c>
    </row>
    <row r="3897" spans="13:19" x14ac:dyDescent="0.35">
      <c r="M3897" s="16">
        <f t="shared" si="133"/>
        <v>44178</v>
      </c>
      <c r="N3897" s="17">
        <v>0.29166666666666669</v>
      </c>
      <c r="O3897" s="14">
        <v>359</v>
      </c>
      <c r="P3897" s="14">
        <v>0</v>
      </c>
      <c r="Q3897" s="14">
        <v>-753</v>
      </c>
      <c r="R3897" s="14">
        <v>-394</v>
      </c>
      <c r="S3897" s="5">
        <f t="shared" si="132"/>
        <v>281.45833333333331</v>
      </c>
    </row>
    <row r="3898" spans="13:19" x14ac:dyDescent="0.35">
      <c r="M3898" s="16">
        <f t="shared" si="133"/>
        <v>44178</v>
      </c>
      <c r="N3898" s="17">
        <v>0.33333333333333331</v>
      </c>
      <c r="O3898" s="14">
        <v>359</v>
      </c>
      <c r="P3898" s="14">
        <v>0</v>
      </c>
      <c r="Q3898" s="14">
        <v>0</v>
      </c>
      <c r="R3898" s="14">
        <v>359</v>
      </c>
      <c r="S3898" s="5">
        <f t="shared" si="132"/>
        <v>281.45833333333331</v>
      </c>
    </row>
    <row r="3899" spans="13:19" x14ac:dyDescent="0.35">
      <c r="M3899" s="16">
        <f t="shared" si="133"/>
        <v>44178</v>
      </c>
      <c r="N3899" s="17">
        <v>0.375</v>
      </c>
      <c r="O3899" s="14">
        <v>359</v>
      </c>
      <c r="P3899" s="14">
        <v>0</v>
      </c>
      <c r="Q3899" s="14">
        <v>0</v>
      </c>
      <c r="R3899" s="14">
        <v>359</v>
      </c>
      <c r="S3899" s="5">
        <f t="shared" si="132"/>
        <v>281.45833333333331</v>
      </c>
    </row>
    <row r="3900" spans="13:19" x14ac:dyDescent="0.35">
      <c r="M3900" s="16">
        <f t="shared" si="133"/>
        <v>44178</v>
      </c>
      <c r="N3900" s="17">
        <v>0.41666666666666669</v>
      </c>
      <c r="O3900" s="14">
        <v>359</v>
      </c>
      <c r="P3900" s="14">
        <v>0</v>
      </c>
      <c r="Q3900" s="14">
        <v>0</v>
      </c>
      <c r="R3900" s="14">
        <v>359</v>
      </c>
      <c r="S3900" s="5">
        <f t="shared" si="132"/>
        <v>281.45833333333331</v>
      </c>
    </row>
    <row r="3901" spans="13:19" x14ac:dyDescent="0.35">
      <c r="M3901" s="16">
        <f t="shared" si="133"/>
        <v>44178</v>
      </c>
      <c r="N3901" s="17">
        <v>0.45833333333333331</v>
      </c>
      <c r="O3901" s="14">
        <v>359</v>
      </c>
      <c r="P3901" s="14">
        <v>0</v>
      </c>
      <c r="Q3901" s="14">
        <v>0</v>
      </c>
      <c r="R3901" s="14">
        <v>359</v>
      </c>
      <c r="S3901" s="5">
        <f t="shared" si="132"/>
        <v>281.45833333333331</v>
      </c>
    </row>
    <row r="3902" spans="13:19" x14ac:dyDescent="0.35">
      <c r="M3902" s="16">
        <f t="shared" si="133"/>
        <v>44178</v>
      </c>
      <c r="N3902" s="17">
        <v>0.5</v>
      </c>
      <c r="O3902" s="14">
        <v>359</v>
      </c>
      <c r="P3902" s="14">
        <v>0</v>
      </c>
      <c r="Q3902" s="14">
        <v>0</v>
      </c>
      <c r="R3902" s="14">
        <v>359</v>
      </c>
      <c r="S3902" s="5">
        <f t="shared" si="132"/>
        <v>281.45833333333331</v>
      </c>
    </row>
    <row r="3903" spans="13:19" x14ac:dyDescent="0.35">
      <c r="M3903" s="16">
        <f t="shared" si="133"/>
        <v>44178</v>
      </c>
      <c r="N3903" s="17">
        <v>0.54166666666666663</v>
      </c>
      <c r="O3903" s="14">
        <v>359</v>
      </c>
      <c r="P3903" s="14">
        <v>0</v>
      </c>
      <c r="Q3903" s="14">
        <v>0</v>
      </c>
      <c r="R3903" s="14">
        <v>359</v>
      </c>
      <c r="S3903" s="5">
        <f t="shared" si="132"/>
        <v>281.45833333333331</v>
      </c>
    </row>
    <row r="3904" spans="13:19" x14ac:dyDescent="0.35">
      <c r="M3904" s="16">
        <f t="shared" si="133"/>
        <v>44178</v>
      </c>
      <c r="N3904" s="17">
        <v>0.58333333333333337</v>
      </c>
      <c r="O3904" s="14">
        <v>359</v>
      </c>
      <c r="P3904" s="14">
        <v>0</v>
      </c>
      <c r="Q3904" s="14">
        <v>0</v>
      </c>
      <c r="R3904" s="14">
        <v>359</v>
      </c>
      <c r="S3904" s="5">
        <f t="shared" si="132"/>
        <v>281.45833333333331</v>
      </c>
    </row>
    <row r="3905" spans="13:19" x14ac:dyDescent="0.35">
      <c r="M3905" s="16">
        <f t="shared" si="133"/>
        <v>44178</v>
      </c>
      <c r="N3905" s="17">
        <v>0.625</v>
      </c>
      <c r="O3905" s="14">
        <v>359</v>
      </c>
      <c r="P3905" s="14">
        <v>0</v>
      </c>
      <c r="Q3905" s="14">
        <v>0</v>
      </c>
      <c r="R3905" s="14">
        <v>359</v>
      </c>
      <c r="S3905" s="5">
        <f t="shared" si="132"/>
        <v>281.45833333333331</v>
      </c>
    </row>
    <row r="3906" spans="13:19" x14ac:dyDescent="0.35">
      <c r="M3906" s="16">
        <f t="shared" si="133"/>
        <v>44178</v>
      </c>
      <c r="N3906" s="17">
        <v>0.66666666666666663</v>
      </c>
      <c r="O3906" s="14">
        <v>359</v>
      </c>
      <c r="P3906" s="14">
        <v>0</v>
      </c>
      <c r="Q3906" s="14">
        <v>0</v>
      </c>
      <c r="R3906" s="14">
        <v>359</v>
      </c>
      <c r="S3906" s="5">
        <f t="shared" si="132"/>
        <v>281.45833333333331</v>
      </c>
    </row>
    <row r="3907" spans="13:19" x14ac:dyDescent="0.35">
      <c r="M3907" s="16">
        <f t="shared" si="133"/>
        <v>44178</v>
      </c>
      <c r="N3907" s="17">
        <v>0.70833333333333337</v>
      </c>
      <c r="O3907" s="14">
        <v>359</v>
      </c>
      <c r="P3907" s="14">
        <v>0</v>
      </c>
      <c r="Q3907" s="14">
        <v>366</v>
      </c>
      <c r="R3907" s="14">
        <v>725</v>
      </c>
      <c r="S3907" s="5">
        <f t="shared" ref="S3907:S3970" si="134">IF(OR(MONTH(M3907)=1,MONTH(M3907)=3,MONTH(M3907)=5,MONTH(M3907)=7,MONTH(M3907)=8,MONTH(M3907)=10,MONTH(M3907)=12),VLOOKUP(MONTH(M3907),$B$2:$D$13,3,FALSE)/(31*24),IF(MONTH(M3907)=2,VLOOKUP(MONTH(M3907),$B$2:$D$13,3,FALSE)/(28*24),VLOOKUP(MONTH(M3907),$B$2:$D$13,3,FALSE)/(30*24)))</f>
        <v>281.45833333333331</v>
      </c>
    </row>
    <row r="3908" spans="13:19" x14ac:dyDescent="0.35">
      <c r="M3908" s="16">
        <f t="shared" si="133"/>
        <v>44178</v>
      </c>
      <c r="N3908" s="17">
        <v>0.75</v>
      </c>
      <c r="O3908" s="14">
        <v>359</v>
      </c>
      <c r="P3908" s="14">
        <v>0</v>
      </c>
      <c r="Q3908" s="14">
        <v>1151</v>
      </c>
      <c r="R3908" s="14">
        <v>1510</v>
      </c>
      <c r="S3908" s="5">
        <f t="shared" si="134"/>
        <v>281.45833333333331</v>
      </c>
    </row>
    <row r="3909" spans="13:19" x14ac:dyDescent="0.35">
      <c r="M3909" s="16">
        <f t="shared" si="133"/>
        <v>44178</v>
      </c>
      <c r="N3909" s="17">
        <v>0.79166666666666663</v>
      </c>
      <c r="O3909" s="14">
        <v>359</v>
      </c>
      <c r="P3909" s="14">
        <v>0</v>
      </c>
      <c r="Q3909" s="14">
        <v>1200</v>
      </c>
      <c r="R3909" s="14">
        <v>1559</v>
      </c>
      <c r="S3909" s="5">
        <f t="shared" si="134"/>
        <v>281.45833333333331</v>
      </c>
    </row>
    <row r="3910" spans="13:19" x14ac:dyDescent="0.35">
      <c r="M3910" s="16">
        <f t="shared" si="133"/>
        <v>44178</v>
      </c>
      <c r="N3910" s="17">
        <v>0.83333333333333337</v>
      </c>
      <c r="O3910" s="14">
        <v>359</v>
      </c>
      <c r="P3910" s="14">
        <v>0</v>
      </c>
      <c r="Q3910" s="14">
        <v>629</v>
      </c>
      <c r="R3910" s="14">
        <v>988</v>
      </c>
      <c r="S3910" s="5">
        <f t="shared" si="134"/>
        <v>281.45833333333331</v>
      </c>
    </row>
    <row r="3911" spans="13:19" x14ac:dyDescent="0.35">
      <c r="M3911" s="16">
        <f t="shared" si="133"/>
        <v>44178</v>
      </c>
      <c r="N3911" s="17">
        <v>0.875</v>
      </c>
      <c r="O3911" s="14">
        <v>359</v>
      </c>
      <c r="P3911" s="14">
        <v>0</v>
      </c>
      <c r="Q3911" s="14">
        <v>660</v>
      </c>
      <c r="R3911" s="14">
        <v>1019</v>
      </c>
      <c r="S3911" s="5">
        <f t="shared" si="134"/>
        <v>281.45833333333331</v>
      </c>
    </row>
    <row r="3912" spans="13:19" x14ac:dyDescent="0.35">
      <c r="M3912" s="16">
        <f t="shared" si="133"/>
        <v>44178</v>
      </c>
      <c r="N3912" s="17">
        <v>0.91666666666666663</v>
      </c>
      <c r="O3912" s="14">
        <v>359</v>
      </c>
      <c r="P3912" s="14">
        <v>0</v>
      </c>
      <c r="Q3912" s="14">
        <v>912</v>
      </c>
      <c r="R3912" s="14">
        <v>1271</v>
      </c>
      <c r="S3912" s="5">
        <f t="shared" si="134"/>
        <v>281.45833333333331</v>
      </c>
    </row>
    <row r="3913" spans="13:19" x14ac:dyDescent="0.35">
      <c r="M3913" s="16">
        <f t="shared" si="133"/>
        <v>44178</v>
      </c>
      <c r="N3913" s="17">
        <v>0.95833333333333337</v>
      </c>
      <c r="O3913" s="14">
        <v>359</v>
      </c>
      <c r="P3913" s="14">
        <v>594</v>
      </c>
      <c r="Q3913" s="14">
        <v>0</v>
      </c>
      <c r="R3913" s="14">
        <v>953</v>
      </c>
      <c r="S3913" s="5">
        <f t="shared" si="134"/>
        <v>281.45833333333331</v>
      </c>
    </row>
    <row r="3914" spans="13:19" x14ac:dyDescent="0.35">
      <c r="M3914" s="16">
        <f t="shared" si="133"/>
        <v>44179</v>
      </c>
      <c r="N3914" s="17">
        <v>0</v>
      </c>
      <c r="O3914" s="14">
        <v>359</v>
      </c>
      <c r="P3914" s="14">
        <v>0</v>
      </c>
      <c r="Q3914" s="14">
        <v>0</v>
      </c>
      <c r="R3914" s="14">
        <v>359</v>
      </c>
      <c r="S3914" s="5">
        <f t="shared" si="134"/>
        <v>281.45833333333331</v>
      </c>
    </row>
    <row r="3915" spans="13:19" x14ac:dyDescent="0.35">
      <c r="M3915" s="16">
        <f t="shared" si="133"/>
        <v>44179</v>
      </c>
      <c r="N3915" s="17">
        <v>4.1666666666666664E-2</v>
      </c>
      <c r="O3915" s="14">
        <v>359</v>
      </c>
      <c r="P3915" s="14">
        <v>0</v>
      </c>
      <c r="Q3915" s="14">
        <v>0</v>
      </c>
      <c r="R3915" s="14">
        <v>359</v>
      </c>
      <c r="S3915" s="5">
        <f t="shared" si="134"/>
        <v>281.45833333333331</v>
      </c>
    </row>
    <row r="3916" spans="13:19" x14ac:dyDescent="0.35">
      <c r="M3916" s="16">
        <f t="shared" si="133"/>
        <v>44179</v>
      </c>
      <c r="N3916" s="17">
        <v>8.3333333333333329E-2</v>
      </c>
      <c r="O3916" s="14">
        <v>359</v>
      </c>
      <c r="P3916" s="14">
        <v>0</v>
      </c>
      <c r="Q3916" s="14">
        <v>0</v>
      </c>
      <c r="R3916" s="14">
        <v>359</v>
      </c>
      <c r="S3916" s="5">
        <f t="shared" si="134"/>
        <v>281.45833333333331</v>
      </c>
    </row>
    <row r="3917" spans="13:19" x14ac:dyDescent="0.35">
      <c r="M3917" s="16">
        <f t="shared" si="133"/>
        <v>44179</v>
      </c>
      <c r="N3917" s="17">
        <v>0.125</v>
      </c>
      <c r="O3917" s="14">
        <v>359</v>
      </c>
      <c r="P3917" s="14">
        <v>0</v>
      </c>
      <c r="Q3917" s="14">
        <v>0</v>
      </c>
      <c r="R3917" s="14">
        <v>359</v>
      </c>
      <c r="S3917" s="5">
        <f t="shared" si="134"/>
        <v>281.45833333333331</v>
      </c>
    </row>
    <row r="3918" spans="13:19" x14ac:dyDescent="0.35">
      <c r="M3918" s="16">
        <f t="shared" si="133"/>
        <v>44179</v>
      </c>
      <c r="N3918" s="17">
        <v>0.16666666666666666</v>
      </c>
      <c r="O3918" s="14">
        <v>359</v>
      </c>
      <c r="P3918" s="14">
        <v>0</v>
      </c>
      <c r="Q3918" s="14">
        <v>0</v>
      </c>
      <c r="R3918" s="14">
        <v>359</v>
      </c>
      <c r="S3918" s="5">
        <f t="shared" si="134"/>
        <v>281.45833333333331</v>
      </c>
    </row>
    <row r="3919" spans="13:19" x14ac:dyDescent="0.35">
      <c r="M3919" s="16">
        <f t="shared" si="133"/>
        <v>44179</v>
      </c>
      <c r="N3919" s="17">
        <v>0.20833333333333334</v>
      </c>
      <c r="O3919" s="14">
        <v>359</v>
      </c>
      <c r="P3919" s="14">
        <v>0</v>
      </c>
      <c r="Q3919" s="14">
        <v>0</v>
      </c>
      <c r="R3919" s="14">
        <v>359</v>
      </c>
      <c r="S3919" s="5">
        <f t="shared" si="134"/>
        <v>281.45833333333331</v>
      </c>
    </row>
    <row r="3920" spans="13:19" x14ac:dyDescent="0.35">
      <c r="M3920" s="16">
        <f t="shared" si="133"/>
        <v>44179</v>
      </c>
      <c r="N3920" s="17">
        <v>0.25</v>
      </c>
      <c r="O3920" s="14">
        <v>359</v>
      </c>
      <c r="P3920" s="14">
        <v>0</v>
      </c>
      <c r="Q3920" s="14">
        <v>0</v>
      </c>
      <c r="R3920" s="14">
        <v>359</v>
      </c>
      <c r="S3920" s="5">
        <f t="shared" si="134"/>
        <v>281.45833333333331</v>
      </c>
    </row>
    <row r="3921" spans="13:19" x14ac:dyDescent="0.35">
      <c r="M3921" s="16">
        <f t="shared" si="133"/>
        <v>44179</v>
      </c>
      <c r="N3921" s="17">
        <v>0.29166666666666669</v>
      </c>
      <c r="O3921" s="14">
        <v>359</v>
      </c>
      <c r="P3921" s="14">
        <v>0</v>
      </c>
      <c r="Q3921" s="14">
        <v>0</v>
      </c>
      <c r="R3921" s="14">
        <v>359</v>
      </c>
      <c r="S3921" s="5">
        <f t="shared" si="134"/>
        <v>281.45833333333331</v>
      </c>
    </row>
    <row r="3922" spans="13:19" x14ac:dyDescent="0.35">
      <c r="M3922" s="16">
        <f t="shared" si="133"/>
        <v>44179</v>
      </c>
      <c r="N3922" s="17">
        <v>0.33333333333333331</v>
      </c>
      <c r="O3922" s="14">
        <v>359</v>
      </c>
      <c r="P3922" s="14">
        <v>1160</v>
      </c>
      <c r="Q3922" s="14">
        <v>0</v>
      </c>
      <c r="R3922" s="14">
        <v>1519</v>
      </c>
      <c r="S3922" s="5">
        <f t="shared" si="134"/>
        <v>281.45833333333331</v>
      </c>
    </row>
    <row r="3923" spans="13:19" x14ac:dyDescent="0.35">
      <c r="M3923" s="16">
        <f t="shared" si="133"/>
        <v>44179</v>
      </c>
      <c r="N3923" s="17">
        <v>0.375</v>
      </c>
      <c r="O3923" s="14">
        <v>359</v>
      </c>
      <c r="P3923" s="14">
        <v>0</v>
      </c>
      <c r="Q3923" s="14">
        <v>0</v>
      </c>
      <c r="R3923" s="14">
        <v>359</v>
      </c>
      <c r="S3923" s="5">
        <f t="shared" si="134"/>
        <v>281.45833333333331</v>
      </c>
    </row>
    <row r="3924" spans="13:19" x14ac:dyDescent="0.35">
      <c r="M3924" s="16">
        <f t="shared" si="133"/>
        <v>44179</v>
      </c>
      <c r="N3924" s="17">
        <v>0.41666666666666669</v>
      </c>
      <c r="O3924" s="14">
        <v>359</v>
      </c>
      <c r="P3924" s="14">
        <v>0</v>
      </c>
      <c r="Q3924" s="14">
        <v>0</v>
      </c>
      <c r="R3924" s="14">
        <v>359</v>
      </c>
      <c r="S3924" s="5">
        <f t="shared" si="134"/>
        <v>281.45833333333331</v>
      </c>
    </row>
    <row r="3925" spans="13:19" x14ac:dyDescent="0.35">
      <c r="M3925" s="16">
        <f t="shared" si="133"/>
        <v>44179</v>
      </c>
      <c r="N3925" s="17">
        <v>0.45833333333333331</v>
      </c>
      <c r="O3925" s="14">
        <v>359</v>
      </c>
      <c r="P3925" s="14">
        <v>0</v>
      </c>
      <c r="Q3925" s="14">
        <v>0</v>
      </c>
      <c r="R3925" s="14">
        <v>359</v>
      </c>
      <c r="S3925" s="5">
        <f t="shared" si="134"/>
        <v>281.45833333333331</v>
      </c>
    </row>
    <row r="3926" spans="13:19" x14ac:dyDescent="0.35">
      <c r="M3926" s="16">
        <f t="shared" si="133"/>
        <v>44179</v>
      </c>
      <c r="N3926" s="17">
        <v>0.5</v>
      </c>
      <c r="O3926" s="14">
        <v>359</v>
      </c>
      <c r="P3926" s="14">
        <v>0</v>
      </c>
      <c r="Q3926" s="14">
        <v>0</v>
      </c>
      <c r="R3926" s="14">
        <v>359</v>
      </c>
      <c r="S3926" s="5">
        <f t="shared" si="134"/>
        <v>281.45833333333331</v>
      </c>
    </row>
    <row r="3927" spans="13:19" x14ac:dyDescent="0.35">
      <c r="M3927" s="16">
        <f t="shared" si="133"/>
        <v>44179</v>
      </c>
      <c r="N3927" s="17">
        <v>0.54166666666666663</v>
      </c>
      <c r="O3927" s="14">
        <v>359</v>
      </c>
      <c r="P3927" s="14">
        <v>0</v>
      </c>
      <c r="Q3927" s="14">
        <v>0</v>
      </c>
      <c r="R3927" s="14">
        <v>359</v>
      </c>
      <c r="S3927" s="5">
        <f t="shared" si="134"/>
        <v>281.45833333333331</v>
      </c>
    </row>
    <row r="3928" spans="13:19" x14ac:dyDescent="0.35">
      <c r="M3928" s="16">
        <f t="shared" si="133"/>
        <v>44179</v>
      </c>
      <c r="N3928" s="17">
        <v>0.58333333333333337</v>
      </c>
      <c r="O3928" s="14">
        <v>359</v>
      </c>
      <c r="P3928" s="14">
        <v>0</v>
      </c>
      <c r="Q3928" s="14">
        <v>0</v>
      </c>
      <c r="R3928" s="14">
        <v>359</v>
      </c>
      <c r="S3928" s="5">
        <f t="shared" si="134"/>
        <v>281.45833333333331</v>
      </c>
    </row>
    <row r="3929" spans="13:19" x14ac:dyDescent="0.35">
      <c r="M3929" s="16">
        <f t="shared" si="133"/>
        <v>44179</v>
      </c>
      <c r="N3929" s="17">
        <v>0.625</v>
      </c>
      <c r="O3929" s="14">
        <v>359</v>
      </c>
      <c r="P3929" s="14">
        <v>0</v>
      </c>
      <c r="Q3929" s="14">
        <v>0</v>
      </c>
      <c r="R3929" s="14">
        <v>359</v>
      </c>
      <c r="S3929" s="5">
        <f t="shared" si="134"/>
        <v>281.45833333333331</v>
      </c>
    </row>
    <row r="3930" spans="13:19" x14ac:dyDescent="0.35">
      <c r="M3930" s="16">
        <f t="shared" si="133"/>
        <v>44179</v>
      </c>
      <c r="N3930" s="17">
        <v>0.66666666666666663</v>
      </c>
      <c r="O3930" s="14">
        <v>359</v>
      </c>
      <c r="P3930" s="14">
        <v>0</v>
      </c>
      <c r="Q3930" s="14">
        <v>0</v>
      </c>
      <c r="R3930" s="14">
        <v>359</v>
      </c>
      <c r="S3930" s="5">
        <f t="shared" si="134"/>
        <v>281.45833333333331</v>
      </c>
    </row>
    <row r="3931" spans="13:19" x14ac:dyDescent="0.35">
      <c r="M3931" s="16">
        <f t="shared" ref="M3931:M3994" si="135">M3907+1</f>
        <v>44179</v>
      </c>
      <c r="N3931" s="17">
        <v>0.70833333333333337</v>
      </c>
      <c r="O3931" s="14">
        <v>359</v>
      </c>
      <c r="P3931" s="14">
        <v>0</v>
      </c>
      <c r="Q3931" s="14">
        <v>0</v>
      </c>
      <c r="R3931" s="14">
        <v>359</v>
      </c>
      <c r="S3931" s="5">
        <f t="shared" si="134"/>
        <v>281.45833333333331</v>
      </c>
    </row>
    <row r="3932" spans="13:19" x14ac:dyDescent="0.35">
      <c r="M3932" s="16">
        <f t="shared" si="135"/>
        <v>44179</v>
      </c>
      <c r="N3932" s="17">
        <v>0.75</v>
      </c>
      <c r="O3932" s="14">
        <v>359</v>
      </c>
      <c r="P3932" s="14">
        <v>0</v>
      </c>
      <c r="Q3932" s="14">
        <v>0</v>
      </c>
      <c r="R3932" s="14">
        <v>359</v>
      </c>
      <c r="S3932" s="5">
        <f t="shared" si="134"/>
        <v>281.45833333333331</v>
      </c>
    </row>
    <row r="3933" spans="13:19" x14ac:dyDescent="0.35">
      <c r="M3933" s="16">
        <f t="shared" si="135"/>
        <v>44179</v>
      </c>
      <c r="N3933" s="17">
        <v>0.79166666666666663</v>
      </c>
      <c r="O3933" s="14">
        <v>359</v>
      </c>
      <c r="P3933" s="14">
        <v>0</v>
      </c>
      <c r="Q3933" s="14">
        <v>0</v>
      </c>
      <c r="R3933" s="14">
        <v>359</v>
      </c>
      <c r="S3933" s="5">
        <f t="shared" si="134"/>
        <v>281.45833333333331</v>
      </c>
    </row>
    <row r="3934" spans="13:19" x14ac:dyDescent="0.35">
      <c r="M3934" s="16">
        <f t="shared" si="135"/>
        <v>44179</v>
      </c>
      <c r="N3934" s="17">
        <v>0.83333333333333337</v>
      </c>
      <c r="O3934" s="14">
        <v>359</v>
      </c>
      <c r="P3934" s="14">
        <v>0</v>
      </c>
      <c r="Q3934" s="14">
        <v>0</v>
      </c>
      <c r="R3934" s="14">
        <v>359</v>
      </c>
      <c r="S3934" s="5">
        <f t="shared" si="134"/>
        <v>281.45833333333331</v>
      </c>
    </row>
    <row r="3935" spans="13:19" x14ac:dyDescent="0.35">
      <c r="M3935" s="16">
        <f t="shared" si="135"/>
        <v>44179</v>
      </c>
      <c r="N3935" s="17">
        <v>0.875</v>
      </c>
      <c r="O3935" s="14">
        <v>359</v>
      </c>
      <c r="P3935" s="14">
        <v>0</v>
      </c>
      <c r="Q3935" s="14">
        <v>0</v>
      </c>
      <c r="R3935" s="14">
        <v>359</v>
      </c>
      <c r="S3935" s="5">
        <f t="shared" si="134"/>
        <v>281.45833333333331</v>
      </c>
    </row>
    <row r="3936" spans="13:19" x14ac:dyDescent="0.35">
      <c r="M3936" s="16">
        <f t="shared" si="135"/>
        <v>44179</v>
      </c>
      <c r="N3936" s="17">
        <v>0.91666666666666663</v>
      </c>
      <c r="O3936" s="14">
        <v>359</v>
      </c>
      <c r="P3936" s="14">
        <v>49</v>
      </c>
      <c r="Q3936" s="14">
        <v>0</v>
      </c>
      <c r="R3936" s="14">
        <v>408</v>
      </c>
      <c r="S3936" s="5">
        <f t="shared" si="134"/>
        <v>281.45833333333331</v>
      </c>
    </row>
    <row r="3937" spans="13:19" x14ac:dyDescent="0.35">
      <c r="M3937" s="16">
        <f t="shared" si="135"/>
        <v>44179</v>
      </c>
      <c r="N3937" s="17">
        <v>0.95833333333333337</v>
      </c>
      <c r="O3937" s="14">
        <v>359</v>
      </c>
      <c r="P3937" s="14">
        <v>383</v>
      </c>
      <c r="Q3937" s="14">
        <v>0</v>
      </c>
      <c r="R3937" s="14">
        <v>742</v>
      </c>
      <c r="S3937" s="5">
        <f t="shared" si="134"/>
        <v>281.45833333333331</v>
      </c>
    </row>
    <row r="3938" spans="13:19" x14ac:dyDescent="0.35">
      <c r="M3938" s="16">
        <f t="shared" si="135"/>
        <v>44180</v>
      </c>
      <c r="N3938" s="17">
        <v>0</v>
      </c>
      <c r="O3938" s="14">
        <v>359</v>
      </c>
      <c r="P3938" s="14">
        <v>0</v>
      </c>
      <c r="Q3938" s="14">
        <v>0</v>
      </c>
      <c r="R3938" s="14">
        <v>359</v>
      </c>
      <c r="S3938" s="5">
        <f t="shared" si="134"/>
        <v>281.45833333333331</v>
      </c>
    </row>
    <row r="3939" spans="13:19" x14ac:dyDescent="0.35">
      <c r="M3939" s="16">
        <f t="shared" si="135"/>
        <v>44180</v>
      </c>
      <c r="N3939" s="17">
        <v>4.1666666666666664E-2</v>
      </c>
      <c r="O3939" s="14">
        <v>359</v>
      </c>
      <c r="P3939" s="14">
        <v>0</v>
      </c>
      <c r="Q3939" s="14">
        <v>0</v>
      </c>
      <c r="R3939" s="14">
        <v>359</v>
      </c>
      <c r="S3939" s="5">
        <f t="shared" si="134"/>
        <v>281.45833333333331</v>
      </c>
    </row>
    <row r="3940" spans="13:19" x14ac:dyDescent="0.35">
      <c r="M3940" s="16">
        <f t="shared" si="135"/>
        <v>44180</v>
      </c>
      <c r="N3940" s="17">
        <v>8.3333333333333329E-2</v>
      </c>
      <c r="O3940" s="14">
        <v>359</v>
      </c>
      <c r="P3940" s="14">
        <v>0</v>
      </c>
      <c r="Q3940" s="14">
        <v>0</v>
      </c>
      <c r="R3940" s="14">
        <v>359</v>
      </c>
      <c r="S3940" s="5">
        <f t="shared" si="134"/>
        <v>281.45833333333331</v>
      </c>
    </row>
    <row r="3941" spans="13:19" x14ac:dyDescent="0.35">
      <c r="M3941" s="16">
        <f t="shared" si="135"/>
        <v>44180</v>
      </c>
      <c r="N3941" s="17">
        <v>0.125</v>
      </c>
      <c r="O3941" s="14">
        <v>359</v>
      </c>
      <c r="P3941" s="14">
        <v>0</v>
      </c>
      <c r="Q3941" s="14">
        <v>0</v>
      </c>
      <c r="R3941" s="14">
        <v>359</v>
      </c>
      <c r="S3941" s="5">
        <f t="shared" si="134"/>
        <v>281.45833333333331</v>
      </c>
    </row>
    <row r="3942" spans="13:19" x14ac:dyDescent="0.35">
      <c r="M3942" s="16">
        <f t="shared" si="135"/>
        <v>44180</v>
      </c>
      <c r="N3942" s="17">
        <v>0.16666666666666666</v>
      </c>
      <c r="O3942" s="14">
        <v>359</v>
      </c>
      <c r="P3942" s="14">
        <v>0</v>
      </c>
      <c r="Q3942" s="14">
        <v>0</v>
      </c>
      <c r="R3942" s="14">
        <v>359</v>
      </c>
      <c r="S3942" s="5">
        <f t="shared" si="134"/>
        <v>281.45833333333331</v>
      </c>
    </row>
    <row r="3943" spans="13:19" x14ac:dyDescent="0.35">
      <c r="M3943" s="16">
        <f t="shared" si="135"/>
        <v>44180</v>
      </c>
      <c r="N3943" s="17">
        <v>0.20833333333333334</v>
      </c>
      <c r="O3943" s="14">
        <v>359</v>
      </c>
      <c r="P3943" s="14">
        <v>0</v>
      </c>
      <c r="Q3943" s="14">
        <v>0</v>
      </c>
      <c r="R3943" s="14">
        <v>359</v>
      </c>
      <c r="S3943" s="5">
        <f t="shared" si="134"/>
        <v>281.45833333333331</v>
      </c>
    </row>
    <row r="3944" spans="13:19" x14ac:dyDescent="0.35">
      <c r="M3944" s="16">
        <f t="shared" si="135"/>
        <v>44180</v>
      </c>
      <c r="N3944" s="17">
        <v>0.25</v>
      </c>
      <c r="O3944" s="14">
        <v>359</v>
      </c>
      <c r="P3944" s="14">
        <v>0</v>
      </c>
      <c r="Q3944" s="14">
        <v>0</v>
      </c>
      <c r="R3944" s="14">
        <v>359</v>
      </c>
      <c r="S3944" s="5">
        <f t="shared" si="134"/>
        <v>281.45833333333331</v>
      </c>
    </row>
    <row r="3945" spans="13:19" x14ac:dyDescent="0.35">
      <c r="M3945" s="16">
        <f t="shared" si="135"/>
        <v>44180</v>
      </c>
      <c r="N3945" s="17">
        <v>0.29166666666666669</v>
      </c>
      <c r="O3945" s="14">
        <v>359</v>
      </c>
      <c r="P3945" s="14">
        <v>0</v>
      </c>
      <c r="Q3945" s="14">
        <v>0</v>
      </c>
      <c r="R3945" s="14">
        <v>359</v>
      </c>
      <c r="S3945" s="5">
        <f t="shared" si="134"/>
        <v>281.45833333333331</v>
      </c>
    </row>
    <row r="3946" spans="13:19" x14ac:dyDescent="0.35">
      <c r="M3946" s="16">
        <f t="shared" si="135"/>
        <v>44180</v>
      </c>
      <c r="N3946" s="17">
        <v>0.33333333333333331</v>
      </c>
      <c r="O3946" s="14">
        <v>359</v>
      </c>
      <c r="P3946" s="14">
        <v>0</v>
      </c>
      <c r="Q3946" s="14">
        <v>0</v>
      </c>
      <c r="R3946" s="14">
        <v>359</v>
      </c>
      <c r="S3946" s="5">
        <f t="shared" si="134"/>
        <v>281.45833333333331</v>
      </c>
    </row>
    <row r="3947" spans="13:19" x14ac:dyDescent="0.35">
      <c r="M3947" s="16">
        <f t="shared" si="135"/>
        <v>44180</v>
      </c>
      <c r="N3947" s="17">
        <v>0.375</v>
      </c>
      <c r="O3947" s="14">
        <v>359</v>
      </c>
      <c r="P3947" s="14">
        <v>0</v>
      </c>
      <c r="Q3947" s="14">
        <v>0</v>
      </c>
      <c r="R3947" s="14">
        <v>359</v>
      </c>
      <c r="S3947" s="5">
        <f t="shared" si="134"/>
        <v>281.45833333333331</v>
      </c>
    </row>
    <row r="3948" spans="13:19" x14ac:dyDescent="0.35">
      <c r="M3948" s="16">
        <f t="shared" si="135"/>
        <v>44180</v>
      </c>
      <c r="N3948" s="17">
        <v>0.41666666666666669</v>
      </c>
      <c r="O3948" s="14">
        <v>359</v>
      </c>
      <c r="P3948" s="14">
        <v>0</v>
      </c>
      <c r="Q3948" s="14">
        <v>0</v>
      </c>
      <c r="R3948" s="14">
        <v>359</v>
      </c>
      <c r="S3948" s="5">
        <f t="shared" si="134"/>
        <v>281.45833333333331</v>
      </c>
    </row>
    <row r="3949" spans="13:19" x14ac:dyDescent="0.35">
      <c r="M3949" s="16">
        <f t="shared" si="135"/>
        <v>44180</v>
      </c>
      <c r="N3949" s="17">
        <v>0.45833333333333331</v>
      </c>
      <c r="O3949" s="14">
        <v>359</v>
      </c>
      <c r="P3949" s="14">
        <v>0</v>
      </c>
      <c r="Q3949" s="14">
        <v>0</v>
      </c>
      <c r="R3949" s="14">
        <v>359</v>
      </c>
      <c r="S3949" s="5">
        <f t="shared" si="134"/>
        <v>281.45833333333331</v>
      </c>
    </row>
    <row r="3950" spans="13:19" x14ac:dyDescent="0.35">
      <c r="M3950" s="16">
        <f t="shared" si="135"/>
        <v>44180</v>
      </c>
      <c r="N3950" s="17">
        <v>0.5</v>
      </c>
      <c r="O3950" s="14">
        <v>359</v>
      </c>
      <c r="P3950" s="14">
        <v>0</v>
      </c>
      <c r="Q3950" s="14">
        <v>0</v>
      </c>
      <c r="R3950" s="14">
        <v>359</v>
      </c>
      <c r="S3950" s="5">
        <f t="shared" si="134"/>
        <v>281.45833333333331</v>
      </c>
    </row>
    <row r="3951" spans="13:19" x14ac:dyDescent="0.35">
      <c r="M3951" s="16">
        <f t="shared" si="135"/>
        <v>44180</v>
      </c>
      <c r="N3951" s="17">
        <v>0.54166666666666663</v>
      </c>
      <c r="O3951" s="14">
        <v>359</v>
      </c>
      <c r="P3951" s="14">
        <v>0</v>
      </c>
      <c r="Q3951" s="14">
        <v>0</v>
      </c>
      <c r="R3951" s="14">
        <v>359</v>
      </c>
      <c r="S3951" s="5">
        <f t="shared" si="134"/>
        <v>281.45833333333331</v>
      </c>
    </row>
    <row r="3952" spans="13:19" x14ac:dyDescent="0.35">
      <c r="M3952" s="16">
        <f t="shared" si="135"/>
        <v>44180</v>
      </c>
      <c r="N3952" s="17">
        <v>0.58333333333333337</v>
      </c>
      <c r="O3952" s="14">
        <v>359</v>
      </c>
      <c r="P3952" s="14">
        <v>0</v>
      </c>
      <c r="Q3952" s="14">
        <v>0</v>
      </c>
      <c r="R3952" s="14">
        <v>359</v>
      </c>
      <c r="S3952" s="5">
        <f t="shared" si="134"/>
        <v>281.45833333333331</v>
      </c>
    </row>
    <row r="3953" spans="13:19" x14ac:dyDescent="0.35">
      <c r="M3953" s="16">
        <f t="shared" si="135"/>
        <v>44180</v>
      </c>
      <c r="N3953" s="17">
        <v>0.625</v>
      </c>
      <c r="O3953" s="14">
        <v>359</v>
      </c>
      <c r="P3953" s="14">
        <v>0</v>
      </c>
      <c r="Q3953" s="14">
        <v>0</v>
      </c>
      <c r="R3953" s="14">
        <v>359</v>
      </c>
      <c r="S3953" s="5">
        <f t="shared" si="134"/>
        <v>281.45833333333331</v>
      </c>
    </row>
    <row r="3954" spans="13:19" x14ac:dyDescent="0.35">
      <c r="M3954" s="16">
        <f t="shared" si="135"/>
        <v>44180</v>
      </c>
      <c r="N3954" s="17">
        <v>0.66666666666666663</v>
      </c>
      <c r="O3954" s="14">
        <v>359</v>
      </c>
      <c r="P3954" s="14">
        <v>0</v>
      </c>
      <c r="Q3954" s="14">
        <v>0</v>
      </c>
      <c r="R3954" s="14">
        <v>359</v>
      </c>
      <c r="S3954" s="5">
        <f t="shared" si="134"/>
        <v>281.45833333333331</v>
      </c>
    </row>
    <row r="3955" spans="13:19" x14ac:dyDescent="0.35">
      <c r="M3955" s="16">
        <f t="shared" si="135"/>
        <v>44180</v>
      </c>
      <c r="N3955" s="17">
        <v>0.70833333333333337</v>
      </c>
      <c r="O3955" s="14">
        <v>359</v>
      </c>
      <c r="P3955" s="14">
        <v>178</v>
      </c>
      <c r="Q3955" s="14">
        <v>0</v>
      </c>
      <c r="R3955" s="14">
        <v>537</v>
      </c>
      <c r="S3955" s="5">
        <f t="shared" si="134"/>
        <v>281.45833333333331</v>
      </c>
    </row>
    <row r="3956" spans="13:19" x14ac:dyDescent="0.35">
      <c r="M3956" s="16">
        <f t="shared" si="135"/>
        <v>44180</v>
      </c>
      <c r="N3956" s="17">
        <v>0.75</v>
      </c>
      <c r="O3956" s="14">
        <v>359</v>
      </c>
      <c r="P3956" s="14">
        <v>756</v>
      </c>
      <c r="Q3956" s="14">
        <v>0</v>
      </c>
      <c r="R3956" s="14">
        <v>1115</v>
      </c>
      <c r="S3956" s="5">
        <f t="shared" si="134"/>
        <v>281.45833333333331</v>
      </c>
    </row>
    <row r="3957" spans="13:19" x14ac:dyDescent="0.35">
      <c r="M3957" s="16">
        <f t="shared" si="135"/>
        <v>44180</v>
      </c>
      <c r="N3957" s="17">
        <v>0.79166666666666663</v>
      </c>
      <c r="O3957" s="14">
        <v>359</v>
      </c>
      <c r="P3957" s="14">
        <v>980</v>
      </c>
      <c r="Q3957" s="14">
        <v>0</v>
      </c>
      <c r="R3957" s="14">
        <v>1339</v>
      </c>
      <c r="S3957" s="5">
        <f t="shared" si="134"/>
        <v>281.45833333333331</v>
      </c>
    </row>
    <row r="3958" spans="13:19" x14ac:dyDescent="0.35">
      <c r="M3958" s="16">
        <f t="shared" si="135"/>
        <v>44180</v>
      </c>
      <c r="N3958" s="17">
        <v>0.83333333333333337</v>
      </c>
      <c r="O3958" s="14">
        <v>359</v>
      </c>
      <c r="P3958" s="14">
        <v>461</v>
      </c>
      <c r="Q3958" s="14">
        <v>0</v>
      </c>
      <c r="R3958" s="14">
        <v>820</v>
      </c>
      <c r="S3958" s="5">
        <f t="shared" si="134"/>
        <v>281.45833333333331</v>
      </c>
    </row>
    <row r="3959" spans="13:19" x14ac:dyDescent="0.35">
      <c r="M3959" s="16">
        <f t="shared" si="135"/>
        <v>44180</v>
      </c>
      <c r="N3959" s="17">
        <v>0.875</v>
      </c>
      <c r="O3959" s="14">
        <v>359</v>
      </c>
      <c r="P3959" s="14">
        <v>0</v>
      </c>
      <c r="Q3959" s="14">
        <v>0</v>
      </c>
      <c r="R3959" s="14">
        <v>359</v>
      </c>
      <c r="S3959" s="5">
        <f t="shared" si="134"/>
        <v>281.45833333333331</v>
      </c>
    </row>
    <row r="3960" spans="13:19" x14ac:dyDescent="0.35">
      <c r="M3960" s="16">
        <f t="shared" si="135"/>
        <v>44180</v>
      </c>
      <c r="N3960" s="17">
        <v>0.91666666666666663</v>
      </c>
      <c r="O3960" s="14">
        <v>359</v>
      </c>
      <c r="P3960" s="14">
        <v>72</v>
      </c>
      <c r="Q3960" s="14">
        <v>0</v>
      </c>
      <c r="R3960" s="14">
        <v>431</v>
      </c>
      <c r="S3960" s="5">
        <f t="shared" si="134"/>
        <v>281.45833333333331</v>
      </c>
    </row>
    <row r="3961" spans="13:19" x14ac:dyDescent="0.35">
      <c r="M3961" s="16">
        <f t="shared" si="135"/>
        <v>44180</v>
      </c>
      <c r="N3961" s="17">
        <v>0.95833333333333337</v>
      </c>
      <c r="O3961" s="14">
        <v>359</v>
      </c>
      <c r="P3961" s="14">
        <v>285</v>
      </c>
      <c r="Q3961" s="14">
        <v>0</v>
      </c>
      <c r="R3961" s="14">
        <v>644</v>
      </c>
      <c r="S3961" s="5">
        <f t="shared" si="134"/>
        <v>281.45833333333331</v>
      </c>
    </row>
    <row r="3962" spans="13:19" x14ac:dyDescent="0.35">
      <c r="M3962" s="16">
        <f t="shared" si="135"/>
        <v>44181</v>
      </c>
      <c r="N3962" s="17">
        <v>0</v>
      </c>
      <c r="O3962" s="14">
        <v>359</v>
      </c>
      <c r="P3962" s="14">
        <v>0</v>
      </c>
      <c r="Q3962" s="14">
        <v>0</v>
      </c>
      <c r="R3962" s="14">
        <v>359</v>
      </c>
      <c r="S3962" s="5">
        <f t="shared" si="134"/>
        <v>281.45833333333331</v>
      </c>
    </row>
    <row r="3963" spans="13:19" x14ac:dyDescent="0.35">
      <c r="M3963" s="16">
        <f t="shared" si="135"/>
        <v>44181</v>
      </c>
      <c r="N3963" s="17">
        <v>4.1666666666666664E-2</v>
      </c>
      <c r="O3963" s="14">
        <v>359</v>
      </c>
      <c r="P3963" s="14">
        <v>0</v>
      </c>
      <c r="Q3963" s="14">
        <v>0</v>
      </c>
      <c r="R3963" s="14">
        <v>359</v>
      </c>
      <c r="S3963" s="5">
        <f t="shared" si="134"/>
        <v>281.45833333333331</v>
      </c>
    </row>
    <row r="3964" spans="13:19" x14ac:dyDescent="0.35">
      <c r="M3964" s="16">
        <f t="shared" si="135"/>
        <v>44181</v>
      </c>
      <c r="N3964" s="17">
        <v>8.3333333333333329E-2</v>
      </c>
      <c r="O3964" s="14">
        <v>359</v>
      </c>
      <c r="P3964" s="14">
        <v>0</v>
      </c>
      <c r="Q3964" s="14">
        <v>0</v>
      </c>
      <c r="R3964" s="14">
        <v>359</v>
      </c>
      <c r="S3964" s="5">
        <f t="shared" si="134"/>
        <v>281.45833333333331</v>
      </c>
    </row>
    <row r="3965" spans="13:19" x14ac:dyDescent="0.35">
      <c r="M3965" s="16">
        <f t="shared" si="135"/>
        <v>44181</v>
      </c>
      <c r="N3965" s="17">
        <v>0.125</v>
      </c>
      <c r="O3965" s="14">
        <v>359</v>
      </c>
      <c r="P3965" s="14">
        <v>0</v>
      </c>
      <c r="Q3965" s="14">
        <v>0</v>
      </c>
      <c r="R3965" s="14">
        <v>359</v>
      </c>
      <c r="S3965" s="5">
        <f t="shared" si="134"/>
        <v>281.45833333333331</v>
      </c>
    </row>
    <row r="3966" spans="13:19" x14ac:dyDescent="0.35">
      <c r="M3966" s="16">
        <f t="shared" si="135"/>
        <v>44181</v>
      </c>
      <c r="N3966" s="17">
        <v>0.16666666666666666</v>
      </c>
      <c r="O3966" s="14">
        <v>359</v>
      </c>
      <c r="P3966" s="14">
        <v>1857</v>
      </c>
      <c r="Q3966" s="14">
        <v>0</v>
      </c>
      <c r="R3966" s="14">
        <v>2216</v>
      </c>
      <c r="S3966" s="5">
        <f t="shared" si="134"/>
        <v>281.45833333333331</v>
      </c>
    </row>
    <row r="3967" spans="13:19" x14ac:dyDescent="0.35">
      <c r="M3967" s="16">
        <f t="shared" si="135"/>
        <v>44181</v>
      </c>
      <c r="N3967" s="17">
        <v>0.20833333333333334</v>
      </c>
      <c r="O3967" s="14">
        <v>359</v>
      </c>
      <c r="P3967" s="14">
        <v>0</v>
      </c>
      <c r="Q3967" s="14">
        <v>0</v>
      </c>
      <c r="R3967" s="14">
        <v>359</v>
      </c>
      <c r="S3967" s="5">
        <f t="shared" si="134"/>
        <v>281.45833333333331</v>
      </c>
    </row>
    <row r="3968" spans="13:19" x14ac:dyDescent="0.35">
      <c r="M3968" s="16">
        <f t="shared" si="135"/>
        <v>44181</v>
      </c>
      <c r="N3968" s="17">
        <v>0.25</v>
      </c>
      <c r="O3968" s="14">
        <v>359</v>
      </c>
      <c r="P3968" s="14">
        <v>3482</v>
      </c>
      <c r="Q3968" s="14">
        <v>0</v>
      </c>
      <c r="R3968" s="14">
        <v>3841</v>
      </c>
      <c r="S3968" s="5">
        <f t="shared" si="134"/>
        <v>281.45833333333331</v>
      </c>
    </row>
    <row r="3969" spans="13:19" x14ac:dyDescent="0.35">
      <c r="M3969" s="16">
        <f t="shared" si="135"/>
        <v>44181</v>
      </c>
      <c r="N3969" s="17">
        <v>0.29166666666666669</v>
      </c>
      <c r="O3969" s="14">
        <v>359</v>
      </c>
      <c r="P3969" s="14">
        <v>2208</v>
      </c>
      <c r="Q3969" s="14">
        <v>0</v>
      </c>
      <c r="R3969" s="14">
        <v>2567</v>
      </c>
      <c r="S3969" s="5">
        <f t="shared" si="134"/>
        <v>281.45833333333331</v>
      </c>
    </row>
    <row r="3970" spans="13:19" x14ac:dyDescent="0.35">
      <c r="M3970" s="16">
        <f t="shared" si="135"/>
        <v>44181</v>
      </c>
      <c r="N3970" s="17">
        <v>0.33333333333333331</v>
      </c>
      <c r="O3970" s="14">
        <v>359</v>
      </c>
      <c r="P3970" s="14">
        <v>2408</v>
      </c>
      <c r="Q3970" s="14">
        <v>0</v>
      </c>
      <c r="R3970" s="14">
        <v>2767</v>
      </c>
      <c r="S3970" s="5">
        <f t="shared" si="134"/>
        <v>281.45833333333331</v>
      </c>
    </row>
    <row r="3971" spans="13:19" x14ac:dyDescent="0.35">
      <c r="M3971" s="16">
        <f t="shared" si="135"/>
        <v>44181</v>
      </c>
      <c r="N3971" s="17">
        <v>0.375</v>
      </c>
      <c r="O3971" s="14">
        <v>359</v>
      </c>
      <c r="P3971" s="14">
        <v>2152</v>
      </c>
      <c r="Q3971" s="14">
        <v>0</v>
      </c>
      <c r="R3971" s="14">
        <v>2511</v>
      </c>
      <c r="S3971" s="5">
        <f t="shared" ref="S3971:S4034" si="136">IF(OR(MONTH(M3971)=1,MONTH(M3971)=3,MONTH(M3971)=5,MONTH(M3971)=7,MONTH(M3971)=8,MONTH(M3971)=10,MONTH(M3971)=12),VLOOKUP(MONTH(M3971),$B$2:$D$13,3,FALSE)/(31*24),IF(MONTH(M3971)=2,VLOOKUP(MONTH(M3971),$B$2:$D$13,3,FALSE)/(28*24),VLOOKUP(MONTH(M3971),$B$2:$D$13,3,FALSE)/(30*24)))</f>
        <v>281.45833333333331</v>
      </c>
    </row>
    <row r="3972" spans="13:19" x14ac:dyDescent="0.35">
      <c r="M3972" s="16">
        <f t="shared" si="135"/>
        <v>44181</v>
      </c>
      <c r="N3972" s="17">
        <v>0.41666666666666669</v>
      </c>
      <c r="O3972" s="14">
        <v>359</v>
      </c>
      <c r="P3972" s="14">
        <v>3482</v>
      </c>
      <c r="Q3972" s="14">
        <v>0</v>
      </c>
      <c r="R3972" s="14">
        <v>3841</v>
      </c>
      <c r="S3972" s="5">
        <f t="shared" si="136"/>
        <v>281.45833333333331</v>
      </c>
    </row>
    <row r="3973" spans="13:19" x14ac:dyDescent="0.35">
      <c r="M3973" s="16">
        <f t="shared" si="135"/>
        <v>44181</v>
      </c>
      <c r="N3973" s="17">
        <v>0.45833333333333331</v>
      </c>
      <c r="O3973" s="14">
        <v>359</v>
      </c>
      <c r="P3973" s="14">
        <v>1245</v>
      </c>
      <c r="Q3973" s="14">
        <v>0</v>
      </c>
      <c r="R3973" s="14">
        <v>1604</v>
      </c>
      <c r="S3973" s="5">
        <f t="shared" si="136"/>
        <v>281.45833333333331</v>
      </c>
    </row>
    <row r="3974" spans="13:19" x14ac:dyDescent="0.35">
      <c r="M3974" s="16">
        <f t="shared" si="135"/>
        <v>44181</v>
      </c>
      <c r="N3974" s="17">
        <v>0.5</v>
      </c>
      <c r="O3974" s="14">
        <v>359</v>
      </c>
      <c r="P3974" s="14">
        <v>974</v>
      </c>
      <c r="Q3974" s="14">
        <v>0</v>
      </c>
      <c r="R3974" s="14">
        <v>1333</v>
      </c>
      <c r="S3974" s="5">
        <f t="shared" si="136"/>
        <v>281.45833333333331</v>
      </c>
    </row>
    <row r="3975" spans="13:19" x14ac:dyDescent="0.35">
      <c r="M3975" s="16">
        <f t="shared" si="135"/>
        <v>44181</v>
      </c>
      <c r="N3975" s="17">
        <v>0.54166666666666663</v>
      </c>
      <c r="O3975" s="14">
        <v>359</v>
      </c>
      <c r="P3975" s="14">
        <v>688</v>
      </c>
      <c r="Q3975" s="14">
        <v>0</v>
      </c>
      <c r="R3975" s="14">
        <v>1047</v>
      </c>
      <c r="S3975" s="5">
        <f t="shared" si="136"/>
        <v>281.45833333333331</v>
      </c>
    </row>
    <row r="3976" spans="13:19" x14ac:dyDescent="0.35">
      <c r="M3976" s="16">
        <f t="shared" si="135"/>
        <v>44181</v>
      </c>
      <c r="N3976" s="17">
        <v>0.58333333333333337</v>
      </c>
      <c r="O3976" s="14">
        <v>359</v>
      </c>
      <c r="P3976" s="14">
        <v>3482</v>
      </c>
      <c r="Q3976" s="14">
        <v>0</v>
      </c>
      <c r="R3976" s="14">
        <v>3841</v>
      </c>
      <c r="S3976" s="5">
        <f t="shared" si="136"/>
        <v>281.45833333333331</v>
      </c>
    </row>
    <row r="3977" spans="13:19" x14ac:dyDescent="0.35">
      <c r="M3977" s="16">
        <f t="shared" si="135"/>
        <v>44181</v>
      </c>
      <c r="N3977" s="17">
        <v>0.625</v>
      </c>
      <c r="O3977" s="14">
        <v>359</v>
      </c>
      <c r="P3977" s="14">
        <v>1102</v>
      </c>
      <c r="Q3977" s="14">
        <v>0</v>
      </c>
      <c r="R3977" s="14">
        <v>1461</v>
      </c>
      <c r="S3977" s="5">
        <f t="shared" si="136"/>
        <v>281.45833333333331</v>
      </c>
    </row>
    <row r="3978" spans="13:19" x14ac:dyDescent="0.35">
      <c r="M3978" s="16">
        <f t="shared" si="135"/>
        <v>44181</v>
      </c>
      <c r="N3978" s="17">
        <v>0.66666666666666663</v>
      </c>
      <c r="O3978" s="14">
        <v>359</v>
      </c>
      <c r="P3978" s="14">
        <v>1518</v>
      </c>
      <c r="Q3978" s="14">
        <v>0</v>
      </c>
      <c r="R3978" s="14">
        <v>1877</v>
      </c>
      <c r="S3978" s="5">
        <f t="shared" si="136"/>
        <v>281.45833333333331</v>
      </c>
    </row>
    <row r="3979" spans="13:19" x14ac:dyDescent="0.35">
      <c r="M3979" s="16">
        <f t="shared" si="135"/>
        <v>44181</v>
      </c>
      <c r="N3979" s="17">
        <v>0.70833333333333337</v>
      </c>
      <c r="O3979" s="14">
        <v>359</v>
      </c>
      <c r="P3979" s="14">
        <v>2344</v>
      </c>
      <c r="Q3979" s="14">
        <v>0</v>
      </c>
      <c r="R3979" s="14">
        <v>2703</v>
      </c>
      <c r="S3979" s="5">
        <f t="shared" si="136"/>
        <v>281.45833333333331</v>
      </c>
    </row>
    <row r="3980" spans="13:19" x14ac:dyDescent="0.35">
      <c r="M3980" s="16">
        <f t="shared" si="135"/>
        <v>44181</v>
      </c>
      <c r="N3980" s="17">
        <v>0.75</v>
      </c>
      <c r="O3980" s="14">
        <v>359</v>
      </c>
      <c r="P3980" s="14">
        <v>2862</v>
      </c>
      <c r="Q3980" s="14">
        <v>0</v>
      </c>
      <c r="R3980" s="14">
        <v>3221</v>
      </c>
      <c r="S3980" s="5">
        <f t="shared" si="136"/>
        <v>281.45833333333331</v>
      </c>
    </row>
    <row r="3981" spans="13:19" x14ac:dyDescent="0.35">
      <c r="M3981" s="16">
        <f t="shared" si="135"/>
        <v>44181</v>
      </c>
      <c r="N3981" s="17">
        <v>0.79166666666666663</v>
      </c>
      <c r="O3981" s="14">
        <v>359</v>
      </c>
      <c r="P3981" s="14">
        <v>3482</v>
      </c>
      <c r="Q3981" s="14">
        <v>0</v>
      </c>
      <c r="R3981" s="14">
        <v>3841</v>
      </c>
      <c r="S3981" s="5">
        <f t="shared" si="136"/>
        <v>281.45833333333331</v>
      </c>
    </row>
    <row r="3982" spans="13:19" x14ac:dyDescent="0.35">
      <c r="M3982" s="16">
        <f t="shared" si="135"/>
        <v>44181</v>
      </c>
      <c r="N3982" s="17">
        <v>0.83333333333333337</v>
      </c>
      <c r="O3982" s="14">
        <v>359</v>
      </c>
      <c r="P3982" s="14">
        <v>1835</v>
      </c>
      <c r="Q3982" s="14">
        <v>0</v>
      </c>
      <c r="R3982" s="14">
        <v>2194</v>
      </c>
      <c r="S3982" s="5">
        <f t="shared" si="136"/>
        <v>281.45833333333331</v>
      </c>
    </row>
    <row r="3983" spans="13:19" x14ac:dyDescent="0.35">
      <c r="M3983" s="16">
        <f t="shared" si="135"/>
        <v>44181</v>
      </c>
      <c r="N3983" s="17">
        <v>0.875</v>
      </c>
      <c r="O3983" s="14">
        <v>359</v>
      </c>
      <c r="P3983" s="14">
        <v>1144</v>
      </c>
      <c r="Q3983" s="14">
        <v>0</v>
      </c>
      <c r="R3983" s="14">
        <v>1503</v>
      </c>
      <c r="S3983" s="5">
        <f t="shared" si="136"/>
        <v>281.45833333333331</v>
      </c>
    </row>
    <row r="3984" spans="13:19" x14ac:dyDescent="0.35">
      <c r="M3984" s="16">
        <f t="shared" si="135"/>
        <v>44181</v>
      </c>
      <c r="N3984" s="17">
        <v>0.91666666666666663</v>
      </c>
      <c r="O3984" s="14">
        <v>359</v>
      </c>
      <c r="P3984" s="14">
        <v>1196</v>
      </c>
      <c r="Q3984" s="14">
        <v>0</v>
      </c>
      <c r="R3984" s="14">
        <v>1555</v>
      </c>
      <c r="S3984" s="5">
        <f t="shared" si="136"/>
        <v>281.45833333333331</v>
      </c>
    </row>
    <row r="3985" spans="13:19" x14ac:dyDescent="0.35">
      <c r="M3985" s="16">
        <f t="shared" si="135"/>
        <v>44181</v>
      </c>
      <c r="N3985" s="17">
        <v>0.95833333333333337</v>
      </c>
      <c r="O3985" s="14">
        <v>359</v>
      </c>
      <c r="P3985" s="14">
        <v>1173</v>
      </c>
      <c r="Q3985" s="14">
        <v>0</v>
      </c>
      <c r="R3985" s="14">
        <v>1532</v>
      </c>
      <c r="S3985" s="5">
        <f t="shared" si="136"/>
        <v>281.45833333333331</v>
      </c>
    </row>
    <row r="3986" spans="13:19" x14ac:dyDescent="0.35">
      <c r="M3986" s="16">
        <f t="shared" si="135"/>
        <v>44182</v>
      </c>
      <c r="N3986" s="17">
        <v>0</v>
      </c>
      <c r="O3986" s="14">
        <v>359</v>
      </c>
      <c r="P3986" s="14">
        <v>630</v>
      </c>
      <c r="Q3986" s="14">
        <v>0</v>
      </c>
      <c r="R3986" s="14">
        <v>989</v>
      </c>
      <c r="S3986" s="5">
        <f t="shared" si="136"/>
        <v>281.45833333333331</v>
      </c>
    </row>
    <row r="3987" spans="13:19" x14ac:dyDescent="0.35">
      <c r="M3987" s="16">
        <f t="shared" si="135"/>
        <v>44182</v>
      </c>
      <c r="N3987" s="17">
        <v>4.1666666666666664E-2</v>
      </c>
      <c r="O3987" s="14">
        <v>359</v>
      </c>
      <c r="P3987" s="14">
        <v>479</v>
      </c>
      <c r="Q3987" s="14">
        <v>0</v>
      </c>
      <c r="R3987" s="14">
        <v>838</v>
      </c>
      <c r="S3987" s="5">
        <f t="shared" si="136"/>
        <v>281.45833333333331</v>
      </c>
    </row>
    <row r="3988" spans="13:19" x14ac:dyDescent="0.35">
      <c r="M3988" s="16">
        <f t="shared" si="135"/>
        <v>44182</v>
      </c>
      <c r="N3988" s="17">
        <v>8.3333333333333329E-2</v>
      </c>
      <c r="O3988" s="14">
        <v>359</v>
      </c>
      <c r="P3988" s="14">
        <v>3320</v>
      </c>
      <c r="Q3988" s="14">
        <v>0</v>
      </c>
      <c r="R3988" s="14">
        <v>3679</v>
      </c>
      <c r="S3988" s="5">
        <f t="shared" si="136"/>
        <v>281.45833333333331</v>
      </c>
    </row>
    <row r="3989" spans="13:19" x14ac:dyDescent="0.35">
      <c r="M3989" s="16">
        <f t="shared" si="135"/>
        <v>44182</v>
      </c>
      <c r="N3989" s="17">
        <v>0.125</v>
      </c>
      <c r="O3989" s="14">
        <v>359</v>
      </c>
      <c r="P3989" s="14">
        <v>3003</v>
      </c>
      <c r="Q3989" s="14">
        <v>0</v>
      </c>
      <c r="R3989" s="14">
        <v>3362</v>
      </c>
      <c r="S3989" s="5">
        <f t="shared" si="136"/>
        <v>281.45833333333331</v>
      </c>
    </row>
    <row r="3990" spans="13:19" x14ac:dyDescent="0.35">
      <c r="M3990" s="16">
        <f t="shared" si="135"/>
        <v>44182</v>
      </c>
      <c r="N3990" s="17">
        <v>0.16666666666666666</v>
      </c>
      <c r="O3990" s="14">
        <v>359</v>
      </c>
      <c r="P3990" s="14">
        <v>70</v>
      </c>
      <c r="Q3990" s="14">
        <v>0</v>
      </c>
      <c r="R3990" s="14">
        <v>429</v>
      </c>
      <c r="S3990" s="5">
        <f t="shared" si="136"/>
        <v>281.45833333333331</v>
      </c>
    </row>
    <row r="3991" spans="13:19" x14ac:dyDescent="0.35">
      <c r="M3991" s="16">
        <f t="shared" si="135"/>
        <v>44182</v>
      </c>
      <c r="N3991" s="17">
        <v>0.20833333333333334</v>
      </c>
      <c r="O3991" s="14">
        <v>359</v>
      </c>
      <c r="P3991" s="14">
        <v>3647</v>
      </c>
      <c r="Q3991" s="14">
        <v>0</v>
      </c>
      <c r="R3991" s="14">
        <v>4006</v>
      </c>
      <c r="S3991" s="5">
        <f t="shared" si="136"/>
        <v>281.45833333333331</v>
      </c>
    </row>
    <row r="3992" spans="13:19" x14ac:dyDescent="0.35">
      <c r="M3992" s="16">
        <f t="shared" si="135"/>
        <v>44182</v>
      </c>
      <c r="N3992" s="17">
        <v>0.25</v>
      </c>
      <c r="O3992" s="14">
        <v>359</v>
      </c>
      <c r="P3992" s="14">
        <v>2213</v>
      </c>
      <c r="Q3992" s="14">
        <v>0</v>
      </c>
      <c r="R3992" s="14">
        <v>2572</v>
      </c>
      <c r="S3992" s="5">
        <f t="shared" si="136"/>
        <v>281.45833333333331</v>
      </c>
    </row>
    <row r="3993" spans="13:19" x14ac:dyDescent="0.35">
      <c r="M3993" s="16">
        <f t="shared" si="135"/>
        <v>44182</v>
      </c>
      <c r="N3993" s="17">
        <v>0.29166666666666669</v>
      </c>
      <c r="O3993" s="14">
        <v>359</v>
      </c>
      <c r="P3993" s="14">
        <v>3303</v>
      </c>
      <c r="Q3993" s="14">
        <v>0</v>
      </c>
      <c r="R3993" s="14">
        <v>3662</v>
      </c>
      <c r="S3993" s="5">
        <f t="shared" si="136"/>
        <v>281.45833333333331</v>
      </c>
    </row>
    <row r="3994" spans="13:19" x14ac:dyDescent="0.35">
      <c r="M3994" s="16">
        <f t="shared" si="135"/>
        <v>44182</v>
      </c>
      <c r="N3994" s="17">
        <v>0.33333333333333331</v>
      </c>
      <c r="O3994" s="14">
        <v>359</v>
      </c>
      <c r="P3994" s="14">
        <v>3547</v>
      </c>
      <c r="Q3994" s="14">
        <v>0</v>
      </c>
      <c r="R3994" s="14">
        <v>3906</v>
      </c>
      <c r="S3994" s="5">
        <f t="shared" si="136"/>
        <v>281.45833333333331</v>
      </c>
    </row>
    <row r="3995" spans="13:19" x14ac:dyDescent="0.35">
      <c r="M3995" s="16">
        <f t="shared" ref="M3995:M4058" si="137">M3971+1</f>
        <v>44182</v>
      </c>
      <c r="N3995" s="17">
        <v>0.375</v>
      </c>
      <c r="O3995" s="14">
        <v>359</v>
      </c>
      <c r="P3995" s="14">
        <v>4044</v>
      </c>
      <c r="Q3995" s="14">
        <v>0</v>
      </c>
      <c r="R3995" s="14">
        <v>4403</v>
      </c>
      <c r="S3995" s="5">
        <f t="shared" si="136"/>
        <v>281.45833333333331</v>
      </c>
    </row>
    <row r="3996" spans="13:19" x14ac:dyDescent="0.35">
      <c r="M3996" s="16">
        <f t="shared" si="137"/>
        <v>44182</v>
      </c>
      <c r="N3996" s="17">
        <v>0.41666666666666669</v>
      </c>
      <c r="O3996" s="14">
        <v>359</v>
      </c>
      <c r="P3996" s="14">
        <v>2488</v>
      </c>
      <c r="Q3996" s="14">
        <v>0</v>
      </c>
      <c r="R3996" s="14">
        <v>2847</v>
      </c>
      <c r="S3996" s="5">
        <f t="shared" si="136"/>
        <v>281.45833333333331</v>
      </c>
    </row>
    <row r="3997" spans="13:19" x14ac:dyDescent="0.35">
      <c r="M3997" s="16">
        <f t="shared" si="137"/>
        <v>44182</v>
      </c>
      <c r="N3997" s="17">
        <v>0.45833333333333331</v>
      </c>
      <c r="O3997" s="14">
        <v>359</v>
      </c>
      <c r="P3997" s="14">
        <v>2070</v>
      </c>
      <c r="Q3997" s="14">
        <v>0</v>
      </c>
      <c r="R3997" s="14">
        <v>2429</v>
      </c>
      <c r="S3997" s="5">
        <f t="shared" si="136"/>
        <v>281.45833333333331</v>
      </c>
    </row>
    <row r="3998" spans="13:19" x14ac:dyDescent="0.35">
      <c r="M3998" s="16">
        <f t="shared" si="137"/>
        <v>44182</v>
      </c>
      <c r="N3998" s="17">
        <v>0.5</v>
      </c>
      <c r="O3998" s="14">
        <v>359</v>
      </c>
      <c r="P3998" s="14">
        <v>1789</v>
      </c>
      <c r="Q3998" s="14">
        <v>0</v>
      </c>
      <c r="R3998" s="14">
        <v>2148</v>
      </c>
      <c r="S3998" s="5">
        <f t="shared" si="136"/>
        <v>281.45833333333331</v>
      </c>
    </row>
    <row r="3999" spans="13:19" x14ac:dyDescent="0.35">
      <c r="M3999" s="16">
        <f t="shared" si="137"/>
        <v>44182</v>
      </c>
      <c r="N3999" s="17">
        <v>0.54166666666666663</v>
      </c>
      <c r="O3999" s="14">
        <v>359</v>
      </c>
      <c r="P3999" s="14">
        <v>1441</v>
      </c>
      <c r="Q3999" s="14">
        <v>0</v>
      </c>
      <c r="R3999" s="14">
        <v>1800</v>
      </c>
      <c r="S3999" s="5">
        <f t="shared" si="136"/>
        <v>281.45833333333331</v>
      </c>
    </row>
    <row r="4000" spans="13:19" x14ac:dyDescent="0.35">
      <c r="M4000" s="16">
        <f t="shared" si="137"/>
        <v>44182</v>
      </c>
      <c r="N4000" s="17">
        <v>0.58333333333333337</v>
      </c>
      <c r="O4000" s="14">
        <v>359</v>
      </c>
      <c r="P4000" s="14">
        <v>1340</v>
      </c>
      <c r="Q4000" s="14">
        <v>0</v>
      </c>
      <c r="R4000" s="14">
        <v>1699</v>
      </c>
      <c r="S4000" s="5">
        <f t="shared" si="136"/>
        <v>281.45833333333331</v>
      </c>
    </row>
    <row r="4001" spans="13:19" x14ac:dyDescent="0.35">
      <c r="M4001" s="16">
        <f t="shared" si="137"/>
        <v>44182</v>
      </c>
      <c r="N4001" s="17">
        <v>0.625</v>
      </c>
      <c r="O4001" s="14">
        <v>359</v>
      </c>
      <c r="P4001" s="14">
        <v>1480</v>
      </c>
      <c r="Q4001" s="14">
        <v>0</v>
      </c>
      <c r="R4001" s="14">
        <v>1839</v>
      </c>
      <c r="S4001" s="5">
        <f t="shared" si="136"/>
        <v>281.45833333333331</v>
      </c>
    </row>
    <row r="4002" spans="13:19" x14ac:dyDescent="0.35">
      <c r="M4002" s="16">
        <f t="shared" si="137"/>
        <v>44182</v>
      </c>
      <c r="N4002" s="17">
        <v>0.66666666666666663</v>
      </c>
      <c r="O4002" s="14">
        <v>359</v>
      </c>
      <c r="P4002" s="14">
        <v>1812</v>
      </c>
      <c r="Q4002" s="14">
        <v>0</v>
      </c>
      <c r="R4002" s="14">
        <v>2171</v>
      </c>
      <c r="S4002" s="5">
        <f t="shared" si="136"/>
        <v>281.45833333333331</v>
      </c>
    </row>
    <row r="4003" spans="13:19" x14ac:dyDescent="0.35">
      <c r="M4003" s="16">
        <f t="shared" si="137"/>
        <v>44182</v>
      </c>
      <c r="N4003" s="17">
        <v>0.70833333333333337</v>
      </c>
      <c r="O4003" s="14">
        <v>359</v>
      </c>
      <c r="P4003" s="14">
        <v>2555</v>
      </c>
      <c r="Q4003" s="14">
        <v>0</v>
      </c>
      <c r="R4003" s="14">
        <v>2914</v>
      </c>
      <c r="S4003" s="5">
        <f t="shared" si="136"/>
        <v>281.45833333333331</v>
      </c>
    </row>
    <row r="4004" spans="13:19" x14ac:dyDescent="0.35">
      <c r="M4004" s="16">
        <f t="shared" si="137"/>
        <v>44182</v>
      </c>
      <c r="N4004" s="17">
        <v>0.75</v>
      </c>
      <c r="O4004" s="14">
        <v>359</v>
      </c>
      <c r="P4004" s="14">
        <v>2895</v>
      </c>
      <c r="Q4004" s="14">
        <v>0</v>
      </c>
      <c r="R4004" s="14">
        <v>3254</v>
      </c>
      <c r="S4004" s="5">
        <f t="shared" si="136"/>
        <v>281.45833333333331</v>
      </c>
    </row>
    <row r="4005" spans="13:19" x14ac:dyDescent="0.35">
      <c r="M4005" s="16">
        <f t="shared" si="137"/>
        <v>44182</v>
      </c>
      <c r="N4005" s="17">
        <v>0.79166666666666663</v>
      </c>
      <c r="O4005" s="14">
        <v>359</v>
      </c>
      <c r="P4005" s="14">
        <v>2519</v>
      </c>
      <c r="Q4005" s="14">
        <v>0</v>
      </c>
      <c r="R4005" s="14">
        <v>2878</v>
      </c>
      <c r="S4005" s="5">
        <f t="shared" si="136"/>
        <v>281.45833333333331</v>
      </c>
    </row>
    <row r="4006" spans="13:19" x14ac:dyDescent="0.35">
      <c r="M4006" s="16">
        <f t="shared" si="137"/>
        <v>44182</v>
      </c>
      <c r="N4006" s="17">
        <v>0.83333333333333337</v>
      </c>
      <c r="O4006" s="14">
        <v>359</v>
      </c>
      <c r="P4006" s="14">
        <v>1548</v>
      </c>
      <c r="Q4006" s="14">
        <v>0</v>
      </c>
      <c r="R4006" s="14">
        <v>1907</v>
      </c>
      <c r="S4006" s="5">
        <f t="shared" si="136"/>
        <v>281.45833333333331</v>
      </c>
    </row>
    <row r="4007" spans="13:19" x14ac:dyDescent="0.35">
      <c r="M4007" s="16">
        <f t="shared" si="137"/>
        <v>44182</v>
      </c>
      <c r="N4007" s="17">
        <v>0.875</v>
      </c>
      <c r="O4007" s="14">
        <v>359</v>
      </c>
      <c r="P4007" s="14">
        <v>745</v>
      </c>
      <c r="Q4007" s="14">
        <v>0</v>
      </c>
      <c r="R4007" s="14">
        <v>1104</v>
      </c>
      <c r="S4007" s="5">
        <f t="shared" si="136"/>
        <v>281.45833333333331</v>
      </c>
    </row>
    <row r="4008" spans="13:19" x14ac:dyDescent="0.35">
      <c r="M4008" s="16">
        <f t="shared" si="137"/>
        <v>44182</v>
      </c>
      <c r="N4008" s="17">
        <v>0.91666666666666663</v>
      </c>
      <c r="O4008" s="14">
        <v>359</v>
      </c>
      <c r="P4008" s="14">
        <v>3646</v>
      </c>
      <c r="Q4008" s="14">
        <v>0</v>
      </c>
      <c r="R4008" s="14">
        <v>4005</v>
      </c>
      <c r="S4008" s="5">
        <f t="shared" si="136"/>
        <v>281.45833333333331</v>
      </c>
    </row>
    <row r="4009" spans="13:19" x14ac:dyDescent="0.35">
      <c r="M4009" s="16">
        <f t="shared" si="137"/>
        <v>44182</v>
      </c>
      <c r="N4009" s="17">
        <v>0.95833333333333337</v>
      </c>
      <c r="O4009" s="14">
        <v>359</v>
      </c>
      <c r="P4009" s="14">
        <v>872</v>
      </c>
      <c r="Q4009" s="14">
        <v>0</v>
      </c>
      <c r="R4009" s="14">
        <v>1231</v>
      </c>
      <c r="S4009" s="5">
        <f t="shared" si="136"/>
        <v>281.45833333333331</v>
      </c>
    </row>
    <row r="4010" spans="13:19" x14ac:dyDescent="0.35">
      <c r="M4010" s="16">
        <f t="shared" si="137"/>
        <v>44183</v>
      </c>
      <c r="N4010" s="17">
        <v>0</v>
      </c>
      <c r="O4010" s="14">
        <v>359</v>
      </c>
      <c r="P4010" s="14">
        <v>707</v>
      </c>
      <c r="Q4010" s="14">
        <v>0</v>
      </c>
      <c r="R4010" s="14">
        <v>1066</v>
      </c>
      <c r="S4010" s="5">
        <f t="shared" si="136"/>
        <v>281.45833333333331</v>
      </c>
    </row>
    <row r="4011" spans="13:19" x14ac:dyDescent="0.35">
      <c r="M4011" s="16">
        <f t="shared" si="137"/>
        <v>44183</v>
      </c>
      <c r="N4011" s="17">
        <v>4.1666666666666664E-2</v>
      </c>
      <c r="O4011" s="14">
        <v>359</v>
      </c>
      <c r="P4011" s="14">
        <v>339</v>
      </c>
      <c r="Q4011" s="14">
        <v>0</v>
      </c>
      <c r="R4011" s="14">
        <v>698</v>
      </c>
      <c r="S4011" s="5">
        <f t="shared" si="136"/>
        <v>281.45833333333331</v>
      </c>
    </row>
    <row r="4012" spans="13:19" x14ac:dyDescent="0.35">
      <c r="M4012" s="16">
        <f t="shared" si="137"/>
        <v>44183</v>
      </c>
      <c r="N4012" s="17">
        <v>8.3333333333333329E-2</v>
      </c>
      <c r="O4012" s="14">
        <v>359</v>
      </c>
      <c r="P4012" s="14">
        <v>0</v>
      </c>
      <c r="Q4012" s="14">
        <v>0</v>
      </c>
      <c r="R4012" s="14">
        <v>359</v>
      </c>
      <c r="S4012" s="5">
        <f t="shared" si="136"/>
        <v>281.45833333333331</v>
      </c>
    </row>
    <row r="4013" spans="13:19" x14ac:dyDescent="0.35">
      <c r="M4013" s="16">
        <f t="shared" si="137"/>
        <v>44183</v>
      </c>
      <c r="N4013" s="17">
        <v>0.125</v>
      </c>
      <c r="O4013" s="14">
        <v>359</v>
      </c>
      <c r="P4013" s="14">
        <v>2216</v>
      </c>
      <c r="Q4013" s="14">
        <v>0</v>
      </c>
      <c r="R4013" s="14">
        <v>2575</v>
      </c>
      <c r="S4013" s="5">
        <f t="shared" si="136"/>
        <v>281.45833333333331</v>
      </c>
    </row>
    <row r="4014" spans="13:19" x14ac:dyDescent="0.35">
      <c r="M4014" s="16">
        <f t="shared" si="137"/>
        <v>44183</v>
      </c>
      <c r="N4014" s="17">
        <v>0.16666666666666666</v>
      </c>
      <c r="O4014" s="14">
        <v>359</v>
      </c>
      <c r="P4014" s="14">
        <v>2078</v>
      </c>
      <c r="Q4014" s="14">
        <v>0</v>
      </c>
      <c r="R4014" s="14">
        <v>2437</v>
      </c>
      <c r="S4014" s="5">
        <f t="shared" si="136"/>
        <v>281.45833333333331</v>
      </c>
    </row>
    <row r="4015" spans="13:19" x14ac:dyDescent="0.35">
      <c r="M4015" s="16">
        <f t="shared" si="137"/>
        <v>44183</v>
      </c>
      <c r="N4015" s="17">
        <v>0.20833333333333334</v>
      </c>
      <c r="O4015" s="14">
        <v>359</v>
      </c>
      <c r="P4015" s="14">
        <v>0</v>
      </c>
      <c r="Q4015" s="14">
        <v>0</v>
      </c>
      <c r="R4015" s="14">
        <v>359</v>
      </c>
      <c r="S4015" s="5">
        <f t="shared" si="136"/>
        <v>281.45833333333331</v>
      </c>
    </row>
    <row r="4016" spans="13:19" x14ac:dyDescent="0.35">
      <c r="M4016" s="16">
        <f t="shared" si="137"/>
        <v>44183</v>
      </c>
      <c r="N4016" s="17">
        <v>0.25</v>
      </c>
      <c r="O4016" s="14">
        <v>359</v>
      </c>
      <c r="P4016" s="14">
        <v>888</v>
      </c>
      <c r="Q4016" s="14">
        <v>0</v>
      </c>
      <c r="R4016" s="14">
        <v>1247</v>
      </c>
      <c r="S4016" s="5">
        <f t="shared" si="136"/>
        <v>281.45833333333331</v>
      </c>
    </row>
    <row r="4017" spans="13:19" x14ac:dyDescent="0.35">
      <c r="M4017" s="16">
        <f t="shared" si="137"/>
        <v>44183</v>
      </c>
      <c r="N4017" s="17">
        <v>0.29166666666666669</v>
      </c>
      <c r="O4017" s="14">
        <v>359</v>
      </c>
      <c r="P4017" s="14">
        <v>1822</v>
      </c>
      <c r="Q4017" s="14">
        <v>0</v>
      </c>
      <c r="R4017" s="14">
        <v>2181</v>
      </c>
      <c r="S4017" s="5">
        <f t="shared" si="136"/>
        <v>281.45833333333331</v>
      </c>
    </row>
    <row r="4018" spans="13:19" x14ac:dyDescent="0.35">
      <c r="M4018" s="16">
        <f t="shared" si="137"/>
        <v>44183</v>
      </c>
      <c r="N4018" s="17">
        <v>0.33333333333333331</v>
      </c>
      <c r="O4018" s="14">
        <v>359</v>
      </c>
      <c r="P4018" s="14">
        <v>1840</v>
      </c>
      <c r="Q4018" s="14">
        <v>0</v>
      </c>
      <c r="R4018" s="14">
        <v>2199</v>
      </c>
      <c r="S4018" s="5">
        <f t="shared" si="136"/>
        <v>281.45833333333331</v>
      </c>
    </row>
    <row r="4019" spans="13:19" x14ac:dyDescent="0.35">
      <c r="M4019" s="16">
        <f t="shared" si="137"/>
        <v>44183</v>
      </c>
      <c r="N4019" s="17">
        <v>0.375</v>
      </c>
      <c r="O4019" s="14">
        <v>359</v>
      </c>
      <c r="P4019" s="14">
        <v>1506</v>
      </c>
      <c r="Q4019" s="14">
        <v>0</v>
      </c>
      <c r="R4019" s="14">
        <v>1865</v>
      </c>
      <c r="S4019" s="5">
        <f t="shared" si="136"/>
        <v>281.45833333333331</v>
      </c>
    </row>
    <row r="4020" spans="13:19" x14ac:dyDescent="0.35">
      <c r="M4020" s="16">
        <f t="shared" si="137"/>
        <v>44183</v>
      </c>
      <c r="N4020" s="17">
        <v>0.41666666666666669</v>
      </c>
      <c r="O4020" s="14">
        <v>359</v>
      </c>
      <c r="P4020" s="14">
        <v>831</v>
      </c>
      <c r="Q4020" s="14">
        <v>0</v>
      </c>
      <c r="R4020" s="14">
        <v>1190</v>
      </c>
      <c r="S4020" s="5">
        <f t="shared" si="136"/>
        <v>281.45833333333331</v>
      </c>
    </row>
    <row r="4021" spans="13:19" x14ac:dyDescent="0.35">
      <c r="M4021" s="16">
        <f t="shared" si="137"/>
        <v>44183</v>
      </c>
      <c r="N4021" s="17">
        <v>0.45833333333333331</v>
      </c>
      <c r="O4021" s="14">
        <v>359</v>
      </c>
      <c r="P4021" s="14">
        <v>183</v>
      </c>
      <c r="Q4021" s="14">
        <v>0</v>
      </c>
      <c r="R4021" s="14">
        <v>542</v>
      </c>
      <c r="S4021" s="5">
        <f t="shared" si="136"/>
        <v>281.45833333333331</v>
      </c>
    </row>
    <row r="4022" spans="13:19" x14ac:dyDescent="0.35">
      <c r="M4022" s="16">
        <f t="shared" si="137"/>
        <v>44183</v>
      </c>
      <c r="N4022" s="17">
        <v>0.5</v>
      </c>
      <c r="O4022" s="14">
        <v>359</v>
      </c>
      <c r="P4022" s="14">
        <v>2813</v>
      </c>
      <c r="Q4022" s="14">
        <v>0</v>
      </c>
      <c r="R4022" s="14">
        <v>3172</v>
      </c>
      <c r="S4022" s="5">
        <f t="shared" si="136"/>
        <v>281.45833333333331</v>
      </c>
    </row>
    <row r="4023" spans="13:19" x14ac:dyDescent="0.35">
      <c r="M4023" s="16">
        <f t="shared" si="137"/>
        <v>44183</v>
      </c>
      <c r="N4023" s="17">
        <v>0.54166666666666663</v>
      </c>
      <c r="O4023" s="14">
        <v>359</v>
      </c>
      <c r="P4023" s="14">
        <v>0</v>
      </c>
      <c r="Q4023" s="14">
        <v>0</v>
      </c>
      <c r="R4023" s="14">
        <v>359</v>
      </c>
      <c r="S4023" s="5">
        <f t="shared" si="136"/>
        <v>281.45833333333331</v>
      </c>
    </row>
    <row r="4024" spans="13:19" x14ac:dyDescent="0.35">
      <c r="M4024" s="16">
        <f t="shared" si="137"/>
        <v>44183</v>
      </c>
      <c r="N4024" s="17">
        <v>0.58333333333333337</v>
      </c>
      <c r="O4024" s="14">
        <v>359</v>
      </c>
      <c r="P4024" s="14">
        <v>2242</v>
      </c>
      <c r="Q4024" s="14">
        <v>0</v>
      </c>
      <c r="R4024" s="14">
        <v>2601</v>
      </c>
      <c r="S4024" s="5">
        <f t="shared" si="136"/>
        <v>281.45833333333331</v>
      </c>
    </row>
    <row r="4025" spans="13:19" x14ac:dyDescent="0.35">
      <c r="M4025" s="16">
        <f t="shared" si="137"/>
        <v>44183</v>
      </c>
      <c r="N4025" s="17">
        <v>0.625</v>
      </c>
      <c r="O4025" s="14">
        <v>359</v>
      </c>
      <c r="P4025" s="14">
        <v>0</v>
      </c>
      <c r="Q4025" s="14">
        <v>0</v>
      </c>
      <c r="R4025" s="14">
        <v>359</v>
      </c>
      <c r="S4025" s="5">
        <f t="shared" si="136"/>
        <v>281.45833333333331</v>
      </c>
    </row>
    <row r="4026" spans="13:19" x14ac:dyDescent="0.35">
      <c r="M4026" s="16">
        <f t="shared" si="137"/>
        <v>44183</v>
      </c>
      <c r="N4026" s="17">
        <v>0.66666666666666663</v>
      </c>
      <c r="O4026" s="14">
        <v>359</v>
      </c>
      <c r="P4026" s="14">
        <v>2407</v>
      </c>
      <c r="Q4026" s="14">
        <v>0</v>
      </c>
      <c r="R4026" s="14">
        <v>2766</v>
      </c>
      <c r="S4026" s="5">
        <f t="shared" si="136"/>
        <v>281.45833333333331</v>
      </c>
    </row>
    <row r="4027" spans="13:19" x14ac:dyDescent="0.35">
      <c r="M4027" s="16">
        <f t="shared" si="137"/>
        <v>44183</v>
      </c>
      <c r="N4027" s="17">
        <v>0.70833333333333337</v>
      </c>
      <c r="O4027" s="14">
        <v>359</v>
      </c>
      <c r="P4027" s="14">
        <v>585</v>
      </c>
      <c r="Q4027" s="14">
        <v>0</v>
      </c>
      <c r="R4027" s="14">
        <v>944</v>
      </c>
      <c r="S4027" s="5">
        <f t="shared" si="136"/>
        <v>281.45833333333331</v>
      </c>
    </row>
    <row r="4028" spans="13:19" x14ac:dyDescent="0.35">
      <c r="M4028" s="16">
        <f t="shared" si="137"/>
        <v>44183</v>
      </c>
      <c r="N4028" s="17">
        <v>0.75</v>
      </c>
      <c r="O4028" s="14">
        <v>359</v>
      </c>
      <c r="P4028" s="14">
        <v>1099</v>
      </c>
      <c r="Q4028" s="14">
        <v>0</v>
      </c>
      <c r="R4028" s="14">
        <v>1458</v>
      </c>
      <c r="S4028" s="5">
        <f t="shared" si="136"/>
        <v>281.45833333333331</v>
      </c>
    </row>
    <row r="4029" spans="13:19" x14ac:dyDescent="0.35">
      <c r="M4029" s="16">
        <f t="shared" si="137"/>
        <v>44183</v>
      </c>
      <c r="N4029" s="17">
        <v>0.79166666666666663</v>
      </c>
      <c r="O4029" s="14">
        <v>359</v>
      </c>
      <c r="P4029" s="14">
        <v>1090</v>
      </c>
      <c r="Q4029" s="14">
        <v>0</v>
      </c>
      <c r="R4029" s="14">
        <v>1449</v>
      </c>
      <c r="S4029" s="5">
        <f t="shared" si="136"/>
        <v>281.45833333333331</v>
      </c>
    </row>
    <row r="4030" spans="13:19" x14ac:dyDescent="0.35">
      <c r="M4030" s="16">
        <f t="shared" si="137"/>
        <v>44183</v>
      </c>
      <c r="N4030" s="17">
        <v>0.83333333333333337</v>
      </c>
      <c r="O4030" s="14">
        <v>359</v>
      </c>
      <c r="P4030" s="14">
        <v>713</v>
      </c>
      <c r="Q4030" s="14">
        <v>0</v>
      </c>
      <c r="R4030" s="14">
        <v>1072</v>
      </c>
      <c r="S4030" s="5">
        <f t="shared" si="136"/>
        <v>281.45833333333331</v>
      </c>
    </row>
    <row r="4031" spans="13:19" x14ac:dyDescent="0.35">
      <c r="M4031" s="16">
        <f t="shared" si="137"/>
        <v>44183</v>
      </c>
      <c r="N4031" s="17">
        <v>0.875</v>
      </c>
      <c r="O4031" s="14">
        <v>359</v>
      </c>
      <c r="P4031" s="14">
        <v>0</v>
      </c>
      <c r="Q4031" s="14">
        <v>0</v>
      </c>
      <c r="R4031" s="14">
        <v>359</v>
      </c>
      <c r="S4031" s="5">
        <f t="shared" si="136"/>
        <v>281.45833333333331</v>
      </c>
    </row>
    <row r="4032" spans="13:19" x14ac:dyDescent="0.35">
      <c r="M4032" s="16">
        <f t="shared" si="137"/>
        <v>44183</v>
      </c>
      <c r="N4032" s="17">
        <v>0.91666666666666663</v>
      </c>
      <c r="O4032" s="14">
        <v>359</v>
      </c>
      <c r="P4032" s="14">
        <v>244</v>
      </c>
      <c r="Q4032" s="14">
        <v>0</v>
      </c>
      <c r="R4032" s="14">
        <v>603</v>
      </c>
      <c r="S4032" s="5">
        <f t="shared" si="136"/>
        <v>281.45833333333331</v>
      </c>
    </row>
    <row r="4033" spans="13:19" x14ac:dyDescent="0.35">
      <c r="M4033" s="16">
        <f t="shared" si="137"/>
        <v>44183</v>
      </c>
      <c r="N4033" s="17">
        <v>0.95833333333333337</v>
      </c>
      <c r="O4033" s="14">
        <v>359</v>
      </c>
      <c r="P4033" s="14">
        <v>222</v>
      </c>
      <c r="Q4033" s="14">
        <v>0</v>
      </c>
      <c r="R4033" s="14">
        <v>581</v>
      </c>
      <c r="S4033" s="5">
        <f t="shared" si="136"/>
        <v>281.45833333333331</v>
      </c>
    </row>
    <row r="4034" spans="13:19" x14ac:dyDescent="0.35">
      <c r="M4034" s="16">
        <f t="shared" si="137"/>
        <v>44184</v>
      </c>
      <c r="N4034" s="17">
        <v>0</v>
      </c>
      <c r="O4034" s="14">
        <v>359</v>
      </c>
      <c r="P4034" s="14">
        <v>0</v>
      </c>
      <c r="Q4034" s="14">
        <v>0</v>
      </c>
      <c r="R4034" s="14">
        <v>359</v>
      </c>
      <c r="S4034" s="5">
        <f t="shared" si="136"/>
        <v>281.45833333333331</v>
      </c>
    </row>
    <row r="4035" spans="13:19" x14ac:dyDescent="0.35">
      <c r="M4035" s="16">
        <f t="shared" si="137"/>
        <v>44184</v>
      </c>
      <c r="N4035" s="17">
        <v>4.1666666666666664E-2</v>
      </c>
      <c r="O4035" s="14">
        <v>359</v>
      </c>
      <c r="P4035" s="14">
        <v>2162</v>
      </c>
      <c r="Q4035" s="14">
        <v>0</v>
      </c>
      <c r="R4035" s="14">
        <v>2521</v>
      </c>
      <c r="S4035" s="5">
        <f t="shared" ref="S4035:S4098" si="138">IF(OR(MONTH(M4035)=1,MONTH(M4035)=3,MONTH(M4035)=5,MONTH(M4035)=7,MONTH(M4035)=8,MONTH(M4035)=10,MONTH(M4035)=12),VLOOKUP(MONTH(M4035),$B$2:$D$13,3,FALSE)/(31*24),IF(MONTH(M4035)=2,VLOOKUP(MONTH(M4035),$B$2:$D$13,3,FALSE)/(28*24),VLOOKUP(MONTH(M4035),$B$2:$D$13,3,FALSE)/(30*24)))</f>
        <v>281.45833333333331</v>
      </c>
    </row>
    <row r="4036" spans="13:19" x14ac:dyDescent="0.35">
      <c r="M4036" s="16">
        <f t="shared" si="137"/>
        <v>44184</v>
      </c>
      <c r="N4036" s="17">
        <v>8.3333333333333329E-2</v>
      </c>
      <c r="O4036" s="14">
        <v>359</v>
      </c>
      <c r="P4036" s="14">
        <v>0</v>
      </c>
      <c r="Q4036" s="14">
        <v>0</v>
      </c>
      <c r="R4036" s="14">
        <v>359</v>
      </c>
      <c r="S4036" s="5">
        <f t="shared" si="138"/>
        <v>281.45833333333331</v>
      </c>
    </row>
    <row r="4037" spans="13:19" x14ac:dyDescent="0.35">
      <c r="M4037" s="16">
        <f t="shared" si="137"/>
        <v>44184</v>
      </c>
      <c r="N4037" s="17">
        <v>0.125</v>
      </c>
      <c r="O4037" s="14">
        <v>359</v>
      </c>
      <c r="P4037" s="14">
        <v>1707</v>
      </c>
      <c r="Q4037" s="14">
        <v>0</v>
      </c>
      <c r="R4037" s="14">
        <v>2066</v>
      </c>
      <c r="S4037" s="5">
        <f t="shared" si="138"/>
        <v>281.45833333333331</v>
      </c>
    </row>
    <row r="4038" spans="13:19" x14ac:dyDescent="0.35">
      <c r="M4038" s="16">
        <f t="shared" si="137"/>
        <v>44184</v>
      </c>
      <c r="N4038" s="17">
        <v>0.16666666666666666</v>
      </c>
      <c r="O4038" s="14">
        <v>359</v>
      </c>
      <c r="P4038" s="14">
        <v>0</v>
      </c>
      <c r="Q4038" s="14">
        <v>0</v>
      </c>
      <c r="R4038" s="14">
        <v>359</v>
      </c>
      <c r="S4038" s="5">
        <f t="shared" si="138"/>
        <v>281.45833333333331</v>
      </c>
    </row>
    <row r="4039" spans="13:19" x14ac:dyDescent="0.35">
      <c r="M4039" s="16">
        <f t="shared" si="137"/>
        <v>44184</v>
      </c>
      <c r="N4039" s="17">
        <v>0.20833333333333334</v>
      </c>
      <c r="O4039" s="14">
        <v>359</v>
      </c>
      <c r="P4039" s="14">
        <v>0</v>
      </c>
      <c r="Q4039" s="14">
        <v>0</v>
      </c>
      <c r="R4039" s="14">
        <v>359</v>
      </c>
      <c r="S4039" s="5">
        <f t="shared" si="138"/>
        <v>281.45833333333331</v>
      </c>
    </row>
    <row r="4040" spans="13:19" x14ac:dyDescent="0.35">
      <c r="M4040" s="16">
        <f t="shared" si="137"/>
        <v>44184</v>
      </c>
      <c r="N4040" s="17">
        <v>0.25</v>
      </c>
      <c r="O4040" s="14">
        <v>359</v>
      </c>
      <c r="P4040" s="14">
        <v>2734</v>
      </c>
      <c r="Q4040" s="14">
        <v>0</v>
      </c>
      <c r="R4040" s="14">
        <v>3093</v>
      </c>
      <c r="S4040" s="5">
        <f t="shared" si="138"/>
        <v>281.45833333333331</v>
      </c>
    </row>
    <row r="4041" spans="13:19" x14ac:dyDescent="0.35">
      <c r="M4041" s="16">
        <f t="shared" si="137"/>
        <v>44184</v>
      </c>
      <c r="N4041" s="17">
        <v>0.29166666666666669</v>
      </c>
      <c r="O4041" s="14">
        <v>359</v>
      </c>
      <c r="P4041" s="14">
        <v>285</v>
      </c>
      <c r="Q4041" s="14">
        <v>0</v>
      </c>
      <c r="R4041" s="14">
        <v>644</v>
      </c>
      <c r="S4041" s="5">
        <f t="shared" si="138"/>
        <v>281.45833333333331</v>
      </c>
    </row>
    <row r="4042" spans="13:19" x14ac:dyDescent="0.35">
      <c r="M4042" s="16">
        <f t="shared" si="137"/>
        <v>44184</v>
      </c>
      <c r="N4042" s="17">
        <v>0.33333333333333331</v>
      </c>
      <c r="O4042" s="14">
        <v>359</v>
      </c>
      <c r="P4042" s="14">
        <v>571</v>
      </c>
      <c r="Q4042" s="14">
        <v>0</v>
      </c>
      <c r="R4042" s="14">
        <v>930</v>
      </c>
      <c r="S4042" s="5">
        <f t="shared" si="138"/>
        <v>281.45833333333331</v>
      </c>
    </row>
    <row r="4043" spans="13:19" x14ac:dyDescent="0.35">
      <c r="M4043" s="16">
        <f t="shared" si="137"/>
        <v>44184</v>
      </c>
      <c r="N4043" s="17">
        <v>0.375</v>
      </c>
      <c r="O4043" s="14">
        <v>359</v>
      </c>
      <c r="P4043" s="14">
        <v>2783</v>
      </c>
      <c r="Q4043" s="14">
        <v>0</v>
      </c>
      <c r="R4043" s="14">
        <v>3142</v>
      </c>
      <c r="S4043" s="5">
        <f t="shared" si="138"/>
        <v>281.45833333333331</v>
      </c>
    </row>
    <row r="4044" spans="13:19" x14ac:dyDescent="0.35">
      <c r="M4044" s="16">
        <f t="shared" si="137"/>
        <v>44184</v>
      </c>
      <c r="N4044" s="17">
        <v>0.41666666666666669</v>
      </c>
      <c r="O4044" s="14">
        <v>359</v>
      </c>
      <c r="P4044" s="14">
        <v>233</v>
      </c>
      <c r="Q4044" s="14">
        <v>0</v>
      </c>
      <c r="R4044" s="14">
        <v>592</v>
      </c>
      <c r="S4044" s="5">
        <f t="shared" si="138"/>
        <v>281.45833333333331</v>
      </c>
    </row>
    <row r="4045" spans="13:19" x14ac:dyDescent="0.35">
      <c r="M4045" s="16">
        <f t="shared" si="137"/>
        <v>44184</v>
      </c>
      <c r="N4045" s="17">
        <v>0.45833333333333331</v>
      </c>
      <c r="O4045" s="14">
        <v>359</v>
      </c>
      <c r="P4045" s="14">
        <v>0</v>
      </c>
      <c r="Q4045" s="14">
        <v>0</v>
      </c>
      <c r="R4045" s="14">
        <v>359</v>
      </c>
      <c r="S4045" s="5">
        <f t="shared" si="138"/>
        <v>281.45833333333331</v>
      </c>
    </row>
    <row r="4046" spans="13:19" x14ac:dyDescent="0.35">
      <c r="M4046" s="16">
        <f t="shared" si="137"/>
        <v>44184</v>
      </c>
      <c r="N4046" s="17">
        <v>0.5</v>
      </c>
      <c r="O4046" s="14">
        <v>359</v>
      </c>
      <c r="P4046" s="14">
        <v>0</v>
      </c>
      <c r="Q4046" s="14">
        <v>0</v>
      </c>
      <c r="R4046" s="14">
        <v>359</v>
      </c>
      <c r="S4046" s="5">
        <f t="shared" si="138"/>
        <v>281.45833333333331</v>
      </c>
    </row>
    <row r="4047" spans="13:19" x14ac:dyDescent="0.35">
      <c r="M4047" s="16">
        <f t="shared" si="137"/>
        <v>44184</v>
      </c>
      <c r="N4047" s="17">
        <v>0.54166666666666663</v>
      </c>
      <c r="O4047" s="14">
        <v>359</v>
      </c>
      <c r="P4047" s="14">
        <v>2266</v>
      </c>
      <c r="Q4047" s="14">
        <v>0</v>
      </c>
      <c r="R4047" s="14">
        <v>2625</v>
      </c>
      <c r="S4047" s="5">
        <f t="shared" si="138"/>
        <v>281.45833333333331</v>
      </c>
    </row>
    <row r="4048" spans="13:19" x14ac:dyDescent="0.35">
      <c r="M4048" s="16">
        <f t="shared" si="137"/>
        <v>44184</v>
      </c>
      <c r="N4048" s="17">
        <v>0.58333333333333337</v>
      </c>
      <c r="O4048" s="14">
        <v>359</v>
      </c>
      <c r="P4048" s="14">
        <v>0</v>
      </c>
      <c r="Q4048" s="14">
        <v>0</v>
      </c>
      <c r="R4048" s="14">
        <v>359</v>
      </c>
      <c r="S4048" s="5">
        <f t="shared" si="138"/>
        <v>281.45833333333331</v>
      </c>
    </row>
    <row r="4049" spans="13:19" x14ac:dyDescent="0.35">
      <c r="M4049" s="16">
        <f t="shared" si="137"/>
        <v>44184</v>
      </c>
      <c r="N4049" s="17">
        <v>0.625</v>
      </c>
      <c r="O4049" s="14">
        <v>359</v>
      </c>
      <c r="P4049" s="14">
        <v>0</v>
      </c>
      <c r="Q4049" s="14">
        <v>0</v>
      </c>
      <c r="R4049" s="14">
        <v>359</v>
      </c>
      <c r="S4049" s="5">
        <f t="shared" si="138"/>
        <v>281.45833333333331</v>
      </c>
    </row>
    <row r="4050" spans="13:19" x14ac:dyDescent="0.35">
      <c r="M4050" s="16">
        <f t="shared" si="137"/>
        <v>44184</v>
      </c>
      <c r="N4050" s="17">
        <v>0.66666666666666663</v>
      </c>
      <c r="O4050" s="14">
        <v>359</v>
      </c>
      <c r="P4050" s="14">
        <v>2783</v>
      </c>
      <c r="Q4050" s="14">
        <v>0</v>
      </c>
      <c r="R4050" s="14">
        <v>3142</v>
      </c>
      <c r="S4050" s="5">
        <f t="shared" si="138"/>
        <v>281.45833333333331</v>
      </c>
    </row>
    <row r="4051" spans="13:19" x14ac:dyDescent="0.35">
      <c r="M4051" s="16">
        <f t="shared" si="137"/>
        <v>44184</v>
      </c>
      <c r="N4051" s="17">
        <v>0.70833333333333337</v>
      </c>
      <c r="O4051" s="14">
        <v>359</v>
      </c>
      <c r="P4051" s="14">
        <v>1155</v>
      </c>
      <c r="Q4051" s="14">
        <v>0</v>
      </c>
      <c r="R4051" s="14">
        <v>1514</v>
      </c>
      <c r="S4051" s="5">
        <f t="shared" si="138"/>
        <v>281.45833333333331</v>
      </c>
    </row>
    <row r="4052" spans="13:19" x14ac:dyDescent="0.35">
      <c r="M4052" s="16">
        <f t="shared" si="137"/>
        <v>44184</v>
      </c>
      <c r="N4052" s="17">
        <v>0.75</v>
      </c>
      <c r="O4052" s="14">
        <v>359</v>
      </c>
      <c r="P4052" s="14">
        <v>1674</v>
      </c>
      <c r="Q4052" s="14">
        <v>0</v>
      </c>
      <c r="R4052" s="14">
        <v>2033</v>
      </c>
      <c r="S4052" s="5">
        <f t="shared" si="138"/>
        <v>281.45833333333331</v>
      </c>
    </row>
    <row r="4053" spans="13:19" x14ac:dyDescent="0.35">
      <c r="M4053" s="16">
        <f t="shared" si="137"/>
        <v>44184</v>
      </c>
      <c r="N4053" s="17">
        <v>0.79166666666666663</v>
      </c>
      <c r="O4053" s="14">
        <v>359</v>
      </c>
      <c r="P4053" s="14">
        <v>2783</v>
      </c>
      <c r="Q4053" s="14">
        <v>0</v>
      </c>
      <c r="R4053" s="14">
        <v>3142</v>
      </c>
      <c r="S4053" s="5">
        <f t="shared" si="138"/>
        <v>281.45833333333331</v>
      </c>
    </row>
    <row r="4054" spans="13:19" x14ac:dyDescent="0.35">
      <c r="M4054" s="16">
        <f t="shared" si="137"/>
        <v>44184</v>
      </c>
      <c r="N4054" s="17">
        <v>0.83333333333333337</v>
      </c>
      <c r="O4054" s="14">
        <v>359</v>
      </c>
      <c r="P4054" s="14">
        <v>2783</v>
      </c>
      <c r="Q4054" s="14">
        <v>0</v>
      </c>
      <c r="R4054" s="14">
        <v>3142</v>
      </c>
      <c r="S4054" s="5">
        <f t="shared" si="138"/>
        <v>281.45833333333331</v>
      </c>
    </row>
    <row r="4055" spans="13:19" x14ac:dyDescent="0.35">
      <c r="M4055" s="16">
        <f t="shared" si="137"/>
        <v>44184</v>
      </c>
      <c r="N4055" s="17">
        <v>0.875</v>
      </c>
      <c r="O4055" s="14">
        <v>359</v>
      </c>
      <c r="P4055" s="14">
        <v>2783</v>
      </c>
      <c r="Q4055" s="14">
        <v>0</v>
      </c>
      <c r="R4055" s="14">
        <v>3142</v>
      </c>
      <c r="S4055" s="5">
        <f t="shared" si="138"/>
        <v>281.45833333333331</v>
      </c>
    </row>
    <row r="4056" spans="13:19" x14ac:dyDescent="0.35">
      <c r="M4056" s="16">
        <f t="shared" si="137"/>
        <v>44184</v>
      </c>
      <c r="N4056" s="17">
        <v>0.91666666666666663</v>
      </c>
      <c r="O4056" s="14">
        <v>359</v>
      </c>
      <c r="P4056" s="14">
        <v>2783</v>
      </c>
      <c r="Q4056" s="14">
        <v>0</v>
      </c>
      <c r="R4056" s="14">
        <v>3142</v>
      </c>
      <c r="S4056" s="5">
        <f t="shared" si="138"/>
        <v>281.45833333333331</v>
      </c>
    </row>
    <row r="4057" spans="13:19" x14ac:dyDescent="0.35">
      <c r="M4057" s="16">
        <f t="shared" si="137"/>
        <v>44184</v>
      </c>
      <c r="N4057" s="17">
        <v>0.95833333333333337</v>
      </c>
      <c r="O4057" s="14">
        <v>359</v>
      </c>
      <c r="P4057" s="14">
        <v>2783</v>
      </c>
      <c r="Q4057" s="14">
        <v>0</v>
      </c>
      <c r="R4057" s="14">
        <v>3142</v>
      </c>
      <c r="S4057" s="5">
        <f t="shared" si="138"/>
        <v>281.45833333333331</v>
      </c>
    </row>
    <row r="4058" spans="13:19" x14ac:dyDescent="0.35">
      <c r="M4058" s="16">
        <f t="shared" si="137"/>
        <v>44185</v>
      </c>
      <c r="N4058" s="17">
        <v>0</v>
      </c>
      <c r="O4058" s="14">
        <v>359</v>
      </c>
      <c r="P4058" s="14">
        <v>1885</v>
      </c>
      <c r="Q4058" s="14">
        <v>0</v>
      </c>
      <c r="R4058" s="14">
        <v>2244</v>
      </c>
      <c r="S4058" s="5">
        <f t="shared" si="138"/>
        <v>281.45833333333331</v>
      </c>
    </row>
    <row r="4059" spans="13:19" x14ac:dyDescent="0.35">
      <c r="M4059" s="16">
        <f t="shared" ref="M4059:M4122" si="139">M4035+1</f>
        <v>44185</v>
      </c>
      <c r="N4059" s="17">
        <v>4.1666666666666664E-2</v>
      </c>
      <c r="O4059" s="14">
        <v>359</v>
      </c>
      <c r="P4059" s="14">
        <v>713</v>
      </c>
      <c r="Q4059" s="14">
        <v>0</v>
      </c>
      <c r="R4059" s="14">
        <v>1072</v>
      </c>
      <c r="S4059" s="5">
        <f t="shared" si="138"/>
        <v>281.45833333333331</v>
      </c>
    </row>
    <row r="4060" spans="13:19" x14ac:dyDescent="0.35">
      <c r="M4060" s="16">
        <f t="shared" si="139"/>
        <v>44185</v>
      </c>
      <c r="N4060" s="17">
        <v>8.3333333333333329E-2</v>
      </c>
      <c r="O4060" s="14">
        <v>359</v>
      </c>
      <c r="P4060" s="14">
        <v>1885</v>
      </c>
      <c r="Q4060" s="14">
        <v>0</v>
      </c>
      <c r="R4060" s="14">
        <v>2244</v>
      </c>
      <c r="S4060" s="5">
        <f t="shared" si="138"/>
        <v>281.45833333333331</v>
      </c>
    </row>
    <row r="4061" spans="13:19" x14ac:dyDescent="0.35">
      <c r="M4061" s="16">
        <f t="shared" si="139"/>
        <v>44185</v>
      </c>
      <c r="N4061" s="17">
        <v>0.125</v>
      </c>
      <c r="O4061" s="14">
        <v>359</v>
      </c>
      <c r="P4061" s="14">
        <v>1885</v>
      </c>
      <c r="Q4061" s="14">
        <v>0</v>
      </c>
      <c r="R4061" s="14">
        <v>2244</v>
      </c>
      <c r="S4061" s="5">
        <f t="shared" si="138"/>
        <v>281.45833333333331</v>
      </c>
    </row>
    <row r="4062" spans="13:19" x14ac:dyDescent="0.35">
      <c r="M4062" s="16">
        <f t="shared" si="139"/>
        <v>44185</v>
      </c>
      <c r="N4062" s="17">
        <v>0.16666666666666666</v>
      </c>
      <c r="O4062" s="14">
        <v>359</v>
      </c>
      <c r="P4062" s="14">
        <v>1885</v>
      </c>
      <c r="Q4062" s="14">
        <v>0</v>
      </c>
      <c r="R4062" s="14">
        <v>2244</v>
      </c>
      <c r="S4062" s="5">
        <f t="shared" si="138"/>
        <v>281.45833333333331</v>
      </c>
    </row>
    <row r="4063" spans="13:19" x14ac:dyDescent="0.35">
      <c r="M4063" s="16">
        <f t="shared" si="139"/>
        <v>44185</v>
      </c>
      <c r="N4063" s="17">
        <v>0.20833333333333334</v>
      </c>
      <c r="O4063" s="14">
        <v>359</v>
      </c>
      <c r="P4063" s="14">
        <v>1885</v>
      </c>
      <c r="Q4063" s="14">
        <v>0</v>
      </c>
      <c r="R4063" s="14">
        <v>2244</v>
      </c>
      <c r="S4063" s="5">
        <f t="shared" si="138"/>
        <v>281.45833333333331</v>
      </c>
    </row>
    <row r="4064" spans="13:19" x14ac:dyDescent="0.35">
      <c r="M4064" s="16">
        <f t="shared" si="139"/>
        <v>44185</v>
      </c>
      <c r="N4064" s="17">
        <v>0.25</v>
      </c>
      <c r="O4064" s="14">
        <v>359</v>
      </c>
      <c r="P4064" s="14">
        <v>1885</v>
      </c>
      <c r="Q4064" s="14">
        <v>0</v>
      </c>
      <c r="R4064" s="14">
        <v>2244</v>
      </c>
      <c r="S4064" s="5">
        <f t="shared" si="138"/>
        <v>281.45833333333331</v>
      </c>
    </row>
    <row r="4065" spans="13:19" x14ac:dyDescent="0.35">
      <c r="M4065" s="16">
        <f t="shared" si="139"/>
        <v>44185</v>
      </c>
      <c r="N4065" s="17">
        <v>0.29166666666666669</v>
      </c>
      <c r="O4065" s="14">
        <v>359</v>
      </c>
      <c r="P4065" s="14">
        <v>1885</v>
      </c>
      <c r="Q4065" s="14">
        <v>0</v>
      </c>
      <c r="R4065" s="14">
        <v>2244</v>
      </c>
      <c r="S4065" s="5">
        <f t="shared" si="138"/>
        <v>281.45833333333331</v>
      </c>
    </row>
    <row r="4066" spans="13:19" x14ac:dyDescent="0.35">
      <c r="M4066" s="16">
        <f t="shared" si="139"/>
        <v>44185</v>
      </c>
      <c r="N4066" s="17">
        <v>0.33333333333333331</v>
      </c>
      <c r="O4066" s="14">
        <v>359</v>
      </c>
      <c r="P4066" s="14">
        <v>0</v>
      </c>
      <c r="Q4066" s="14">
        <v>0</v>
      </c>
      <c r="R4066" s="14">
        <v>359</v>
      </c>
      <c r="S4066" s="5">
        <f t="shared" si="138"/>
        <v>281.45833333333331</v>
      </c>
    </row>
    <row r="4067" spans="13:19" x14ac:dyDescent="0.35">
      <c r="M4067" s="16">
        <f t="shared" si="139"/>
        <v>44185</v>
      </c>
      <c r="N4067" s="17">
        <v>0.375</v>
      </c>
      <c r="O4067" s="14">
        <v>359</v>
      </c>
      <c r="P4067" s="14">
        <v>0</v>
      </c>
      <c r="Q4067" s="14">
        <v>0</v>
      </c>
      <c r="R4067" s="14">
        <v>359</v>
      </c>
      <c r="S4067" s="5">
        <f t="shared" si="138"/>
        <v>281.45833333333331</v>
      </c>
    </row>
    <row r="4068" spans="13:19" x14ac:dyDescent="0.35">
      <c r="M4068" s="16">
        <f t="shared" si="139"/>
        <v>44185</v>
      </c>
      <c r="N4068" s="17">
        <v>0.41666666666666669</v>
      </c>
      <c r="O4068" s="14">
        <v>359</v>
      </c>
      <c r="P4068" s="14">
        <v>1861</v>
      </c>
      <c r="Q4068" s="14">
        <v>0</v>
      </c>
      <c r="R4068" s="14">
        <v>2220</v>
      </c>
      <c r="S4068" s="5">
        <f t="shared" si="138"/>
        <v>281.45833333333331</v>
      </c>
    </row>
    <row r="4069" spans="13:19" x14ac:dyDescent="0.35">
      <c r="M4069" s="16">
        <f t="shared" si="139"/>
        <v>44185</v>
      </c>
      <c r="N4069" s="17">
        <v>0.45833333333333331</v>
      </c>
      <c r="O4069" s="14">
        <v>359</v>
      </c>
      <c r="P4069" s="14">
        <v>0</v>
      </c>
      <c r="Q4069" s="14">
        <v>0</v>
      </c>
      <c r="R4069" s="14">
        <v>359</v>
      </c>
      <c r="S4069" s="5">
        <f t="shared" si="138"/>
        <v>281.45833333333331</v>
      </c>
    </row>
    <row r="4070" spans="13:19" x14ac:dyDescent="0.35">
      <c r="M4070" s="16">
        <f t="shared" si="139"/>
        <v>44185</v>
      </c>
      <c r="N4070" s="17">
        <v>0.5</v>
      </c>
      <c r="O4070" s="14">
        <v>359</v>
      </c>
      <c r="P4070" s="14">
        <v>0</v>
      </c>
      <c r="Q4070" s="14">
        <v>0</v>
      </c>
      <c r="R4070" s="14">
        <v>359</v>
      </c>
      <c r="S4070" s="5">
        <f t="shared" si="138"/>
        <v>281.45833333333331</v>
      </c>
    </row>
    <row r="4071" spans="13:19" x14ac:dyDescent="0.35">
      <c r="M4071" s="16">
        <f t="shared" si="139"/>
        <v>44185</v>
      </c>
      <c r="N4071" s="17">
        <v>0.54166666666666663</v>
      </c>
      <c r="O4071" s="14">
        <v>359</v>
      </c>
      <c r="P4071" s="14">
        <v>0</v>
      </c>
      <c r="Q4071" s="14">
        <v>0</v>
      </c>
      <c r="R4071" s="14">
        <v>359</v>
      </c>
      <c r="S4071" s="5">
        <f t="shared" si="138"/>
        <v>281.45833333333331</v>
      </c>
    </row>
    <row r="4072" spans="13:19" x14ac:dyDescent="0.35">
      <c r="M4072" s="16">
        <f t="shared" si="139"/>
        <v>44185</v>
      </c>
      <c r="N4072" s="17">
        <v>0.58333333333333337</v>
      </c>
      <c r="O4072" s="14">
        <v>359</v>
      </c>
      <c r="P4072" s="14">
        <v>380</v>
      </c>
      <c r="Q4072" s="14">
        <v>0</v>
      </c>
      <c r="R4072" s="14">
        <v>739</v>
      </c>
      <c r="S4072" s="5">
        <f t="shared" si="138"/>
        <v>281.45833333333331</v>
      </c>
    </row>
    <row r="4073" spans="13:19" x14ac:dyDescent="0.35">
      <c r="M4073" s="16">
        <f t="shared" si="139"/>
        <v>44185</v>
      </c>
      <c r="N4073" s="17">
        <v>0.625</v>
      </c>
      <c r="O4073" s="14">
        <v>359</v>
      </c>
      <c r="P4073" s="14">
        <v>0</v>
      </c>
      <c r="Q4073" s="14">
        <v>0</v>
      </c>
      <c r="R4073" s="14">
        <v>359</v>
      </c>
      <c r="S4073" s="5">
        <f t="shared" si="138"/>
        <v>281.45833333333331</v>
      </c>
    </row>
    <row r="4074" spans="13:19" x14ac:dyDescent="0.35">
      <c r="M4074" s="16">
        <f t="shared" si="139"/>
        <v>44185</v>
      </c>
      <c r="N4074" s="17">
        <v>0.66666666666666663</v>
      </c>
      <c r="O4074" s="14">
        <v>359</v>
      </c>
      <c r="P4074" s="14">
        <v>0</v>
      </c>
      <c r="Q4074" s="14">
        <v>0</v>
      </c>
      <c r="R4074" s="14">
        <v>359</v>
      </c>
      <c r="S4074" s="5">
        <f t="shared" si="138"/>
        <v>281.45833333333331</v>
      </c>
    </row>
    <row r="4075" spans="13:19" x14ac:dyDescent="0.35">
      <c r="M4075" s="16">
        <f t="shared" si="139"/>
        <v>44185</v>
      </c>
      <c r="N4075" s="17">
        <v>0.70833333333333337</v>
      </c>
      <c r="O4075" s="14">
        <v>359</v>
      </c>
      <c r="P4075" s="14">
        <v>0</v>
      </c>
      <c r="Q4075" s="14">
        <v>0</v>
      </c>
      <c r="R4075" s="14">
        <v>359</v>
      </c>
      <c r="S4075" s="5">
        <f t="shared" si="138"/>
        <v>281.45833333333331</v>
      </c>
    </row>
    <row r="4076" spans="13:19" x14ac:dyDescent="0.35">
      <c r="M4076" s="16">
        <f t="shared" si="139"/>
        <v>44185</v>
      </c>
      <c r="N4076" s="17">
        <v>0.75</v>
      </c>
      <c r="O4076" s="14">
        <v>359</v>
      </c>
      <c r="P4076" s="14">
        <v>1165</v>
      </c>
      <c r="Q4076" s="14">
        <v>0</v>
      </c>
      <c r="R4076" s="14">
        <v>1524</v>
      </c>
      <c r="S4076" s="5">
        <f t="shared" si="138"/>
        <v>281.45833333333331</v>
      </c>
    </row>
    <row r="4077" spans="13:19" x14ac:dyDescent="0.35">
      <c r="M4077" s="16">
        <f t="shared" si="139"/>
        <v>44185</v>
      </c>
      <c r="N4077" s="17">
        <v>0.79166666666666663</v>
      </c>
      <c r="O4077" s="14">
        <v>359</v>
      </c>
      <c r="P4077" s="14">
        <v>0</v>
      </c>
      <c r="Q4077" s="14">
        <v>0</v>
      </c>
      <c r="R4077" s="14">
        <v>359</v>
      </c>
      <c r="S4077" s="5">
        <f t="shared" si="138"/>
        <v>281.45833333333331</v>
      </c>
    </row>
    <row r="4078" spans="13:19" x14ac:dyDescent="0.35">
      <c r="M4078" s="16">
        <f t="shared" si="139"/>
        <v>44185</v>
      </c>
      <c r="N4078" s="17">
        <v>0.83333333333333337</v>
      </c>
      <c r="O4078" s="14">
        <v>359</v>
      </c>
      <c r="P4078" s="14">
        <v>0</v>
      </c>
      <c r="Q4078" s="14">
        <v>0</v>
      </c>
      <c r="R4078" s="14">
        <v>359</v>
      </c>
      <c r="S4078" s="5">
        <f t="shared" si="138"/>
        <v>281.45833333333331</v>
      </c>
    </row>
    <row r="4079" spans="13:19" x14ac:dyDescent="0.35">
      <c r="M4079" s="16">
        <f t="shared" si="139"/>
        <v>44185</v>
      </c>
      <c r="N4079" s="17">
        <v>0.875</v>
      </c>
      <c r="O4079" s="14">
        <v>359</v>
      </c>
      <c r="P4079" s="14">
        <v>0</v>
      </c>
      <c r="Q4079" s="14">
        <v>0</v>
      </c>
      <c r="R4079" s="14">
        <v>359</v>
      </c>
      <c r="S4079" s="5">
        <f t="shared" si="138"/>
        <v>281.45833333333331</v>
      </c>
    </row>
    <row r="4080" spans="13:19" x14ac:dyDescent="0.35">
      <c r="M4080" s="16">
        <f t="shared" si="139"/>
        <v>44185</v>
      </c>
      <c r="N4080" s="17">
        <v>0.91666666666666663</v>
      </c>
      <c r="O4080" s="14">
        <v>359</v>
      </c>
      <c r="P4080" s="14">
        <v>546</v>
      </c>
      <c r="Q4080" s="14">
        <v>0</v>
      </c>
      <c r="R4080" s="14">
        <v>905</v>
      </c>
      <c r="S4080" s="5">
        <f t="shared" si="138"/>
        <v>281.45833333333331</v>
      </c>
    </row>
    <row r="4081" spans="13:19" x14ac:dyDescent="0.35">
      <c r="M4081" s="16">
        <f t="shared" si="139"/>
        <v>44185</v>
      </c>
      <c r="N4081" s="17">
        <v>0.95833333333333337</v>
      </c>
      <c r="O4081" s="14">
        <v>359</v>
      </c>
      <c r="P4081" s="14">
        <v>0</v>
      </c>
      <c r="Q4081" s="14">
        <v>0</v>
      </c>
      <c r="R4081" s="14">
        <v>359</v>
      </c>
      <c r="S4081" s="5">
        <f t="shared" si="138"/>
        <v>281.45833333333331</v>
      </c>
    </row>
    <row r="4082" spans="13:19" x14ac:dyDescent="0.35">
      <c r="M4082" s="16">
        <f t="shared" si="139"/>
        <v>44186</v>
      </c>
      <c r="N4082" s="17">
        <v>0</v>
      </c>
      <c r="O4082" s="14">
        <v>359</v>
      </c>
      <c r="P4082" s="14">
        <v>0</v>
      </c>
      <c r="Q4082" s="14">
        <v>0</v>
      </c>
      <c r="R4082" s="14">
        <v>359</v>
      </c>
      <c r="S4082" s="5">
        <f t="shared" si="138"/>
        <v>281.45833333333331</v>
      </c>
    </row>
    <row r="4083" spans="13:19" x14ac:dyDescent="0.35">
      <c r="M4083" s="16">
        <f t="shared" si="139"/>
        <v>44186</v>
      </c>
      <c r="N4083" s="17">
        <v>4.1666666666666664E-2</v>
      </c>
      <c r="O4083" s="14">
        <v>359</v>
      </c>
      <c r="P4083" s="14">
        <v>465</v>
      </c>
      <c r="Q4083" s="14">
        <v>0</v>
      </c>
      <c r="R4083" s="14">
        <v>824</v>
      </c>
      <c r="S4083" s="5">
        <f t="shared" si="138"/>
        <v>281.45833333333331</v>
      </c>
    </row>
    <row r="4084" spans="13:19" x14ac:dyDescent="0.35">
      <c r="M4084" s="16">
        <f t="shared" si="139"/>
        <v>44186</v>
      </c>
      <c r="N4084" s="17">
        <v>8.3333333333333329E-2</v>
      </c>
      <c r="O4084" s="14">
        <v>359</v>
      </c>
      <c r="P4084" s="14">
        <v>260</v>
      </c>
      <c r="Q4084" s="14">
        <v>0</v>
      </c>
      <c r="R4084" s="14">
        <v>619</v>
      </c>
      <c r="S4084" s="5">
        <f t="shared" si="138"/>
        <v>281.45833333333331</v>
      </c>
    </row>
    <row r="4085" spans="13:19" x14ac:dyDescent="0.35">
      <c r="M4085" s="16">
        <f t="shared" si="139"/>
        <v>44186</v>
      </c>
      <c r="N4085" s="17">
        <v>0.125</v>
      </c>
      <c r="O4085" s="14">
        <v>359</v>
      </c>
      <c r="P4085" s="14">
        <v>0</v>
      </c>
      <c r="Q4085" s="14">
        <v>0</v>
      </c>
      <c r="R4085" s="14">
        <v>359</v>
      </c>
      <c r="S4085" s="5">
        <f t="shared" si="138"/>
        <v>281.45833333333331</v>
      </c>
    </row>
    <row r="4086" spans="13:19" x14ac:dyDescent="0.35">
      <c r="M4086" s="16">
        <f t="shared" si="139"/>
        <v>44186</v>
      </c>
      <c r="N4086" s="17">
        <v>0.16666666666666666</v>
      </c>
      <c r="O4086" s="14">
        <v>359</v>
      </c>
      <c r="P4086" s="14">
        <v>0</v>
      </c>
      <c r="Q4086" s="14">
        <v>0</v>
      </c>
      <c r="R4086" s="14">
        <v>359</v>
      </c>
      <c r="S4086" s="5">
        <f t="shared" si="138"/>
        <v>281.45833333333331</v>
      </c>
    </row>
    <row r="4087" spans="13:19" x14ac:dyDescent="0.35">
      <c r="M4087" s="16">
        <f t="shared" si="139"/>
        <v>44186</v>
      </c>
      <c r="N4087" s="17">
        <v>0.20833333333333334</v>
      </c>
      <c r="O4087" s="14">
        <v>359</v>
      </c>
      <c r="P4087" s="14">
        <v>0</v>
      </c>
      <c r="Q4087" s="14">
        <v>0</v>
      </c>
      <c r="R4087" s="14">
        <v>359</v>
      </c>
      <c r="S4087" s="5">
        <f t="shared" si="138"/>
        <v>281.45833333333331</v>
      </c>
    </row>
    <row r="4088" spans="13:19" x14ac:dyDescent="0.35">
      <c r="M4088" s="16">
        <f t="shared" si="139"/>
        <v>44186</v>
      </c>
      <c r="N4088" s="17">
        <v>0.25</v>
      </c>
      <c r="O4088" s="14">
        <v>359</v>
      </c>
      <c r="P4088" s="14">
        <v>0</v>
      </c>
      <c r="Q4088" s="14">
        <v>0</v>
      </c>
      <c r="R4088" s="14">
        <v>359</v>
      </c>
      <c r="S4088" s="5">
        <f t="shared" si="138"/>
        <v>281.45833333333331</v>
      </c>
    </row>
    <row r="4089" spans="13:19" x14ac:dyDescent="0.35">
      <c r="M4089" s="16">
        <f t="shared" si="139"/>
        <v>44186</v>
      </c>
      <c r="N4089" s="17">
        <v>0.29166666666666669</v>
      </c>
      <c r="O4089" s="14">
        <v>359</v>
      </c>
      <c r="P4089" s="14">
        <v>2320</v>
      </c>
      <c r="Q4089" s="14">
        <v>0</v>
      </c>
      <c r="R4089" s="14">
        <v>2679</v>
      </c>
      <c r="S4089" s="5">
        <f t="shared" si="138"/>
        <v>281.45833333333331</v>
      </c>
    </row>
    <row r="4090" spans="13:19" x14ac:dyDescent="0.35">
      <c r="M4090" s="16">
        <f t="shared" si="139"/>
        <v>44186</v>
      </c>
      <c r="N4090" s="17">
        <v>0.33333333333333331</v>
      </c>
      <c r="O4090" s="14">
        <v>359</v>
      </c>
      <c r="P4090" s="14">
        <v>2320</v>
      </c>
      <c r="Q4090" s="14">
        <v>0</v>
      </c>
      <c r="R4090" s="14">
        <v>2679</v>
      </c>
      <c r="S4090" s="5">
        <f t="shared" si="138"/>
        <v>281.45833333333331</v>
      </c>
    </row>
    <row r="4091" spans="13:19" x14ac:dyDescent="0.35">
      <c r="M4091" s="16">
        <f t="shared" si="139"/>
        <v>44186</v>
      </c>
      <c r="N4091" s="17">
        <v>0.375</v>
      </c>
      <c r="O4091" s="14">
        <v>359</v>
      </c>
      <c r="P4091" s="14">
        <v>745</v>
      </c>
      <c r="Q4091" s="14">
        <v>0</v>
      </c>
      <c r="R4091" s="14">
        <v>1104</v>
      </c>
      <c r="S4091" s="5">
        <f t="shared" si="138"/>
        <v>281.45833333333331</v>
      </c>
    </row>
    <row r="4092" spans="13:19" x14ac:dyDescent="0.35">
      <c r="M4092" s="16">
        <f t="shared" si="139"/>
        <v>44186</v>
      </c>
      <c r="N4092" s="17">
        <v>0.41666666666666669</v>
      </c>
      <c r="O4092" s="14">
        <v>359</v>
      </c>
      <c r="P4092" s="14">
        <v>365</v>
      </c>
      <c r="Q4092" s="14">
        <v>0</v>
      </c>
      <c r="R4092" s="14">
        <v>724</v>
      </c>
      <c r="S4092" s="5">
        <f t="shared" si="138"/>
        <v>281.45833333333331</v>
      </c>
    </row>
    <row r="4093" spans="13:19" x14ac:dyDescent="0.35">
      <c r="M4093" s="16">
        <f t="shared" si="139"/>
        <v>44186</v>
      </c>
      <c r="N4093" s="17">
        <v>0.45833333333333331</v>
      </c>
      <c r="O4093" s="14">
        <v>359</v>
      </c>
      <c r="P4093" s="14">
        <v>2320</v>
      </c>
      <c r="Q4093" s="14">
        <v>0</v>
      </c>
      <c r="R4093" s="14">
        <v>2679</v>
      </c>
      <c r="S4093" s="5">
        <f t="shared" si="138"/>
        <v>281.45833333333331</v>
      </c>
    </row>
    <row r="4094" spans="13:19" x14ac:dyDescent="0.35">
      <c r="M4094" s="16">
        <f t="shared" si="139"/>
        <v>44186</v>
      </c>
      <c r="N4094" s="17">
        <v>0.5</v>
      </c>
      <c r="O4094" s="14">
        <v>359</v>
      </c>
      <c r="P4094" s="14">
        <v>1316</v>
      </c>
      <c r="Q4094" s="14">
        <v>0</v>
      </c>
      <c r="R4094" s="14">
        <v>1675</v>
      </c>
      <c r="S4094" s="5">
        <f t="shared" si="138"/>
        <v>281.45833333333331</v>
      </c>
    </row>
    <row r="4095" spans="13:19" x14ac:dyDescent="0.35">
      <c r="M4095" s="16">
        <f t="shared" si="139"/>
        <v>44186</v>
      </c>
      <c r="N4095" s="17">
        <v>0.54166666666666663</v>
      </c>
      <c r="O4095" s="14">
        <v>359</v>
      </c>
      <c r="P4095" s="14">
        <v>0</v>
      </c>
      <c r="Q4095" s="14">
        <v>0</v>
      </c>
      <c r="R4095" s="14">
        <v>359</v>
      </c>
      <c r="S4095" s="5">
        <f t="shared" si="138"/>
        <v>281.45833333333331</v>
      </c>
    </row>
    <row r="4096" spans="13:19" x14ac:dyDescent="0.35">
      <c r="M4096" s="16">
        <f t="shared" si="139"/>
        <v>44186</v>
      </c>
      <c r="N4096" s="17">
        <v>0.58333333333333337</v>
      </c>
      <c r="O4096" s="14">
        <v>359</v>
      </c>
      <c r="P4096" s="14">
        <v>2320</v>
      </c>
      <c r="Q4096" s="14">
        <v>0</v>
      </c>
      <c r="R4096" s="14">
        <v>2679</v>
      </c>
      <c r="S4096" s="5">
        <f t="shared" si="138"/>
        <v>281.45833333333331</v>
      </c>
    </row>
    <row r="4097" spans="13:19" x14ac:dyDescent="0.35">
      <c r="M4097" s="16">
        <f t="shared" si="139"/>
        <v>44186</v>
      </c>
      <c r="N4097" s="17">
        <v>0.625</v>
      </c>
      <c r="O4097" s="14">
        <v>359</v>
      </c>
      <c r="P4097" s="14">
        <v>0</v>
      </c>
      <c r="Q4097" s="14">
        <v>0</v>
      </c>
      <c r="R4097" s="14">
        <v>359</v>
      </c>
      <c r="S4097" s="5">
        <f t="shared" si="138"/>
        <v>281.45833333333331</v>
      </c>
    </row>
    <row r="4098" spans="13:19" x14ac:dyDescent="0.35">
      <c r="M4098" s="16">
        <f t="shared" si="139"/>
        <v>44186</v>
      </c>
      <c r="N4098" s="17">
        <v>0.66666666666666663</v>
      </c>
      <c r="O4098" s="14">
        <v>359</v>
      </c>
      <c r="P4098" s="14">
        <v>2320</v>
      </c>
      <c r="Q4098" s="14">
        <v>0</v>
      </c>
      <c r="R4098" s="14">
        <v>2679</v>
      </c>
      <c r="S4098" s="5">
        <f t="shared" si="138"/>
        <v>281.45833333333331</v>
      </c>
    </row>
    <row r="4099" spans="13:19" x14ac:dyDescent="0.35">
      <c r="M4099" s="16">
        <f t="shared" si="139"/>
        <v>44186</v>
      </c>
      <c r="N4099" s="17">
        <v>0.70833333333333337</v>
      </c>
      <c r="O4099" s="14">
        <v>359</v>
      </c>
      <c r="P4099" s="14">
        <v>755</v>
      </c>
      <c r="Q4099" s="14">
        <v>0</v>
      </c>
      <c r="R4099" s="14">
        <v>1114</v>
      </c>
      <c r="S4099" s="5">
        <f t="shared" ref="S4099:S4162" si="140">IF(OR(MONTH(M4099)=1,MONTH(M4099)=3,MONTH(M4099)=5,MONTH(M4099)=7,MONTH(M4099)=8,MONTH(M4099)=10,MONTH(M4099)=12),VLOOKUP(MONTH(M4099),$B$2:$D$13,3,FALSE)/(31*24),IF(MONTH(M4099)=2,VLOOKUP(MONTH(M4099),$B$2:$D$13,3,FALSE)/(28*24),VLOOKUP(MONTH(M4099),$B$2:$D$13,3,FALSE)/(30*24)))</f>
        <v>281.45833333333331</v>
      </c>
    </row>
    <row r="4100" spans="13:19" x14ac:dyDescent="0.35">
      <c r="M4100" s="16">
        <f t="shared" si="139"/>
        <v>44186</v>
      </c>
      <c r="N4100" s="17">
        <v>0.75</v>
      </c>
      <c r="O4100" s="14">
        <v>359</v>
      </c>
      <c r="P4100" s="14">
        <v>2320</v>
      </c>
      <c r="Q4100" s="14">
        <v>0</v>
      </c>
      <c r="R4100" s="14">
        <v>2679</v>
      </c>
      <c r="S4100" s="5">
        <f t="shared" si="140"/>
        <v>281.45833333333331</v>
      </c>
    </row>
    <row r="4101" spans="13:19" x14ac:dyDescent="0.35">
      <c r="M4101" s="16">
        <f t="shared" si="139"/>
        <v>44186</v>
      </c>
      <c r="N4101" s="17">
        <v>0.79166666666666663</v>
      </c>
      <c r="O4101" s="14">
        <v>359</v>
      </c>
      <c r="P4101" s="14">
        <v>2320</v>
      </c>
      <c r="Q4101" s="14">
        <v>0</v>
      </c>
      <c r="R4101" s="14">
        <v>2679</v>
      </c>
      <c r="S4101" s="5">
        <f t="shared" si="140"/>
        <v>281.45833333333331</v>
      </c>
    </row>
    <row r="4102" spans="13:19" x14ac:dyDescent="0.35">
      <c r="M4102" s="16">
        <f t="shared" si="139"/>
        <v>44186</v>
      </c>
      <c r="N4102" s="17">
        <v>0.83333333333333337</v>
      </c>
      <c r="O4102" s="14">
        <v>359</v>
      </c>
      <c r="P4102" s="14">
        <v>393</v>
      </c>
      <c r="Q4102" s="14">
        <v>0</v>
      </c>
      <c r="R4102" s="14">
        <v>752</v>
      </c>
      <c r="S4102" s="5">
        <f t="shared" si="140"/>
        <v>281.45833333333331</v>
      </c>
    </row>
    <row r="4103" spans="13:19" x14ac:dyDescent="0.35">
      <c r="M4103" s="16">
        <f t="shared" si="139"/>
        <v>44186</v>
      </c>
      <c r="N4103" s="17">
        <v>0.875</v>
      </c>
      <c r="O4103" s="14">
        <v>359</v>
      </c>
      <c r="P4103" s="14">
        <v>0</v>
      </c>
      <c r="Q4103" s="14">
        <v>0</v>
      </c>
      <c r="R4103" s="14">
        <v>359</v>
      </c>
      <c r="S4103" s="5">
        <f t="shared" si="140"/>
        <v>281.45833333333331</v>
      </c>
    </row>
    <row r="4104" spans="13:19" x14ac:dyDescent="0.35">
      <c r="M4104" s="16">
        <f t="shared" si="139"/>
        <v>44186</v>
      </c>
      <c r="N4104" s="17">
        <v>0.91666666666666663</v>
      </c>
      <c r="O4104" s="14">
        <v>359</v>
      </c>
      <c r="P4104" s="14">
        <v>2320</v>
      </c>
      <c r="Q4104" s="14">
        <v>0</v>
      </c>
      <c r="R4104" s="14">
        <v>2679</v>
      </c>
      <c r="S4104" s="5">
        <f t="shared" si="140"/>
        <v>281.45833333333331</v>
      </c>
    </row>
    <row r="4105" spans="13:19" x14ac:dyDescent="0.35">
      <c r="M4105" s="16">
        <f t="shared" si="139"/>
        <v>44186</v>
      </c>
      <c r="N4105" s="17">
        <v>0.95833333333333337</v>
      </c>
      <c r="O4105" s="14">
        <v>359</v>
      </c>
      <c r="P4105" s="14">
        <v>2320</v>
      </c>
      <c r="Q4105" s="14">
        <v>0</v>
      </c>
      <c r="R4105" s="14">
        <v>2679</v>
      </c>
      <c r="S4105" s="5">
        <f t="shared" si="140"/>
        <v>281.45833333333331</v>
      </c>
    </row>
    <row r="4106" spans="13:19" x14ac:dyDescent="0.35">
      <c r="M4106" s="16">
        <f t="shared" si="139"/>
        <v>44187</v>
      </c>
      <c r="N4106" s="17">
        <v>0</v>
      </c>
      <c r="O4106" s="14">
        <v>359</v>
      </c>
      <c r="P4106" s="14">
        <v>0</v>
      </c>
      <c r="Q4106" s="14">
        <v>0</v>
      </c>
      <c r="R4106" s="14">
        <v>359</v>
      </c>
      <c r="S4106" s="5">
        <f t="shared" si="140"/>
        <v>281.45833333333331</v>
      </c>
    </row>
    <row r="4107" spans="13:19" x14ac:dyDescent="0.35">
      <c r="M4107" s="16">
        <f t="shared" si="139"/>
        <v>44187</v>
      </c>
      <c r="N4107" s="17">
        <v>4.1666666666666664E-2</v>
      </c>
      <c r="O4107" s="14">
        <v>359</v>
      </c>
      <c r="P4107" s="14">
        <v>0</v>
      </c>
      <c r="Q4107" s="14">
        <v>0</v>
      </c>
      <c r="R4107" s="14">
        <v>359</v>
      </c>
      <c r="S4107" s="5">
        <f t="shared" si="140"/>
        <v>281.45833333333331</v>
      </c>
    </row>
    <row r="4108" spans="13:19" x14ac:dyDescent="0.35">
      <c r="M4108" s="16">
        <f t="shared" si="139"/>
        <v>44187</v>
      </c>
      <c r="N4108" s="17">
        <v>8.3333333333333329E-2</v>
      </c>
      <c r="O4108" s="14">
        <v>359</v>
      </c>
      <c r="P4108" s="14">
        <v>0</v>
      </c>
      <c r="Q4108" s="14">
        <v>0</v>
      </c>
      <c r="R4108" s="14">
        <v>359</v>
      </c>
      <c r="S4108" s="5">
        <f t="shared" si="140"/>
        <v>281.45833333333331</v>
      </c>
    </row>
    <row r="4109" spans="13:19" x14ac:dyDescent="0.35">
      <c r="M4109" s="16">
        <f t="shared" si="139"/>
        <v>44187</v>
      </c>
      <c r="N4109" s="17">
        <v>0.125</v>
      </c>
      <c r="O4109" s="14">
        <v>359</v>
      </c>
      <c r="P4109" s="14">
        <v>0</v>
      </c>
      <c r="Q4109" s="14">
        <v>0</v>
      </c>
      <c r="R4109" s="14">
        <v>359</v>
      </c>
      <c r="S4109" s="5">
        <f t="shared" si="140"/>
        <v>281.45833333333331</v>
      </c>
    </row>
    <row r="4110" spans="13:19" x14ac:dyDescent="0.35">
      <c r="M4110" s="16">
        <f t="shared" si="139"/>
        <v>44187</v>
      </c>
      <c r="N4110" s="17">
        <v>0.16666666666666666</v>
      </c>
      <c r="O4110" s="14">
        <v>359</v>
      </c>
      <c r="P4110" s="14">
        <v>0</v>
      </c>
      <c r="Q4110" s="14">
        <v>0</v>
      </c>
      <c r="R4110" s="14">
        <v>359</v>
      </c>
      <c r="S4110" s="5">
        <f t="shared" si="140"/>
        <v>281.45833333333331</v>
      </c>
    </row>
    <row r="4111" spans="13:19" x14ac:dyDescent="0.35">
      <c r="M4111" s="16">
        <f t="shared" si="139"/>
        <v>44187</v>
      </c>
      <c r="N4111" s="17">
        <v>0.20833333333333334</v>
      </c>
      <c r="O4111" s="14">
        <v>359</v>
      </c>
      <c r="P4111" s="14">
        <v>0</v>
      </c>
      <c r="Q4111" s="14">
        <v>0</v>
      </c>
      <c r="R4111" s="14">
        <v>359</v>
      </c>
      <c r="S4111" s="5">
        <f t="shared" si="140"/>
        <v>281.45833333333331</v>
      </c>
    </row>
    <row r="4112" spans="13:19" x14ac:dyDescent="0.35">
      <c r="M4112" s="16">
        <f t="shared" si="139"/>
        <v>44187</v>
      </c>
      <c r="N4112" s="17">
        <v>0.25</v>
      </c>
      <c r="O4112" s="14">
        <v>359</v>
      </c>
      <c r="P4112" s="14">
        <v>0</v>
      </c>
      <c r="Q4112" s="14">
        <v>0</v>
      </c>
      <c r="R4112" s="14">
        <v>359</v>
      </c>
      <c r="S4112" s="5">
        <f t="shared" si="140"/>
        <v>281.45833333333331</v>
      </c>
    </row>
    <row r="4113" spans="13:19" x14ac:dyDescent="0.35">
      <c r="M4113" s="16">
        <f t="shared" si="139"/>
        <v>44187</v>
      </c>
      <c r="N4113" s="17">
        <v>0.29166666666666669</v>
      </c>
      <c r="O4113" s="14">
        <v>359</v>
      </c>
      <c r="P4113" s="14">
        <v>0</v>
      </c>
      <c r="Q4113" s="14">
        <v>0</v>
      </c>
      <c r="R4113" s="14">
        <v>359</v>
      </c>
      <c r="S4113" s="5">
        <f t="shared" si="140"/>
        <v>281.45833333333331</v>
      </c>
    </row>
    <row r="4114" spans="13:19" x14ac:dyDescent="0.35">
      <c r="M4114" s="16">
        <f t="shared" si="139"/>
        <v>44187</v>
      </c>
      <c r="N4114" s="17">
        <v>0.33333333333333331</v>
      </c>
      <c r="O4114" s="14">
        <v>359</v>
      </c>
      <c r="P4114" s="14">
        <v>1396</v>
      </c>
      <c r="Q4114" s="14">
        <v>0</v>
      </c>
      <c r="R4114" s="14">
        <v>1755</v>
      </c>
      <c r="S4114" s="5">
        <f t="shared" si="140"/>
        <v>281.45833333333331</v>
      </c>
    </row>
    <row r="4115" spans="13:19" x14ac:dyDescent="0.35">
      <c r="M4115" s="16">
        <f t="shared" si="139"/>
        <v>44187</v>
      </c>
      <c r="N4115" s="17">
        <v>0.375</v>
      </c>
      <c r="O4115" s="14">
        <v>359</v>
      </c>
      <c r="P4115" s="14">
        <v>0</v>
      </c>
      <c r="Q4115" s="14">
        <v>0</v>
      </c>
      <c r="R4115" s="14">
        <v>359</v>
      </c>
      <c r="S4115" s="5">
        <f t="shared" si="140"/>
        <v>281.45833333333331</v>
      </c>
    </row>
    <row r="4116" spans="13:19" x14ac:dyDescent="0.35">
      <c r="M4116" s="16">
        <f t="shared" si="139"/>
        <v>44187</v>
      </c>
      <c r="N4116" s="17">
        <v>0.41666666666666669</v>
      </c>
      <c r="O4116" s="14">
        <v>359</v>
      </c>
      <c r="P4116" s="14">
        <v>1256</v>
      </c>
      <c r="Q4116" s="14">
        <v>0</v>
      </c>
      <c r="R4116" s="14">
        <v>1615</v>
      </c>
      <c r="S4116" s="5">
        <f t="shared" si="140"/>
        <v>281.45833333333331</v>
      </c>
    </row>
    <row r="4117" spans="13:19" x14ac:dyDescent="0.35">
      <c r="M4117" s="16">
        <f t="shared" si="139"/>
        <v>44187</v>
      </c>
      <c r="N4117" s="17">
        <v>0.45833333333333331</v>
      </c>
      <c r="O4117" s="14">
        <v>359</v>
      </c>
      <c r="P4117" s="14">
        <v>0</v>
      </c>
      <c r="Q4117" s="14">
        <v>0</v>
      </c>
      <c r="R4117" s="14">
        <v>359</v>
      </c>
      <c r="S4117" s="5">
        <f t="shared" si="140"/>
        <v>281.45833333333331</v>
      </c>
    </row>
    <row r="4118" spans="13:19" x14ac:dyDescent="0.35">
      <c r="M4118" s="16">
        <f t="shared" si="139"/>
        <v>44187</v>
      </c>
      <c r="N4118" s="17">
        <v>0.5</v>
      </c>
      <c r="O4118" s="14">
        <v>359</v>
      </c>
      <c r="P4118" s="14">
        <v>0</v>
      </c>
      <c r="Q4118" s="14">
        <v>0</v>
      </c>
      <c r="R4118" s="14">
        <v>359</v>
      </c>
      <c r="S4118" s="5">
        <f t="shared" si="140"/>
        <v>281.45833333333331</v>
      </c>
    </row>
    <row r="4119" spans="13:19" x14ac:dyDescent="0.35">
      <c r="M4119" s="16">
        <f t="shared" si="139"/>
        <v>44187</v>
      </c>
      <c r="N4119" s="17">
        <v>0.54166666666666663</v>
      </c>
      <c r="O4119" s="14">
        <v>359</v>
      </c>
      <c r="P4119" s="14">
        <v>0</v>
      </c>
      <c r="Q4119" s="14">
        <v>0</v>
      </c>
      <c r="R4119" s="14">
        <v>359</v>
      </c>
      <c r="S4119" s="5">
        <f t="shared" si="140"/>
        <v>281.45833333333331</v>
      </c>
    </row>
    <row r="4120" spans="13:19" x14ac:dyDescent="0.35">
      <c r="M4120" s="16">
        <f t="shared" si="139"/>
        <v>44187</v>
      </c>
      <c r="N4120" s="17">
        <v>0.58333333333333337</v>
      </c>
      <c r="O4120" s="14">
        <v>359</v>
      </c>
      <c r="P4120" s="14">
        <v>0</v>
      </c>
      <c r="Q4120" s="14">
        <v>0</v>
      </c>
      <c r="R4120" s="14">
        <v>359</v>
      </c>
      <c r="S4120" s="5">
        <f t="shared" si="140"/>
        <v>281.45833333333331</v>
      </c>
    </row>
    <row r="4121" spans="13:19" x14ac:dyDescent="0.35">
      <c r="M4121" s="16">
        <f t="shared" si="139"/>
        <v>44187</v>
      </c>
      <c r="N4121" s="17">
        <v>0.625</v>
      </c>
      <c r="O4121" s="14">
        <v>359</v>
      </c>
      <c r="P4121" s="14">
        <v>0</v>
      </c>
      <c r="Q4121" s="14">
        <v>0</v>
      </c>
      <c r="R4121" s="14">
        <v>359</v>
      </c>
      <c r="S4121" s="5">
        <f t="shared" si="140"/>
        <v>281.45833333333331</v>
      </c>
    </row>
    <row r="4122" spans="13:19" x14ac:dyDescent="0.35">
      <c r="M4122" s="16">
        <f t="shared" si="139"/>
        <v>44187</v>
      </c>
      <c r="N4122" s="17">
        <v>0.66666666666666663</v>
      </c>
      <c r="O4122" s="14">
        <v>359</v>
      </c>
      <c r="P4122" s="14">
        <v>0</v>
      </c>
      <c r="Q4122" s="14">
        <v>0</v>
      </c>
      <c r="R4122" s="14">
        <v>359</v>
      </c>
      <c r="S4122" s="5">
        <f t="shared" si="140"/>
        <v>281.45833333333331</v>
      </c>
    </row>
    <row r="4123" spans="13:19" x14ac:dyDescent="0.35">
      <c r="M4123" s="16">
        <f t="shared" ref="M4123:M4186" si="141">M4099+1</f>
        <v>44187</v>
      </c>
      <c r="N4123" s="17">
        <v>0.70833333333333337</v>
      </c>
      <c r="O4123" s="14">
        <v>359</v>
      </c>
      <c r="P4123" s="14">
        <v>834</v>
      </c>
      <c r="Q4123" s="14">
        <v>0</v>
      </c>
      <c r="R4123" s="14">
        <v>1193</v>
      </c>
      <c r="S4123" s="5">
        <f t="shared" si="140"/>
        <v>281.45833333333331</v>
      </c>
    </row>
    <row r="4124" spans="13:19" x14ac:dyDescent="0.35">
      <c r="M4124" s="16">
        <f t="shared" si="141"/>
        <v>44187</v>
      </c>
      <c r="N4124" s="17">
        <v>0.75</v>
      </c>
      <c r="O4124" s="14">
        <v>359</v>
      </c>
      <c r="P4124" s="14">
        <v>0</v>
      </c>
      <c r="Q4124" s="14">
        <v>0</v>
      </c>
      <c r="R4124" s="14">
        <v>359</v>
      </c>
      <c r="S4124" s="5">
        <f t="shared" si="140"/>
        <v>281.45833333333331</v>
      </c>
    </row>
    <row r="4125" spans="13:19" x14ac:dyDescent="0.35">
      <c r="M4125" s="16">
        <f t="shared" si="141"/>
        <v>44187</v>
      </c>
      <c r="N4125" s="17">
        <v>0.79166666666666663</v>
      </c>
      <c r="O4125" s="14">
        <v>359</v>
      </c>
      <c r="P4125" s="14">
        <v>756</v>
      </c>
      <c r="Q4125" s="14">
        <v>0</v>
      </c>
      <c r="R4125" s="14">
        <v>1115</v>
      </c>
      <c r="S4125" s="5">
        <f t="shared" si="140"/>
        <v>281.45833333333331</v>
      </c>
    </row>
    <row r="4126" spans="13:19" x14ac:dyDescent="0.35">
      <c r="M4126" s="16">
        <f t="shared" si="141"/>
        <v>44187</v>
      </c>
      <c r="N4126" s="17">
        <v>0.83333333333333337</v>
      </c>
      <c r="O4126" s="14">
        <v>359</v>
      </c>
      <c r="P4126" s="14">
        <v>163</v>
      </c>
      <c r="Q4126" s="14">
        <v>0</v>
      </c>
      <c r="R4126" s="14">
        <v>522</v>
      </c>
      <c r="S4126" s="5">
        <f t="shared" si="140"/>
        <v>281.45833333333331</v>
      </c>
    </row>
    <row r="4127" spans="13:19" x14ac:dyDescent="0.35">
      <c r="M4127" s="16">
        <f t="shared" si="141"/>
        <v>44187</v>
      </c>
      <c r="N4127" s="17">
        <v>0.875</v>
      </c>
      <c r="O4127" s="14">
        <v>359</v>
      </c>
      <c r="P4127" s="14">
        <v>0</v>
      </c>
      <c r="Q4127" s="14">
        <v>0</v>
      </c>
      <c r="R4127" s="14">
        <v>359</v>
      </c>
      <c r="S4127" s="5">
        <f t="shared" si="140"/>
        <v>281.45833333333331</v>
      </c>
    </row>
    <row r="4128" spans="13:19" x14ac:dyDescent="0.35">
      <c r="M4128" s="16">
        <f t="shared" si="141"/>
        <v>44187</v>
      </c>
      <c r="N4128" s="17">
        <v>0.91666666666666663</v>
      </c>
      <c r="O4128" s="14">
        <v>359</v>
      </c>
      <c r="P4128" s="14">
        <v>0</v>
      </c>
      <c r="Q4128" s="14">
        <v>0</v>
      </c>
      <c r="R4128" s="14">
        <v>359</v>
      </c>
      <c r="S4128" s="5">
        <f t="shared" si="140"/>
        <v>281.45833333333331</v>
      </c>
    </row>
    <row r="4129" spans="13:19" x14ac:dyDescent="0.35">
      <c r="M4129" s="16">
        <f t="shared" si="141"/>
        <v>44187</v>
      </c>
      <c r="N4129" s="17">
        <v>0.95833333333333337</v>
      </c>
      <c r="O4129" s="14">
        <v>359</v>
      </c>
      <c r="P4129" s="14">
        <v>0</v>
      </c>
      <c r="Q4129" s="14">
        <v>0</v>
      </c>
      <c r="R4129" s="14">
        <v>359</v>
      </c>
      <c r="S4129" s="5">
        <f t="shared" si="140"/>
        <v>281.45833333333331</v>
      </c>
    </row>
    <row r="4130" spans="13:19" x14ac:dyDescent="0.35">
      <c r="M4130" s="16">
        <f t="shared" si="141"/>
        <v>44188</v>
      </c>
      <c r="N4130" s="17">
        <v>0</v>
      </c>
      <c r="O4130" s="14">
        <v>359</v>
      </c>
      <c r="P4130" s="14">
        <v>0</v>
      </c>
      <c r="Q4130" s="14">
        <v>0</v>
      </c>
      <c r="R4130" s="14">
        <v>359</v>
      </c>
      <c r="S4130" s="5">
        <f t="shared" si="140"/>
        <v>281.45833333333331</v>
      </c>
    </row>
    <row r="4131" spans="13:19" x14ac:dyDescent="0.35">
      <c r="M4131" s="16">
        <f t="shared" si="141"/>
        <v>44188</v>
      </c>
      <c r="N4131" s="17">
        <v>4.1666666666666664E-2</v>
      </c>
      <c r="O4131" s="14">
        <v>359</v>
      </c>
      <c r="P4131" s="14">
        <v>0</v>
      </c>
      <c r="Q4131" s="14">
        <v>0</v>
      </c>
      <c r="R4131" s="14">
        <v>359</v>
      </c>
      <c r="S4131" s="5">
        <f t="shared" si="140"/>
        <v>281.45833333333331</v>
      </c>
    </row>
    <row r="4132" spans="13:19" x14ac:dyDescent="0.35">
      <c r="M4132" s="16">
        <f t="shared" si="141"/>
        <v>44188</v>
      </c>
      <c r="N4132" s="17">
        <v>8.3333333333333329E-2</v>
      </c>
      <c r="O4132" s="14">
        <v>359</v>
      </c>
      <c r="P4132" s="14">
        <v>0</v>
      </c>
      <c r="Q4132" s="14">
        <v>0</v>
      </c>
      <c r="R4132" s="14">
        <v>359</v>
      </c>
      <c r="S4132" s="5">
        <f t="shared" si="140"/>
        <v>281.45833333333331</v>
      </c>
    </row>
    <row r="4133" spans="13:19" x14ac:dyDescent="0.35">
      <c r="M4133" s="16">
        <f t="shared" si="141"/>
        <v>44188</v>
      </c>
      <c r="N4133" s="17">
        <v>0.125</v>
      </c>
      <c r="O4133" s="14">
        <v>359</v>
      </c>
      <c r="P4133" s="14">
        <v>0</v>
      </c>
      <c r="Q4133" s="14">
        <v>0</v>
      </c>
      <c r="R4133" s="14">
        <v>359</v>
      </c>
      <c r="S4133" s="5">
        <f t="shared" si="140"/>
        <v>281.45833333333331</v>
      </c>
    </row>
    <row r="4134" spans="13:19" x14ac:dyDescent="0.35">
      <c r="M4134" s="16">
        <f t="shared" si="141"/>
        <v>44188</v>
      </c>
      <c r="N4134" s="17">
        <v>0.16666666666666666</v>
      </c>
      <c r="O4134" s="14">
        <v>359</v>
      </c>
      <c r="P4134" s="14">
        <v>0</v>
      </c>
      <c r="Q4134" s="14">
        <v>0</v>
      </c>
      <c r="R4134" s="14">
        <v>359</v>
      </c>
      <c r="S4134" s="5">
        <f t="shared" si="140"/>
        <v>281.45833333333331</v>
      </c>
    </row>
    <row r="4135" spans="13:19" x14ac:dyDescent="0.35">
      <c r="M4135" s="16">
        <f t="shared" si="141"/>
        <v>44188</v>
      </c>
      <c r="N4135" s="17">
        <v>0.20833333333333334</v>
      </c>
      <c r="O4135" s="14">
        <v>359</v>
      </c>
      <c r="P4135" s="14">
        <v>0</v>
      </c>
      <c r="Q4135" s="14">
        <v>0</v>
      </c>
      <c r="R4135" s="14">
        <v>359</v>
      </c>
      <c r="S4135" s="5">
        <f t="shared" si="140"/>
        <v>281.45833333333331</v>
      </c>
    </row>
    <row r="4136" spans="13:19" x14ac:dyDescent="0.35">
      <c r="M4136" s="16">
        <f t="shared" si="141"/>
        <v>44188</v>
      </c>
      <c r="N4136" s="17">
        <v>0.25</v>
      </c>
      <c r="O4136" s="14">
        <v>359</v>
      </c>
      <c r="P4136" s="14">
        <v>0</v>
      </c>
      <c r="Q4136" s="14">
        <v>0</v>
      </c>
      <c r="R4136" s="14">
        <v>359</v>
      </c>
      <c r="S4136" s="5">
        <f t="shared" si="140"/>
        <v>281.45833333333331</v>
      </c>
    </row>
    <row r="4137" spans="13:19" x14ac:dyDescent="0.35">
      <c r="M4137" s="16">
        <f t="shared" si="141"/>
        <v>44188</v>
      </c>
      <c r="N4137" s="17">
        <v>0.29166666666666669</v>
      </c>
      <c r="O4137" s="14">
        <v>359</v>
      </c>
      <c r="P4137" s="14">
        <v>0</v>
      </c>
      <c r="Q4137" s="14">
        <v>0</v>
      </c>
      <c r="R4137" s="14">
        <v>359</v>
      </c>
      <c r="S4137" s="5">
        <f t="shared" si="140"/>
        <v>281.45833333333331</v>
      </c>
    </row>
    <row r="4138" spans="13:19" x14ac:dyDescent="0.35">
      <c r="M4138" s="16">
        <f t="shared" si="141"/>
        <v>44188</v>
      </c>
      <c r="N4138" s="17">
        <v>0.33333333333333331</v>
      </c>
      <c r="O4138" s="14">
        <v>359</v>
      </c>
      <c r="P4138" s="14">
        <v>0</v>
      </c>
      <c r="Q4138" s="14">
        <v>0</v>
      </c>
      <c r="R4138" s="14">
        <v>359</v>
      </c>
      <c r="S4138" s="5">
        <f t="shared" si="140"/>
        <v>281.45833333333331</v>
      </c>
    </row>
    <row r="4139" spans="13:19" x14ac:dyDescent="0.35">
      <c r="M4139" s="16">
        <f t="shared" si="141"/>
        <v>44188</v>
      </c>
      <c r="N4139" s="17">
        <v>0.375</v>
      </c>
      <c r="O4139" s="14">
        <v>359</v>
      </c>
      <c r="P4139" s="14">
        <v>0</v>
      </c>
      <c r="Q4139" s="14">
        <v>0</v>
      </c>
      <c r="R4139" s="14">
        <v>359</v>
      </c>
      <c r="S4139" s="5">
        <f t="shared" si="140"/>
        <v>281.45833333333331</v>
      </c>
    </row>
    <row r="4140" spans="13:19" x14ac:dyDescent="0.35">
      <c r="M4140" s="16">
        <f t="shared" si="141"/>
        <v>44188</v>
      </c>
      <c r="N4140" s="17">
        <v>0.41666666666666669</v>
      </c>
      <c r="O4140" s="14">
        <v>359</v>
      </c>
      <c r="P4140" s="14">
        <v>0</v>
      </c>
      <c r="Q4140" s="14">
        <v>0</v>
      </c>
      <c r="R4140" s="14">
        <v>359</v>
      </c>
      <c r="S4140" s="5">
        <f t="shared" si="140"/>
        <v>281.45833333333331</v>
      </c>
    </row>
    <row r="4141" spans="13:19" x14ac:dyDescent="0.35">
      <c r="M4141" s="16">
        <f t="shared" si="141"/>
        <v>44188</v>
      </c>
      <c r="N4141" s="17">
        <v>0.45833333333333331</v>
      </c>
      <c r="O4141" s="14">
        <v>359</v>
      </c>
      <c r="P4141" s="14">
        <v>0</v>
      </c>
      <c r="Q4141" s="14">
        <v>0</v>
      </c>
      <c r="R4141" s="14">
        <v>359</v>
      </c>
      <c r="S4141" s="5">
        <f t="shared" si="140"/>
        <v>281.45833333333331</v>
      </c>
    </row>
    <row r="4142" spans="13:19" x14ac:dyDescent="0.35">
      <c r="M4142" s="16">
        <f t="shared" si="141"/>
        <v>44188</v>
      </c>
      <c r="N4142" s="17">
        <v>0.5</v>
      </c>
      <c r="O4142" s="14">
        <v>359</v>
      </c>
      <c r="P4142" s="14">
        <v>0</v>
      </c>
      <c r="Q4142" s="14">
        <v>0</v>
      </c>
      <c r="R4142" s="14">
        <v>359</v>
      </c>
      <c r="S4142" s="5">
        <f t="shared" si="140"/>
        <v>281.45833333333331</v>
      </c>
    </row>
    <row r="4143" spans="13:19" x14ac:dyDescent="0.35">
      <c r="M4143" s="16">
        <f t="shared" si="141"/>
        <v>44188</v>
      </c>
      <c r="N4143" s="17">
        <v>0.54166666666666663</v>
      </c>
      <c r="O4143" s="14">
        <v>359</v>
      </c>
      <c r="P4143" s="14">
        <v>0</v>
      </c>
      <c r="Q4143" s="14">
        <v>0</v>
      </c>
      <c r="R4143" s="14">
        <v>359</v>
      </c>
      <c r="S4143" s="5">
        <f t="shared" si="140"/>
        <v>281.45833333333331</v>
      </c>
    </row>
    <row r="4144" spans="13:19" x14ac:dyDescent="0.35">
      <c r="M4144" s="16">
        <f t="shared" si="141"/>
        <v>44188</v>
      </c>
      <c r="N4144" s="17">
        <v>0.58333333333333337</v>
      </c>
      <c r="O4144" s="14">
        <v>359</v>
      </c>
      <c r="P4144" s="14">
        <v>0</v>
      </c>
      <c r="Q4144" s="14">
        <v>0</v>
      </c>
      <c r="R4144" s="14">
        <v>359</v>
      </c>
      <c r="S4144" s="5">
        <f t="shared" si="140"/>
        <v>281.45833333333331</v>
      </c>
    </row>
    <row r="4145" spans="13:19" x14ac:dyDescent="0.35">
      <c r="M4145" s="16">
        <f t="shared" si="141"/>
        <v>44188</v>
      </c>
      <c r="N4145" s="17">
        <v>0.625</v>
      </c>
      <c r="O4145" s="14">
        <v>359</v>
      </c>
      <c r="P4145" s="14">
        <v>0</v>
      </c>
      <c r="Q4145" s="14">
        <v>0</v>
      </c>
      <c r="R4145" s="14">
        <v>359</v>
      </c>
      <c r="S4145" s="5">
        <f t="shared" si="140"/>
        <v>281.45833333333331</v>
      </c>
    </row>
    <row r="4146" spans="13:19" x14ac:dyDescent="0.35">
      <c r="M4146" s="16">
        <f t="shared" si="141"/>
        <v>44188</v>
      </c>
      <c r="N4146" s="17">
        <v>0.66666666666666663</v>
      </c>
      <c r="O4146" s="14">
        <v>359</v>
      </c>
      <c r="P4146" s="14">
        <v>0</v>
      </c>
      <c r="Q4146" s="14">
        <v>0</v>
      </c>
      <c r="R4146" s="14">
        <v>359</v>
      </c>
      <c r="S4146" s="5">
        <f t="shared" si="140"/>
        <v>281.45833333333331</v>
      </c>
    </row>
    <row r="4147" spans="13:19" x14ac:dyDescent="0.35">
      <c r="M4147" s="16">
        <f t="shared" si="141"/>
        <v>44188</v>
      </c>
      <c r="N4147" s="17">
        <v>0.70833333333333337</v>
      </c>
      <c r="O4147" s="14">
        <v>359</v>
      </c>
      <c r="P4147" s="14">
        <v>576</v>
      </c>
      <c r="Q4147" s="14">
        <v>0</v>
      </c>
      <c r="R4147" s="14">
        <v>935</v>
      </c>
      <c r="S4147" s="5">
        <f t="shared" si="140"/>
        <v>281.45833333333331</v>
      </c>
    </row>
    <row r="4148" spans="13:19" x14ac:dyDescent="0.35">
      <c r="M4148" s="16">
        <f t="shared" si="141"/>
        <v>44188</v>
      </c>
      <c r="N4148" s="17">
        <v>0.75</v>
      </c>
      <c r="O4148" s="14">
        <v>359</v>
      </c>
      <c r="P4148" s="14">
        <v>0</v>
      </c>
      <c r="Q4148" s="14">
        <v>0</v>
      </c>
      <c r="R4148" s="14">
        <v>359</v>
      </c>
      <c r="S4148" s="5">
        <f t="shared" si="140"/>
        <v>281.45833333333331</v>
      </c>
    </row>
    <row r="4149" spans="13:19" x14ac:dyDescent="0.35">
      <c r="M4149" s="16">
        <f t="shared" si="141"/>
        <v>44188</v>
      </c>
      <c r="N4149" s="17">
        <v>0.79166666666666663</v>
      </c>
      <c r="O4149" s="14">
        <v>359</v>
      </c>
      <c r="P4149" s="14">
        <v>0</v>
      </c>
      <c r="Q4149" s="14">
        <v>0</v>
      </c>
      <c r="R4149" s="14">
        <v>359</v>
      </c>
      <c r="S4149" s="5">
        <f t="shared" si="140"/>
        <v>281.45833333333331</v>
      </c>
    </row>
    <row r="4150" spans="13:19" x14ac:dyDescent="0.35">
      <c r="M4150" s="16">
        <f t="shared" si="141"/>
        <v>44188</v>
      </c>
      <c r="N4150" s="17">
        <v>0.83333333333333337</v>
      </c>
      <c r="O4150" s="14">
        <v>359</v>
      </c>
      <c r="P4150" s="14">
        <v>0</v>
      </c>
      <c r="Q4150" s="14">
        <v>0</v>
      </c>
      <c r="R4150" s="14">
        <v>359</v>
      </c>
      <c r="S4150" s="5">
        <f t="shared" si="140"/>
        <v>281.45833333333331</v>
      </c>
    </row>
    <row r="4151" spans="13:19" x14ac:dyDescent="0.35">
      <c r="M4151" s="16">
        <f t="shared" si="141"/>
        <v>44188</v>
      </c>
      <c r="N4151" s="17">
        <v>0.875</v>
      </c>
      <c r="O4151" s="14">
        <v>359</v>
      </c>
      <c r="P4151" s="14">
        <v>689</v>
      </c>
      <c r="Q4151" s="14">
        <v>0</v>
      </c>
      <c r="R4151" s="14">
        <v>1048</v>
      </c>
      <c r="S4151" s="5">
        <f t="shared" si="140"/>
        <v>281.45833333333331</v>
      </c>
    </row>
    <row r="4152" spans="13:19" x14ac:dyDescent="0.35">
      <c r="M4152" s="16">
        <f t="shared" si="141"/>
        <v>44188</v>
      </c>
      <c r="N4152" s="17">
        <v>0.91666666666666663</v>
      </c>
      <c r="O4152" s="14">
        <v>359</v>
      </c>
      <c r="P4152" s="14">
        <v>965</v>
      </c>
      <c r="Q4152" s="14">
        <v>0</v>
      </c>
      <c r="R4152" s="14">
        <v>1324</v>
      </c>
      <c r="S4152" s="5">
        <f t="shared" si="140"/>
        <v>281.45833333333331</v>
      </c>
    </row>
    <row r="4153" spans="13:19" x14ac:dyDescent="0.35">
      <c r="M4153" s="16">
        <f t="shared" si="141"/>
        <v>44188</v>
      </c>
      <c r="N4153" s="17">
        <v>0.95833333333333337</v>
      </c>
      <c r="O4153" s="14">
        <v>359</v>
      </c>
      <c r="P4153" s="14">
        <v>0</v>
      </c>
      <c r="Q4153" s="14">
        <v>0</v>
      </c>
      <c r="R4153" s="14">
        <v>359</v>
      </c>
      <c r="S4153" s="5">
        <f t="shared" si="140"/>
        <v>281.45833333333331</v>
      </c>
    </row>
    <row r="4154" spans="13:19" x14ac:dyDescent="0.35">
      <c r="M4154" s="16">
        <f t="shared" si="141"/>
        <v>44189</v>
      </c>
      <c r="N4154" s="17">
        <v>0</v>
      </c>
      <c r="O4154" s="14">
        <v>359</v>
      </c>
      <c r="P4154" s="14">
        <v>0</v>
      </c>
      <c r="Q4154" s="14">
        <v>0</v>
      </c>
      <c r="R4154" s="14">
        <v>359</v>
      </c>
      <c r="S4154" s="5">
        <f t="shared" si="140"/>
        <v>281.45833333333331</v>
      </c>
    </row>
    <row r="4155" spans="13:19" x14ac:dyDescent="0.35">
      <c r="M4155" s="16">
        <f t="shared" si="141"/>
        <v>44189</v>
      </c>
      <c r="N4155" s="17">
        <v>4.1666666666666664E-2</v>
      </c>
      <c r="O4155" s="14">
        <v>359</v>
      </c>
      <c r="P4155" s="14">
        <v>0</v>
      </c>
      <c r="Q4155" s="14">
        <v>0</v>
      </c>
      <c r="R4155" s="14">
        <v>359</v>
      </c>
      <c r="S4155" s="5">
        <f t="shared" si="140"/>
        <v>281.45833333333331</v>
      </c>
    </row>
    <row r="4156" spans="13:19" x14ac:dyDescent="0.35">
      <c r="M4156" s="16">
        <f t="shared" si="141"/>
        <v>44189</v>
      </c>
      <c r="N4156" s="17">
        <v>8.3333333333333329E-2</v>
      </c>
      <c r="O4156" s="14">
        <v>359</v>
      </c>
      <c r="P4156" s="14">
        <v>0</v>
      </c>
      <c r="Q4156" s="14">
        <v>0</v>
      </c>
      <c r="R4156" s="14">
        <v>359</v>
      </c>
      <c r="S4156" s="5">
        <f t="shared" si="140"/>
        <v>281.45833333333331</v>
      </c>
    </row>
    <row r="4157" spans="13:19" x14ac:dyDescent="0.35">
      <c r="M4157" s="16">
        <f t="shared" si="141"/>
        <v>44189</v>
      </c>
      <c r="N4157" s="17">
        <v>0.125</v>
      </c>
      <c r="O4157" s="14">
        <v>359</v>
      </c>
      <c r="P4157" s="14">
        <v>0</v>
      </c>
      <c r="Q4157" s="14">
        <v>0</v>
      </c>
      <c r="R4157" s="14">
        <v>359</v>
      </c>
      <c r="S4157" s="5">
        <f t="shared" si="140"/>
        <v>281.45833333333331</v>
      </c>
    </row>
    <row r="4158" spans="13:19" x14ac:dyDescent="0.35">
      <c r="M4158" s="16">
        <f t="shared" si="141"/>
        <v>44189</v>
      </c>
      <c r="N4158" s="17">
        <v>0.16666666666666666</v>
      </c>
      <c r="O4158" s="14">
        <v>359</v>
      </c>
      <c r="P4158" s="14">
        <v>0</v>
      </c>
      <c r="Q4158" s="14">
        <v>0</v>
      </c>
      <c r="R4158" s="14">
        <v>359</v>
      </c>
      <c r="S4158" s="5">
        <f t="shared" si="140"/>
        <v>281.45833333333331</v>
      </c>
    </row>
    <row r="4159" spans="13:19" x14ac:dyDescent="0.35">
      <c r="M4159" s="16">
        <f t="shared" si="141"/>
        <v>44189</v>
      </c>
      <c r="N4159" s="17">
        <v>0.20833333333333334</v>
      </c>
      <c r="O4159" s="14">
        <v>359</v>
      </c>
      <c r="P4159" s="14">
        <v>0</v>
      </c>
      <c r="Q4159" s="14">
        <v>0</v>
      </c>
      <c r="R4159" s="14">
        <v>359</v>
      </c>
      <c r="S4159" s="5">
        <f t="shared" si="140"/>
        <v>281.45833333333331</v>
      </c>
    </row>
    <row r="4160" spans="13:19" x14ac:dyDescent="0.35">
      <c r="M4160" s="16">
        <f t="shared" si="141"/>
        <v>44189</v>
      </c>
      <c r="N4160" s="17">
        <v>0.25</v>
      </c>
      <c r="O4160" s="14">
        <v>359</v>
      </c>
      <c r="P4160" s="14">
        <v>0</v>
      </c>
      <c r="Q4160" s="14">
        <v>0</v>
      </c>
      <c r="R4160" s="14">
        <v>359</v>
      </c>
      <c r="S4160" s="5">
        <f t="shared" si="140"/>
        <v>281.45833333333331</v>
      </c>
    </row>
    <row r="4161" spans="13:19" x14ac:dyDescent="0.35">
      <c r="M4161" s="16">
        <f t="shared" si="141"/>
        <v>44189</v>
      </c>
      <c r="N4161" s="17">
        <v>0.29166666666666669</v>
      </c>
      <c r="O4161" s="14">
        <v>359</v>
      </c>
      <c r="P4161" s="14">
        <v>17</v>
      </c>
      <c r="Q4161" s="14">
        <v>0</v>
      </c>
      <c r="R4161" s="14">
        <v>376</v>
      </c>
      <c r="S4161" s="5">
        <f t="shared" si="140"/>
        <v>281.45833333333331</v>
      </c>
    </row>
    <row r="4162" spans="13:19" x14ac:dyDescent="0.35">
      <c r="M4162" s="16">
        <f t="shared" si="141"/>
        <v>44189</v>
      </c>
      <c r="N4162" s="17">
        <v>0.33333333333333331</v>
      </c>
      <c r="O4162" s="14">
        <v>359</v>
      </c>
      <c r="P4162" s="14">
        <v>511</v>
      </c>
      <c r="Q4162" s="14">
        <v>0</v>
      </c>
      <c r="R4162" s="14">
        <v>870</v>
      </c>
      <c r="S4162" s="5">
        <f t="shared" si="140"/>
        <v>281.45833333333331</v>
      </c>
    </row>
    <row r="4163" spans="13:19" x14ac:dyDescent="0.35">
      <c r="M4163" s="16">
        <f t="shared" si="141"/>
        <v>44189</v>
      </c>
      <c r="N4163" s="17">
        <v>0.375</v>
      </c>
      <c r="O4163" s="14">
        <v>359</v>
      </c>
      <c r="P4163" s="14">
        <v>2391</v>
      </c>
      <c r="Q4163" s="14">
        <v>0</v>
      </c>
      <c r="R4163" s="14">
        <v>2750</v>
      </c>
      <c r="S4163" s="5">
        <f t="shared" ref="S4163:S4226" si="142">IF(OR(MONTH(M4163)=1,MONTH(M4163)=3,MONTH(M4163)=5,MONTH(M4163)=7,MONTH(M4163)=8,MONTH(M4163)=10,MONTH(M4163)=12),VLOOKUP(MONTH(M4163),$B$2:$D$13,3,FALSE)/(31*24),IF(MONTH(M4163)=2,VLOOKUP(MONTH(M4163),$B$2:$D$13,3,FALSE)/(28*24),VLOOKUP(MONTH(M4163),$B$2:$D$13,3,FALSE)/(30*24)))</f>
        <v>281.45833333333331</v>
      </c>
    </row>
    <row r="4164" spans="13:19" x14ac:dyDescent="0.35">
      <c r="M4164" s="16">
        <f t="shared" si="141"/>
        <v>44189</v>
      </c>
      <c r="N4164" s="17">
        <v>0.41666666666666669</v>
      </c>
      <c r="O4164" s="14">
        <v>359</v>
      </c>
      <c r="P4164" s="14">
        <v>2391</v>
      </c>
      <c r="Q4164" s="14">
        <v>0</v>
      </c>
      <c r="R4164" s="14">
        <v>2750</v>
      </c>
      <c r="S4164" s="5">
        <f t="shared" si="142"/>
        <v>281.45833333333331</v>
      </c>
    </row>
    <row r="4165" spans="13:19" x14ac:dyDescent="0.35">
      <c r="M4165" s="16">
        <f t="shared" si="141"/>
        <v>44189</v>
      </c>
      <c r="N4165" s="17">
        <v>0.45833333333333331</v>
      </c>
      <c r="O4165" s="14">
        <v>359</v>
      </c>
      <c r="P4165" s="14">
        <v>641</v>
      </c>
      <c r="Q4165" s="14">
        <v>0</v>
      </c>
      <c r="R4165" s="14">
        <v>1000</v>
      </c>
      <c r="S4165" s="5">
        <f t="shared" si="142"/>
        <v>281.45833333333331</v>
      </c>
    </row>
    <row r="4166" spans="13:19" x14ac:dyDescent="0.35">
      <c r="M4166" s="16">
        <f t="shared" si="141"/>
        <v>44189</v>
      </c>
      <c r="N4166" s="17">
        <v>0.5</v>
      </c>
      <c r="O4166" s="14">
        <v>359</v>
      </c>
      <c r="P4166" s="14">
        <v>547</v>
      </c>
      <c r="Q4166" s="14">
        <v>0</v>
      </c>
      <c r="R4166" s="14">
        <v>906</v>
      </c>
      <c r="S4166" s="5">
        <f t="shared" si="142"/>
        <v>281.45833333333331</v>
      </c>
    </row>
    <row r="4167" spans="13:19" x14ac:dyDescent="0.35">
      <c r="M4167" s="16">
        <f t="shared" si="141"/>
        <v>44189</v>
      </c>
      <c r="N4167" s="17">
        <v>0.54166666666666663</v>
      </c>
      <c r="O4167" s="14">
        <v>359</v>
      </c>
      <c r="P4167" s="14">
        <v>361</v>
      </c>
      <c r="Q4167" s="14">
        <v>0</v>
      </c>
      <c r="R4167" s="14">
        <v>720</v>
      </c>
      <c r="S4167" s="5">
        <f t="shared" si="142"/>
        <v>281.45833333333331</v>
      </c>
    </row>
    <row r="4168" spans="13:19" x14ac:dyDescent="0.35">
      <c r="M4168" s="16">
        <f t="shared" si="141"/>
        <v>44189</v>
      </c>
      <c r="N4168" s="17">
        <v>0.58333333333333337</v>
      </c>
      <c r="O4168" s="14">
        <v>359</v>
      </c>
      <c r="P4168" s="14">
        <v>208</v>
      </c>
      <c r="Q4168" s="14">
        <v>0</v>
      </c>
      <c r="R4168" s="14">
        <v>567</v>
      </c>
      <c r="S4168" s="5">
        <f t="shared" si="142"/>
        <v>281.45833333333331</v>
      </c>
    </row>
    <row r="4169" spans="13:19" x14ac:dyDescent="0.35">
      <c r="M4169" s="16">
        <f t="shared" si="141"/>
        <v>44189</v>
      </c>
      <c r="N4169" s="17">
        <v>0.625</v>
      </c>
      <c r="O4169" s="14">
        <v>359</v>
      </c>
      <c r="P4169" s="14">
        <v>322</v>
      </c>
      <c r="Q4169" s="14">
        <v>0</v>
      </c>
      <c r="R4169" s="14">
        <v>681</v>
      </c>
      <c r="S4169" s="5">
        <f t="shared" si="142"/>
        <v>281.45833333333331</v>
      </c>
    </row>
    <row r="4170" spans="13:19" x14ac:dyDescent="0.35">
      <c r="M4170" s="16">
        <f t="shared" si="141"/>
        <v>44189</v>
      </c>
      <c r="N4170" s="17">
        <v>0.66666666666666663</v>
      </c>
      <c r="O4170" s="14">
        <v>359</v>
      </c>
      <c r="P4170" s="14">
        <v>526</v>
      </c>
      <c r="Q4170" s="14">
        <v>0</v>
      </c>
      <c r="R4170" s="14">
        <v>885</v>
      </c>
      <c r="S4170" s="5">
        <f t="shared" si="142"/>
        <v>281.45833333333331</v>
      </c>
    </row>
    <row r="4171" spans="13:19" x14ac:dyDescent="0.35">
      <c r="M4171" s="16">
        <f t="shared" si="141"/>
        <v>44189</v>
      </c>
      <c r="N4171" s="17">
        <v>0.70833333333333337</v>
      </c>
      <c r="O4171" s="14">
        <v>359</v>
      </c>
      <c r="P4171" s="14">
        <v>2391</v>
      </c>
      <c r="Q4171" s="14">
        <v>0</v>
      </c>
      <c r="R4171" s="14">
        <v>2750</v>
      </c>
      <c r="S4171" s="5">
        <f t="shared" si="142"/>
        <v>281.45833333333331</v>
      </c>
    </row>
    <row r="4172" spans="13:19" x14ac:dyDescent="0.35">
      <c r="M4172" s="16">
        <f t="shared" si="141"/>
        <v>44189</v>
      </c>
      <c r="N4172" s="17">
        <v>0.75</v>
      </c>
      <c r="O4172" s="14">
        <v>359</v>
      </c>
      <c r="P4172" s="14">
        <v>1609</v>
      </c>
      <c r="Q4172" s="14">
        <v>0</v>
      </c>
      <c r="R4172" s="14">
        <v>1968</v>
      </c>
      <c r="S4172" s="5">
        <f t="shared" si="142"/>
        <v>281.45833333333331</v>
      </c>
    </row>
    <row r="4173" spans="13:19" x14ac:dyDescent="0.35">
      <c r="M4173" s="16">
        <f t="shared" si="141"/>
        <v>44189</v>
      </c>
      <c r="N4173" s="17">
        <v>0.79166666666666663</v>
      </c>
      <c r="O4173" s="14">
        <v>359</v>
      </c>
      <c r="P4173" s="14">
        <v>2391</v>
      </c>
      <c r="Q4173" s="14">
        <v>0</v>
      </c>
      <c r="R4173" s="14">
        <v>2750</v>
      </c>
      <c r="S4173" s="5">
        <f t="shared" si="142"/>
        <v>281.45833333333331</v>
      </c>
    </row>
    <row r="4174" spans="13:19" x14ac:dyDescent="0.35">
      <c r="M4174" s="16">
        <f t="shared" si="141"/>
        <v>44189</v>
      </c>
      <c r="N4174" s="17">
        <v>0.83333333333333337</v>
      </c>
      <c r="O4174" s="14">
        <v>359</v>
      </c>
      <c r="P4174" s="14">
        <v>524</v>
      </c>
      <c r="Q4174" s="14">
        <v>0</v>
      </c>
      <c r="R4174" s="14">
        <v>883</v>
      </c>
      <c r="S4174" s="5">
        <f t="shared" si="142"/>
        <v>281.45833333333331</v>
      </c>
    </row>
    <row r="4175" spans="13:19" x14ac:dyDescent="0.35">
      <c r="M4175" s="16">
        <f t="shared" si="141"/>
        <v>44189</v>
      </c>
      <c r="N4175" s="17">
        <v>0.875</v>
      </c>
      <c r="O4175" s="14">
        <v>359</v>
      </c>
      <c r="P4175" s="14">
        <v>0</v>
      </c>
      <c r="Q4175" s="14">
        <v>0</v>
      </c>
      <c r="R4175" s="14">
        <v>359</v>
      </c>
      <c r="S4175" s="5">
        <f t="shared" si="142"/>
        <v>281.45833333333331</v>
      </c>
    </row>
    <row r="4176" spans="13:19" x14ac:dyDescent="0.35">
      <c r="M4176" s="16">
        <f t="shared" si="141"/>
        <v>44189</v>
      </c>
      <c r="N4176" s="17">
        <v>0.91666666666666663</v>
      </c>
      <c r="O4176" s="14">
        <v>359</v>
      </c>
      <c r="P4176" s="14">
        <v>2391</v>
      </c>
      <c r="Q4176" s="14">
        <v>0</v>
      </c>
      <c r="R4176" s="14">
        <v>2750</v>
      </c>
      <c r="S4176" s="5">
        <f t="shared" si="142"/>
        <v>281.45833333333331</v>
      </c>
    </row>
    <row r="4177" spans="13:19" x14ac:dyDescent="0.35">
      <c r="M4177" s="16">
        <f t="shared" si="141"/>
        <v>44189</v>
      </c>
      <c r="N4177" s="17">
        <v>0.95833333333333337</v>
      </c>
      <c r="O4177" s="14">
        <v>359</v>
      </c>
      <c r="P4177" s="14">
        <v>0</v>
      </c>
      <c r="Q4177" s="14">
        <v>0</v>
      </c>
      <c r="R4177" s="14">
        <v>359</v>
      </c>
      <c r="S4177" s="5">
        <f t="shared" si="142"/>
        <v>281.45833333333331</v>
      </c>
    </row>
    <row r="4178" spans="13:19" x14ac:dyDescent="0.35">
      <c r="M4178" s="16">
        <f t="shared" si="141"/>
        <v>44190</v>
      </c>
      <c r="N4178" s="17">
        <v>0</v>
      </c>
      <c r="O4178" s="14">
        <v>359</v>
      </c>
      <c r="P4178" s="14">
        <v>0</v>
      </c>
      <c r="Q4178" s="14">
        <v>0</v>
      </c>
      <c r="R4178" s="14">
        <v>359</v>
      </c>
      <c r="S4178" s="5">
        <f t="shared" si="142"/>
        <v>281.45833333333331</v>
      </c>
    </row>
    <row r="4179" spans="13:19" x14ac:dyDescent="0.35">
      <c r="M4179" s="16">
        <f t="shared" si="141"/>
        <v>44190</v>
      </c>
      <c r="N4179" s="17">
        <v>4.1666666666666664E-2</v>
      </c>
      <c r="O4179" s="14">
        <v>359</v>
      </c>
      <c r="P4179" s="14">
        <v>1840</v>
      </c>
      <c r="Q4179" s="14">
        <v>0</v>
      </c>
      <c r="R4179" s="14">
        <v>2199</v>
      </c>
      <c r="S4179" s="5">
        <f t="shared" si="142"/>
        <v>281.45833333333331</v>
      </c>
    </row>
    <row r="4180" spans="13:19" x14ac:dyDescent="0.35">
      <c r="M4180" s="16">
        <f t="shared" si="141"/>
        <v>44190</v>
      </c>
      <c r="N4180" s="17">
        <v>8.3333333333333329E-2</v>
      </c>
      <c r="O4180" s="14">
        <v>359</v>
      </c>
      <c r="P4180" s="14">
        <v>1465</v>
      </c>
      <c r="Q4180" s="14">
        <v>0</v>
      </c>
      <c r="R4180" s="14">
        <v>1824</v>
      </c>
      <c r="S4180" s="5">
        <f t="shared" si="142"/>
        <v>281.45833333333331</v>
      </c>
    </row>
    <row r="4181" spans="13:19" x14ac:dyDescent="0.35">
      <c r="M4181" s="16">
        <f t="shared" si="141"/>
        <v>44190</v>
      </c>
      <c r="N4181" s="17">
        <v>0.125</v>
      </c>
      <c r="O4181" s="14">
        <v>359</v>
      </c>
      <c r="P4181" s="14">
        <v>0</v>
      </c>
      <c r="Q4181" s="14">
        <v>0</v>
      </c>
      <c r="R4181" s="14">
        <v>359</v>
      </c>
      <c r="S4181" s="5">
        <f t="shared" si="142"/>
        <v>281.45833333333331</v>
      </c>
    </row>
    <row r="4182" spans="13:19" x14ac:dyDescent="0.35">
      <c r="M4182" s="16">
        <f t="shared" si="141"/>
        <v>44190</v>
      </c>
      <c r="N4182" s="17">
        <v>0.16666666666666666</v>
      </c>
      <c r="O4182" s="14">
        <v>359</v>
      </c>
      <c r="P4182" s="14">
        <v>0</v>
      </c>
      <c r="Q4182" s="14">
        <v>0</v>
      </c>
      <c r="R4182" s="14">
        <v>359</v>
      </c>
      <c r="S4182" s="5">
        <f t="shared" si="142"/>
        <v>281.45833333333331</v>
      </c>
    </row>
    <row r="4183" spans="13:19" x14ac:dyDescent="0.35">
      <c r="M4183" s="16">
        <f t="shared" si="141"/>
        <v>44190</v>
      </c>
      <c r="N4183" s="17">
        <v>0.20833333333333334</v>
      </c>
      <c r="O4183" s="14">
        <v>359</v>
      </c>
      <c r="P4183" s="14">
        <v>0</v>
      </c>
      <c r="Q4183" s="14">
        <v>0</v>
      </c>
      <c r="R4183" s="14">
        <v>359</v>
      </c>
      <c r="S4183" s="5">
        <f t="shared" si="142"/>
        <v>281.45833333333331</v>
      </c>
    </row>
    <row r="4184" spans="13:19" x14ac:dyDescent="0.35">
      <c r="M4184" s="16">
        <f t="shared" si="141"/>
        <v>44190</v>
      </c>
      <c r="N4184" s="17">
        <v>0.25</v>
      </c>
      <c r="O4184" s="14">
        <v>359</v>
      </c>
      <c r="P4184" s="14">
        <v>0</v>
      </c>
      <c r="Q4184" s="14">
        <v>0</v>
      </c>
      <c r="R4184" s="14">
        <v>359</v>
      </c>
      <c r="S4184" s="5">
        <f t="shared" si="142"/>
        <v>281.45833333333331</v>
      </c>
    </row>
    <row r="4185" spans="13:19" x14ac:dyDescent="0.35">
      <c r="M4185" s="16">
        <f t="shared" si="141"/>
        <v>44190</v>
      </c>
      <c r="N4185" s="17">
        <v>0.29166666666666669</v>
      </c>
      <c r="O4185" s="14">
        <v>359</v>
      </c>
      <c r="P4185" s="14">
        <v>1989</v>
      </c>
      <c r="Q4185" s="14">
        <v>0</v>
      </c>
      <c r="R4185" s="14">
        <v>2348</v>
      </c>
      <c r="S4185" s="5">
        <f t="shared" si="142"/>
        <v>281.45833333333331</v>
      </c>
    </row>
    <row r="4186" spans="13:19" x14ac:dyDescent="0.35">
      <c r="M4186" s="16">
        <f t="shared" si="141"/>
        <v>44190</v>
      </c>
      <c r="N4186" s="17">
        <v>0.33333333333333331</v>
      </c>
      <c r="O4186" s="14">
        <v>359</v>
      </c>
      <c r="P4186" s="14">
        <v>1989</v>
      </c>
      <c r="Q4186" s="14">
        <v>0</v>
      </c>
      <c r="R4186" s="14">
        <v>2348</v>
      </c>
      <c r="S4186" s="5">
        <f t="shared" si="142"/>
        <v>281.45833333333331</v>
      </c>
    </row>
    <row r="4187" spans="13:19" x14ac:dyDescent="0.35">
      <c r="M4187" s="16">
        <f t="shared" ref="M4187:M4250" si="143">M4163+1</f>
        <v>44190</v>
      </c>
      <c r="N4187" s="17">
        <v>0.375</v>
      </c>
      <c r="O4187" s="14">
        <v>359</v>
      </c>
      <c r="P4187" s="14">
        <v>1989</v>
      </c>
      <c r="Q4187" s="14">
        <v>0</v>
      </c>
      <c r="R4187" s="14">
        <v>2348</v>
      </c>
      <c r="S4187" s="5">
        <f t="shared" si="142"/>
        <v>281.45833333333331</v>
      </c>
    </row>
    <row r="4188" spans="13:19" x14ac:dyDescent="0.35">
      <c r="M4188" s="16">
        <f t="shared" si="143"/>
        <v>44190</v>
      </c>
      <c r="N4188" s="17">
        <v>0.41666666666666669</v>
      </c>
      <c r="O4188" s="14">
        <v>359</v>
      </c>
      <c r="P4188" s="14">
        <v>0</v>
      </c>
      <c r="Q4188" s="14">
        <v>0</v>
      </c>
      <c r="R4188" s="14">
        <v>359</v>
      </c>
      <c r="S4188" s="5">
        <f t="shared" si="142"/>
        <v>281.45833333333331</v>
      </c>
    </row>
    <row r="4189" spans="13:19" x14ac:dyDescent="0.35">
      <c r="M4189" s="16">
        <f t="shared" si="143"/>
        <v>44190</v>
      </c>
      <c r="N4189" s="17">
        <v>0.45833333333333331</v>
      </c>
      <c r="O4189" s="14">
        <v>359</v>
      </c>
      <c r="P4189" s="14">
        <v>0</v>
      </c>
      <c r="Q4189" s="14">
        <v>0</v>
      </c>
      <c r="R4189" s="14">
        <v>359</v>
      </c>
      <c r="S4189" s="5">
        <f t="shared" si="142"/>
        <v>281.45833333333331</v>
      </c>
    </row>
    <row r="4190" spans="13:19" x14ac:dyDescent="0.35">
      <c r="M4190" s="16">
        <f t="shared" si="143"/>
        <v>44190</v>
      </c>
      <c r="N4190" s="17">
        <v>0.5</v>
      </c>
      <c r="O4190" s="14">
        <v>359</v>
      </c>
      <c r="P4190" s="14">
        <v>0</v>
      </c>
      <c r="Q4190" s="14">
        <v>0</v>
      </c>
      <c r="R4190" s="14">
        <v>359</v>
      </c>
      <c r="S4190" s="5">
        <f t="shared" si="142"/>
        <v>281.45833333333331</v>
      </c>
    </row>
    <row r="4191" spans="13:19" x14ac:dyDescent="0.35">
      <c r="M4191" s="16">
        <f t="shared" si="143"/>
        <v>44190</v>
      </c>
      <c r="N4191" s="17">
        <v>0.54166666666666663</v>
      </c>
      <c r="O4191" s="14">
        <v>359</v>
      </c>
      <c r="P4191" s="14">
        <v>1373</v>
      </c>
      <c r="Q4191" s="14">
        <v>0</v>
      </c>
      <c r="R4191" s="14">
        <v>1732</v>
      </c>
      <c r="S4191" s="5">
        <f t="shared" si="142"/>
        <v>281.45833333333331</v>
      </c>
    </row>
    <row r="4192" spans="13:19" x14ac:dyDescent="0.35">
      <c r="M4192" s="16">
        <f t="shared" si="143"/>
        <v>44190</v>
      </c>
      <c r="N4192" s="17">
        <v>0.58333333333333337</v>
      </c>
      <c r="O4192" s="14">
        <v>359</v>
      </c>
      <c r="P4192" s="14">
        <v>0</v>
      </c>
      <c r="Q4192" s="14">
        <v>0</v>
      </c>
      <c r="R4192" s="14">
        <v>359</v>
      </c>
      <c r="S4192" s="5">
        <f t="shared" si="142"/>
        <v>281.45833333333331</v>
      </c>
    </row>
    <row r="4193" spans="13:19" x14ac:dyDescent="0.35">
      <c r="M4193" s="16">
        <f t="shared" si="143"/>
        <v>44190</v>
      </c>
      <c r="N4193" s="17">
        <v>0.625</v>
      </c>
      <c r="O4193" s="14">
        <v>359</v>
      </c>
      <c r="P4193" s="14">
        <v>0</v>
      </c>
      <c r="Q4193" s="14">
        <v>0</v>
      </c>
      <c r="R4193" s="14">
        <v>359</v>
      </c>
      <c r="S4193" s="5">
        <f t="shared" si="142"/>
        <v>281.45833333333331</v>
      </c>
    </row>
    <row r="4194" spans="13:19" x14ac:dyDescent="0.35">
      <c r="M4194" s="16">
        <f t="shared" si="143"/>
        <v>44190</v>
      </c>
      <c r="N4194" s="17">
        <v>0.66666666666666663</v>
      </c>
      <c r="O4194" s="14">
        <v>359</v>
      </c>
      <c r="P4194" s="14">
        <v>0</v>
      </c>
      <c r="Q4194" s="14">
        <v>0</v>
      </c>
      <c r="R4194" s="14">
        <v>359</v>
      </c>
      <c r="S4194" s="5">
        <f t="shared" si="142"/>
        <v>281.45833333333331</v>
      </c>
    </row>
    <row r="4195" spans="13:19" x14ac:dyDescent="0.35">
      <c r="M4195" s="16">
        <f t="shared" si="143"/>
        <v>44190</v>
      </c>
      <c r="N4195" s="17">
        <v>0.70833333333333337</v>
      </c>
      <c r="O4195" s="14">
        <v>359</v>
      </c>
      <c r="P4195" s="14">
        <v>0</v>
      </c>
      <c r="Q4195" s="14">
        <v>0</v>
      </c>
      <c r="R4195" s="14">
        <v>359</v>
      </c>
      <c r="S4195" s="5">
        <f t="shared" si="142"/>
        <v>281.45833333333331</v>
      </c>
    </row>
    <row r="4196" spans="13:19" x14ac:dyDescent="0.35">
      <c r="M4196" s="16">
        <f t="shared" si="143"/>
        <v>44190</v>
      </c>
      <c r="N4196" s="17">
        <v>0.75</v>
      </c>
      <c r="O4196" s="14">
        <v>359</v>
      </c>
      <c r="P4196" s="14">
        <v>0</v>
      </c>
      <c r="Q4196" s="14">
        <v>0</v>
      </c>
      <c r="R4196" s="14">
        <v>359</v>
      </c>
      <c r="S4196" s="5">
        <f t="shared" si="142"/>
        <v>281.45833333333331</v>
      </c>
    </row>
    <row r="4197" spans="13:19" x14ac:dyDescent="0.35">
      <c r="M4197" s="16">
        <f t="shared" si="143"/>
        <v>44190</v>
      </c>
      <c r="N4197" s="17">
        <v>0.79166666666666663</v>
      </c>
      <c r="O4197" s="14">
        <v>359</v>
      </c>
      <c r="P4197" s="14">
        <v>28</v>
      </c>
      <c r="Q4197" s="14">
        <v>0</v>
      </c>
      <c r="R4197" s="14">
        <v>387</v>
      </c>
      <c r="S4197" s="5">
        <f t="shared" si="142"/>
        <v>281.45833333333331</v>
      </c>
    </row>
    <row r="4198" spans="13:19" x14ac:dyDescent="0.35">
      <c r="M4198" s="16">
        <f t="shared" si="143"/>
        <v>44190</v>
      </c>
      <c r="N4198" s="17">
        <v>0.83333333333333337</v>
      </c>
      <c r="O4198" s="14">
        <v>359</v>
      </c>
      <c r="P4198" s="14">
        <v>0</v>
      </c>
      <c r="Q4198" s="14">
        <v>0</v>
      </c>
      <c r="R4198" s="14">
        <v>359</v>
      </c>
      <c r="S4198" s="5">
        <f t="shared" si="142"/>
        <v>281.45833333333331</v>
      </c>
    </row>
    <row r="4199" spans="13:19" x14ac:dyDescent="0.35">
      <c r="M4199" s="16">
        <f t="shared" si="143"/>
        <v>44190</v>
      </c>
      <c r="N4199" s="17">
        <v>0.875</v>
      </c>
      <c r="O4199" s="14">
        <v>359</v>
      </c>
      <c r="P4199" s="14">
        <v>0</v>
      </c>
      <c r="Q4199" s="14">
        <v>0</v>
      </c>
      <c r="R4199" s="14">
        <v>359</v>
      </c>
      <c r="S4199" s="5">
        <f t="shared" si="142"/>
        <v>281.45833333333331</v>
      </c>
    </row>
    <row r="4200" spans="13:19" x14ac:dyDescent="0.35">
      <c r="M4200" s="16">
        <f t="shared" si="143"/>
        <v>44190</v>
      </c>
      <c r="N4200" s="17">
        <v>0.91666666666666663</v>
      </c>
      <c r="O4200" s="14">
        <v>359</v>
      </c>
      <c r="P4200" s="14">
        <v>0</v>
      </c>
      <c r="Q4200" s="14">
        <v>0</v>
      </c>
      <c r="R4200" s="14">
        <v>359</v>
      </c>
      <c r="S4200" s="5">
        <f t="shared" si="142"/>
        <v>281.45833333333331</v>
      </c>
    </row>
    <row r="4201" spans="13:19" x14ac:dyDescent="0.35">
      <c r="M4201" s="16">
        <f t="shared" si="143"/>
        <v>44190</v>
      </c>
      <c r="N4201" s="17">
        <v>0.95833333333333337</v>
      </c>
      <c r="O4201" s="14">
        <v>359</v>
      </c>
      <c r="P4201" s="14">
        <v>0</v>
      </c>
      <c r="Q4201" s="14">
        <v>0</v>
      </c>
      <c r="R4201" s="14">
        <v>359</v>
      </c>
      <c r="S4201" s="5">
        <f t="shared" si="142"/>
        <v>281.45833333333331</v>
      </c>
    </row>
    <row r="4202" spans="13:19" x14ac:dyDescent="0.35">
      <c r="M4202" s="16">
        <f t="shared" si="143"/>
        <v>44191</v>
      </c>
      <c r="N4202" s="17">
        <v>0</v>
      </c>
      <c r="O4202" s="14">
        <v>359</v>
      </c>
      <c r="P4202" s="14">
        <v>0</v>
      </c>
      <c r="Q4202" s="14">
        <v>0</v>
      </c>
      <c r="R4202" s="14">
        <v>359</v>
      </c>
      <c r="S4202" s="5">
        <f t="shared" si="142"/>
        <v>281.45833333333331</v>
      </c>
    </row>
    <row r="4203" spans="13:19" x14ac:dyDescent="0.35">
      <c r="M4203" s="16">
        <f t="shared" si="143"/>
        <v>44191</v>
      </c>
      <c r="N4203" s="17">
        <v>4.1666666666666664E-2</v>
      </c>
      <c r="O4203" s="14">
        <v>359</v>
      </c>
      <c r="P4203" s="14">
        <v>1675</v>
      </c>
      <c r="Q4203" s="14">
        <v>0</v>
      </c>
      <c r="R4203" s="14">
        <v>2034</v>
      </c>
      <c r="S4203" s="5">
        <f t="shared" si="142"/>
        <v>281.45833333333331</v>
      </c>
    </row>
    <row r="4204" spans="13:19" x14ac:dyDescent="0.35">
      <c r="M4204" s="16">
        <f t="shared" si="143"/>
        <v>44191</v>
      </c>
      <c r="N4204" s="17">
        <v>8.3333333333333329E-2</v>
      </c>
      <c r="O4204" s="14">
        <v>359</v>
      </c>
      <c r="P4204" s="14">
        <v>0</v>
      </c>
      <c r="Q4204" s="14">
        <v>0</v>
      </c>
      <c r="R4204" s="14">
        <v>359</v>
      </c>
      <c r="S4204" s="5">
        <f t="shared" si="142"/>
        <v>281.45833333333331</v>
      </c>
    </row>
    <row r="4205" spans="13:19" x14ac:dyDescent="0.35">
      <c r="M4205" s="16">
        <f t="shared" si="143"/>
        <v>44191</v>
      </c>
      <c r="N4205" s="17">
        <v>0.125</v>
      </c>
      <c r="O4205" s="14">
        <v>359</v>
      </c>
      <c r="P4205" s="14">
        <v>1081</v>
      </c>
      <c r="Q4205" s="14">
        <v>0</v>
      </c>
      <c r="R4205" s="14">
        <v>1440</v>
      </c>
      <c r="S4205" s="5">
        <f t="shared" si="142"/>
        <v>281.45833333333331</v>
      </c>
    </row>
    <row r="4206" spans="13:19" x14ac:dyDescent="0.35">
      <c r="M4206" s="16">
        <f t="shared" si="143"/>
        <v>44191</v>
      </c>
      <c r="N4206" s="17">
        <v>0.16666666666666666</v>
      </c>
      <c r="O4206" s="14">
        <v>359</v>
      </c>
      <c r="P4206" s="14">
        <v>701</v>
      </c>
      <c r="Q4206" s="14">
        <v>0</v>
      </c>
      <c r="R4206" s="14">
        <v>1060</v>
      </c>
      <c r="S4206" s="5">
        <f t="shared" si="142"/>
        <v>281.45833333333331</v>
      </c>
    </row>
    <row r="4207" spans="13:19" x14ac:dyDescent="0.35">
      <c r="M4207" s="16">
        <f t="shared" si="143"/>
        <v>44191</v>
      </c>
      <c r="N4207" s="17">
        <v>0.20833333333333334</v>
      </c>
      <c r="O4207" s="14">
        <v>359</v>
      </c>
      <c r="P4207" s="14">
        <v>0</v>
      </c>
      <c r="Q4207" s="14">
        <v>0</v>
      </c>
      <c r="R4207" s="14">
        <v>359</v>
      </c>
      <c r="S4207" s="5">
        <f t="shared" si="142"/>
        <v>281.45833333333331</v>
      </c>
    </row>
    <row r="4208" spans="13:19" x14ac:dyDescent="0.35">
      <c r="M4208" s="16">
        <f t="shared" si="143"/>
        <v>44191</v>
      </c>
      <c r="N4208" s="17">
        <v>0.25</v>
      </c>
      <c r="O4208" s="14">
        <v>359</v>
      </c>
      <c r="P4208" s="14">
        <v>0</v>
      </c>
      <c r="Q4208" s="14">
        <v>0</v>
      </c>
      <c r="R4208" s="14">
        <v>359</v>
      </c>
      <c r="S4208" s="5">
        <f t="shared" si="142"/>
        <v>281.45833333333331</v>
      </c>
    </row>
    <row r="4209" spans="13:19" x14ac:dyDescent="0.35">
      <c r="M4209" s="16">
        <f t="shared" si="143"/>
        <v>44191</v>
      </c>
      <c r="N4209" s="17">
        <v>0.29166666666666669</v>
      </c>
      <c r="O4209" s="14">
        <v>359</v>
      </c>
      <c r="P4209" s="14">
        <v>0</v>
      </c>
      <c r="Q4209" s="14">
        <v>0</v>
      </c>
      <c r="R4209" s="14">
        <v>359</v>
      </c>
      <c r="S4209" s="5">
        <f t="shared" si="142"/>
        <v>281.45833333333331</v>
      </c>
    </row>
    <row r="4210" spans="13:19" x14ac:dyDescent="0.35">
      <c r="M4210" s="16">
        <f t="shared" si="143"/>
        <v>44191</v>
      </c>
      <c r="N4210" s="17">
        <v>0.33333333333333331</v>
      </c>
      <c r="O4210" s="14">
        <v>359</v>
      </c>
      <c r="P4210" s="14">
        <v>0</v>
      </c>
      <c r="Q4210" s="14">
        <v>0</v>
      </c>
      <c r="R4210" s="14">
        <v>359</v>
      </c>
      <c r="S4210" s="5">
        <f t="shared" si="142"/>
        <v>281.45833333333331</v>
      </c>
    </row>
    <row r="4211" spans="13:19" x14ac:dyDescent="0.35">
      <c r="M4211" s="16">
        <f t="shared" si="143"/>
        <v>44191</v>
      </c>
      <c r="N4211" s="17">
        <v>0.375</v>
      </c>
      <c r="O4211" s="14">
        <v>359</v>
      </c>
      <c r="P4211" s="14">
        <v>2007</v>
      </c>
      <c r="Q4211" s="14">
        <v>0</v>
      </c>
      <c r="R4211" s="14">
        <v>2366</v>
      </c>
      <c r="S4211" s="5">
        <f t="shared" si="142"/>
        <v>281.45833333333331</v>
      </c>
    </row>
    <row r="4212" spans="13:19" x14ac:dyDescent="0.35">
      <c r="M4212" s="16">
        <f t="shared" si="143"/>
        <v>44191</v>
      </c>
      <c r="N4212" s="17">
        <v>0.41666666666666669</v>
      </c>
      <c r="O4212" s="14">
        <v>359</v>
      </c>
      <c r="P4212" s="14">
        <v>0</v>
      </c>
      <c r="Q4212" s="14">
        <v>0</v>
      </c>
      <c r="R4212" s="14">
        <v>359</v>
      </c>
      <c r="S4212" s="5">
        <f t="shared" si="142"/>
        <v>281.45833333333331</v>
      </c>
    </row>
    <row r="4213" spans="13:19" x14ac:dyDescent="0.35">
      <c r="M4213" s="16">
        <f t="shared" si="143"/>
        <v>44191</v>
      </c>
      <c r="N4213" s="17">
        <v>0.45833333333333331</v>
      </c>
      <c r="O4213" s="14">
        <v>359</v>
      </c>
      <c r="P4213" s="14">
        <v>1882</v>
      </c>
      <c r="Q4213" s="14">
        <v>0</v>
      </c>
      <c r="R4213" s="14">
        <v>2241</v>
      </c>
      <c r="S4213" s="5">
        <f t="shared" si="142"/>
        <v>281.45833333333331</v>
      </c>
    </row>
    <row r="4214" spans="13:19" x14ac:dyDescent="0.35">
      <c r="M4214" s="16">
        <f t="shared" si="143"/>
        <v>44191</v>
      </c>
      <c r="N4214" s="17">
        <v>0.5</v>
      </c>
      <c r="O4214" s="14">
        <v>359</v>
      </c>
      <c r="P4214" s="14">
        <v>0</v>
      </c>
      <c r="Q4214" s="14">
        <v>0</v>
      </c>
      <c r="R4214" s="14">
        <v>359</v>
      </c>
      <c r="S4214" s="5">
        <f t="shared" si="142"/>
        <v>281.45833333333331</v>
      </c>
    </row>
    <row r="4215" spans="13:19" x14ac:dyDescent="0.35">
      <c r="M4215" s="16">
        <f t="shared" si="143"/>
        <v>44191</v>
      </c>
      <c r="N4215" s="17">
        <v>0.54166666666666663</v>
      </c>
      <c r="O4215" s="14">
        <v>359</v>
      </c>
      <c r="P4215" s="14">
        <v>1360</v>
      </c>
      <c r="Q4215" s="14">
        <v>0</v>
      </c>
      <c r="R4215" s="14">
        <v>1719</v>
      </c>
      <c r="S4215" s="5">
        <f t="shared" si="142"/>
        <v>281.45833333333331</v>
      </c>
    </row>
    <row r="4216" spans="13:19" x14ac:dyDescent="0.35">
      <c r="M4216" s="16">
        <f t="shared" si="143"/>
        <v>44191</v>
      </c>
      <c r="N4216" s="17">
        <v>0.58333333333333337</v>
      </c>
      <c r="O4216" s="14">
        <v>359</v>
      </c>
      <c r="P4216" s="14">
        <v>0</v>
      </c>
      <c r="Q4216" s="14">
        <v>0</v>
      </c>
      <c r="R4216" s="14">
        <v>359</v>
      </c>
      <c r="S4216" s="5">
        <f t="shared" si="142"/>
        <v>281.45833333333331</v>
      </c>
    </row>
    <row r="4217" spans="13:19" x14ac:dyDescent="0.35">
      <c r="M4217" s="16">
        <f t="shared" si="143"/>
        <v>44191</v>
      </c>
      <c r="N4217" s="17">
        <v>0.625</v>
      </c>
      <c r="O4217" s="14">
        <v>359</v>
      </c>
      <c r="P4217" s="14">
        <v>1532</v>
      </c>
      <c r="Q4217" s="14">
        <v>0</v>
      </c>
      <c r="R4217" s="14">
        <v>1891</v>
      </c>
      <c r="S4217" s="5">
        <f t="shared" si="142"/>
        <v>281.45833333333331</v>
      </c>
    </row>
    <row r="4218" spans="13:19" x14ac:dyDescent="0.35">
      <c r="M4218" s="16">
        <f t="shared" si="143"/>
        <v>44191</v>
      </c>
      <c r="N4218" s="17">
        <v>0.66666666666666663</v>
      </c>
      <c r="O4218" s="14">
        <v>359</v>
      </c>
      <c r="P4218" s="14">
        <v>1916</v>
      </c>
      <c r="Q4218" s="14">
        <v>0</v>
      </c>
      <c r="R4218" s="14">
        <v>2275</v>
      </c>
      <c r="S4218" s="5">
        <f t="shared" si="142"/>
        <v>281.45833333333331</v>
      </c>
    </row>
    <row r="4219" spans="13:19" x14ac:dyDescent="0.35">
      <c r="M4219" s="16">
        <f t="shared" si="143"/>
        <v>44191</v>
      </c>
      <c r="N4219" s="17">
        <v>0.70833333333333337</v>
      </c>
      <c r="O4219" s="14">
        <v>359</v>
      </c>
      <c r="P4219" s="14">
        <v>2007</v>
      </c>
      <c r="Q4219" s="14">
        <v>0</v>
      </c>
      <c r="R4219" s="14">
        <v>2366</v>
      </c>
      <c r="S4219" s="5">
        <f t="shared" si="142"/>
        <v>281.45833333333331</v>
      </c>
    </row>
    <row r="4220" spans="13:19" x14ac:dyDescent="0.35">
      <c r="M4220" s="16">
        <f t="shared" si="143"/>
        <v>44191</v>
      </c>
      <c r="N4220" s="17">
        <v>0.75</v>
      </c>
      <c r="O4220" s="14">
        <v>359</v>
      </c>
      <c r="P4220" s="14">
        <v>2007</v>
      </c>
      <c r="Q4220" s="14">
        <v>0</v>
      </c>
      <c r="R4220" s="14">
        <v>2366</v>
      </c>
      <c r="S4220" s="5">
        <f t="shared" si="142"/>
        <v>281.45833333333331</v>
      </c>
    </row>
    <row r="4221" spans="13:19" x14ac:dyDescent="0.35">
      <c r="M4221" s="16">
        <f t="shared" si="143"/>
        <v>44191</v>
      </c>
      <c r="N4221" s="17">
        <v>0.79166666666666663</v>
      </c>
      <c r="O4221" s="14">
        <v>359</v>
      </c>
      <c r="P4221" s="14">
        <v>2007</v>
      </c>
      <c r="Q4221" s="14">
        <v>0</v>
      </c>
      <c r="R4221" s="14">
        <v>2366</v>
      </c>
      <c r="S4221" s="5">
        <f t="shared" si="142"/>
        <v>281.45833333333331</v>
      </c>
    </row>
    <row r="4222" spans="13:19" x14ac:dyDescent="0.35">
      <c r="M4222" s="16">
        <f t="shared" si="143"/>
        <v>44191</v>
      </c>
      <c r="N4222" s="17">
        <v>0.83333333333333337</v>
      </c>
      <c r="O4222" s="14">
        <v>359</v>
      </c>
      <c r="P4222" s="14">
        <v>2007</v>
      </c>
      <c r="Q4222" s="14">
        <v>0</v>
      </c>
      <c r="R4222" s="14">
        <v>2366</v>
      </c>
      <c r="S4222" s="5">
        <f t="shared" si="142"/>
        <v>281.45833333333331</v>
      </c>
    </row>
    <row r="4223" spans="13:19" x14ac:dyDescent="0.35">
      <c r="M4223" s="16">
        <f t="shared" si="143"/>
        <v>44191</v>
      </c>
      <c r="N4223" s="17">
        <v>0.875</v>
      </c>
      <c r="O4223" s="14">
        <v>359</v>
      </c>
      <c r="P4223" s="14">
        <v>1474</v>
      </c>
      <c r="Q4223" s="14">
        <v>0</v>
      </c>
      <c r="R4223" s="14">
        <v>1833</v>
      </c>
      <c r="S4223" s="5">
        <f t="shared" si="142"/>
        <v>281.45833333333331</v>
      </c>
    </row>
    <row r="4224" spans="13:19" x14ac:dyDescent="0.35">
      <c r="M4224" s="16">
        <f t="shared" si="143"/>
        <v>44191</v>
      </c>
      <c r="N4224" s="17">
        <v>0.91666666666666663</v>
      </c>
      <c r="O4224" s="14">
        <v>359</v>
      </c>
      <c r="P4224" s="14">
        <v>0</v>
      </c>
      <c r="Q4224" s="14">
        <v>0</v>
      </c>
      <c r="R4224" s="14">
        <v>359</v>
      </c>
      <c r="S4224" s="5">
        <f t="shared" si="142"/>
        <v>281.45833333333331</v>
      </c>
    </row>
    <row r="4225" spans="13:19" x14ac:dyDescent="0.35">
      <c r="M4225" s="16">
        <f t="shared" si="143"/>
        <v>44191</v>
      </c>
      <c r="N4225" s="17">
        <v>0.95833333333333337</v>
      </c>
      <c r="O4225" s="14">
        <v>359</v>
      </c>
      <c r="P4225" s="14">
        <v>0</v>
      </c>
      <c r="Q4225" s="14">
        <v>0</v>
      </c>
      <c r="R4225" s="14">
        <v>359</v>
      </c>
      <c r="S4225" s="5">
        <f t="shared" si="142"/>
        <v>281.45833333333331</v>
      </c>
    </row>
    <row r="4226" spans="13:19" x14ac:dyDescent="0.35">
      <c r="M4226" s="16">
        <f t="shared" si="143"/>
        <v>44192</v>
      </c>
      <c r="N4226" s="17">
        <v>0</v>
      </c>
      <c r="O4226" s="14">
        <v>359</v>
      </c>
      <c r="P4226" s="14">
        <v>815</v>
      </c>
      <c r="Q4226" s="14">
        <v>0</v>
      </c>
      <c r="R4226" s="14">
        <v>1174</v>
      </c>
      <c r="S4226" s="5">
        <f t="shared" si="142"/>
        <v>281.45833333333331</v>
      </c>
    </row>
    <row r="4227" spans="13:19" x14ac:dyDescent="0.35">
      <c r="M4227" s="16">
        <f t="shared" si="143"/>
        <v>44192</v>
      </c>
      <c r="N4227" s="17">
        <v>4.1666666666666664E-2</v>
      </c>
      <c r="O4227" s="14">
        <v>359</v>
      </c>
      <c r="P4227" s="14">
        <v>0</v>
      </c>
      <c r="Q4227" s="14">
        <v>0</v>
      </c>
      <c r="R4227" s="14">
        <v>359</v>
      </c>
      <c r="S4227" s="5">
        <f t="shared" ref="S4227:S4290" si="144">IF(OR(MONTH(M4227)=1,MONTH(M4227)=3,MONTH(M4227)=5,MONTH(M4227)=7,MONTH(M4227)=8,MONTH(M4227)=10,MONTH(M4227)=12),VLOOKUP(MONTH(M4227),$B$2:$D$13,3,FALSE)/(31*24),IF(MONTH(M4227)=2,VLOOKUP(MONTH(M4227),$B$2:$D$13,3,FALSE)/(28*24),VLOOKUP(MONTH(M4227),$B$2:$D$13,3,FALSE)/(30*24)))</f>
        <v>281.45833333333331</v>
      </c>
    </row>
    <row r="4228" spans="13:19" x14ac:dyDescent="0.35">
      <c r="M4228" s="16">
        <f t="shared" si="143"/>
        <v>44192</v>
      </c>
      <c r="N4228" s="17">
        <v>8.3333333333333329E-2</v>
      </c>
      <c r="O4228" s="14">
        <v>359</v>
      </c>
      <c r="P4228" s="14">
        <v>0</v>
      </c>
      <c r="Q4228" s="14">
        <v>0</v>
      </c>
      <c r="R4228" s="14">
        <v>359</v>
      </c>
      <c r="S4228" s="5">
        <f t="shared" si="144"/>
        <v>281.45833333333331</v>
      </c>
    </row>
    <row r="4229" spans="13:19" x14ac:dyDescent="0.35">
      <c r="M4229" s="16">
        <f t="shared" si="143"/>
        <v>44192</v>
      </c>
      <c r="N4229" s="17">
        <v>0.125</v>
      </c>
      <c r="O4229" s="14">
        <v>359</v>
      </c>
      <c r="P4229" s="14">
        <v>0</v>
      </c>
      <c r="Q4229" s="14">
        <v>0</v>
      </c>
      <c r="R4229" s="14">
        <v>359</v>
      </c>
      <c r="S4229" s="5">
        <f t="shared" si="144"/>
        <v>281.45833333333331</v>
      </c>
    </row>
    <row r="4230" spans="13:19" x14ac:dyDescent="0.35">
      <c r="M4230" s="16">
        <f t="shared" si="143"/>
        <v>44192</v>
      </c>
      <c r="N4230" s="17">
        <v>0.16666666666666666</v>
      </c>
      <c r="O4230" s="14">
        <v>359</v>
      </c>
      <c r="P4230" s="14">
        <v>0</v>
      </c>
      <c r="Q4230" s="14">
        <v>0</v>
      </c>
      <c r="R4230" s="14">
        <v>359</v>
      </c>
      <c r="S4230" s="5">
        <f t="shared" si="144"/>
        <v>281.45833333333331</v>
      </c>
    </row>
    <row r="4231" spans="13:19" x14ac:dyDescent="0.35">
      <c r="M4231" s="16">
        <f t="shared" si="143"/>
        <v>44192</v>
      </c>
      <c r="N4231" s="17">
        <v>0.20833333333333334</v>
      </c>
      <c r="O4231" s="14">
        <v>359</v>
      </c>
      <c r="P4231" s="14">
        <v>0</v>
      </c>
      <c r="Q4231" s="14">
        <v>0</v>
      </c>
      <c r="R4231" s="14">
        <v>359</v>
      </c>
      <c r="S4231" s="5">
        <f t="shared" si="144"/>
        <v>281.45833333333331</v>
      </c>
    </row>
    <row r="4232" spans="13:19" x14ac:dyDescent="0.35">
      <c r="M4232" s="16">
        <f t="shared" si="143"/>
        <v>44192</v>
      </c>
      <c r="N4232" s="17">
        <v>0.25</v>
      </c>
      <c r="O4232" s="14">
        <v>359</v>
      </c>
      <c r="P4232" s="14">
        <v>0</v>
      </c>
      <c r="Q4232" s="14">
        <v>0</v>
      </c>
      <c r="R4232" s="14">
        <v>359</v>
      </c>
      <c r="S4232" s="5">
        <f t="shared" si="144"/>
        <v>281.45833333333331</v>
      </c>
    </row>
    <row r="4233" spans="13:19" x14ac:dyDescent="0.35">
      <c r="M4233" s="16">
        <f t="shared" si="143"/>
        <v>44192</v>
      </c>
      <c r="N4233" s="17">
        <v>0.29166666666666669</v>
      </c>
      <c r="O4233" s="14">
        <v>359</v>
      </c>
      <c r="P4233" s="14">
        <v>0</v>
      </c>
      <c r="Q4233" s="14">
        <v>0</v>
      </c>
      <c r="R4233" s="14">
        <v>359</v>
      </c>
      <c r="S4233" s="5">
        <f t="shared" si="144"/>
        <v>281.45833333333331</v>
      </c>
    </row>
    <row r="4234" spans="13:19" x14ac:dyDescent="0.35">
      <c r="M4234" s="16">
        <f t="shared" si="143"/>
        <v>44192</v>
      </c>
      <c r="N4234" s="17">
        <v>0.33333333333333331</v>
      </c>
      <c r="O4234" s="14">
        <v>359</v>
      </c>
      <c r="P4234" s="14">
        <v>0</v>
      </c>
      <c r="Q4234" s="14">
        <v>0</v>
      </c>
      <c r="R4234" s="14">
        <v>359</v>
      </c>
      <c r="S4234" s="5">
        <f t="shared" si="144"/>
        <v>281.45833333333331</v>
      </c>
    </row>
    <row r="4235" spans="13:19" x14ac:dyDescent="0.35">
      <c r="M4235" s="16">
        <f t="shared" si="143"/>
        <v>44192</v>
      </c>
      <c r="N4235" s="17">
        <v>0.375</v>
      </c>
      <c r="O4235" s="14">
        <v>359</v>
      </c>
      <c r="P4235" s="14">
        <v>0</v>
      </c>
      <c r="Q4235" s="14">
        <v>0</v>
      </c>
      <c r="R4235" s="14">
        <v>359</v>
      </c>
      <c r="S4235" s="5">
        <f t="shared" si="144"/>
        <v>281.45833333333331</v>
      </c>
    </row>
    <row r="4236" spans="13:19" x14ac:dyDescent="0.35">
      <c r="M4236" s="16">
        <f t="shared" si="143"/>
        <v>44192</v>
      </c>
      <c r="N4236" s="17">
        <v>0.41666666666666669</v>
      </c>
      <c r="O4236" s="14">
        <v>359</v>
      </c>
      <c r="P4236" s="14">
        <v>0</v>
      </c>
      <c r="Q4236" s="14">
        <v>0</v>
      </c>
      <c r="R4236" s="14">
        <v>359</v>
      </c>
      <c r="S4236" s="5">
        <f t="shared" si="144"/>
        <v>281.45833333333331</v>
      </c>
    </row>
    <row r="4237" spans="13:19" x14ac:dyDescent="0.35">
      <c r="M4237" s="16">
        <f t="shared" si="143"/>
        <v>44192</v>
      </c>
      <c r="N4237" s="17">
        <v>0.45833333333333331</v>
      </c>
      <c r="O4237" s="14">
        <v>359</v>
      </c>
      <c r="P4237" s="14">
        <v>0</v>
      </c>
      <c r="Q4237" s="14">
        <v>0</v>
      </c>
      <c r="R4237" s="14">
        <v>359</v>
      </c>
      <c r="S4237" s="5">
        <f t="shared" si="144"/>
        <v>281.45833333333331</v>
      </c>
    </row>
    <row r="4238" spans="13:19" x14ac:dyDescent="0.35">
      <c r="M4238" s="16">
        <f t="shared" si="143"/>
        <v>44192</v>
      </c>
      <c r="N4238" s="17">
        <v>0.5</v>
      </c>
      <c r="O4238" s="14">
        <v>359</v>
      </c>
      <c r="P4238" s="14">
        <v>0</v>
      </c>
      <c r="Q4238" s="14">
        <v>0</v>
      </c>
      <c r="R4238" s="14">
        <v>359</v>
      </c>
      <c r="S4238" s="5">
        <f t="shared" si="144"/>
        <v>281.45833333333331</v>
      </c>
    </row>
    <row r="4239" spans="13:19" x14ac:dyDescent="0.35">
      <c r="M4239" s="16">
        <f t="shared" si="143"/>
        <v>44192</v>
      </c>
      <c r="N4239" s="17">
        <v>0.54166666666666663</v>
      </c>
      <c r="O4239" s="14">
        <v>359</v>
      </c>
      <c r="P4239" s="14">
        <v>0</v>
      </c>
      <c r="Q4239" s="14">
        <v>0</v>
      </c>
      <c r="R4239" s="14">
        <v>359</v>
      </c>
      <c r="S4239" s="5">
        <f t="shared" si="144"/>
        <v>281.45833333333331</v>
      </c>
    </row>
    <row r="4240" spans="13:19" x14ac:dyDescent="0.35">
      <c r="M4240" s="16">
        <f t="shared" si="143"/>
        <v>44192</v>
      </c>
      <c r="N4240" s="17">
        <v>0.58333333333333337</v>
      </c>
      <c r="O4240" s="14">
        <v>359</v>
      </c>
      <c r="P4240" s="14">
        <v>0</v>
      </c>
      <c r="Q4240" s="14">
        <v>0</v>
      </c>
      <c r="R4240" s="14">
        <v>359</v>
      </c>
      <c r="S4240" s="5">
        <f t="shared" si="144"/>
        <v>281.45833333333331</v>
      </c>
    </row>
    <row r="4241" spans="13:19" x14ac:dyDescent="0.35">
      <c r="M4241" s="16">
        <f t="shared" si="143"/>
        <v>44192</v>
      </c>
      <c r="N4241" s="17">
        <v>0.625</v>
      </c>
      <c r="O4241" s="14">
        <v>359</v>
      </c>
      <c r="P4241" s="14">
        <v>0</v>
      </c>
      <c r="Q4241" s="14">
        <v>0</v>
      </c>
      <c r="R4241" s="14">
        <v>359</v>
      </c>
      <c r="S4241" s="5">
        <f t="shared" si="144"/>
        <v>281.45833333333331</v>
      </c>
    </row>
    <row r="4242" spans="13:19" x14ac:dyDescent="0.35">
      <c r="M4242" s="16">
        <f t="shared" si="143"/>
        <v>44192</v>
      </c>
      <c r="N4242" s="17">
        <v>0.66666666666666663</v>
      </c>
      <c r="O4242" s="14">
        <v>359</v>
      </c>
      <c r="P4242" s="14">
        <v>0</v>
      </c>
      <c r="Q4242" s="14">
        <v>0</v>
      </c>
      <c r="R4242" s="14">
        <v>359</v>
      </c>
      <c r="S4242" s="5">
        <f t="shared" si="144"/>
        <v>281.45833333333331</v>
      </c>
    </row>
    <row r="4243" spans="13:19" x14ac:dyDescent="0.35">
      <c r="M4243" s="16">
        <f t="shared" si="143"/>
        <v>44192</v>
      </c>
      <c r="N4243" s="17">
        <v>0.70833333333333337</v>
      </c>
      <c r="O4243" s="14">
        <v>359</v>
      </c>
      <c r="P4243" s="14">
        <v>0</v>
      </c>
      <c r="Q4243" s="14">
        <v>0</v>
      </c>
      <c r="R4243" s="14">
        <v>359</v>
      </c>
      <c r="S4243" s="5">
        <f t="shared" si="144"/>
        <v>281.45833333333331</v>
      </c>
    </row>
    <row r="4244" spans="13:19" x14ac:dyDescent="0.35">
      <c r="M4244" s="16">
        <f t="shared" si="143"/>
        <v>44192</v>
      </c>
      <c r="N4244" s="17">
        <v>0.75</v>
      </c>
      <c r="O4244" s="14">
        <v>359</v>
      </c>
      <c r="P4244" s="14">
        <v>0</v>
      </c>
      <c r="Q4244" s="14">
        <v>0</v>
      </c>
      <c r="R4244" s="14">
        <v>359</v>
      </c>
      <c r="S4244" s="5">
        <f t="shared" si="144"/>
        <v>281.45833333333331</v>
      </c>
    </row>
    <row r="4245" spans="13:19" x14ac:dyDescent="0.35">
      <c r="M4245" s="16">
        <f t="shared" si="143"/>
        <v>44192</v>
      </c>
      <c r="N4245" s="17">
        <v>0.79166666666666663</v>
      </c>
      <c r="O4245" s="14">
        <v>359</v>
      </c>
      <c r="P4245" s="14">
        <v>0</v>
      </c>
      <c r="Q4245" s="14">
        <v>0</v>
      </c>
      <c r="R4245" s="14">
        <v>359</v>
      </c>
      <c r="S4245" s="5">
        <f t="shared" si="144"/>
        <v>281.45833333333331</v>
      </c>
    </row>
    <row r="4246" spans="13:19" x14ac:dyDescent="0.35">
      <c r="M4246" s="16">
        <f t="shared" si="143"/>
        <v>44192</v>
      </c>
      <c r="N4246" s="17">
        <v>0.83333333333333337</v>
      </c>
      <c r="O4246" s="14">
        <v>359</v>
      </c>
      <c r="P4246" s="14">
        <v>0</v>
      </c>
      <c r="Q4246" s="14">
        <v>0</v>
      </c>
      <c r="R4246" s="14">
        <v>359</v>
      </c>
      <c r="S4246" s="5">
        <f t="shared" si="144"/>
        <v>281.45833333333331</v>
      </c>
    </row>
    <row r="4247" spans="13:19" x14ac:dyDescent="0.35">
      <c r="M4247" s="16">
        <f t="shared" si="143"/>
        <v>44192</v>
      </c>
      <c r="N4247" s="17">
        <v>0.875</v>
      </c>
      <c r="O4247" s="14">
        <v>359</v>
      </c>
      <c r="P4247" s="14">
        <v>0</v>
      </c>
      <c r="Q4247" s="14">
        <v>0</v>
      </c>
      <c r="R4247" s="14">
        <v>359</v>
      </c>
      <c r="S4247" s="5">
        <f t="shared" si="144"/>
        <v>281.45833333333331</v>
      </c>
    </row>
    <row r="4248" spans="13:19" x14ac:dyDescent="0.35">
      <c r="M4248" s="16">
        <f t="shared" si="143"/>
        <v>44192</v>
      </c>
      <c r="N4248" s="17">
        <v>0.91666666666666663</v>
      </c>
      <c r="O4248" s="14">
        <v>359</v>
      </c>
      <c r="P4248" s="14">
        <v>0</v>
      </c>
      <c r="Q4248" s="14">
        <v>0</v>
      </c>
      <c r="R4248" s="14">
        <v>359</v>
      </c>
      <c r="S4248" s="5">
        <f t="shared" si="144"/>
        <v>281.45833333333331</v>
      </c>
    </row>
    <row r="4249" spans="13:19" x14ac:dyDescent="0.35">
      <c r="M4249" s="16">
        <f t="shared" si="143"/>
        <v>44192</v>
      </c>
      <c r="N4249" s="17">
        <v>0.95833333333333337</v>
      </c>
      <c r="O4249" s="14">
        <v>359</v>
      </c>
      <c r="P4249" s="14">
        <v>0</v>
      </c>
      <c r="Q4249" s="14">
        <v>0</v>
      </c>
      <c r="R4249" s="14">
        <v>359</v>
      </c>
      <c r="S4249" s="5">
        <f t="shared" si="144"/>
        <v>281.45833333333331</v>
      </c>
    </row>
    <row r="4250" spans="13:19" x14ac:dyDescent="0.35">
      <c r="M4250" s="16">
        <f t="shared" si="143"/>
        <v>44193</v>
      </c>
      <c r="N4250" s="17">
        <v>0</v>
      </c>
      <c r="O4250" s="14">
        <v>359</v>
      </c>
      <c r="P4250" s="14">
        <v>0</v>
      </c>
      <c r="Q4250" s="14">
        <v>0</v>
      </c>
      <c r="R4250" s="14">
        <v>359</v>
      </c>
      <c r="S4250" s="5">
        <f t="shared" si="144"/>
        <v>281.45833333333331</v>
      </c>
    </row>
    <row r="4251" spans="13:19" x14ac:dyDescent="0.35">
      <c r="M4251" s="16">
        <f t="shared" ref="M4251:M4314" si="145">M4227+1</f>
        <v>44193</v>
      </c>
      <c r="N4251" s="17">
        <v>4.1666666666666664E-2</v>
      </c>
      <c r="O4251" s="14">
        <v>359</v>
      </c>
      <c r="P4251" s="14">
        <v>0</v>
      </c>
      <c r="Q4251" s="14">
        <v>0</v>
      </c>
      <c r="R4251" s="14">
        <v>359</v>
      </c>
      <c r="S4251" s="5">
        <f t="shared" si="144"/>
        <v>281.45833333333331</v>
      </c>
    </row>
    <row r="4252" spans="13:19" x14ac:dyDescent="0.35">
      <c r="M4252" s="16">
        <f t="shared" si="145"/>
        <v>44193</v>
      </c>
      <c r="N4252" s="17">
        <v>8.3333333333333329E-2</v>
      </c>
      <c r="O4252" s="14">
        <v>359</v>
      </c>
      <c r="P4252" s="14">
        <v>0</v>
      </c>
      <c r="Q4252" s="14">
        <v>0</v>
      </c>
      <c r="R4252" s="14">
        <v>359</v>
      </c>
      <c r="S4252" s="5">
        <f t="shared" si="144"/>
        <v>281.45833333333331</v>
      </c>
    </row>
    <row r="4253" spans="13:19" x14ac:dyDescent="0.35">
      <c r="M4253" s="16">
        <f t="shared" si="145"/>
        <v>44193</v>
      </c>
      <c r="N4253" s="17">
        <v>0.125</v>
      </c>
      <c r="O4253" s="14">
        <v>359</v>
      </c>
      <c r="P4253" s="14">
        <v>0</v>
      </c>
      <c r="Q4253" s="14">
        <v>0</v>
      </c>
      <c r="R4253" s="14">
        <v>359</v>
      </c>
      <c r="S4253" s="5">
        <f t="shared" si="144"/>
        <v>281.45833333333331</v>
      </c>
    </row>
    <row r="4254" spans="13:19" x14ac:dyDescent="0.35">
      <c r="M4254" s="16">
        <f t="shared" si="145"/>
        <v>44193</v>
      </c>
      <c r="N4254" s="17">
        <v>0.16666666666666666</v>
      </c>
      <c r="O4254" s="14">
        <v>359</v>
      </c>
      <c r="P4254" s="14">
        <v>0</v>
      </c>
      <c r="Q4254" s="14">
        <v>-57</v>
      </c>
      <c r="R4254" s="14">
        <v>302</v>
      </c>
      <c r="S4254" s="5">
        <f t="shared" si="144"/>
        <v>281.45833333333331</v>
      </c>
    </row>
    <row r="4255" spans="13:19" x14ac:dyDescent="0.35">
      <c r="M4255" s="16">
        <f t="shared" si="145"/>
        <v>44193</v>
      </c>
      <c r="N4255" s="17">
        <v>0.20833333333333334</v>
      </c>
      <c r="O4255" s="14">
        <v>359</v>
      </c>
      <c r="P4255" s="14">
        <v>0</v>
      </c>
      <c r="Q4255" s="14">
        <v>-149</v>
      </c>
      <c r="R4255" s="14">
        <v>210</v>
      </c>
      <c r="S4255" s="5">
        <f t="shared" si="144"/>
        <v>281.45833333333331</v>
      </c>
    </row>
    <row r="4256" spans="13:19" x14ac:dyDescent="0.35">
      <c r="M4256" s="16">
        <f t="shared" si="145"/>
        <v>44193</v>
      </c>
      <c r="N4256" s="17">
        <v>0.25</v>
      </c>
      <c r="O4256" s="14">
        <v>359</v>
      </c>
      <c r="P4256" s="14">
        <v>0</v>
      </c>
      <c r="Q4256" s="14">
        <v>-32</v>
      </c>
      <c r="R4256" s="14">
        <v>327</v>
      </c>
      <c r="S4256" s="5">
        <f t="shared" si="144"/>
        <v>281.45833333333331</v>
      </c>
    </row>
    <row r="4257" spans="13:19" x14ac:dyDescent="0.35">
      <c r="M4257" s="16">
        <f t="shared" si="145"/>
        <v>44193</v>
      </c>
      <c r="N4257" s="17">
        <v>0.29166666666666669</v>
      </c>
      <c r="O4257" s="14">
        <v>359</v>
      </c>
      <c r="P4257" s="14">
        <v>0</v>
      </c>
      <c r="Q4257" s="14">
        <v>0</v>
      </c>
      <c r="R4257" s="14">
        <v>359</v>
      </c>
      <c r="S4257" s="5">
        <f t="shared" si="144"/>
        <v>281.45833333333331</v>
      </c>
    </row>
    <row r="4258" spans="13:19" x14ac:dyDescent="0.35">
      <c r="M4258" s="16">
        <f t="shared" si="145"/>
        <v>44193</v>
      </c>
      <c r="N4258" s="17">
        <v>0.33333333333333331</v>
      </c>
      <c r="O4258" s="14">
        <v>359</v>
      </c>
      <c r="P4258" s="14">
        <v>0</v>
      </c>
      <c r="Q4258" s="14">
        <v>0</v>
      </c>
      <c r="R4258" s="14">
        <v>359</v>
      </c>
      <c r="S4258" s="5">
        <f t="shared" si="144"/>
        <v>281.45833333333331</v>
      </c>
    </row>
    <row r="4259" spans="13:19" x14ac:dyDescent="0.35">
      <c r="M4259" s="16">
        <f t="shared" si="145"/>
        <v>44193</v>
      </c>
      <c r="N4259" s="17">
        <v>0.375</v>
      </c>
      <c r="O4259" s="14">
        <v>359</v>
      </c>
      <c r="P4259" s="14">
        <v>0</v>
      </c>
      <c r="Q4259" s="14">
        <v>0</v>
      </c>
      <c r="R4259" s="14">
        <v>359</v>
      </c>
      <c r="S4259" s="5">
        <f t="shared" si="144"/>
        <v>281.45833333333331</v>
      </c>
    </row>
    <row r="4260" spans="13:19" x14ac:dyDescent="0.35">
      <c r="M4260" s="16">
        <f t="shared" si="145"/>
        <v>44193</v>
      </c>
      <c r="N4260" s="17">
        <v>0.41666666666666669</v>
      </c>
      <c r="O4260" s="14">
        <v>359</v>
      </c>
      <c r="P4260" s="14">
        <v>0</v>
      </c>
      <c r="Q4260" s="14">
        <v>0</v>
      </c>
      <c r="R4260" s="14">
        <v>359</v>
      </c>
      <c r="S4260" s="5">
        <f t="shared" si="144"/>
        <v>281.45833333333331</v>
      </c>
    </row>
    <row r="4261" spans="13:19" x14ac:dyDescent="0.35">
      <c r="M4261" s="16">
        <f t="shared" si="145"/>
        <v>44193</v>
      </c>
      <c r="N4261" s="17">
        <v>0.45833333333333331</v>
      </c>
      <c r="O4261" s="14">
        <v>359</v>
      </c>
      <c r="P4261" s="14">
        <v>0</v>
      </c>
      <c r="Q4261" s="14">
        <v>0</v>
      </c>
      <c r="R4261" s="14">
        <v>359</v>
      </c>
      <c r="S4261" s="5">
        <f t="shared" si="144"/>
        <v>281.45833333333331</v>
      </c>
    </row>
    <row r="4262" spans="13:19" x14ac:dyDescent="0.35">
      <c r="M4262" s="16">
        <f t="shared" si="145"/>
        <v>44193</v>
      </c>
      <c r="N4262" s="17">
        <v>0.5</v>
      </c>
      <c r="O4262" s="14">
        <v>359</v>
      </c>
      <c r="P4262" s="14">
        <v>0</v>
      </c>
      <c r="Q4262" s="14">
        <v>0</v>
      </c>
      <c r="R4262" s="14">
        <v>359</v>
      </c>
      <c r="S4262" s="5">
        <f t="shared" si="144"/>
        <v>281.45833333333331</v>
      </c>
    </row>
    <row r="4263" spans="13:19" x14ac:dyDescent="0.35">
      <c r="M4263" s="16">
        <f t="shared" si="145"/>
        <v>44193</v>
      </c>
      <c r="N4263" s="17">
        <v>0.54166666666666663</v>
      </c>
      <c r="O4263" s="14">
        <v>359</v>
      </c>
      <c r="P4263" s="14">
        <v>0</v>
      </c>
      <c r="Q4263" s="14">
        <v>0</v>
      </c>
      <c r="R4263" s="14">
        <v>359</v>
      </c>
      <c r="S4263" s="5">
        <f t="shared" si="144"/>
        <v>281.45833333333331</v>
      </c>
    </row>
    <row r="4264" spans="13:19" x14ac:dyDescent="0.35">
      <c r="M4264" s="16">
        <f t="shared" si="145"/>
        <v>44193</v>
      </c>
      <c r="N4264" s="17">
        <v>0.58333333333333337</v>
      </c>
      <c r="O4264" s="14">
        <v>359</v>
      </c>
      <c r="P4264" s="14">
        <v>0</v>
      </c>
      <c r="Q4264" s="14">
        <v>0</v>
      </c>
      <c r="R4264" s="14">
        <v>359</v>
      </c>
      <c r="S4264" s="5">
        <f t="shared" si="144"/>
        <v>281.45833333333331</v>
      </c>
    </row>
    <row r="4265" spans="13:19" x14ac:dyDescent="0.35">
      <c r="M4265" s="16">
        <f t="shared" si="145"/>
        <v>44193</v>
      </c>
      <c r="N4265" s="17">
        <v>0.625</v>
      </c>
      <c r="O4265" s="14">
        <v>359</v>
      </c>
      <c r="P4265" s="14">
        <v>0</v>
      </c>
      <c r="Q4265" s="14">
        <v>0</v>
      </c>
      <c r="R4265" s="14">
        <v>359</v>
      </c>
      <c r="S4265" s="5">
        <f t="shared" si="144"/>
        <v>281.45833333333331</v>
      </c>
    </row>
    <row r="4266" spans="13:19" x14ac:dyDescent="0.35">
      <c r="M4266" s="16">
        <f t="shared" si="145"/>
        <v>44193</v>
      </c>
      <c r="N4266" s="17">
        <v>0.66666666666666663</v>
      </c>
      <c r="O4266" s="14">
        <v>359</v>
      </c>
      <c r="P4266" s="14">
        <v>0</v>
      </c>
      <c r="Q4266" s="14">
        <v>0</v>
      </c>
      <c r="R4266" s="14">
        <v>359</v>
      </c>
      <c r="S4266" s="5">
        <f t="shared" si="144"/>
        <v>281.45833333333331</v>
      </c>
    </row>
    <row r="4267" spans="13:19" x14ac:dyDescent="0.35">
      <c r="M4267" s="16">
        <f t="shared" si="145"/>
        <v>44193</v>
      </c>
      <c r="N4267" s="17">
        <v>0.70833333333333337</v>
      </c>
      <c r="O4267" s="14">
        <v>359</v>
      </c>
      <c r="P4267" s="14">
        <v>0</v>
      </c>
      <c r="Q4267" s="14">
        <v>0</v>
      </c>
      <c r="R4267" s="14">
        <v>359</v>
      </c>
      <c r="S4267" s="5">
        <f t="shared" si="144"/>
        <v>281.45833333333331</v>
      </c>
    </row>
    <row r="4268" spans="13:19" x14ac:dyDescent="0.35">
      <c r="M4268" s="16">
        <f t="shared" si="145"/>
        <v>44193</v>
      </c>
      <c r="N4268" s="17">
        <v>0.75</v>
      </c>
      <c r="O4268" s="14">
        <v>359</v>
      </c>
      <c r="P4268" s="14">
        <v>0</v>
      </c>
      <c r="Q4268" s="14">
        <v>0</v>
      </c>
      <c r="R4268" s="14">
        <v>359</v>
      </c>
      <c r="S4268" s="5">
        <f t="shared" si="144"/>
        <v>281.45833333333331</v>
      </c>
    </row>
    <row r="4269" spans="13:19" x14ac:dyDescent="0.35">
      <c r="M4269" s="16">
        <f t="shared" si="145"/>
        <v>44193</v>
      </c>
      <c r="N4269" s="17">
        <v>0.79166666666666663</v>
      </c>
      <c r="O4269" s="14">
        <v>359</v>
      </c>
      <c r="P4269" s="14">
        <v>0</v>
      </c>
      <c r="Q4269" s="14">
        <v>0</v>
      </c>
      <c r="R4269" s="14">
        <v>359</v>
      </c>
      <c r="S4269" s="5">
        <f t="shared" si="144"/>
        <v>281.45833333333331</v>
      </c>
    </row>
    <row r="4270" spans="13:19" x14ac:dyDescent="0.35">
      <c r="M4270" s="16">
        <f t="shared" si="145"/>
        <v>44193</v>
      </c>
      <c r="N4270" s="17">
        <v>0.83333333333333337</v>
      </c>
      <c r="O4270" s="14">
        <v>359</v>
      </c>
      <c r="P4270" s="14">
        <v>0</v>
      </c>
      <c r="Q4270" s="14">
        <v>0</v>
      </c>
      <c r="R4270" s="14">
        <v>359</v>
      </c>
      <c r="S4270" s="5">
        <f t="shared" si="144"/>
        <v>281.45833333333331</v>
      </c>
    </row>
    <row r="4271" spans="13:19" x14ac:dyDescent="0.35">
      <c r="M4271" s="16">
        <f t="shared" si="145"/>
        <v>44193</v>
      </c>
      <c r="N4271" s="17">
        <v>0.875</v>
      </c>
      <c r="O4271" s="14">
        <v>359</v>
      </c>
      <c r="P4271" s="14">
        <v>0</v>
      </c>
      <c r="Q4271" s="14">
        <v>0</v>
      </c>
      <c r="R4271" s="14">
        <v>359</v>
      </c>
      <c r="S4271" s="5">
        <f t="shared" si="144"/>
        <v>281.45833333333331</v>
      </c>
    </row>
    <row r="4272" spans="13:19" x14ac:dyDescent="0.35">
      <c r="M4272" s="16">
        <f t="shared" si="145"/>
        <v>44193</v>
      </c>
      <c r="N4272" s="17">
        <v>0.91666666666666663</v>
      </c>
      <c r="O4272" s="14">
        <v>359</v>
      </c>
      <c r="P4272" s="14">
        <v>0</v>
      </c>
      <c r="Q4272" s="14">
        <v>191</v>
      </c>
      <c r="R4272" s="14">
        <v>550</v>
      </c>
      <c r="S4272" s="5">
        <f t="shared" si="144"/>
        <v>281.45833333333331</v>
      </c>
    </row>
    <row r="4273" spans="13:19" x14ac:dyDescent="0.35">
      <c r="M4273" s="16">
        <f t="shared" si="145"/>
        <v>44193</v>
      </c>
      <c r="N4273" s="17">
        <v>0.95833333333333337</v>
      </c>
      <c r="O4273" s="14">
        <v>359</v>
      </c>
      <c r="P4273" s="14">
        <v>0</v>
      </c>
      <c r="Q4273" s="14">
        <v>0</v>
      </c>
      <c r="R4273" s="14">
        <v>359</v>
      </c>
      <c r="S4273" s="5">
        <f t="shared" si="144"/>
        <v>281.45833333333331</v>
      </c>
    </row>
    <row r="4274" spans="13:19" x14ac:dyDescent="0.35">
      <c r="M4274" s="16">
        <f t="shared" si="145"/>
        <v>44194</v>
      </c>
      <c r="N4274" s="17">
        <v>0</v>
      </c>
      <c r="O4274" s="14">
        <v>359</v>
      </c>
      <c r="P4274" s="14">
        <v>0</v>
      </c>
      <c r="Q4274" s="14">
        <v>0</v>
      </c>
      <c r="R4274" s="14">
        <v>359</v>
      </c>
      <c r="S4274" s="5">
        <f t="shared" si="144"/>
        <v>281.45833333333331</v>
      </c>
    </row>
    <row r="4275" spans="13:19" x14ac:dyDescent="0.35">
      <c r="M4275" s="16">
        <f t="shared" si="145"/>
        <v>44194</v>
      </c>
      <c r="N4275" s="17">
        <v>4.1666666666666664E-2</v>
      </c>
      <c r="O4275" s="14">
        <v>359</v>
      </c>
      <c r="P4275" s="14">
        <v>0</v>
      </c>
      <c r="Q4275" s="14">
        <v>0</v>
      </c>
      <c r="R4275" s="14">
        <v>359</v>
      </c>
      <c r="S4275" s="5">
        <f t="shared" si="144"/>
        <v>281.45833333333331</v>
      </c>
    </row>
    <row r="4276" spans="13:19" x14ac:dyDescent="0.35">
      <c r="M4276" s="16">
        <f t="shared" si="145"/>
        <v>44194</v>
      </c>
      <c r="N4276" s="17">
        <v>8.3333333333333329E-2</v>
      </c>
      <c r="O4276" s="14">
        <v>359</v>
      </c>
      <c r="P4276" s="14">
        <v>0</v>
      </c>
      <c r="Q4276" s="14">
        <v>0</v>
      </c>
      <c r="R4276" s="14">
        <v>359</v>
      </c>
      <c r="S4276" s="5">
        <f t="shared" si="144"/>
        <v>281.45833333333331</v>
      </c>
    </row>
    <row r="4277" spans="13:19" x14ac:dyDescent="0.35">
      <c r="M4277" s="16">
        <f t="shared" si="145"/>
        <v>44194</v>
      </c>
      <c r="N4277" s="17">
        <v>0.125</v>
      </c>
      <c r="O4277" s="14">
        <v>359</v>
      </c>
      <c r="P4277" s="14">
        <v>0</v>
      </c>
      <c r="Q4277" s="14">
        <v>0</v>
      </c>
      <c r="R4277" s="14">
        <v>359</v>
      </c>
      <c r="S4277" s="5">
        <f t="shared" si="144"/>
        <v>281.45833333333331</v>
      </c>
    </row>
    <row r="4278" spans="13:19" x14ac:dyDescent="0.35">
      <c r="M4278" s="16">
        <f t="shared" si="145"/>
        <v>44194</v>
      </c>
      <c r="N4278" s="17">
        <v>0.16666666666666666</v>
      </c>
      <c r="O4278" s="14">
        <v>359</v>
      </c>
      <c r="P4278" s="14">
        <v>0</v>
      </c>
      <c r="Q4278" s="14">
        <v>0</v>
      </c>
      <c r="R4278" s="14">
        <v>359</v>
      </c>
      <c r="S4278" s="5">
        <f t="shared" si="144"/>
        <v>281.45833333333331</v>
      </c>
    </row>
    <row r="4279" spans="13:19" x14ac:dyDescent="0.35">
      <c r="M4279" s="16">
        <f t="shared" si="145"/>
        <v>44194</v>
      </c>
      <c r="N4279" s="17">
        <v>0.20833333333333334</v>
      </c>
      <c r="O4279" s="14">
        <v>359</v>
      </c>
      <c r="P4279" s="14">
        <v>0</v>
      </c>
      <c r="Q4279" s="14">
        <v>0</v>
      </c>
      <c r="R4279" s="14">
        <v>359</v>
      </c>
      <c r="S4279" s="5">
        <f t="shared" si="144"/>
        <v>281.45833333333331</v>
      </c>
    </row>
    <row r="4280" spans="13:19" x14ac:dyDescent="0.35">
      <c r="M4280" s="16">
        <f t="shared" si="145"/>
        <v>44194</v>
      </c>
      <c r="N4280" s="17">
        <v>0.25</v>
      </c>
      <c r="O4280" s="14">
        <v>359</v>
      </c>
      <c r="P4280" s="14">
        <v>0</v>
      </c>
      <c r="Q4280" s="14">
        <v>0</v>
      </c>
      <c r="R4280" s="14">
        <v>359</v>
      </c>
      <c r="S4280" s="5">
        <f t="shared" si="144"/>
        <v>281.45833333333331</v>
      </c>
    </row>
    <row r="4281" spans="13:19" x14ac:dyDescent="0.35">
      <c r="M4281" s="16">
        <f t="shared" si="145"/>
        <v>44194</v>
      </c>
      <c r="N4281" s="17">
        <v>0.29166666666666669</v>
      </c>
      <c r="O4281" s="14">
        <v>359</v>
      </c>
      <c r="P4281" s="14">
        <v>282</v>
      </c>
      <c r="Q4281" s="14">
        <v>0</v>
      </c>
      <c r="R4281" s="14">
        <v>641</v>
      </c>
      <c r="S4281" s="5">
        <f t="shared" si="144"/>
        <v>281.45833333333331</v>
      </c>
    </row>
    <row r="4282" spans="13:19" x14ac:dyDescent="0.35">
      <c r="M4282" s="16">
        <f t="shared" si="145"/>
        <v>44194</v>
      </c>
      <c r="N4282" s="17">
        <v>0.33333333333333331</v>
      </c>
      <c r="O4282" s="14">
        <v>359</v>
      </c>
      <c r="P4282" s="14">
        <v>0</v>
      </c>
      <c r="Q4282" s="14">
        <v>0</v>
      </c>
      <c r="R4282" s="14">
        <v>359</v>
      </c>
      <c r="S4282" s="5">
        <f t="shared" si="144"/>
        <v>281.45833333333331</v>
      </c>
    </row>
    <row r="4283" spans="13:19" x14ac:dyDescent="0.35">
      <c r="M4283" s="16">
        <f t="shared" si="145"/>
        <v>44194</v>
      </c>
      <c r="N4283" s="17">
        <v>0.375</v>
      </c>
      <c r="O4283" s="14">
        <v>359</v>
      </c>
      <c r="P4283" s="14">
        <v>1300</v>
      </c>
      <c r="Q4283" s="14">
        <v>0</v>
      </c>
      <c r="R4283" s="14">
        <v>1659</v>
      </c>
      <c r="S4283" s="5">
        <f t="shared" si="144"/>
        <v>281.45833333333331</v>
      </c>
    </row>
    <row r="4284" spans="13:19" x14ac:dyDescent="0.35">
      <c r="M4284" s="16">
        <f t="shared" si="145"/>
        <v>44194</v>
      </c>
      <c r="N4284" s="17">
        <v>0.41666666666666669</v>
      </c>
      <c r="O4284" s="14">
        <v>359</v>
      </c>
      <c r="P4284" s="14">
        <v>1134</v>
      </c>
      <c r="Q4284" s="14">
        <v>0</v>
      </c>
      <c r="R4284" s="14">
        <v>1493</v>
      </c>
      <c r="S4284" s="5">
        <f t="shared" si="144"/>
        <v>281.45833333333331</v>
      </c>
    </row>
    <row r="4285" spans="13:19" x14ac:dyDescent="0.35">
      <c r="M4285" s="16">
        <f t="shared" si="145"/>
        <v>44194</v>
      </c>
      <c r="N4285" s="17">
        <v>0.45833333333333331</v>
      </c>
      <c r="O4285" s="14">
        <v>359</v>
      </c>
      <c r="P4285" s="14">
        <v>1018</v>
      </c>
      <c r="Q4285" s="14">
        <v>0</v>
      </c>
      <c r="R4285" s="14">
        <v>1377</v>
      </c>
      <c r="S4285" s="5">
        <f t="shared" si="144"/>
        <v>281.45833333333331</v>
      </c>
    </row>
    <row r="4286" spans="13:19" x14ac:dyDescent="0.35">
      <c r="M4286" s="16">
        <f t="shared" si="145"/>
        <v>44194</v>
      </c>
      <c r="N4286" s="17">
        <v>0.5</v>
      </c>
      <c r="O4286" s="14">
        <v>359</v>
      </c>
      <c r="P4286" s="14">
        <v>1173</v>
      </c>
      <c r="Q4286" s="14">
        <v>0</v>
      </c>
      <c r="R4286" s="14">
        <v>1532</v>
      </c>
      <c r="S4286" s="5">
        <f t="shared" si="144"/>
        <v>281.45833333333331</v>
      </c>
    </row>
    <row r="4287" spans="13:19" x14ac:dyDescent="0.35">
      <c r="M4287" s="16">
        <f t="shared" si="145"/>
        <v>44194</v>
      </c>
      <c r="N4287" s="17">
        <v>0.54166666666666663</v>
      </c>
      <c r="O4287" s="14">
        <v>359</v>
      </c>
      <c r="P4287" s="14">
        <v>739</v>
      </c>
      <c r="Q4287" s="14">
        <v>0</v>
      </c>
      <c r="R4287" s="14">
        <v>1098</v>
      </c>
      <c r="S4287" s="5">
        <f t="shared" si="144"/>
        <v>281.45833333333331</v>
      </c>
    </row>
    <row r="4288" spans="13:19" x14ac:dyDescent="0.35">
      <c r="M4288" s="16">
        <f t="shared" si="145"/>
        <v>44194</v>
      </c>
      <c r="N4288" s="17">
        <v>0.58333333333333337</v>
      </c>
      <c r="O4288" s="14">
        <v>359</v>
      </c>
      <c r="P4288" s="14">
        <v>603</v>
      </c>
      <c r="Q4288" s="14">
        <v>0</v>
      </c>
      <c r="R4288" s="14">
        <v>962</v>
      </c>
      <c r="S4288" s="5">
        <f t="shared" si="144"/>
        <v>281.45833333333331</v>
      </c>
    </row>
    <row r="4289" spans="13:19" x14ac:dyDescent="0.35">
      <c r="M4289" s="16">
        <f t="shared" si="145"/>
        <v>44194</v>
      </c>
      <c r="N4289" s="17">
        <v>0.625</v>
      </c>
      <c r="O4289" s="14">
        <v>359</v>
      </c>
      <c r="P4289" s="14">
        <v>584</v>
      </c>
      <c r="Q4289" s="14">
        <v>0</v>
      </c>
      <c r="R4289" s="14">
        <v>943</v>
      </c>
      <c r="S4289" s="5">
        <f t="shared" si="144"/>
        <v>281.45833333333331</v>
      </c>
    </row>
    <row r="4290" spans="13:19" x14ac:dyDescent="0.35">
      <c r="M4290" s="16">
        <f t="shared" si="145"/>
        <v>44194</v>
      </c>
      <c r="N4290" s="17">
        <v>0.66666666666666663</v>
      </c>
      <c r="O4290" s="14">
        <v>359</v>
      </c>
      <c r="P4290" s="14">
        <v>1118</v>
      </c>
      <c r="Q4290" s="14">
        <v>0</v>
      </c>
      <c r="R4290" s="14">
        <v>1477</v>
      </c>
      <c r="S4290" s="5">
        <f t="shared" si="144"/>
        <v>281.45833333333331</v>
      </c>
    </row>
    <row r="4291" spans="13:19" x14ac:dyDescent="0.35">
      <c r="M4291" s="16">
        <f t="shared" si="145"/>
        <v>44194</v>
      </c>
      <c r="N4291" s="17">
        <v>0.70833333333333337</v>
      </c>
      <c r="O4291" s="14">
        <v>359</v>
      </c>
      <c r="P4291" s="14">
        <v>0</v>
      </c>
      <c r="Q4291" s="14">
        <v>0</v>
      </c>
      <c r="R4291" s="14">
        <v>359</v>
      </c>
      <c r="S4291" s="5">
        <f t="shared" ref="S4291:S4354" si="146">IF(OR(MONTH(M4291)=1,MONTH(M4291)=3,MONTH(M4291)=5,MONTH(M4291)=7,MONTH(M4291)=8,MONTH(M4291)=10,MONTH(M4291)=12),VLOOKUP(MONTH(M4291),$B$2:$D$13,3,FALSE)/(31*24),IF(MONTH(M4291)=2,VLOOKUP(MONTH(M4291),$B$2:$D$13,3,FALSE)/(28*24),VLOOKUP(MONTH(M4291),$B$2:$D$13,3,FALSE)/(30*24)))</f>
        <v>281.45833333333331</v>
      </c>
    </row>
    <row r="4292" spans="13:19" x14ac:dyDescent="0.35">
      <c r="M4292" s="16">
        <f t="shared" si="145"/>
        <v>44194</v>
      </c>
      <c r="N4292" s="17">
        <v>0.75</v>
      </c>
      <c r="O4292" s="14">
        <v>359</v>
      </c>
      <c r="P4292" s="14">
        <v>0</v>
      </c>
      <c r="Q4292" s="14">
        <v>0</v>
      </c>
      <c r="R4292" s="14">
        <v>359</v>
      </c>
      <c r="S4292" s="5">
        <f t="shared" si="146"/>
        <v>281.45833333333331</v>
      </c>
    </row>
    <row r="4293" spans="13:19" x14ac:dyDescent="0.35">
      <c r="M4293" s="16">
        <f t="shared" si="145"/>
        <v>44194</v>
      </c>
      <c r="N4293" s="17">
        <v>0.79166666666666663</v>
      </c>
      <c r="O4293" s="14">
        <v>359</v>
      </c>
      <c r="P4293" s="14">
        <v>0</v>
      </c>
      <c r="Q4293" s="14">
        <v>0</v>
      </c>
      <c r="R4293" s="14">
        <v>359</v>
      </c>
      <c r="S4293" s="5">
        <f t="shared" si="146"/>
        <v>281.45833333333331</v>
      </c>
    </row>
    <row r="4294" spans="13:19" x14ac:dyDescent="0.35">
      <c r="M4294" s="16">
        <f t="shared" si="145"/>
        <v>44194</v>
      </c>
      <c r="N4294" s="17">
        <v>0.83333333333333337</v>
      </c>
      <c r="O4294" s="14">
        <v>359</v>
      </c>
      <c r="P4294" s="14">
        <v>0</v>
      </c>
      <c r="Q4294" s="14">
        <v>0</v>
      </c>
      <c r="R4294" s="14">
        <v>359</v>
      </c>
      <c r="S4294" s="5">
        <f t="shared" si="146"/>
        <v>281.45833333333331</v>
      </c>
    </row>
    <row r="4295" spans="13:19" x14ac:dyDescent="0.35">
      <c r="M4295" s="16">
        <f t="shared" si="145"/>
        <v>44194</v>
      </c>
      <c r="N4295" s="17">
        <v>0.875</v>
      </c>
      <c r="O4295" s="14">
        <v>359</v>
      </c>
      <c r="P4295" s="14">
        <v>1161</v>
      </c>
      <c r="Q4295" s="14">
        <v>0</v>
      </c>
      <c r="R4295" s="14">
        <v>1520</v>
      </c>
      <c r="S4295" s="5">
        <f t="shared" si="146"/>
        <v>281.45833333333331</v>
      </c>
    </row>
    <row r="4296" spans="13:19" x14ac:dyDescent="0.35">
      <c r="M4296" s="16">
        <f t="shared" si="145"/>
        <v>44194</v>
      </c>
      <c r="N4296" s="17">
        <v>0.91666666666666663</v>
      </c>
      <c r="O4296" s="14">
        <v>359</v>
      </c>
      <c r="P4296" s="14">
        <v>1314</v>
      </c>
      <c r="Q4296" s="14">
        <v>0</v>
      </c>
      <c r="R4296" s="14">
        <v>1673</v>
      </c>
      <c r="S4296" s="5">
        <f t="shared" si="146"/>
        <v>281.45833333333331</v>
      </c>
    </row>
    <row r="4297" spans="13:19" x14ac:dyDescent="0.35">
      <c r="M4297" s="16">
        <f t="shared" si="145"/>
        <v>44194</v>
      </c>
      <c r="N4297" s="17">
        <v>0.95833333333333337</v>
      </c>
      <c r="O4297" s="14">
        <v>359</v>
      </c>
      <c r="P4297" s="14">
        <v>0</v>
      </c>
      <c r="Q4297" s="14">
        <v>0</v>
      </c>
      <c r="R4297" s="14">
        <v>359</v>
      </c>
      <c r="S4297" s="5">
        <f t="shared" si="146"/>
        <v>281.45833333333331</v>
      </c>
    </row>
    <row r="4298" spans="13:19" x14ac:dyDescent="0.35">
      <c r="M4298" s="16">
        <f t="shared" si="145"/>
        <v>44195</v>
      </c>
      <c r="N4298" s="17">
        <v>0</v>
      </c>
      <c r="O4298" s="14">
        <v>359</v>
      </c>
      <c r="P4298" s="14">
        <v>1070</v>
      </c>
      <c r="Q4298" s="14">
        <v>0</v>
      </c>
      <c r="R4298" s="14">
        <v>1429</v>
      </c>
      <c r="S4298" s="5">
        <f t="shared" si="146"/>
        <v>281.45833333333331</v>
      </c>
    </row>
    <row r="4299" spans="13:19" x14ac:dyDescent="0.35">
      <c r="M4299" s="16">
        <f t="shared" si="145"/>
        <v>44195</v>
      </c>
      <c r="N4299" s="17">
        <v>4.1666666666666664E-2</v>
      </c>
      <c r="O4299" s="14">
        <v>359</v>
      </c>
      <c r="P4299" s="14">
        <v>614</v>
      </c>
      <c r="Q4299" s="14">
        <v>0</v>
      </c>
      <c r="R4299" s="14">
        <v>973</v>
      </c>
      <c r="S4299" s="5">
        <f t="shared" si="146"/>
        <v>281.45833333333331</v>
      </c>
    </row>
    <row r="4300" spans="13:19" x14ac:dyDescent="0.35">
      <c r="M4300" s="16">
        <f t="shared" si="145"/>
        <v>44195</v>
      </c>
      <c r="N4300" s="17">
        <v>8.3333333333333329E-2</v>
      </c>
      <c r="O4300" s="14">
        <v>359</v>
      </c>
      <c r="P4300" s="14">
        <v>0</v>
      </c>
      <c r="Q4300" s="14">
        <v>0</v>
      </c>
      <c r="R4300" s="14">
        <v>359</v>
      </c>
      <c r="S4300" s="5">
        <f t="shared" si="146"/>
        <v>281.45833333333331</v>
      </c>
    </row>
    <row r="4301" spans="13:19" x14ac:dyDescent="0.35">
      <c r="M4301" s="16">
        <f t="shared" si="145"/>
        <v>44195</v>
      </c>
      <c r="N4301" s="17">
        <v>0.125</v>
      </c>
      <c r="O4301" s="14">
        <v>359</v>
      </c>
      <c r="P4301" s="14">
        <v>84</v>
      </c>
      <c r="Q4301" s="14">
        <v>0</v>
      </c>
      <c r="R4301" s="14">
        <v>443</v>
      </c>
      <c r="S4301" s="5">
        <f t="shared" si="146"/>
        <v>281.45833333333331</v>
      </c>
    </row>
    <row r="4302" spans="13:19" x14ac:dyDescent="0.35">
      <c r="M4302" s="16">
        <f t="shared" si="145"/>
        <v>44195</v>
      </c>
      <c r="N4302" s="17">
        <v>0.16666666666666666</v>
      </c>
      <c r="O4302" s="14">
        <v>359</v>
      </c>
      <c r="P4302" s="14">
        <v>0</v>
      </c>
      <c r="Q4302" s="14">
        <v>0</v>
      </c>
      <c r="R4302" s="14">
        <v>359</v>
      </c>
      <c r="S4302" s="5">
        <f t="shared" si="146"/>
        <v>281.45833333333331</v>
      </c>
    </row>
    <row r="4303" spans="13:19" x14ac:dyDescent="0.35">
      <c r="M4303" s="16">
        <f t="shared" si="145"/>
        <v>44195</v>
      </c>
      <c r="N4303" s="17">
        <v>0.20833333333333334</v>
      </c>
      <c r="O4303" s="14">
        <v>359</v>
      </c>
      <c r="P4303" s="14">
        <v>409</v>
      </c>
      <c r="Q4303" s="14">
        <v>0</v>
      </c>
      <c r="R4303" s="14">
        <v>768</v>
      </c>
      <c r="S4303" s="5">
        <f t="shared" si="146"/>
        <v>281.45833333333331</v>
      </c>
    </row>
    <row r="4304" spans="13:19" x14ac:dyDescent="0.35">
      <c r="M4304" s="16">
        <f t="shared" si="145"/>
        <v>44195</v>
      </c>
      <c r="N4304" s="17">
        <v>0.25</v>
      </c>
      <c r="O4304" s="14">
        <v>359</v>
      </c>
      <c r="P4304" s="14">
        <v>1025</v>
      </c>
      <c r="Q4304" s="14">
        <v>0</v>
      </c>
      <c r="R4304" s="14">
        <v>1384</v>
      </c>
      <c r="S4304" s="5">
        <f t="shared" si="146"/>
        <v>281.45833333333331</v>
      </c>
    </row>
    <row r="4305" spans="13:19" x14ac:dyDescent="0.35">
      <c r="M4305" s="16">
        <f t="shared" si="145"/>
        <v>44195</v>
      </c>
      <c r="N4305" s="17">
        <v>0.29166666666666669</v>
      </c>
      <c r="O4305" s="14">
        <v>359</v>
      </c>
      <c r="P4305" s="14">
        <v>1695</v>
      </c>
      <c r="Q4305" s="14">
        <v>0</v>
      </c>
      <c r="R4305" s="14">
        <v>2054</v>
      </c>
      <c r="S4305" s="5">
        <f t="shared" si="146"/>
        <v>281.45833333333331</v>
      </c>
    </row>
    <row r="4306" spans="13:19" x14ac:dyDescent="0.35">
      <c r="M4306" s="16">
        <f t="shared" si="145"/>
        <v>44195</v>
      </c>
      <c r="N4306" s="17">
        <v>0.33333333333333331</v>
      </c>
      <c r="O4306" s="14">
        <v>359</v>
      </c>
      <c r="P4306" s="14">
        <v>0</v>
      </c>
      <c r="Q4306" s="14">
        <v>0</v>
      </c>
      <c r="R4306" s="14">
        <v>359</v>
      </c>
      <c r="S4306" s="5">
        <f t="shared" si="146"/>
        <v>281.45833333333331</v>
      </c>
    </row>
    <row r="4307" spans="13:19" x14ac:dyDescent="0.35">
      <c r="M4307" s="16">
        <f t="shared" si="145"/>
        <v>44195</v>
      </c>
      <c r="N4307" s="17">
        <v>0.375</v>
      </c>
      <c r="O4307" s="14">
        <v>359</v>
      </c>
      <c r="P4307" s="14">
        <v>1821</v>
      </c>
      <c r="Q4307" s="14">
        <v>0</v>
      </c>
      <c r="R4307" s="14">
        <v>2180</v>
      </c>
      <c r="S4307" s="5">
        <f t="shared" si="146"/>
        <v>281.45833333333331</v>
      </c>
    </row>
    <row r="4308" spans="13:19" x14ac:dyDescent="0.35">
      <c r="M4308" s="16">
        <f t="shared" si="145"/>
        <v>44195</v>
      </c>
      <c r="N4308" s="17">
        <v>0.41666666666666669</v>
      </c>
      <c r="O4308" s="14">
        <v>359</v>
      </c>
      <c r="P4308" s="14">
        <v>1821</v>
      </c>
      <c r="Q4308" s="14">
        <v>0</v>
      </c>
      <c r="R4308" s="14">
        <v>2180</v>
      </c>
      <c r="S4308" s="5">
        <f t="shared" si="146"/>
        <v>281.45833333333331</v>
      </c>
    </row>
    <row r="4309" spans="13:19" x14ac:dyDescent="0.35">
      <c r="M4309" s="16">
        <f t="shared" si="145"/>
        <v>44195</v>
      </c>
      <c r="N4309" s="17">
        <v>0.45833333333333331</v>
      </c>
      <c r="O4309" s="14">
        <v>359</v>
      </c>
      <c r="P4309" s="14">
        <v>1821</v>
      </c>
      <c r="Q4309" s="14">
        <v>0</v>
      </c>
      <c r="R4309" s="14">
        <v>2180</v>
      </c>
      <c r="S4309" s="5">
        <f t="shared" si="146"/>
        <v>281.45833333333331</v>
      </c>
    </row>
    <row r="4310" spans="13:19" x14ac:dyDescent="0.35">
      <c r="M4310" s="16">
        <f t="shared" si="145"/>
        <v>44195</v>
      </c>
      <c r="N4310" s="17">
        <v>0.5</v>
      </c>
      <c r="O4310" s="14">
        <v>359</v>
      </c>
      <c r="P4310" s="14">
        <v>1821</v>
      </c>
      <c r="Q4310" s="14">
        <v>0</v>
      </c>
      <c r="R4310" s="14">
        <v>2180</v>
      </c>
      <c r="S4310" s="5">
        <f t="shared" si="146"/>
        <v>281.45833333333331</v>
      </c>
    </row>
    <row r="4311" spans="13:19" x14ac:dyDescent="0.35">
      <c r="M4311" s="16">
        <f t="shared" si="145"/>
        <v>44195</v>
      </c>
      <c r="N4311" s="17">
        <v>0.54166666666666663</v>
      </c>
      <c r="O4311" s="14">
        <v>359</v>
      </c>
      <c r="P4311" s="14">
        <v>0</v>
      </c>
      <c r="Q4311" s="14">
        <v>0</v>
      </c>
      <c r="R4311" s="14">
        <v>359</v>
      </c>
      <c r="S4311" s="5">
        <f t="shared" si="146"/>
        <v>281.45833333333331</v>
      </c>
    </row>
    <row r="4312" spans="13:19" x14ac:dyDescent="0.35">
      <c r="M4312" s="16">
        <f t="shared" si="145"/>
        <v>44195</v>
      </c>
      <c r="N4312" s="17">
        <v>0.58333333333333337</v>
      </c>
      <c r="O4312" s="14">
        <v>359</v>
      </c>
      <c r="P4312" s="14">
        <v>1606</v>
      </c>
      <c r="Q4312" s="14">
        <v>0</v>
      </c>
      <c r="R4312" s="14">
        <v>1965</v>
      </c>
      <c r="S4312" s="5">
        <f t="shared" si="146"/>
        <v>281.45833333333331</v>
      </c>
    </row>
    <row r="4313" spans="13:19" x14ac:dyDescent="0.35">
      <c r="M4313" s="16">
        <f t="shared" si="145"/>
        <v>44195</v>
      </c>
      <c r="N4313" s="17">
        <v>0.625</v>
      </c>
      <c r="O4313" s="14">
        <v>359</v>
      </c>
      <c r="P4313" s="14">
        <v>0</v>
      </c>
      <c r="Q4313" s="14">
        <v>0</v>
      </c>
      <c r="R4313" s="14">
        <v>359</v>
      </c>
      <c r="S4313" s="5">
        <f t="shared" si="146"/>
        <v>281.45833333333331</v>
      </c>
    </row>
    <row r="4314" spans="13:19" x14ac:dyDescent="0.35">
      <c r="M4314" s="16">
        <f t="shared" si="145"/>
        <v>44195</v>
      </c>
      <c r="N4314" s="17">
        <v>0.66666666666666663</v>
      </c>
      <c r="O4314" s="14">
        <v>359</v>
      </c>
      <c r="P4314" s="14">
        <v>1821</v>
      </c>
      <c r="Q4314" s="14">
        <v>0</v>
      </c>
      <c r="R4314" s="14">
        <v>2180</v>
      </c>
      <c r="S4314" s="5">
        <f t="shared" si="146"/>
        <v>281.45833333333331</v>
      </c>
    </row>
    <row r="4315" spans="13:19" x14ac:dyDescent="0.35">
      <c r="M4315" s="16">
        <f t="shared" ref="M4315:M4378" si="147">M4291+1</f>
        <v>44195</v>
      </c>
      <c r="N4315" s="17">
        <v>0.70833333333333337</v>
      </c>
      <c r="O4315" s="14">
        <v>359</v>
      </c>
      <c r="P4315" s="14">
        <v>1821</v>
      </c>
      <c r="Q4315" s="14">
        <v>0</v>
      </c>
      <c r="R4315" s="14">
        <v>2180</v>
      </c>
      <c r="S4315" s="5">
        <f t="shared" si="146"/>
        <v>281.45833333333331</v>
      </c>
    </row>
    <row r="4316" spans="13:19" x14ac:dyDescent="0.35">
      <c r="M4316" s="16">
        <f t="shared" si="147"/>
        <v>44195</v>
      </c>
      <c r="N4316" s="17">
        <v>0.75</v>
      </c>
      <c r="O4316" s="14">
        <v>359</v>
      </c>
      <c r="P4316" s="14">
        <v>1821</v>
      </c>
      <c r="Q4316" s="14">
        <v>0</v>
      </c>
      <c r="R4316" s="14">
        <v>2180</v>
      </c>
      <c r="S4316" s="5">
        <f t="shared" si="146"/>
        <v>281.45833333333331</v>
      </c>
    </row>
    <row r="4317" spans="13:19" x14ac:dyDescent="0.35">
      <c r="M4317" s="16">
        <f t="shared" si="147"/>
        <v>44195</v>
      </c>
      <c r="N4317" s="17">
        <v>0.79166666666666663</v>
      </c>
      <c r="O4317" s="14">
        <v>359</v>
      </c>
      <c r="P4317" s="14">
        <v>0</v>
      </c>
      <c r="Q4317" s="14">
        <v>0</v>
      </c>
      <c r="R4317" s="14">
        <v>359</v>
      </c>
      <c r="S4317" s="5">
        <f t="shared" si="146"/>
        <v>281.45833333333331</v>
      </c>
    </row>
    <row r="4318" spans="13:19" x14ac:dyDescent="0.35">
      <c r="M4318" s="16">
        <f t="shared" si="147"/>
        <v>44195</v>
      </c>
      <c r="N4318" s="17">
        <v>0.83333333333333337</v>
      </c>
      <c r="O4318" s="14">
        <v>359</v>
      </c>
      <c r="P4318" s="14">
        <v>0</v>
      </c>
      <c r="Q4318" s="14">
        <v>0</v>
      </c>
      <c r="R4318" s="14">
        <v>359</v>
      </c>
      <c r="S4318" s="5">
        <f t="shared" si="146"/>
        <v>281.45833333333331</v>
      </c>
    </row>
    <row r="4319" spans="13:19" x14ac:dyDescent="0.35">
      <c r="M4319" s="16">
        <f t="shared" si="147"/>
        <v>44195</v>
      </c>
      <c r="N4319" s="17">
        <v>0.875</v>
      </c>
      <c r="O4319" s="14">
        <v>359</v>
      </c>
      <c r="P4319" s="14">
        <v>0</v>
      </c>
      <c r="Q4319" s="14">
        <v>0</v>
      </c>
      <c r="R4319" s="14">
        <v>359</v>
      </c>
      <c r="S4319" s="5">
        <f t="shared" si="146"/>
        <v>281.45833333333331</v>
      </c>
    </row>
    <row r="4320" spans="13:19" x14ac:dyDescent="0.35">
      <c r="M4320" s="16">
        <f t="shared" si="147"/>
        <v>44195</v>
      </c>
      <c r="N4320" s="17">
        <v>0.91666666666666663</v>
      </c>
      <c r="O4320" s="14">
        <v>359</v>
      </c>
      <c r="P4320" s="14">
        <v>0</v>
      </c>
      <c r="Q4320" s="14">
        <v>0</v>
      </c>
      <c r="R4320" s="14">
        <v>359</v>
      </c>
      <c r="S4320" s="5">
        <f t="shared" si="146"/>
        <v>281.45833333333331</v>
      </c>
    </row>
    <row r="4321" spans="13:19" x14ac:dyDescent="0.35">
      <c r="M4321" s="16">
        <f t="shared" si="147"/>
        <v>44195</v>
      </c>
      <c r="N4321" s="17">
        <v>0.95833333333333337</v>
      </c>
      <c r="O4321" s="14">
        <v>359</v>
      </c>
      <c r="P4321" s="14">
        <v>1683</v>
      </c>
      <c r="Q4321" s="14">
        <v>0</v>
      </c>
      <c r="R4321" s="14">
        <v>2042</v>
      </c>
      <c r="S4321" s="5">
        <f t="shared" si="146"/>
        <v>281.45833333333331</v>
      </c>
    </row>
    <row r="4322" spans="13:19" x14ac:dyDescent="0.35">
      <c r="M4322" s="16">
        <f t="shared" si="147"/>
        <v>44196</v>
      </c>
      <c r="N4322" s="17">
        <v>0</v>
      </c>
      <c r="O4322" s="14">
        <v>359</v>
      </c>
      <c r="P4322" s="14">
        <v>0</v>
      </c>
      <c r="Q4322" s="14">
        <v>0</v>
      </c>
      <c r="R4322" s="14">
        <v>359</v>
      </c>
      <c r="S4322" s="5">
        <f t="shared" si="146"/>
        <v>281.45833333333331</v>
      </c>
    </row>
    <row r="4323" spans="13:19" x14ac:dyDescent="0.35">
      <c r="M4323" s="16">
        <f t="shared" si="147"/>
        <v>44196</v>
      </c>
      <c r="N4323" s="17">
        <v>4.1666666666666664E-2</v>
      </c>
      <c r="O4323" s="14">
        <v>359</v>
      </c>
      <c r="P4323" s="14">
        <v>441</v>
      </c>
      <c r="Q4323" s="14">
        <v>0</v>
      </c>
      <c r="R4323" s="14">
        <v>800</v>
      </c>
      <c r="S4323" s="5">
        <f t="shared" si="146"/>
        <v>281.45833333333331</v>
      </c>
    </row>
    <row r="4324" spans="13:19" x14ac:dyDescent="0.35">
      <c r="M4324" s="16">
        <f t="shared" si="147"/>
        <v>44196</v>
      </c>
      <c r="N4324" s="17">
        <v>8.3333333333333329E-2</v>
      </c>
      <c r="O4324" s="14">
        <v>359</v>
      </c>
      <c r="P4324" s="14">
        <v>147</v>
      </c>
      <c r="Q4324" s="14">
        <v>0</v>
      </c>
      <c r="R4324" s="14">
        <v>506</v>
      </c>
      <c r="S4324" s="5">
        <f t="shared" si="146"/>
        <v>281.45833333333331</v>
      </c>
    </row>
    <row r="4325" spans="13:19" x14ac:dyDescent="0.35">
      <c r="M4325" s="16">
        <f t="shared" si="147"/>
        <v>44196</v>
      </c>
      <c r="N4325" s="17">
        <v>0.125</v>
      </c>
      <c r="O4325" s="14">
        <v>359</v>
      </c>
      <c r="P4325" s="14">
        <v>0</v>
      </c>
      <c r="Q4325" s="14">
        <v>0</v>
      </c>
      <c r="R4325" s="14">
        <v>359</v>
      </c>
      <c r="S4325" s="5">
        <f t="shared" si="146"/>
        <v>281.45833333333331</v>
      </c>
    </row>
    <row r="4326" spans="13:19" x14ac:dyDescent="0.35">
      <c r="M4326" s="16">
        <f t="shared" si="147"/>
        <v>44196</v>
      </c>
      <c r="N4326" s="17">
        <v>0.16666666666666666</v>
      </c>
      <c r="O4326" s="14">
        <v>359</v>
      </c>
      <c r="P4326" s="14">
        <v>0</v>
      </c>
      <c r="Q4326" s="14">
        <v>0</v>
      </c>
      <c r="R4326" s="14">
        <v>359</v>
      </c>
      <c r="S4326" s="5">
        <f t="shared" si="146"/>
        <v>281.45833333333331</v>
      </c>
    </row>
    <row r="4327" spans="13:19" x14ac:dyDescent="0.35">
      <c r="M4327" s="16">
        <f t="shared" si="147"/>
        <v>44196</v>
      </c>
      <c r="N4327" s="17">
        <v>0.20833333333333334</v>
      </c>
      <c r="O4327" s="14">
        <v>359</v>
      </c>
      <c r="P4327" s="14">
        <v>0</v>
      </c>
      <c r="Q4327" s="14">
        <v>0</v>
      </c>
      <c r="R4327" s="14">
        <v>359</v>
      </c>
      <c r="S4327" s="5">
        <f t="shared" si="146"/>
        <v>281.45833333333331</v>
      </c>
    </row>
    <row r="4328" spans="13:19" x14ac:dyDescent="0.35">
      <c r="M4328" s="16">
        <f t="shared" si="147"/>
        <v>44196</v>
      </c>
      <c r="N4328" s="17">
        <v>0.25</v>
      </c>
      <c r="O4328" s="14">
        <v>359</v>
      </c>
      <c r="P4328" s="14">
        <v>0</v>
      </c>
      <c r="Q4328" s="14">
        <v>0</v>
      </c>
      <c r="R4328" s="14">
        <v>359</v>
      </c>
      <c r="S4328" s="5">
        <f t="shared" si="146"/>
        <v>281.45833333333331</v>
      </c>
    </row>
    <row r="4329" spans="13:19" x14ac:dyDescent="0.35">
      <c r="M4329" s="16">
        <f t="shared" si="147"/>
        <v>44196</v>
      </c>
      <c r="N4329" s="17">
        <v>0.29166666666666669</v>
      </c>
      <c r="O4329" s="14">
        <v>359</v>
      </c>
      <c r="P4329" s="14">
        <v>1162</v>
      </c>
      <c r="Q4329" s="14">
        <v>0</v>
      </c>
      <c r="R4329" s="14">
        <v>1521</v>
      </c>
      <c r="S4329" s="5">
        <f t="shared" si="146"/>
        <v>281.45833333333331</v>
      </c>
    </row>
    <row r="4330" spans="13:19" x14ac:dyDescent="0.35">
      <c r="M4330" s="16">
        <f t="shared" si="147"/>
        <v>44196</v>
      </c>
      <c r="N4330" s="17">
        <v>0.33333333333333331</v>
      </c>
      <c r="O4330" s="14">
        <v>359</v>
      </c>
      <c r="P4330" s="14">
        <v>1443</v>
      </c>
      <c r="Q4330" s="14">
        <v>0</v>
      </c>
      <c r="R4330" s="14">
        <v>1802</v>
      </c>
      <c r="S4330" s="5">
        <f t="shared" si="146"/>
        <v>281.45833333333331</v>
      </c>
    </row>
    <row r="4331" spans="13:19" x14ac:dyDescent="0.35">
      <c r="M4331" s="16">
        <f t="shared" si="147"/>
        <v>44196</v>
      </c>
      <c r="N4331" s="17">
        <v>0.375</v>
      </c>
      <c r="O4331" s="14">
        <v>359</v>
      </c>
      <c r="P4331" s="14">
        <v>1443</v>
      </c>
      <c r="Q4331" s="14">
        <v>0</v>
      </c>
      <c r="R4331" s="14">
        <v>1802</v>
      </c>
      <c r="S4331" s="5">
        <f t="shared" si="146"/>
        <v>281.45833333333331</v>
      </c>
    </row>
    <row r="4332" spans="13:19" x14ac:dyDescent="0.35">
      <c r="M4332" s="16">
        <f t="shared" si="147"/>
        <v>44196</v>
      </c>
      <c r="N4332" s="17">
        <v>0.41666666666666669</v>
      </c>
      <c r="O4332" s="14">
        <v>359</v>
      </c>
      <c r="P4332" s="14">
        <v>1443</v>
      </c>
      <c r="Q4332" s="14">
        <v>0</v>
      </c>
      <c r="R4332" s="14">
        <v>1802</v>
      </c>
      <c r="S4332" s="5">
        <f t="shared" si="146"/>
        <v>281.45833333333331</v>
      </c>
    </row>
    <row r="4333" spans="13:19" x14ac:dyDescent="0.35">
      <c r="M4333" s="16">
        <f t="shared" si="147"/>
        <v>44196</v>
      </c>
      <c r="N4333" s="17">
        <v>0.45833333333333331</v>
      </c>
      <c r="O4333" s="14">
        <v>359</v>
      </c>
      <c r="P4333" s="14">
        <v>1341</v>
      </c>
      <c r="Q4333" s="14">
        <v>0</v>
      </c>
      <c r="R4333" s="14">
        <v>1700</v>
      </c>
      <c r="S4333" s="5">
        <f t="shared" si="146"/>
        <v>281.45833333333331</v>
      </c>
    </row>
    <row r="4334" spans="13:19" x14ac:dyDescent="0.35">
      <c r="M4334" s="16">
        <f t="shared" si="147"/>
        <v>44196</v>
      </c>
      <c r="N4334" s="17">
        <v>0.5</v>
      </c>
      <c r="O4334" s="14">
        <v>359</v>
      </c>
      <c r="P4334" s="14">
        <v>0</v>
      </c>
      <c r="Q4334" s="14">
        <v>0</v>
      </c>
      <c r="R4334" s="14">
        <v>359</v>
      </c>
      <c r="S4334" s="5">
        <f t="shared" si="146"/>
        <v>281.45833333333331</v>
      </c>
    </row>
    <row r="4335" spans="13:19" x14ac:dyDescent="0.35">
      <c r="M4335" s="16">
        <f t="shared" si="147"/>
        <v>44196</v>
      </c>
      <c r="N4335" s="17">
        <v>0.54166666666666663</v>
      </c>
      <c r="O4335" s="14">
        <v>359</v>
      </c>
      <c r="P4335" s="14">
        <v>996</v>
      </c>
      <c r="Q4335" s="14">
        <v>0</v>
      </c>
      <c r="R4335" s="14">
        <v>1355</v>
      </c>
      <c r="S4335" s="5">
        <f t="shared" si="146"/>
        <v>281.45833333333331</v>
      </c>
    </row>
    <row r="4336" spans="13:19" x14ac:dyDescent="0.35">
      <c r="M4336" s="16">
        <f t="shared" si="147"/>
        <v>44196</v>
      </c>
      <c r="N4336" s="17">
        <v>0.58333333333333337</v>
      </c>
      <c r="O4336" s="14">
        <v>359</v>
      </c>
      <c r="P4336" s="14">
        <v>853</v>
      </c>
      <c r="Q4336" s="14">
        <v>0</v>
      </c>
      <c r="R4336" s="14">
        <v>1212</v>
      </c>
      <c r="S4336" s="5">
        <f t="shared" si="146"/>
        <v>281.45833333333331</v>
      </c>
    </row>
    <row r="4337" spans="13:19" x14ac:dyDescent="0.35">
      <c r="M4337" s="16">
        <f t="shared" si="147"/>
        <v>44196</v>
      </c>
      <c r="N4337" s="17">
        <v>0.625</v>
      </c>
      <c r="O4337" s="14">
        <v>359</v>
      </c>
      <c r="P4337" s="14">
        <v>875</v>
      </c>
      <c r="Q4337" s="14">
        <v>0</v>
      </c>
      <c r="R4337" s="14">
        <v>1234</v>
      </c>
      <c r="S4337" s="5">
        <f t="shared" si="146"/>
        <v>281.45833333333331</v>
      </c>
    </row>
    <row r="4338" spans="13:19" x14ac:dyDescent="0.35">
      <c r="M4338" s="16">
        <f t="shared" si="147"/>
        <v>44196</v>
      </c>
      <c r="N4338" s="17">
        <v>0.66666666666666663</v>
      </c>
      <c r="O4338" s="14">
        <v>359</v>
      </c>
      <c r="P4338" s="14">
        <v>0</v>
      </c>
      <c r="Q4338" s="14">
        <v>0</v>
      </c>
      <c r="R4338" s="14">
        <v>359</v>
      </c>
      <c r="S4338" s="5">
        <f t="shared" si="146"/>
        <v>281.45833333333331</v>
      </c>
    </row>
    <row r="4339" spans="13:19" x14ac:dyDescent="0.35">
      <c r="M4339" s="16">
        <f t="shared" si="147"/>
        <v>44196</v>
      </c>
      <c r="N4339" s="17">
        <v>0.70833333333333337</v>
      </c>
      <c r="O4339" s="14">
        <v>359</v>
      </c>
      <c r="P4339" s="14">
        <v>0</v>
      </c>
      <c r="Q4339" s="14">
        <v>0</v>
      </c>
      <c r="R4339" s="14">
        <v>359</v>
      </c>
      <c r="S4339" s="5">
        <f t="shared" si="146"/>
        <v>281.45833333333331</v>
      </c>
    </row>
    <row r="4340" spans="13:19" x14ac:dyDescent="0.35">
      <c r="M4340" s="16">
        <f t="shared" si="147"/>
        <v>44196</v>
      </c>
      <c r="N4340" s="17">
        <v>0.75</v>
      </c>
      <c r="O4340" s="14">
        <v>359</v>
      </c>
      <c r="P4340" s="14">
        <v>0</v>
      </c>
      <c r="Q4340" s="14">
        <v>0</v>
      </c>
      <c r="R4340" s="14">
        <v>359</v>
      </c>
      <c r="S4340" s="5">
        <f t="shared" si="146"/>
        <v>281.45833333333331</v>
      </c>
    </row>
    <row r="4341" spans="13:19" x14ac:dyDescent="0.35">
      <c r="M4341" s="16">
        <f t="shared" si="147"/>
        <v>44196</v>
      </c>
      <c r="N4341" s="17">
        <v>0.79166666666666663</v>
      </c>
      <c r="O4341" s="14">
        <v>359</v>
      </c>
      <c r="P4341" s="14">
        <v>0</v>
      </c>
      <c r="Q4341" s="14">
        <v>0</v>
      </c>
      <c r="R4341" s="14">
        <v>359</v>
      </c>
      <c r="S4341" s="5">
        <f t="shared" si="146"/>
        <v>281.45833333333331</v>
      </c>
    </row>
    <row r="4342" spans="13:19" x14ac:dyDescent="0.35">
      <c r="M4342" s="16">
        <f t="shared" si="147"/>
        <v>44196</v>
      </c>
      <c r="N4342" s="17">
        <v>0.83333333333333337</v>
      </c>
      <c r="O4342" s="14">
        <v>359</v>
      </c>
      <c r="P4342" s="14">
        <v>794</v>
      </c>
      <c r="Q4342" s="14">
        <v>0</v>
      </c>
      <c r="R4342" s="14">
        <v>1153</v>
      </c>
      <c r="S4342" s="5">
        <f t="shared" si="146"/>
        <v>281.45833333333331</v>
      </c>
    </row>
    <row r="4343" spans="13:19" x14ac:dyDescent="0.35">
      <c r="M4343" s="16">
        <f t="shared" si="147"/>
        <v>44196</v>
      </c>
      <c r="N4343" s="17">
        <v>0.875</v>
      </c>
      <c r="O4343" s="14">
        <v>359</v>
      </c>
      <c r="P4343" s="14">
        <v>0</v>
      </c>
      <c r="Q4343" s="14">
        <v>0</v>
      </c>
      <c r="R4343" s="14">
        <v>359</v>
      </c>
      <c r="S4343" s="5">
        <f t="shared" si="146"/>
        <v>281.45833333333331</v>
      </c>
    </row>
    <row r="4344" spans="13:19" x14ac:dyDescent="0.35">
      <c r="M4344" s="16">
        <f t="shared" si="147"/>
        <v>44196</v>
      </c>
      <c r="N4344" s="17">
        <v>0.91666666666666663</v>
      </c>
      <c r="O4344" s="14">
        <v>359</v>
      </c>
      <c r="P4344" s="14">
        <v>0</v>
      </c>
      <c r="Q4344" s="14">
        <v>0</v>
      </c>
      <c r="R4344" s="14">
        <v>359</v>
      </c>
      <c r="S4344" s="5">
        <f t="shared" si="146"/>
        <v>281.45833333333331</v>
      </c>
    </row>
    <row r="4345" spans="13:19" x14ac:dyDescent="0.35">
      <c r="M4345" s="16">
        <f t="shared" si="147"/>
        <v>44196</v>
      </c>
      <c r="N4345" s="17">
        <v>0.95833333333333337</v>
      </c>
      <c r="O4345" s="14">
        <v>359</v>
      </c>
      <c r="P4345" s="14">
        <v>0</v>
      </c>
      <c r="Q4345" s="14">
        <v>0</v>
      </c>
      <c r="R4345" s="14">
        <v>359</v>
      </c>
      <c r="S4345" s="5">
        <f t="shared" si="146"/>
        <v>281.45833333333331</v>
      </c>
    </row>
    <row r="4346" spans="13:19" x14ac:dyDescent="0.35">
      <c r="M4346" s="16">
        <f t="shared" si="147"/>
        <v>44197</v>
      </c>
      <c r="N4346" s="17">
        <v>0</v>
      </c>
      <c r="O4346" s="14">
        <v>359</v>
      </c>
      <c r="P4346" s="14">
        <v>0</v>
      </c>
      <c r="Q4346" s="14">
        <v>0</v>
      </c>
      <c r="R4346" s="14">
        <v>359</v>
      </c>
      <c r="S4346" s="5">
        <f t="shared" si="146"/>
        <v>307.375</v>
      </c>
    </row>
    <row r="4347" spans="13:19" x14ac:dyDescent="0.35">
      <c r="M4347" s="16">
        <f t="shared" si="147"/>
        <v>44197</v>
      </c>
      <c r="N4347" s="17">
        <v>4.1666666666666664E-2</v>
      </c>
      <c r="O4347" s="14">
        <v>359</v>
      </c>
      <c r="P4347" s="14">
        <v>0</v>
      </c>
      <c r="Q4347" s="14">
        <v>0</v>
      </c>
      <c r="R4347" s="14">
        <v>359</v>
      </c>
      <c r="S4347" s="5">
        <f t="shared" si="146"/>
        <v>307.375</v>
      </c>
    </row>
    <row r="4348" spans="13:19" x14ac:dyDescent="0.35">
      <c r="M4348" s="16">
        <f t="shared" si="147"/>
        <v>44197</v>
      </c>
      <c r="N4348" s="17">
        <v>8.3333333333333329E-2</v>
      </c>
      <c r="O4348" s="14">
        <v>359</v>
      </c>
      <c r="P4348" s="14">
        <v>0</v>
      </c>
      <c r="Q4348" s="14">
        <v>0</v>
      </c>
      <c r="R4348" s="14">
        <v>359</v>
      </c>
      <c r="S4348" s="5">
        <f t="shared" si="146"/>
        <v>307.375</v>
      </c>
    </row>
    <row r="4349" spans="13:19" x14ac:dyDescent="0.35">
      <c r="M4349" s="16">
        <f t="shared" si="147"/>
        <v>44197</v>
      </c>
      <c r="N4349" s="17">
        <v>0.125</v>
      </c>
      <c r="O4349" s="14">
        <v>359</v>
      </c>
      <c r="P4349" s="14">
        <v>0</v>
      </c>
      <c r="Q4349" s="14">
        <v>0</v>
      </c>
      <c r="R4349" s="14">
        <v>359</v>
      </c>
      <c r="S4349" s="5">
        <f t="shared" si="146"/>
        <v>307.375</v>
      </c>
    </row>
    <row r="4350" spans="13:19" x14ac:dyDescent="0.35">
      <c r="M4350" s="16">
        <f t="shared" si="147"/>
        <v>44197</v>
      </c>
      <c r="N4350" s="17">
        <v>0.16666666666666666</v>
      </c>
      <c r="O4350" s="14">
        <v>359</v>
      </c>
      <c r="P4350" s="14">
        <v>0</v>
      </c>
      <c r="Q4350" s="14">
        <v>0</v>
      </c>
      <c r="R4350" s="14">
        <v>359</v>
      </c>
      <c r="S4350" s="5">
        <f t="shared" si="146"/>
        <v>307.375</v>
      </c>
    </row>
    <row r="4351" spans="13:19" x14ac:dyDescent="0.35">
      <c r="M4351" s="16">
        <f t="shared" si="147"/>
        <v>44197</v>
      </c>
      <c r="N4351" s="17">
        <v>0.20833333333333334</v>
      </c>
      <c r="O4351" s="14">
        <v>359</v>
      </c>
      <c r="P4351" s="14">
        <v>0</v>
      </c>
      <c r="Q4351" s="14">
        <v>0</v>
      </c>
      <c r="R4351" s="14">
        <v>359</v>
      </c>
      <c r="S4351" s="5">
        <f t="shared" si="146"/>
        <v>307.375</v>
      </c>
    </row>
    <row r="4352" spans="13:19" x14ac:dyDescent="0.35">
      <c r="M4352" s="16">
        <f t="shared" si="147"/>
        <v>44197</v>
      </c>
      <c r="N4352" s="17">
        <v>0.25</v>
      </c>
      <c r="O4352" s="14">
        <v>359</v>
      </c>
      <c r="P4352" s="14">
        <v>0</v>
      </c>
      <c r="Q4352" s="14">
        <v>0</v>
      </c>
      <c r="R4352" s="14">
        <v>359</v>
      </c>
      <c r="S4352" s="5">
        <f t="shared" si="146"/>
        <v>307.375</v>
      </c>
    </row>
    <row r="4353" spans="13:19" x14ac:dyDescent="0.35">
      <c r="M4353" s="16">
        <f t="shared" si="147"/>
        <v>44197</v>
      </c>
      <c r="N4353" s="17">
        <v>0.29166666666666669</v>
      </c>
      <c r="O4353" s="14">
        <v>359</v>
      </c>
      <c r="P4353" s="14">
        <v>479</v>
      </c>
      <c r="Q4353" s="14">
        <v>0</v>
      </c>
      <c r="R4353" s="14">
        <v>838</v>
      </c>
      <c r="S4353" s="5">
        <f t="shared" si="146"/>
        <v>307.375</v>
      </c>
    </row>
    <row r="4354" spans="13:19" x14ac:dyDescent="0.35">
      <c r="M4354" s="16">
        <f t="shared" si="147"/>
        <v>44197</v>
      </c>
      <c r="N4354" s="17">
        <v>0.33333333333333331</v>
      </c>
      <c r="O4354" s="14">
        <v>359</v>
      </c>
      <c r="P4354" s="14">
        <v>956</v>
      </c>
      <c r="Q4354" s="14">
        <v>0</v>
      </c>
      <c r="R4354" s="14">
        <v>1315</v>
      </c>
      <c r="S4354" s="5">
        <f t="shared" si="146"/>
        <v>307.375</v>
      </c>
    </row>
    <row r="4355" spans="13:19" x14ac:dyDescent="0.35">
      <c r="M4355" s="16">
        <f t="shared" si="147"/>
        <v>44197</v>
      </c>
      <c r="N4355" s="17">
        <v>0.375</v>
      </c>
      <c r="O4355" s="14">
        <v>359</v>
      </c>
      <c r="P4355" s="14">
        <v>1062</v>
      </c>
      <c r="Q4355" s="14">
        <v>0</v>
      </c>
      <c r="R4355" s="14">
        <v>1421</v>
      </c>
      <c r="S4355" s="5">
        <f t="shared" ref="S4355:S4418" si="148">IF(OR(MONTH(M4355)=1,MONTH(M4355)=3,MONTH(M4355)=5,MONTH(M4355)=7,MONTH(M4355)=8,MONTH(M4355)=10,MONTH(M4355)=12),VLOOKUP(MONTH(M4355),$B$2:$D$13,3,FALSE)/(31*24),IF(MONTH(M4355)=2,VLOOKUP(MONTH(M4355),$B$2:$D$13,3,FALSE)/(28*24),VLOOKUP(MONTH(M4355),$B$2:$D$13,3,FALSE)/(30*24)))</f>
        <v>307.375</v>
      </c>
    </row>
    <row r="4356" spans="13:19" x14ac:dyDescent="0.35">
      <c r="M4356" s="16">
        <f t="shared" si="147"/>
        <v>44197</v>
      </c>
      <c r="N4356" s="17">
        <v>0.41666666666666669</v>
      </c>
      <c r="O4356" s="14">
        <v>359</v>
      </c>
      <c r="P4356" s="14">
        <v>0</v>
      </c>
      <c r="Q4356" s="14">
        <v>0</v>
      </c>
      <c r="R4356" s="14">
        <v>359</v>
      </c>
      <c r="S4356" s="5">
        <f t="shared" si="148"/>
        <v>307.375</v>
      </c>
    </row>
    <row r="4357" spans="13:19" x14ac:dyDescent="0.35">
      <c r="M4357" s="16">
        <f t="shared" si="147"/>
        <v>44197</v>
      </c>
      <c r="N4357" s="17">
        <v>0.45833333333333331</v>
      </c>
      <c r="O4357" s="14">
        <v>359</v>
      </c>
      <c r="P4357" s="14">
        <v>1036</v>
      </c>
      <c r="Q4357" s="14">
        <v>0</v>
      </c>
      <c r="R4357" s="14">
        <v>1395</v>
      </c>
      <c r="S4357" s="5">
        <f t="shared" si="148"/>
        <v>307.375</v>
      </c>
    </row>
    <row r="4358" spans="13:19" x14ac:dyDescent="0.35">
      <c r="M4358" s="16">
        <f t="shared" si="147"/>
        <v>44197</v>
      </c>
      <c r="N4358" s="17">
        <v>0.5</v>
      </c>
      <c r="O4358" s="14">
        <v>359</v>
      </c>
      <c r="P4358" s="14">
        <v>0</v>
      </c>
      <c r="Q4358" s="14">
        <v>0</v>
      </c>
      <c r="R4358" s="14">
        <v>359</v>
      </c>
      <c r="S4358" s="5">
        <f t="shared" si="148"/>
        <v>307.375</v>
      </c>
    </row>
    <row r="4359" spans="13:19" x14ac:dyDescent="0.35">
      <c r="M4359" s="16">
        <f t="shared" si="147"/>
        <v>44197</v>
      </c>
      <c r="N4359" s="17">
        <v>0.54166666666666663</v>
      </c>
      <c r="O4359" s="14">
        <v>359</v>
      </c>
      <c r="P4359" s="14">
        <v>0</v>
      </c>
      <c r="Q4359" s="14">
        <v>0</v>
      </c>
      <c r="R4359" s="14">
        <v>359</v>
      </c>
      <c r="S4359" s="5">
        <f t="shared" si="148"/>
        <v>307.375</v>
      </c>
    </row>
    <row r="4360" spans="13:19" x14ac:dyDescent="0.35">
      <c r="M4360" s="16">
        <f t="shared" si="147"/>
        <v>44197</v>
      </c>
      <c r="N4360" s="17">
        <v>0.58333333333333337</v>
      </c>
      <c r="O4360" s="14">
        <v>359</v>
      </c>
      <c r="P4360" s="14">
        <v>406</v>
      </c>
      <c r="Q4360" s="14">
        <v>0</v>
      </c>
      <c r="R4360" s="14">
        <v>765</v>
      </c>
      <c r="S4360" s="5">
        <f t="shared" si="148"/>
        <v>307.375</v>
      </c>
    </row>
    <row r="4361" spans="13:19" x14ac:dyDescent="0.35">
      <c r="M4361" s="16">
        <f t="shared" si="147"/>
        <v>44197</v>
      </c>
      <c r="N4361" s="17">
        <v>0.625</v>
      </c>
      <c r="O4361" s="14">
        <v>359</v>
      </c>
      <c r="P4361" s="14">
        <v>610</v>
      </c>
      <c r="Q4361" s="14">
        <v>0</v>
      </c>
      <c r="R4361" s="14">
        <v>969</v>
      </c>
      <c r="S4361" s="5">
        <f t="shared" si="148"/>
        <v>307.375</v>
      </c>
    </row>
    <row r="4362" spans="13:19" x14ac:dyDescent="0.35">
      <c r="M4362" s="16">
        <f t="shared" si="147"/>
        <v>44197</v>
      </c>
      <c r="N4362" s="17">
        <v>0.66666666666666663</v>
      </c>
      <c r="O4362" s="14">
        <v>359</v>
      </c>
      <c r="P4362" s="14">
        <v>1083</v>
      </c>
      <c r="Q4362" s="14">
        <v>0</v>
      </c>
      <c r="R4362" s="14">
        <v>1442</v>
      </c>
      <c r="S4362" s="5">
        <f t="shared" si="148"/>
        <v>307.375</v>
      </c>
    </row>
    <row r="4363" spans="13:19" x14ac:dyDescent="0.35">
      <c r="M4363" s="16">
        <f t="shared" si="147"/>
        <v>44197</v>
      </c>
      <c r="N4363" s="17">
        <v>0.70833333333333337</v>
      </c>
      <c r="O4363" s="14">
        <v>359</v>
      </c>
      <c r="P4363" s="14">
        <v>1436</v>
      </c>
      <c r="Q4363" s="14">
        <v>0</v>
      </c>
      <c r="R4363" s="14">
        <v>1795</v>
      </c>
      <c r="S4363" s="5">
        <f t="shared" si="148"/>
        <v>307.375</v>
      </c>
    </row>
    <row r="4364" spans="13:19" x14ac:dyDescent="0.35">
      <c r="M4364" s="16">
        <f t="shared" si="147"/>
        <v>44197</v>
      </c>
      <c r="N4364" s="17">
        <v>0.75</v>
      </c>
      <c r="O4364" s="14">
        <v>359</v>
      </c>
      <c r="P4364" s="14">
        <v>0</v>
      </c>
      <c r="Q4364" s="14">
        <v>0</v>
      </c>
      <c r="R4364" s="14">
        <v>359</v>
      </c>
      <c r="S4364" s="5">
        <f t="shared" si="148"/>
        <v>307.375</v>
      </c>
    </row>
    <row r="4365" spans="13:19" x14ac:dyDescent="0.35">
      <c r="M4365" s="16">
        <f t="shared" si="147"/>
        <v>44197</v>
      </c>
      <c r="N4365" s="17">
        <v>0.79166666666666663</v>
      </c>
      <c r="O4365" s="14">
        <v>359</v>
      </c>
      <c r="P4365" s="14">
        <v>0</v>
      </c>
      <c r="Q4365" s="14">
        <v>0</v>
      </c>
      <c r="R4365" s="14">
        <v>359</v>
      </c>
      <c r="S4365" s="5">
        <f t="shared" si="148"/>
        <v>307.375</v>
      </c>
    </row>
    <row r="4366" spans="13:19" x14ac:dyDescent="0.35">
      <c r="M4366" s="16">
        <f t="shared" si="147"/>
        <v>44197</v>
      </c>
      <c r="N4366" s="17">
        <v>0.83333333333333337</v>
      </c>
      <c r="O4366" s="14">
        <v>359</v>
      </c>
      <c r="P4366" s="14">
        <v>1436</v>
      </c>
      <c r="Q4366" s="14">
        <v>0</v>
      </c>
      <c r="R4366" s="14">
        <v>1795</v>
      </c>
      <c r="S4366" s="5">
        <f t="shared" si="148"/>
        <v>307.375</v>
      </c>
    </row>
    <row r="4367" spans="13:19" x14ac:dyDescent="0.35">
      <c r="M4367" s="16">
        <f t="shared" si="147"/>
        <v>44197</v>
      </c>
      <c r="N4367" s="17">
        <v>0.875</v>
      </c>
      <c r="O4367" s="14">
        <v>359</v>
      </c>
      <c r="P4367" s="14">
        <v>1436</v>
      </c>
      <c r="Q4367" s="14">
        <v>0</v>
      </c>
      <c r="R4367" s="14">
        <v>1795</v>
      </c>
      <c r="S4367" s="5">
        <f t="shared" si="148"/>
        <v>307.375</v>
      </c>
    </row>
    <row r="4368" spans="13:19" x14ac:dyDescent="0.35">
      <c r="M4368" s="16">
        <f t="shared" si="147"/>
        <v>44197</v>
      </c>
      <c r="N4368" s="17">
        <v>0.91666666666666663</v>
      </c>
      <c r="O4368" s="14">
        <v>359</v>
      </c>
      <c r="P4368" s="14">
        <v>0</v>
      </c>
      <c r="Q4368" s="14">
        <v>0</v>
      </c>
      <c r="R4368" s="14">
        <v>359</v>
      </c>
      <c r="S4368" s="5">
        <f t="shared" si="148"/>
        <v>307.375</v>
      </c>
    </row>
    <row r="4369" spans="13:19" x14ac:dyDescent="0.35">
      <c r="M4369" s="16">
        <f t="shared" si="147"/>
        <v>44197</v>
      </c>
      <c r="N4369" s="17">
        <v>0.95833333333333337</v>
      </c>
      <c r="O4369" s="14">
        <v>359</v>
      </c>
      <c r="P4369" s="14">
        <v>1436</v>
      </c>
      <c r="Q4369" s="14">
        <v>0</v>
      </c>
      <c r="R4369" s="14">
        <v>1795</v>
      </c>
      <c r="S4369" s="5">
        <f t="shared" si="148"/>
        <v>307.375</v>
      </c>
    </row>
    <row r="4370" spans="13:19" x14ac:dyDescent="0.35">
      <c r="M4370" s="16">
        <f t="shared" si="147"/>
        <v>44198</v>
      </c>
      <c r="N4370" s="17">
        <v>0</v>
      </c>
      <c r="O4370" s="14">
        <v>359</v>
      </c>
      <c r="P4370" s="14">
        <v>1139</v>
      </c>
      <c r="Q4370" s="14">
        <v>0</v>
      </c>
      <c r="R4370" s="14">
        <v>1498</v>
      </c>
      <c r="S4370" s="5">
        <f t="shared" si="148"/>
        <v>307.375</v>
      </c>
    </row>
    <row r="4371" spans="13:19" x14ac:dyDescent="0.35">
      <c r="M4371" s="16">
        <f t="shared" si="147"/>
        <v>44198</v>
      </c>
      <c r="N4371" s="17">
        <v>4.1666666666666664E-2</v>
      </c>
      <c r="O4371" s="14">
        <v>359</v>
      </c>
      <c r="P4371" s="14">
        <v>1139</v>
      </c>
      <c r="Q4371" s="14">
        <v>0</v>
      </c>
      <c r="R4371" s="14">
        <v>1498</v>
      </c>
      <c r="S4371" s="5">
        <f t="shared" si="148"/>
        <v>307.375</v>
      </c>
    </row>
    <row r="4372" spans="13:19" x14ac:dyDescent="0.35">
      <c r="M4372" s="16">
        <f t="shared" si="147"/>
        <v>44198</v>
      </c>
      <c r="N4372" s="17">
        <v>8.3333333333333329E-2</v>
      </c>
      <c r="O4372" s="14">
        <v>359</v>
      </c>
      <c r="P4372" s="14">
        <v>1139</v>
      </c>
      <c r="Q4372" s="14">
        <v>0</v>
      </c>
      <c r="R4372" s="14">
        <v>1498</v>
      </c>
      <c r="S4372" s="5">
        <f t="shared" si="148"/>
        <v>307.375</v>
      </c>
    </row>
    <row r="4373" spans="13:19" x14ac:dyDescent="0.35">
      <c r="M4373" s="16">
        <f t="shared" si="147"/>
        <v>44198</v>
      </c>
      <c r="N4373" s="17">
        <v>0.125</v>
      </c>
      <c r="O4373" s="14">
        <v>359</v>
      </c>
      <c r="P4373" s="14">
        <v>600</v>
      </c>
      <c r="Q4373" s="14">
        <v>0</v>
      </c>
      <c r="R4373" s="14">
        <v>959</v>
      </c>
      <c r="S4373" s="5">
        <f t="shared" si="148"/>
        <v>307.375</v>
      </c>
    </row>
    <row r="4374" spans="13:19" x14ac:dyDescent="0.35">
      <c r="M4374" s="16">
        <f t="shared" si="147"/>
        <v>44198</v>
      </c>
      <c r="N4374" s="17">
        <v>0.16666666666666666</v>
      </c>
      <c r="O4374" s="14">
        <v>359</v>
      </c>
      <c r="P4374" s="14">
        <v>263</v>
      </c>
      <c r="Q4374" s="14">
        <v>0</v>
      </c>
      <c r="R4374" s="14">
        <v>622</v>
      </c>
      <c r="S4374" s="5">
        <f t="shared" si="148"/>
        <v>307.375</v>
      </c>
    </row>
    <row r="4375" spans="13:19" x14ac:dyDescent="0.35">
      <c r="M4375" s="16">
        <f t="shared" si="147"/>
        <v>44198</v>
      </c>
      <c r="N4375" s="17">
        <v>0.20833333333333334</v>
      </c>
      <c r="O4375" s="14">
        <v>359</v>
      </c>
      <c r="P4375" s="14">
        <v>312</v>
      </c>
      <c r="Q4375" s="14">
        <v>0</v>
      </c>
      <c r="R4375" s="14">
        <v>671</v>
      </c>
      <c r="S4375" s="5">
        <f t="shared" si="148"/>
        <v>307.375</v>
      </c>
    </row>
    <row r="4376" spans="13:19" x14ac:dyDescent="0.35">
      <c r="M4376" s="16">
        <f t="shared" si="147"/>
        <v>44198</v>
      </c>
      <c r="N4376" s="17">
        <v>0.25</v>
      </c>
      <c r="O4376" s="14">
        <v>359</v>
      </c>
      <c r="P4376" s="14">
        <v>568</v>
      </c>
      <c r="Q4376" s="14">
        <v>0</v>
      </c>
      <c r="R4376" s="14">
        <v>927</v>
      </c>
      <c r="S4376" s="5">
        <f t="shared" si="148"/>
        <v>307.375</v>
      </c>
    </row>
    <row r="4377" spans="13:19" x14ac:dyDescent="0.35">
      <c r="M4377" s="16">
        <f t="shared" si="147"/>
        <v>44198</v>
      </c>
      <c r="N4377" s="17">
        <v>0.29166666666666669</v>
      </c>
      <c r="O4377" s="14">
        <v>359</v>
      </c>
      <c r="P4377" s="14">
        <v>875</v>
      </c>
      <c r="Q4377" s="14">
        <v>0</v>
      </c>
      <c r="R4377" s="14">
        <v>1234</v>
      </c>
      <c r="S4377" s="5">
        <f t="shared" si="148"/>
        <v>307.375</v>
      </c>
    </row>
    <row r="4378" spans="13:19" x14ac:dyDescent="0.35">
      <c r="M4378" s="16">
        <f t="shared" si="147"/>
        <v>44198</v>
      </c>
      <c r="N4378" s="17">
        <v>0.33333333333333331</v>
      </c>
      <c r="O4378" s="14">
        <v>359</v>
      </c>
      <c r="P4378" s="14">
        <v>1139</v>
      </c>
      <c r="Q4378" s="14">
        <v>0</v>
      </c>
      <c r="R4378" s="14">
        <v>1498</v>
      </c>
      <c r="S4378" s="5">
        <f t="shared" si="148"/>
        <v>307.375</v>
      </c>
    </row>
    <row r="4379" spans="13:19" x14ac:dyDescent="0.35">
      <c r="M4379" s="16">
        <f t="shared" ref="M4379:M4442" si="149">M4355+1</f>
        <v>44198</v>
      </c>
      <c r="N4379" s="17">
        <v>0.375</v>
      </c>
      <c r="O4379" s="14">
        <v>359</v>
      </c>
      <c r="P4379" s="14">
        <v>1115</v>
      </c>
      <c r="Q4379" s="14">
        <v>0</v>
      </c>
      <c r="R4379" s="14">
        <v>1474</v>
      </c>
      <c r="S4379" s="5">
        <f t="shared" si="148"/>
        <v>307.375</v>
      </c>
    </row>
    <row r="4380" spans="13:19" x14ac:dyDescent="0.35">
      <c r="M4380" s="16">
        <f t="shared" si="149"/>
        <v>44198</v>
      </c>
      <c r="N4380" s="17">
        <v>0.41666666666666669</v>
      </c>
      <c r="O4380" s="14">
        <v>359</v>
      </c>
      <c r="P4380" s="14">
        <v>601</v>
      </c>
      <c r="Q4380" s="14">
        <v>0</v>
      </c>
      <c r="R4380" s="14">
        <v>960</v>
      </c>
      <c r="S4380" s="5">
        <f t="shared" si="148"/>
        <v>307.375</v>
      </c>
    </row>
    <row r="4381" spans="13:19" x14ac:dyDescent="0.35">
      <c r="M4381" s="16">
        <f t="shared" si="149"/>
        <v>44198</v>
      </c>
      <c r="N4381" s="17">
        <v>0.45833333333333331</v>
      </c>
      <c r="O4381" s="14">
        <v>359</v>
      </c>
      <c r="P4381" s="14">
        <v>72</v>
      </c>
      <c r="Q4381" s="14">
        <v>0</v>
      </c>
      <c r="R4381" s="14">
        <v>431</v>
      </c>
      <c r="S4381" s="5">
        <f t="shared" si="148"/>
        <v>307.375</v>
      </c>
    </row>
    <row r="4382" spans="13:19" x14ac:dyDescent="0.35">
      <c r="M4382" s="16">
        <f t="shared" si="149"/>
        <v>44198</v>
      </c>
      <c r="N4382" s="17">
        <v>0.5</v>
      </c>
      <c r="O4382" s="14">
        <v>359</v>
      </c>
      <c r="P4382" s="14">
        <v>0</v>
      </c>
      <c r="Q4382" s="14">
        <v>0</v>
      </c>
      <c r="R4382" s="14">
        <v>359</v>
      </c>
      <c r="S4382" s="5">
        <f t="shared" si="148"/>
        <v>307.375</v>
      </c>
    </row>
    <row r="4383" spans="13:19" x14ac:dyDescent="0.35">
      <c r="M4383" s="16">
        <f t="shared" si="149"/>
        <v>44198</v>
      </c>
      <c r="N4383" s="17">
        <v>0.54166666666666663</v>
      </c>
      <c r="O4383" s="14">
        <v>359</v>
      </c>
      <c r="P4383" s="14">
        <v>0</v>
      </c>
      <c r="Q4383" s="14">
        <v>0</v>
      </c>
      <c r="R4383" s="14">
        <v>359</v>
      </c>
      <c r="S4383" s="5">
        <f t="shared" si="148"/>
        <v>307.375</v>
      </c>
    </row>
    <row r="4384" spans="13:19" x14ac:dyDescent="0.35">
      <c r="M4384" s="16">
        <f t="shared" si="149"/>
        <v>44198</v>
      </c>
      <c r="N4384" s="17">
        <v>0.58333333333333337</v>
      </c>
      <c r="O4384" s="14">
        <v>359</v>
      </c>
      <c r="P4384" s="14">
        <v>0</v>
      </c>
      <c r="Q4384" s="14">
        <v>0</v>
      </c>
      <c r="R4384" s="14">
        <v>359</v>
      </c>
      <c r="S4384" s="5">
        <f t="shared" si="148"/>
        <v>307.375</v>
      </c>
    </row>
    <row r="4385" spans="13:19" x14ac:dyDescent="0.35">
      <c r="M4385" s="16">
        <f t="shared" si="149"/>
        <v>44198</v>
      </c>
      <c r="N4385" s="17">
        <v>0.625</v>
      </c>
      <c r="O4385" s="14">
        <v>359</v>
      </c>
      <c r="P4385" s="14">
        <v>0</v>
      </c>
      <c r="Q4385" s="14">
        <v>0</v>
      </c>
      <c r="R4385" s="14">
        <v>359</v>
      </c>
      <c r="S4385" s="5">
        <f t="shared" si="148"/>
        <v>307.375</v>
      </c>
    </row>
    <row r="4386" spans="13:19" x14ac:dyDescent="0.35">
      <c r="M4386" s="16">
        <f t="shared" si="149"/>
        <v>44198</v>
      </c>
      <c r="N4386" s="17">
        <v>0.66666666666666663</v>
      </c>
      <c r="O4386" s="14">
        <v>359</v>
      </c>
      <c r="P4386" s="14">
        <v>0</v>
      </c>
      <c r="Q4386" s="14">
        <v>0</v>
      </c>
      <c r="R4386" s="14">
        <v>359</v>
      </c>
      <c r="S4386" s="5">
        <f t="shared" si="148"/>
        <v>307.375</v>
      </c>
    </row>
    <row r="4387" spans="13:19" x14ac:dyDescent="0.35">
      <c r="M4387" s="16">
        <f t="shared" si="149"/>
        <v>44198</v>
      </c>
      <c r="N4387" s="17">
        <v>0.70833333333333337</v>
      </c>
      <c r="O4387" s="14">
        <v>359</v>
      </c>
      <c r="P4387" s="14">
        <v>41</v>
      </c>
      <c r="Q4387" s="14">
        <v>0</v>
      </c>
      <c r="R4387" s="14">
        <v>400</v>
      </c>
      <c r="S4387" s="5">
        <f t="shared" si="148"/>
        <v>307.375</v>
      </c>
    </row>
    <row r="4388" spans="13:19" x14ac:dyDescent="0.35">
      <c r="M4388" s="16">
        <f t="shared" si="149"/>
        <v>44198</v>
      </c>
      <c r="N4388" s="17">
        <v>0.75</v>
      </c>
      <c r="O4388" s="14">
        <v>359</v>
      </c>
      <c r="P4388" s="14">
        <v>134</v>
      </c>
      <c r="Q4388" s="14">
        <v>0</v>
      </c>
      <c r="R4388" s="14">
        <v>493</v>
      </c>
      <c r="S4388" s="5">
        <f t="shared" si="148"/>
        <v>307.375</v>
      </c>
    </row>
    <row r="4389" spans="13:19" x14ac:dyDescent="0.35">
      <c r="M4389" s="16">
        <f t="shared" si="149"/>
        <v>44198</v>
      </c>
      <c r="N4389" s="17">
        <v>0.79166666666666663</v>
      </c>
      <c r="O4389" s="14">
        <v>359</v>
      </c>
      <c r="P4389" s="14">
        <v>0</v>
      </c>
      <c r="Q4389" s="14">
        <v>0</v>
      </c>
      <c r="R4389" s="14">
        <v>359</v>
      </c>
      <c r="S4389" s="5">
        <f t="shared" si="148"/>
        <v>307.375</v>
      </c>
    </row>
    <row r="4390" spans="13:19" x14ac:dyDescent="0.35">
      <c r="M4390" s="16">
        <f t="shared" si="149"/>
        <v>44198</v>
      </c>
      <c r="N4390" s="17">
        <v>0.83333333333333337</v>
      </c>
      <c r="O4390" s="14">
        <v>359</v>
      </c>
      <c r="P4390" s="14">
        <v>0</v>
      </c>
      <c r="Q4390" s="14">
        <v>0</v>
      </c>
      <c r="R4390" s="14">
        <v>359</v>
      </c>
      <c r="S4390" s="5">
        <f t="shared" si="148"/>
        <v>307.375</v>
      </c>
    </row>
    <row r="4391" spans="13:19" x14ac:dyDescent="0.35">
      <c r="M4391" s="16">
        <f t="shared" si="149"/>
        <v>44198</v>
      </c>
      <c r="N4391" s="17">
        <v>0.875</v>
      </c>
      <c r="O4391" s="14">
        <v>359</v>
      </c>
      <c r="P4391" s="14">
        <v>0</v>
      </c>
      <c r="Q4391" s="14">
        <v>0</v>
      </c>
      <c r="R4391" s="14">
        <v>359</v>
      </c>
      <c r="S4391" s="5">
        <f t="shared" si="148"/>
        <v>307.375</v>
      </c>
    </row>
    <row r="4392" spans="13:19" x14ac:dyDescent="0.35">
      <c r="M4392" s="16">
        <f t="shared" si="149"/>
        <v>44198</v>
      </c>
      <c r="N4392" s="17">
        <v>0.91666666666666663</v>
      </c>
      <c r="O4392" s="14">
        <v>359</v>
      </c>
      <c r="P4392" s="14">
        <v>0</v>
      </c>
      <c r="Q4392" s="14">
        <v>0</v>
      </c>
      <c r="R4392" s="14">
        <v>359</v>
      </c>
      <c r="S4392" s="5">
        <f t="shared" si="148"/>
        <v>307.375</v>
      </c>
    </row>
    <row r="4393" spans="13:19" x14ac:dyDescent="0.35">
      <c r="M4393" s="16">
        <f t="shared" si="149"/>
        <v>44198</v>
      </c>
      <c r="N4393" s="17">
        <v>0.95833333333333337</v>
      </c>
      <c r="O4393" s="14">
        <v>359</v>
      </c>
      <c r="P4393" s="14">
        <v>0</v>
      </c>
      <c r="Q4393" s="14">
        <v>0</v>
      </c>
      <c r="R4393" s="14">
        <v>359</v>
      </c>
      <c r="S4393" s="5">
        <f t="shared" si="148"/>
        <v>307.375</v>
      </c>
    </row>
    <row r="4394" spans="13:19" x14ac:dyDescent="0.35">
      <c r="M4394" s="16">
        <f t="shared" si="149"/>
        <v>44199</v>
      </c>
      <c r="N4394" s="17">
        <v>0</v>
      </c>
      <c r="O4394" s="14">
        <v>359</v>
      </c>
      <c r="P4394" s="14">
        <v>519</v>
      </c>
      <c r="Q4394" s="14">
        <v>0</v>
      </c>
      <c r="R4394" s="14">
        <v>878</v>
      </c>
      <c r="S4394" s="5">
        <f t="shared" si="148"/>
        <v>307.375</v>
      </c>
    </row>
    <row r="4395" spans="13:19" x14ac:dyDescent="0.35">
      <c r="M4395" s="16">
        <f t="shared" si="149"/>
        <v>44199</v>
      </c>
      <c r="N4395" s="17">
        <v>4.1666666666666664E-2</v>
      </c>
      <c r="O4395" s="14">
        <v>359</v>
      </c>
      <c r="P4395" s="14">
        <v>519</v>
      </c>
      <c r="Q4395" s="14">
        <v>0</v>
      </c>
      <c r="R4395" s="14">
        <v>878</v>
      </c>
      <c r="S4395" s="5">
        <f t="shared" si="148"/>
        <v>307.375</v>
      </c>
    </row>
    <row r="4396" spans="13:19" x14ac:dyDescent="0.35">
      <c r="M4396" s="16">
        <f t="shared" si="149"/>
        <v>44199</v>
      </c>
      <c r="N4396" s="17">
        <v>8.3333333333333329E-2</v>
      </c>
      <c r="O4396" s="14">
        <v>359</v>
      </c>
      <c r="P4396" s="14">
        <v>0</v>
      </c>
      <c r="Q4396" s="14">
        <v>0</v>
      </c>
      <c r="R4396" s="14">
        <v>359</v>
      </c>
      <c r="S4396" s="5">
        <f t="shared" si="148"/>
        <v>307.375</v>
      </c>
    </row>
    <row r="4397" spans="13:19" x14ac:dyDescent="0.35">
      <c r="M4397" s="16">
        <f t="shared" si="149"/>
        <v>44199</v>
      </c>
      <c r="N4397" s="17">
        <v>0.125</v>
      </c>
      <c r="O4397" s="14">
        <v>359</v>
      </c>
      <c r="P4397" s="14">
        <v>519</v>
      </c>
      <c r="Q4397" s="14">
        <v>0</v>
      </c>
      <c r="R4397" s="14">
        <v>878</v>
      </c>
      <c r="S4397" s="5">
        <f t="shared" si="148"/>
        <v>307.375</v>
      </c>
    </row>
    <row r="4398" spans="13:19" x14ac:dyDescent="0.35">
      <c r="M4398" s="16">
        <f t="shared" si="149"/>
        <v>44199</v>
      </c>
      <c r="N4398" s="17">
        <v>0.16666666666666666</v>
      </c>
      <c r="O4398" s="14">
        <v>359</v>
      </c>
      <c r="P4398" s="14">
        <v>519</v>
      </c>
      <c r="Q4398" s="14">
        <v>0</v>
      </c>
      <c r="R4398" s="14">
        <v>878</v>
      </c>
      <c r="S4398" s="5">
        <f t="shared" si="148"/>
        <v>307.375</v>
      </c>
    </row>
    <row r="4399" spans="13:19" x14ac:dyDescent="0.35">
      <c r="M4399" s="16">
        <f t="shared" si="149"/>
        <v>44199</v>
      </c>
      <c r="N4399" s="17">
        <v>0.20833333333333334</v>
      </c>
      <c r="O4399" s="14">
        <v>359</v>
      </c>
      <c r="P4399" s="14">
        <v>0</v>
      </c>
      <c r="Q4399" s="14">
        <v>0</v>
      </c>
      <c r="R4399" s="14">
        <v>359</v>
      </c>
      <c r="S4399" s="5">
        <f t="shared" si="148"/>
        <v>307.375</v>
      </c>
    </row>
    <row r="4400" spans="13:19" x14ac:dyDescent="0.35">
      <c r="M4400" s="16">
        <f t="shared" si="149"/>
        <v>44199</v>
      </c>
      <c r="N4400" s="17">
        <v>0.25</v>
      </c>
      <c r="O4400" s="14">
        <v>359</v>
      </c>
      <c r="P4400" s="14">
        <v>0</v>
      </c>
      <c r="Q4400" s="14">
        <v>0</v>
      </c>
      <c r="R4400" s="14">
        <v>359</v>
      </c>
      <c r="S4400" s="5">
        <f t="shared" si="148"/>
        <v>307.375</v>
      </c>
    </row>
    <row r="4401" spans="13:19" x14ac:dyDescent="0.35">
      <c r="M4401" s="16">
        <f t="shared" si="149"/>
        <v>44199</v>
      </c>
      <c r="N4401" s="17">
        <v>0.29166666666666669</v>
      </c>
      <c r="O4401" s="14">
        <v>359</v>
      </c>
      <c r="P4401" s="14">
        <v>0</v>
      </c>
      <c r="Q4401" s="14">
        <v>0</v>
      </c>
      <c r="R4401" s="14">
        <v>359</v>
      </c>
      <c r="S4401" s="5">
        <f t="shared" si="148"/>
        <v>307.375</v>
      </c>
    </row>
    <row r="4402" spans="13:19" x14ac:dyDescent="0.35">
      <c r="M4402" s="16">
        <f t="shared" si="149"/>
        <v>44199</v>
      </c>
      <c r="N4402" s="17">
        <v>0.33333333333333331</v>
      </c>
      <c r="O4402" s="14">
        <v>359</v>
      </c>
      <c r="P4402" s="14">
        <v>0</v>
      </c>
      <c r="Q4402" s="14">
        <v>0</v>
      </c>
      <c r="R4402" s="14">
        <v>359</v>
      </c>
      <c r="S4402" s="5">
        <f t="shared" si="148"/>
        <v>307.375</v>
      </c>
    </row>
    <row r="4403" spans="13:19" x14ac:dyDescent="0.35">
      <c r="M4403" s="16">
        <f t="shared" si="149"/>
        <v>44199</v>
      </c>
      <c r="N4403" s="17">
        <v>0.375</v>
      </c>
      <c r="O4403" s="14">
        <v>359</v>
      </c>
      <c r="P4403" s="14">
        <v>519</v>
      </c>
      <c r="Q4403" s="14">
        <v>0</v>
      </c>
      <c r="R4403" s="14">
        <v>878</v>
      </c>
      <c r="S4403" s="5">
        <f t="shared" si="148"/>
        <v>307.375</v>
      </c>
    </row>
    <row r="4404" spans="13:19" x14ac:dyDescent="0.35">
      <c r="M4404" s="16">
        <f t="shared" si="149"/>
        <v>44199</v>
      </c>
      <c r="N4404" s="17">
        <v>0.41666666666666669</v>
      </c>
      <c r="O4404" s="14">
        <v>359</v>
      </c>
      <c r="P4404" s="14">
        <v>519</v>
      </c>
      <c r="Q4404" s="14">
        <v>0</v>
      </c>
      <c r="R4404" s="14">
        <v>878</v>
      </c>
      <c r="S4404" s="5">
        <f t="shared" si="148"/>
        <v>307.375</v>
      </c>
    </row>
    <row r="4405" spans="13:19" x14ac:dyDescent="0.35">
      <c r="M4405" s="16">
        <f t="shared" si="149"/>
        <v>44199</v>
      </c>
      <c r="N4405" s="17">
        <v>0.45833333333333331</v>
      </c>
      <c r="O4405" s="14">
        <v>359</v>
      </c>
      <c r="P4405" s="14">
        <v>0</v>
      </c>
      <c r="Q4405" s="14">
        <v>0</v>
      </c>
      <c r="R4405" s="14">
        <v>359</v>
      </c>
      <c r="S4405" s="5">
        <f t="shared" si="148"/>
        <v>307.375</v>
      </c>
    </row>
    <row r="4406" spans="13:19" x14ac:dyDescent="0.35">
      <c r="M4406" s="16">
        <f t="shared" si="149"/>
        <v>44199</v>
      </c>
      <c r="N4406" s="17">
        <v>0.5</v>
      </c>
      <c r="O4406" s="14">
        <v>359</v>
      </c>
      <c r="P4406" s="14">
        <v>519</v>
      </c>
      <c r="Q4406" s="14">
        <v>0</v>
      </c>
      <c r="R4406" s="14">
        <v>878</v>
      </c>
      <c r="S4406" s="5">
        <f t="shared" si="148"/>
        <v>307.375</v>
      </c>
    </row>
    <row r="4407" spans="13:19" x14ac:dyDescent="0.35">
      <c r="M4407" s="16">
        <f t="shared" si="149"/>
        <v>44199</v>
      </c>
      <c r="N4407" s="17">
        <v>0.54166666666666663</v>
      </c>
      <c r="O4407" s="14">
        <v>359</v>
      </c>
      <c r="P4407" s="14">
        <v>0</v>
      </c>
      <c r="Q4407" s="14">
        <v>0</v>
      </c>
      <c r="R4407" s="14">
        <v>359</v>
      </c>
      <c r="S4407" s="5">
        <f t="shared" si="148"/>
        <v>307.375</v>
      </c>
    </row>
    <row r="4408" spans="13:19" x14ac:dyDescent="0.35">
      <c r="M4408" s="16">
        <f t="shared" si="149"/>
        <v>44199</v>
      </c>
      <c r="N4408" s="17">
        <v>0.58333333333333337</v>
      </c>
      <c r="O4408" s="14">
        <v>359</v>
      </c>
      <c r="P4408" s="14">
        <v>0</v>
      </c>
      <c r="Q4408" s="14">
        <v>0</v>
      </c>
      <c r="R4408" s="14">
        <v>359</v>
      </c>
      <c r="S4408" s="5">
        <f t="shared" si="148"/>
        <v>307.375</v>
      </c>
    </row>
    <row r="4409" spans="13:19" x14ac:dyDescent="0.35">
      <c r="M4409" s="16">
        <f t="shared" si="149"/>
        <v>44199</v>
      </c>
      <c r="N4409" s="17">
        <v>0.625</v>
      </c>
      <c r="O4409" s="14">
        <v>359</v>
      </c>
      <c r="P4409" s="14">
        <v>0</v>
      </c>
      <c r="Q4409" s="14">
        <v>0</v>
      </c>
      <c r="R4409" s="14">
        <v>359</v>
      </c>
      <c r="S4409" s="5">
        <f t="shared" si="148"/>
        <v>307.375</v>
      </c>
    </row>
    <row r="4410" spans="13:19" x14ac:dyDescent="0.35">
      <c r="M4410" s="16">
        <f t="shared" si="149"/>
        <v>44199</v>
      </c>
      <c r="N4410" s="17">
        <v>0.66666666666666663</v>
      </c>
      <c r="O4410" s="14">
        <v>359</v>
      </c>
      <c r="P4410" s="14">
        <v>0</v>
      </c>
      <c r="Q4410" s="14">
        <v>0</v>
      </c>
      <c r="R4410" s="14">
        <v>359</v>
      </c>
      <c r="S4410" s="5">
        <f t="shared" si="148"/>
        <v>307.375</v>
      </c>
    </row>
    <row r="4411" spans="13:19" x14ac:dyDescent="0.35">
      <c r="M4411" s="16">
        <f t="shared" si="149"/>
        <v>44199</v>
      </c>
      <c r="N4411" s="17">
        <v>0.70833333333333337</v>
      </c>
      <c r="O4411" s="14">
        <v>359</v>
      </c>
      <c r="P4411" s="14">
        <v>0</v>
      </c>
      <c r="Q4411" s="14">
        <v>0</v>
      </c>
      <c r="R4411" s="14">
        <v>359</v>
      </c>
      <c r="S4411" s="5">
        <f t="shared" si="148"/>
        <v>307.375</v>
      </c>
    </row>
    <row r="4412" spans="13:19" x14ac:dyDescent="0.35">
      <c r="M4412" s="16">
        <f t="shared" si="149"/>
        <v>44199</v>
      </c>
      <c r="N4412" s="17">
        <v>0.75</v>
      </c>
      <c r="O4412" s="14">
        <v>359</v>
      </c>
      <c r="P4412" s="14">
        <v>0</v>
      </c>
      <c r="Q4412" s="14">
        <v>0</v>
      </c>
      <c r="R4412" s="14">
        <v>359</v>
      </c>
      <c r="S4412" s="5">
        <f t="shared" si="148"/>
        <v>307.375</v>
      </c>
    </row>
    <row r="4413" spans="13:19" x14ac:dyDescent="0.35">
      <c r="M4413" s="16">
        <f t="shared" si="149"/>
        <v>44199</v>
      </c>
      <c r="N4413" s="17">
        <v>0.79166666666666663</v>
      </c>
      <c r="O4413" s="14">
        <v>359</v>
      </c>
      <c r="P4413" s="14">
        <v>519</v>
      </c>
      <c r="Q4413" s="14">
        <v>0</v>
      </c>
      <c r="R4413" s="14">
        <v>878</v>
      </c>
      <c r="S4413" s="5">
        <f t="shared" si="148"/>
        <v>307.375</v>
      </c>
    </row>
    <row r="4414" spans="13:19" x14ac:dyDescent="0.35">
      <c r="M4414" s="16">
        <f t="shared" si="149"/>
        <v>44199</v>
      </c>
      <c r="N4414" s="17">
        <v>0.83333333333333337</v>
      </c>
      <c r="O4414" s="14">
        <v>359</v>
      </c>
      <c r="P4414" s="14">
        <v>0</v>
      </c>
      <c r="Q4414" s="14">
        <v>0</v>
      </c>
      <c r="R4414" s="14">
        <v>359</v>
      </c>
      <c r="S4414" s="5">
        <f t="shared" si="148"/>
        <v>307.375</v>
      </c>
    </row>
    <row r="4415" spans="13:19" x14ac:dyDescent="0.35">
      <c r="M4415" s="16">
        <f t="shared" si="149"/>
        <v>44199</v>
      </c>
      <c r="N4415" s="17">
        <v>0.875</v>
      </c>
      <c r="O4415" s="14">
        <v>359</v>
      </c>
      <c r="P4415" s="14">
        <v>0</v>
      </c>
      <c r="Q4415" s="14">
        <v>0</v>
      </c>
      <c r="R4415" s="14">
        <v>359</v>
      </c>
      <c r="S4415" s="5">
        <f t="shared" si="148"/>
        <v>307.375</v>
      </c>
    </row>
    <row r="4416" spans="13:19" x14ac:dyDescent="0.35">
      <c r="M4416" s="16">
        <f t="shared" si="149"/>
        <v>44199</v>
      </c>
      <c r="N4416" s="17">
        <v>0.91666666666666663</v>
      </c>
      <c r="O4416" s="14">
        <v>359</v>
      </c>
      <c r="P4416" s="14">
        <v>0</v>
      </c>
      <c r="Q4416" s="14">
        <v>0</v>
      </c>
      <c r="R4416" s="14">
        <v>359</v>
      </c>
      <c r="S4416" s="5">
        <f t="shared" si="148"/>
        <v>307.375</v>
      </c>
    </row>
    <row r="4417" spans="13:19" x14ac:dyDescent="0.35">
      <c r="M4417" s="16">
        <f t="shared" si="149"/>
        <v>44199</v>
      </c>
      <c r="N4417" s="17">
        <v>0.95833333333333337</v>
      </c>
      <c r="O4417" s="14">
        <v>359</v>
      </c>
      <c r="P4417" s="14">
        <v>0</v>
      </c>
      <c r="Q4417" s="14">
        <v>0</v>
      </c>
      <c r="R4417" s="14">
        <v>359</v>
      </c>
      <c r="S4417" s="5">
        <f t="shared" si="148"/>
        <v>307.375</v>
      </c>
    </row>
    <row r="4418" spans="13:19" x14ac:dyDescent="0.35">
      <c r="M4418" s="16">
        <f t="shared" si="149"/>
        <v>44200</v>
      </c>
      <c r="N4418" s="17">
        <v>0</v>
      </c>
      <c r="O4418" s="14">
        <v>396</v>
      </c>
      <c r="P4418" s="14">
        <v>0</v>
      </c>
      <c r="Q4418" s="14">
        <v>0</v>
      </c>
      <c r="R4418" s="14">
        <v>396</v>
      </c>
      <c r="S4418" s="5">
        <f t="shared" si="148"/>
        <v>307.375</v>
      </c>
    </row>
    <row r="4419" spans="13:19" x14ac:dyDescent="0.35">
      <c r="M4419" s="16">
        <f t="shared" si="149"/>
        <v>44200</v>
      </c>
      <c r="N4419" s="17">
        <v>4.1666666666666664E-2</v>
      </c>
      <c r="O4419" s="14">
        <v>396</v>
      </c>
      <c r="P4419" s="14">
        <v>0</v>
      </c>
      <c r="Q4419" s="14">
        <v>0</v>
      </c>
      <c r="R4419" s="14">
        <v>396</v>
      </c>
      <c r="S4419" s="5">
        <f t="shared" ref="S4419:S4482" si="150">IF(OR(MONTH(M4419)=1,MONTH(M4419)=3,MONTH(M4419)=5,MONTH(M4419)=7,MONTH(M4419)=8,MONTH(M4419)=10,MONTH(M4419)=12),VLOOKUP(MONTH(M4419),$B$2:$D$13,3,FALSE)/(31*24),IF(MONTH(M4419)=2,VLOOKUP(MONTH(M4419),$B$2:$D$13,3,FALSE)/(28*24),VLOOKUP(MONTH(M4419),$B$2:$D$13,3,FALSE)/(30*24)))</f>
        <v>307.375</v>
      </c>
    </row>
    <row r="4420" spans="13:19" x14ac:dyDescent="0.35">
      <c r="M4420" s="16">
        <f t="shared" si="149"/>
        <v>44200</v>
      </c>
      <c r="N4420" s="17">
        <v>8.3333333333333329E-2</v>
      </c>
      <c r="O4420" s="14">
        <v>396</v>
      </c>
      <c r="P4420" s="14">
        <v>0</v>
      </c>
      <c r="Q4420" s="14">
        <v>0</v>
      </c>
      <c r="R4420" s="14">
        <v>396</v>
      </c>
      <c r="S4420" s="5">
        <f t="shared" si="150"/>
        <v>307.375</v>
      </c>
    </row>
    <row r="4421" spans="13:19" x14ac:dyDescent="0.35">
      <c r="M4421" s="16">
        <f t="shared" si="149"/>
        <v>44200</v>
      </c>
      <c r="N4421" s="17">
        <v>0.125</v>
      </c>
      <c r="O4421" s="14">
        <v>396</v>
      </c>
      <c r="P4421" s="14">
        <v>0</v>
      </c>
      <c r="Q4421" s="14">
        <v>-241</v>
      </c>
      <c r="R4421" s="14">
        <v>155</v>
      </c>
      <c r="S4421" s="5">
        <f t="shared" si="150"/>
        <v>307.375</v>
      </c>
    </row>
    <row r="4422" spans="13:19" x14ac:dyDescent="0.35">
      <c r="M4422" s="16">
        <f t="shared" si="149"/>
        <v>44200</v>
      </c>
      <c r="N4422" s="17">
        <v>0.16666666666666666</v>
      </c>
      <c r="O4422" s="14">
        <v>396</v>
      </c>
      <c r="P4422" s="14">
        <v>0</v>
      </c>
      <c r="Q4422" s="14">
        <v>-624</v>
      </c>
      <c r="R4422" s="14">
        <v>-228</v>
      </c>
      <c r="S4422" s="5">
        <f t="shared" si="150"/>
        <v>307.375</v>
      </c>
    </row>
    <row r="4423" spans="13:19" x14ac:dyDescent="0.35">
      <c r="M4423" s="16">
        <f t="shared" si="149"/>
        <v>44200</v>
      </c>
      <c r="N4423" s="17">
        <v>0.20833333333333334</v>
      </c>
      <c r="O4423" s="14">
        <v>396</v>
      </c>
      <c r="P4423" s="14">
        <v>0</v>
      </c>
      <c r="Q4423" s="14">
        <v>-576</v>
      </c>
      <c r="R4423" s="14">
        <v>-180</v>
      </c>
      <c r="S4423" s="5">
        <f t="shared" si="150"/>
        <v>307.375</v>
      </c>
    </row>
    <row r="4424" spans="13:19" x14ac:dyDescent="0.35">
      <c r="M4424" s="16">
        <f t="shared" si="149"/>
        <v>44200</v>
      </c>
      <c r="N4424" s="17">
        <v>0.25</v>
      </c>
      <c r="O4424" s="14">
        <v>396</v>
      </c>
      <c r="P4424" s="14">
        <v>0</v>
      </c>
      <c r="Q4424" s="14">
        <v>-477</v>
      </c>
      <c r="R4424" s="14">
        <v>-81</v>
      </c>
      <c r="S4424" s="5">
        <f t="shared" si="150"/>
        <v>307.375</v>
      </c>
    </row>
    <row r="4425" spans="13:19" x14ac:dyDescent="0.35">
      <c r="M4425" s="16">
        <f t="shared" si="149"/>
        <v>44200</v>
      </c>
      <c r="N4425" s="17">
        <v>0.29166666666666669</v>
      </c>
      <c r="O4425" s="14">
        <v>396</v>
      </c>
      <c r="P4425" s="14">
        <v>0</v>
      </c>
      <c r="Q4425" s="14">
        <v>-256</v>
      </c>
      <c r="R4425" s="14">
        <v>140</v>
      </c>
      <c r="S4425" s="5">
        <f t="shared" si="150"/>
        <v>307.375</v>
      </c>
    </row>
    <row r="4426" spans="13:19" x14ac:dyDescent="0.35">
      <c r="M4426" s="16">
        <f t="shared" si="149"/>
        <v>44200</v>
      </c>
      <c r="N4426" s="17">
        <v>0.33333333333333331</v>
      </c>
      <c r="O4426" s="14">
        <v>396</v>
      </c>
      <c r="P4426" s="14">
        <v>0</v>
      </c>
      <c r="Q4426" s="14">
        <v>0</v>
      </c>
      <c r="R4426" s="14">
        <v>396</v>
      </c>
      <c r="S4426" s="5">
        <f t="shared" si="150"/>
        <v>307.375</v>
      </c>
    </row>
    <row r="4427" spans="13:19" x14ac:dyDescent="0.35">
      <c r="M4427" s="16">
        <f t="shared" si="149"/>
        <v>44200</v>
      </c>
      <c r="N4427" s="17">
        <v>0.375</v>
      </c>
      <c r="O4427" s="14">
        <v>396</v>
      </c>
      <c r="P4427" s="14">
        <v>0</v>
      </c>
      <c r="Q4427" s="14">
        <v>0</v>
      </c>
      <c r="R4427" s="14">
        <v>396</v>
      </c>
      <c r="S4427" s="5">
        <f t="shared" si="150"/>
        <v>307.375</v>
      </c>
    </row>
    <row r="4428" spans="13:19" x14ac:dyDescent="0.35">
      <c r="M4428" s="16">
        <f t="shared" si="149"/>
        <v>44200</v>
      </c>
      <c r="N4428" s="17">
        <v>0.41666666666666669</v>
      </c>
      <c r="O4428" s="14">
        <v>396</v>
      </c>
      <c r="P4428" s="14">
        <v>0</v>
      </c>
      <c r="Q4428" s="14">
        <v>0</v>
      </c>
      <c r="R4428" s="14">
        <v>396</v>
      </c>
      <c r="S4428" s="5">
        <f t="shared" si="150"/>
        <v>307.375</v>
      </c>
    </row>
    <row r="4429" spans="13:19" x14ac:dyDescent="0.35">
      <c r="M4429" s="16">
        <f t="shared" si="149"/>
        <v>44200</v>
      </c>
      <c r="N4429" s="17">
        <v>0.45833333333333331</v>
      </c>
      <c r="O4429" s="14">
        <v>396</v>
      </c>
      <c r="P4429" s="14">
        <v>0</v>
      </c>
      <c r="Q4429" s="14">
        <v>1200</v>
      </c>
      <c r="R4429" s="14">
        <v>1596</v>
      </c>
      <c r="S4429" s="5">
        <f t="shared" si="150"/>
        <v>307.375</v>
      </c>
    </row>
    <row r="4430" spans="13:19" x14ac:dyDescent="0.35">
      <c r="M4430" s="16">
        <f t="shared" si="149"/>
        <v>44200</v>
      </c>
      <c r="N4430" s="17">
        <v>0.5</v>
      </c>
      <c r="O4430" s="14">
        <v>396</v>
      </c>
      <c r="P4430" s="14">
        <v>0</v>
      </c>
      <c r="Q4430" s="14">
        <v>0</v>
      </c>
      <c r="R4430" s="14">
        <v>396</v>
      </c>
      <c r="S4430" s="5">
        <f t="shared" si="150"/>
        <v>307.375</v>
      </c>
    </row>
    <row r="4431" spans="13:19" x14ac:dyDescent="0.35">
      <c r="M4431" s="16">
        <f t="shared" si="149"/>
        <v>44200</v>
      </c>
      <c r="N4431" s="17">
        <v>0.54166666666666663</v>
      </c>
      <c r="O4431" s="14">
        <v>396</v>
      </c>
      <c r="P4431" s="14">
        <v>555</v>
      </c>
      <c r="Q4431" s="14">
        <v>0</v>
      </c>
      <c r="R4431" s="14">
        <v>951</v>
      </c>
      <c r="S4431" s="5">
        <f t="shared" si="150"/>
        <v>307.375</v>
      </c>
    </row>
    <row r="4432" spans="13:19" x14ac:dyDescent="0.35">
      <c r="M4432" s="16">
        <f t="shared" si="149"/>
        <v>44200</v>
      </c>
      <c r="N4432" s="17">
        <v>0.58333333333333337</v>
      </c>
      <c r="O4432" s="14">
        <v>396</v>
      </c>
      <c r="P4432" s="14">
        <v>0</v>
      </c>
      <c r="Q4432" s="14">
        <v>62</v>
      </c>
      <c r="R4432" s="14">
        <v>458</v>
      </c>
      <c r="S4432" s="5">
        <f t="shared" si="150"/>
        <v>307.375</v>
      </c>
    </row>
    <row r="4433" spans="13:19" x14ac:dyDescent="0.35">
      <c r="M4433" s="16">
        <f t="shared" si="149"/>
        <v>44200</v>
      </c>
      <c r="N4433" s="17">
        <v>0.625</v>
      </c>
      <c r="O4433" s="14">
        <v>396</v>
      </c>
      <c r="P4433" s="14">
        <v>0</v>
      </c>
      <c r="Q4433" s="14">
        <v>0</v>
      </c>
      <c r="R4433" s="14">
        <v>396</v>
      </c>
      <c r="S4433" s="5">
        <f t="shared" si="150"/>
        <v>307.375</v>
      </c>
    </row>
    <row r="4434" spans="13:19" x14ac:dyDescent="0.35">
      <c r="M4434" s="16">
        <f t="shared" si="149"/>
        <v>44200</v>
      </c>
      <c r="N4434" s="17">
        <v>0.66666666666666663</v>
      </c>
      <c r="O4434" s="14">
        <v>396</v>
      </c>
      <c r="P4434" s="14">
        <v>0</v>
      </c>
      <c r="Q4434" s="14">
        <v>0</v>
      </c>
      <c r="R4434" s="14">
        <v>396</v>
      </c>
      <c r="S4434" s="5">
        <f t="shared" si="150"/>
        <v>307.375</v>
      </c>
    </row>
    <row r="4435" spans="13:19" x14ac:dyDescent="0.35">
      <c r="M4435" s="16">
        <f t="shared" si="149"/>
        <v>44200</v>
      </c>
      <c r="N4435" s="17">
        <v>0.70833333333333337</v>
      </c>
      <c r="O4435" s="14">
        <v>396</v>
      </c>
      <c r="P4435" s="14">
        <v>0</v>
      </c>
      <c r="Q4435" s="14">
        <v>0</v>
      </c>
      <c r="R4435" s="14">
        <v>396</v>
      </c>
      <c r="S4435" s="5">
        <f t="shared" si="150"/>
        <v>307.375</v>
      </c>
    </row>
    <row r="4436" spans="13:19" x14ac:dyDescent="0.35">
      <c r="M4436" s="16">
        <f t="shared" si="149"/>
        <v>44200</v>
      </c>
      <c r="N4436" s="17">
        <v>0.75</v>
      </c>
      <c r="O4436" s="14">
        <v>396</v>
      </c>
      <c r="P4436" s="14">
        <v>0</v>
      </c>
      <c r="Q4436" s="14">
        <v>0</v>
      </c>
      <c r="R4436" s="14">
        <v>396</v>
      </c>
      <c r="S4436" s="5">
        <f t="shared" si="150"/>
        <v>307.375</v>
      </c>
    </row>
    <row r="4437" spans="13:19" x14ac:dyDescent="0.35">
      <c r="M4437" s="16">
        <f t="shared" si="149"/>
        <v>44200</v>
      </c>
      <c r="N4437" s="17">
        <v>0.79166666666666663</v>
      </c>
      <c r="O4437" s="14">
        <v>396</v>
      </c>
      <c r="P4437" s="14">
        <v>0</v>
      </c>
      <c r="Q4437" s="14">
        <v>0</v>
      </c>
      <c r="R4437" s="14">
        <v>396</v>
      </c>
      <c r="S4437" s="5">
        <f t="shared" si="150"/>
        <v>307.375</v>
      </c>
    </row>
    <row r="4438" spans="13:19" x14ac:dyDescent="0.35">
      <c r="M4438" s="16">
        <f t="shared" si="149"/>
        <v>44200</v>
      </c>
      <c r="N4438" s="17">
        <v>0.83333333333333337</v>
      </c>
      <c r="O4438" s="14">
        <v>396</v>
      </c>
      <c r="P4438" s="14">
        <v>0</v>
      </c>
      <c r="Q4438" s="14">
        <v>0</v>
      </c>
      <c r="R4438" s="14">
        <v>396</v>
      </c>
      <c r="S4438" s="5">
        <f t="shared" si="150"/>
        <v>307.375</v>
      </c>
    </row>
    <row r="4439" spans="13:19" x14ac:dyDescent="0.35">
      <c r="M4439" s="16">
        <f t="shared" si="149"/>
        <v>44200</v>
      </c>
      <c r="N4439" s="17">
        <v>0.875</v>
      </c>
      <c r="O4439" s="14">
        <v>396</v>
      </c>
      <c r="P4439" s="14">
        <v>555</v>
      </c>
      <c r="Q4439" s="14">
        <v>478</v>
      </c>
      <c r="R4439" s="14">
        <v>1429</v>
      </c>
      <c r="S4439" s="5">
        <f t="shared" si="150"/>
        <v>307.375</v>
      </c>
    </row>
    <row r="4440" spans="13:19" x14ac:dyDescent="0.35">
      <c r="M4440" s="16">
        <f t="shared" si="149"/>
        <v>44200</v>
      </c>
      <c r="N4440" s="17">
        <v>0.91666666666666663</v>
      </c>
      <c r="O4440" s="14">
        <v>396</v>
      </c>
      <c r="P4440" s="14">
        <v>0</v>
      </c>
      <c r="Q4440" s="14">
        <v>0</v>
      </c>
      <c r="R4440" s="14">
        <v>396</v>
      </c>
      <c r="S4440" s="5">
        <f t="shared" si="150"/>
        <v>307.375</v>
      </c>
    </row>
    <row r="4441" spans="13:19" x14ac:dyDescent="0.35">
      <c r="M4441" s="16">
        <f t="shared" si="149"/>
        <v>44200</v>
      </c>
      <c r="N4441" s="17">
        <v>0.95833333333333337</v>
      </c>
      <c r="O4441" s="14">
        <v>396</v>
      </c>
      <c r="P4441" s="14">
        <v>0</v>
      </c>
      <c r="Q4441" s="14">
        <v>0</v>
      </c>
      <c r="R4441" s="14">
        <v>396</v>
      </c>
      <c r="S4441" s="5">
        <f t="shared" si="150"/>
        <v>307.375</v>
      </c>
    </row>
    <row r="4442" spans="13:19" x14ac:dyDescent="0.35">
      <c r="M4442" s="16">
        <f t="shared" si="149"/>
        <v>44201</v>
      </c>
      <c r="N4442" s="17">
        <v>0</v>
      </c>
      <c r="O4442" s="14">
        <v>396</v>
      </c>
      <c r="P4442" s="14">
        <v>0</v>
      </c>
      <c r="Q4442" s="14">
        <v>0</v>
      </c>
      <c r="R4442" s="14">
        <v>396</v>
      </c>
      <c r="S4442" s="5">
        <f t="shared" si="150"/>
        <v>307.375</v>
      </c>
    </row>
    <row r="4443" spans="13:19" x14ac:dyDescent="0.35">
      <c r="M4443" s="16">
        <f t="shared" ref="M4443:M4506" si="151">M4419+1</f>
        <v>44201</v>
      </c>
      <c r="N4443" s="17">
        <v>4.1666666666666664E-2</v>
      </c>
      <c r="O4443" s="14">
        <v>396</v>
      </c>
      <c r="P4443" s="14">
        <v>0</v>
      </c>
      <c r="Q4443" s="14">
        <v>0</v>
      </c>
      <c r="R4443" s="14">
        <v>396</v>
      </c>
      <c r="S4443" s="5">
        <f t="shared" si="150"/>
        <v>307.375</v>
      </c>
    </row>
    <row r="4444" spans="13:19" x14ac:dyDescent="0.35">
      <c r="M4444" s="16">
        <f t="shared" si="151"/>
        <v>44201</v>
      </c>
      <c r="N4444" s="17">
        <v>8.3333333333333329E-2</v>
      </c>
      <c r="O4444" s="14">
        <v>396</v>
      </c>
      <c r="P4444" s="14">
        <v>0</v>
      </c>
      <c r="Q4444" s="14">
        <v>-442</v>
      </c>
      <c r="R4444" s="14">
        <v>-46</v>
      </c>
      <c r="S4444" s="5">
        <f t="shared" si="150"/>
        <v>307.375</v>
      </c>
    </row>
    <row r="4445" spans="13:19" x14ac:dyDescent="0.35">
      <c r="M4445" s="16">
        <f t="shared" si="151"/>
        <v>44201</v>
      </c>
      <c r="N4445" s="17">
        <v>0.125</v>
      </c>
      <c r="O4445" s="14">
        <v>396</v>
      </c>
      <c r="P4445" s="14">
        <v>0</v>
      </c>
      <c r="Q4445" s="14">
        <v>-1105</v>
      </c>
      <c r="R4445" s="14">
        <v>-709</v>
      </c>
      <c r="S4445" s="5">
        <f t="shared" si="150"/>
        <v>307.375</v>
      </c>
    </row>
    <row r="4446" spans="13:19" x14ac:dyDescent="0.35">
      <c r="M4446" s="16">
        <f t="shared" si="151"/>
        <v>44201</v>
      </c>
      <c r="N4446" s="17">
        <v>0.16666666666666666</v>
      </c>
      <c r="O4446" s="14">
        <v>396</v>
      </c>
      <c r="P4446" s="14">
        <v>0</v>
      </c>
      <c r="Q4446" s="14">
        <v>-1118</v>
      </c>
      <c r="R4446" s="14">
        <v>-722</v>
      </c>
      <c r="S4446" s="5">
        <f t="shared" si="150"/>
        <v>307.375</v>
      </c>
    </row>
    <row r="4447" spans="13:19" x14ac:dyDescent="0.35">
      <c r="M4447" s="16">
        <f t="shared" si="151"/>
        <v>44201</v>
      </c>
      <c r="N4447" s="17">
        <v>0.20833333333333334</v>
      </c>
      <c r="O4447" s="14">
        <v>396</v>
      </c>
      <c r="P4447" s="14">
        <v>0</v>
      </c>
      <c r="Q4447" s="14">
        <v>-1005</v>
      </c>
      <c r="R4447" s="14">
        <v>-609</v>
      </c>
      <c r="S4447" s="5">
        <f t="shared" si="150"/>
        <v>307.375</v>
      </c>
    </row>
    <row r="4448" spans="13:19" x14ac:dyDescent="0.35">
      <c r="M4448" s="16">
        <f t="shared" si="151"/>
        <v>44201</v>
      </c>
      <c r="N4448" s="17">
        <v>0.25</v>
      </c>
      <c r="O4448" s="14">
        <v>396</v>
      </c>
      <c r="P4448" s="14">
        <v>0</v>
      </c>
      <c r="Q4448" s="14">
        <v>-177</v>
      </c>
      <c r="R4448" s="14">
        <v>219</v>
      </c>
      <c r="S4448" s="5">
        <f t="shared" si="150"/>
        <v>307.375</v>
      </c>
    </row>
    <row r="4449" spans="13:19" x14ac:dyDescent="0.35">
      <c r="M4449" s="16">
        <f t="shared" si="151"/>
        <v>44201</v>
      </c>
      <c r="N4449" s="17">
        <v>0.29166666666666669</v>
      </c>
      <c r="O4449" s="14">
        <v>396</v>
      </c>
      <c r="P4449" s="14">
        <v>0</v>
      </c>
      <c r="Q4449" s="14">
        <v>0</v>
      </c>
      <c r="R4449" s="14">
        <v>396</v>
      </c>
      <c r="S4449" s="5">
        <f t="shared" si="150"/>
        <v>307.375</v>
      </c>
    </row>
    <row r="4450" spans="13:19" x14ac:dyDescent="0.35">
      <c r="M4450" s="16">
        <f t="shared" si="151"/>
        <v>44201</v>
      </c>
      <c r="N4450" s="17">
        <v>0.33333333333333331</v>
      </c>
      <c r="O4450" s="14">
        <v>396</v>
      </c>
      <c r="P4450" s="14">
        <v>0</v>
      </c>
      <c r="Q4450" s="14">
        <v>0</v>
      </c>
      <c r="R4450" s="14">
        <v>396</v>
      </c>
      <c r="S4450" s="5">
        <f t="shared" si="150"/>
        <v>307.375</v>
      </c>
    </row>
    <row r="4451" spans="13:19" x14ac:dyDescent="0.35">
      <c r="M4451" s="16">
        <f t="shared" si="151"/>
        <v>44201</v>
      </c>
      <c r="N4451" s="17">
        <v>0.375</v>
      </c>
      <c r="O4451" s="14">
        <v>396</v>
      </c>
      <c r="P4451" s="14">
        <v>0</v>
      </c>
      <c r="Q4451" s="14">
        <v>0</v>
      </c>
      <c r="R4451" s="14">
        <v>396</v>
      </c>
      <c r="S4451" s="5">
        <f t="shared" si="150"/>
        <v>307.375</v>
      </c>
    </row>
    <row r="4452" spans="13:19" x14ac:dyDescent="0.35">
      <c r="M4452" s="16">
        <f t="shared" si="151"/>
        <v>44201</v>
      </c>
      <c r="N4452" s="17">
        <v>0.41666666666666669</v>
      </c>
      <c r="O4452" s="14">
        <v>396</v>
      </c>
      <c r="P4452" s="14">
        <v>0</v>
      </c>
      <c r="Q4452" s="14">
        <v>0</v>
      </c>
      <c r="R4452" s="14">
        <v>396</v>
      </c>
      <c r="S4452" s="5">
        <f t="shared" si="150"/>
        <v>307.375</v>
      </c>
    </row>
    <row r="4453" spans="13:19" x14ac:dyDescent="0.35">
      <c r="M4453" s="16">
        <f t="shared" si="151"/>
        <v>44201</v>
      </c>
      <c r="N4453" s="17">
        <v>0.45833333333333331</v>
      </c>
      <c r="O4453" s="14">
        <v>396</v>
      </c>
      <c r="P4453" s="14">
        <v>0</v>
      </c>
      <c r="Q4453" s="14">
        <v>0</v>
      </c>
      <c r="R4453" s="14">
        <v>396</v>
      </c>
      <c r="S4453" s="5">
        <f t="shared" si="150"/>
        <v>307.375</v>
      </c>
    </row>
    <row r="4454" spans="13:19" x14ac:dyDescent="0.35">
      <c r="M4454" s="16">
        <f t="shared" si="151"/>
        <v>44201</v>
      </c>
      <c r="N4454" s="17">
        <v>0.5</v>
      </c>
      <c r="O4454" s="14">
        <v>396</v>
      </c>
      <c r="P4454" s="14">
        <v>0</v>
      </c>
      <c r="Q4454" s="14">
        <v>0</v>
      </c>
      <c r="R4454" s="14">
        <v>396</v>
      </c>
      <c r="S4454" s="5">
        <f t="shared" si="150"/>
        <v>307.375</v>
      </c>
    </row>
    <row r="4455" spans="13:19" x14ac:dyDescent="0.35">
      <c r="M4455" s="16">
        <f t="shared" si="151"/>
        <v>44201</v>
      </c>
      <c r="N4455" s="17">
        <v>0.54166666666666663</v>
      </c>
      <c r="O4455" s="14">
        <v>396</v>
      </c>
      <c r="P4455" s="14">
        <v>0</v>
      </c>
      <c r="Q4455" s="14">
        <v>0</v>
      </c>
      <c r="R4455" s="14">
        <v>396</v>
      </c>
      <c r="S4455" s="5">
        <f t="shared" si="150"/>
        <v>307.375</v>
      </c>
    </row>
    <row r="4456" spans="13:19" x14ac:dyDescent="0.35">
      <c r="M4456" s="16">
        <f t="shared" si="151"/>
        <v>44201</v>
      </c>
      <c r="N4456" s="17">
        <v>0.58333333333333337</v>
      </c>
      <c r="O4456" s="14">
        <v>396</v>
      </c>
      <c r="P4456" s="14">
        <v>0</v>
      </c>
      <c r="Q4456" s="14">
        <v>0</v>
      </c>
      <c r="R4456" s="14">
        <v>396</v>
      </c>
      <c r="S4456" s="5">
        <f t="shared" si="150"/>
        <v>307.375</v>
      </c>
    </row>
    <row r="4457" spans="13:19" x14ac:dyDescent="0.35">
      <c r="M4457" s="16">
        <f t="shared" si="151"/>
        <v>44201</v>
      </c>
      <c r="N4457" s="17">
        <v>0.625</v>
      </c>
      <c r="O4457" s="14">
        <v>396</v>
      </c>
      <c r="P4457" s="14">
        <v>0</v>
      </c>
      <c r="Q4457" s="14">
        <v>915</v>
      </c>
      <c r="R4457" s="14">
        <v>1311</v>
      </c>
      <c r="S4457" s="5">
        <f t="shared" si="150"/>
        <v>307.375</v>
      </c>
    </row>
    <row r="4458" spans="13:19" x14ac:dyDescent="0.35">
      <c r="M4458" s="16">
        <f t="shared" si="151"/>
        <v>44201</v>
      </c>
      <c r="N4458" s="17">
        <v>0.66666666666666663</v>
      </c>
      <c r="O4458" s="14">
        <v>396</v>
      </c>
      <c r="P4458" s="14">
        <v>0</v>
      </c>
      <c r="Q4458" s="14">
        <v>0</v>
      </c>
      <c r="R4458" s="14">
        <v>396</v>
      </c>
      <c r="S4458" s="5">
        <f t="shared" si="150"/>
        <v>307.375</v>
      </c>
    </row>
    <row r="4459" spans="13:19" x14ac:dyDescent="0.35">
      <c r="M4459" s="16">
        <f t="shared" si="151"/>
        <v>44201</v>
      </c>
      <c r="N4459" s="17">
        <v>0.70833333333333337</v>
      </c>
      <c r="O4459" s="14">
        <v>396</v>
      </c>
      <c r="P4459" s="14">
        <v>0</v>
      </c>
      <c r="Q4459" s="14">
        <v>0</v>
      </c>
      <c r="R4459" s="14">
        <v>396</v>
      </c>
      <c r="S4459" s="5">
        <f t="shared" si="150"/>
        <v>307.375</v>
      </c>
    </row>
    <row r="4460" spans="13:19" x14ac:dyDescent="0.35">
      <c r="M4460" s="16">
        <f t="shared" si="151"/>
        <v>44201</v>
      </c>
      <c r="N4460" s="17">
        <v>0.75</v>
      </c>
      <c r="O4460" s="14">
        <v>396</v>
      </c>
      <c r="P4460" s="14">
        <v>0</v>
      </c>
      <c r="Q4460" s="14">
        <v>523</v>
      </c>
      <c r="R4460" s="14">
        <v>919</v>
      </c>
      <c r="S4460" s="5">
        <f t="shared" si="150"/>
        <v>307.375</v>
      </c>
    </row>
    <row r="4461" spans="13:19" x14ac:dyDescent="0.35">
      <c r="M4461" s="16">
        <f t="shared" si="151"/>
        <v>44201</v>
      </c>
      <c r="N4461" s="17">
        <v>0.79166666666666663</v>
      </c>
      <c r="O4461" s="14">
        <v>396</v>
      </c>
      <c r="P4461" s="14">
        <v>0</v>
      </c>
      <c r="Q4461" s="14">
        <v>441</v>
      </c>
      <c r="R4461" s="14">
        <v>837</v>
      </c>
      <c r="S4461" s="5">
        <f t="shared" si="150"/>
        <v>307.375</v>
      </c>
    </row>
    <row r="4462" spans="13:19" x14ac:dyDescent="0.35">
      <c r="M4462" s="16">
        <f t="shared" si="151"/>
        <v>44201</v>
      </c>
      <c r="N4462" s="17">
        <v>0.83333333333333337</v>
      </c>
      <c r="O4462" s="14">
        <v>396</v>
      </c>
      <c r="P4462" s="14">
        <v>570</v>
      </c>
      <c r="Q4462" s="14">
        <v>0</v>
      </c>
      <c r="R4462" s="14">
        <v>966</v>
      </c>
      <c r="S4462" s="5">
        <f t="shared" si="150"/>
        <v>307.375</v>
      </c>
    </row>
    <row r="4463" spans="13:19" x14ac:dyDescent="0.35">
      <c r="M4463" s="16">
        <f t="shared" si="151"/>
        <v>44201</v>
      </c>
      <c r="N4463" s="17">
        <v>0.875</v>
      </c>
      <c r="O4463" s="14">
        <v>396</v>
      </c>
      <c r="P4463" s="14">
        <v>0</v>
      </c>
      <c r="Q4463" s="14">
        <v>0</v>
      </c>
      <c r="R4463" s="14">
        <v>396</v>
      </c>
      <c r="S4463" s="5">
        <f t="shared" si="150"/>
        <v>307.375</v>
      </c>
    </row>
    <row r="4464" spans="13:19" x14ac:dyDescent="0.35">
      <c r="M4464" s="16">
        <f t="shared" si="151"/>
        <v>44201</v>
      </c>
      <c r="N4464" s="17">
        <v>0.91666666666666663</v>
      </c>
      <c r="O4464" s="14">
        <v>396</v>
      </c>
      <c r="P4464" s="14">
        <v>0</v>
      </c>
      <c r="Q4464" s="14">
        <v>1200</v>
      </c>
      <c r="R4464" s="14">
        <v>1596</v>
      </c>
      <c r="S4464" s="5">
        <f t="shared" si="150"/>
        <v>307.375</v>
      </c>
    </row>
    <row r="4465" spans="13:19" x14ac:dyDescent="0.35">
      <c r="M4465" s="16">
        <f t="shared" si="151"/>
        <v>44201</v>
      </c>
      <c r="N4465" s="17">
        <v>0.95833333333333337</v>
      </c>
      <c r="O4465" s="14">
        <v>396</v>
      </c>
      <c r="P4465" s="14">
        <v>0</v>
      </c>
      <c r="Q4465" s="14">
        <v>0</v>
      </c>
      <c r="R4465" s="14">
        <v>396</v>
      </c>
      <c r="S4465" s="5">
        <f t="shared" si="150"/>
        <v>307.375</v>
      </c>
    </row>
    <row r="4466" spans="13:19" x14ac:dyDescent="0.35">
      <c r="M4466" s="16">
        <f t="shared" si="151"/>
        <v>44202</v>
      </c>
      <c r="N4466" s="17">
        <v>0</v>
      </c>
      <c r="O4466" s="14">
        <v>396</v>
      </c>
      <c r="P4466" s="14">
        <v>0</v>
      </c>
      <c r="Q4466" s="14">
        <v>0</v>
      </c>
      <c r="R4466" s="14">
        <v>396</v>
      </c>
      <c r="S4466" s="5">
        <f t="shared" si="150"/>
        <v>307.375</v>
      </c>
    </row>
    <row r="4467" spans="13:19" x14ac:dyDescent="0.35">
      <c r="M4467" s="16">
        <f t="shared" si="151"/>
        <v>44202</v>
      </c>
      <c r="N4467" s="17">
        <v>4.1666666666666664E-2</v>
      </c>
      <c r="O4467" s="14">
        <v>396</v>
      </c>
      <c r="P4467" s="14">
        <v>0</v>
      </c>
      <c r="Q4467" s="14">
        <v>0</v>
      </c>
      <c r="R4467" s="14">
        <v>396</v>
      </c>
      <c r="S4467" s="5">
        <f t="shared" si="150"/>
        <v>307.375</v>
      </c>
    </row>
    <row r="4468" spans="13:19" x14ac:dyDescent="0.35">
      <c r="M4468" s="16">
        <f t="shared" si="151"/>
        <v>44202</v>
      </c>
      <c r="N4468" s="17">
        <v>8.3333333333333329E-2</v>
      </c>
      <c r="O4468" s="14">
        <v>396</v>
      </c>
      <c r="P4468" s="14">
        <v>0</v>
      </c>
      <c r="Q4468" s="14">
        <v>0</v>
      </c>
      <c r="R4468" s="14">
        <v>396</v>
      </c>
      <c r="S4468" s="5">
        <f t="shared" si="150"/>
        <v>307.375</v>
      </c>
    </row>
    <row r="4469" spans="13:19" x14ac:dyDescent="0.35">
      <c r="M4469" s="16">
        <f t="shared" si="151"/>
        <v>44202</v>
      </c>
      <c r="N4469" s="17">
        <v>0.125</v>
      </c>
      <c r="O4469" s="14">
        <v>396</v>
      </c>
      <c r="P4469" s="14">
        <v>0</v>
      </c>
      <c r="Q4469" s="14">
        <v>-168</v>
      </c>
      <c r="R4469" s="14">
        <v>228</v>
      </c>
      <c r="S4469" s="5">
        <f t="shared" si="150"/>
        <v>307.375</v>
      </c>
    </row>
    <row r="4470" spans="13:19" x14ac:dyDescent="0.35">
      <c r="M4470" s="16">
        <f t="shared" si="151"/>
        <v>44202</v>
      </c>
      <c r="N4470" s="17">
        <v>0.16666666666666666</v>
      </c>
      <c r="O4470" s="14">
        <v>396</v>
      </c>
      <c r="P4470" s="14">
        <v>0</v>
      </c>
      <c r="Q4470" s="14">
        <v>-143</v>
      </c>
      <c r="R4470" s="14">
        <v>253</v>
      </c>
      <c r="S4470" s="5">
        <f t="shared" si="150"/>
        <v>307.375</v>
      </c>
    </row>
    <row r="4471" spans="13:19" x14ac:dyDescent="0.35">
      <c r="M4471" s="16">
        <f t="shared" si="151"/>
        <v>44202</v>
      </c>
      <c r="N4471" s="17">
        <v>0.20833333333333334</v>
      </c>
      <c r="O4471" s="14">
        <v>396</v>
      </c>
      <c r="P4471" s="14">
        <v>0</v>
      </c>
      <c r="Q4471" s="14">
        <v>0</v>
      </c>
      <c r="R4471" s="14">
        <v>396</v>
      </c>
      <c r="S4471" s="5">
        <f t="shared" si="150"/>
        <v>307.375</v>
      </c>
    </row>
    <row r="4472" spans="13:19" x14ac:dyDescent="0.35">
      <c r="M4472" s="16">
        <f t="shared" si="151"/>
        <v>44202</v>
      </c>
      <c r="N4472" s="17">
        <v>0.25</v>
      </c>
      <c r="O4472" s="14">
        <v>396</v>
      </c>
      <c r="P4472" s="14">
        <v>0</v>
      </c>
      <c r="Q4472" s="14">
        <v>0</v>
      </c>
      <c r="R4472" s="14">
        <v>396</v>
      </c>
      <c r="S4472" s="5">
        <f t="shared" si="150"/>
        <v>307.375</v>
      </c>
    </row>
    <row r="4473" spans="13:19" x14ac:dyDescent="0.35">
      <c r="M4473" s="16">
        <f t="shared" si="151"/>
        <v>44202</v>
      </c>
      <c r="N4473" s="17">
        <v>0.29166666666666669</v>
      </c>
      <c r="O4473" s="14">
        <v>396</v>
      </c>
      <c r="P4473" s="14">
        <v>0</v>
      </c>
      <c r="Q4473" s="14">
        <v>0</v>
      </c>
      <c r="R4473" s="14">
        <v>396</v>
      </c>
      <c r="S4473" s="5">
        <f t="shared" si="150"/>
        <v>307.375</v>
      </c>
    </row>
    <row r="4474" spans="13:19" x14ac:dyDescent="0.35">
      <c r="M4474" s="16">
        <f t="shared" si="151"/>
        <v>44202</v>
      </c>
      <c r="N4474" s="17">
        <v>0.33333333333333331</v>
      </c>
      <c r="O4474" s="14">
        <v>396</v>
      </c>
      <c r="P4474" s="14">
        <v>353</v>
      </c>
      <c r="Q4474" s="14">
        <v>0</v>
      </c>
      <c r="R4474" s="14">
        <v>749</v>
      </c>
      <c r="S4474" s="5">
        <f t="shared" si="150"/>
        <v>307.375</v>
      </c>
    </row>
    <row r="4475" spans="13:19" x14ac:dyDescent="0.35">
      <c r="M4475" s="16">
        <f t="shared" si="151"/>
        <v>44202</v>
      </c>
      <c r="N4475" s="17">
        <v>0.375</v>
      </c>
      <c r="O4475" s="14">
        <v>396</v>
      </c>
      <c r="P4475" s="14">
        <v>917</v>
      </c>
      <c r="Q4475" s="14">
        <v>0</v>
      </c>
      <c r="R4475" s="14">
        <v>1313</v>
      </c>
      <c r="S4475" s="5">
        <f t="shared" si="150"/>
        <v>307.375</v>
      </c>
    </row>
    <row r="4476" spans="13:19" x14ac:dyDescent="0.35">
      <c r="M4476" s="16">
        <f t="shared" si="151"/>
        <v>44202</v>
      </c>
      <c r="N4476" s="17">
        <v>0.41666666666666669</v>
      </c>
      <c r="O4476" s="14">
        <v>396</v>
      </c>
      <c r="P4476" s="14">
        <v>31</v>
      </c>
      <c r="Q4476" s="14">
        <v>0</v>
      </c>
      <c r="R4476" s="14">
        <v>427</v>
      </c>
      <c r="S4476" s="5">
        <f t="shared" si="150"/>
        <v>307.375</v>
      </c>
    </row>
    <row r="4477" spans="13:19" x14ac:dyDescent="0.35">
      <c r="M4477" s="16">
        <f t="shared" si="151"/>
        <v>44202</v>
      </c>
      <c r="N4477" s="17">
        <v>0.45833333333333331</v>
      </c>
      <c r="O4477" s="14">
        <v>396</v>
      </c>
      <c r="P4477" s="14">
        <v>12</v>
      </c>
      <c r="Q4477" s="14">
        <v>0</v>
      </c>
      <c r="R4477" s="14">
        <v>408</v>
      </c>
      <c r="S4477" s="5">
        <f t="shared" si="150"/>
        <v>307.375</v>
      </c>
    </row>
    <row r="4478" spans="13:19" x14ac:dyDescent="0.35">
      <c r="M4478" s="16">
        <f t="shared" si="151"/>
        <v>44202</v>
      </c>
      <c r="N4478" s="17">
        <v>0.5</v>
      </c>
      <c r="O4478" s="14">
        <v>396</v>
      </c>
      <c r="P4478" s="14">
        <v>0</v>
      </c>
      <c r="Q4478" s="14">
        <v>0</v>
      </c>
      <c r="R4478" s="14">
        <v>396</v>
      </c>
      <c r="S4478" s="5">
        <f t="shared" si="150"/>
        <v>307.375</v>
      </c>
    </row>
    <row r="4479" spans="13:19" x14ac:dyDescent="0.35">
      <c r="M4479" s="16">
        <f t="shared" si="151"/>
        <v>44202</v>
      </c>
      <c r="N4479" s="17">
        <v>0.54166666666666663</v>
      </c>
      <c r="O4479" s="14">
        <v>396</v>
      </c>
      <c r="P4479" s="14">
        <v>0</v>
      </c>
      <c r="Q4479" s="14">
        <v>0</v>
      </c>
      <c r="R4479" s="14">
        <v>396</v>
      </c>
      <c r="S4479" s="5">
        <f t="shared" si="150"/>
        <v>307.375</v>
      </c>
    </row>
    <row r="4480" spans="13:19" x14ac:dyDescent="0.35">
      <c r="M4480" s="16">
        <f t="shared" si="151"/>
        <v>44202</v>
      </c>
      <c r="N4480" s="17">
        <v>0.58333333333333337</v>
      </c>
      <c r="O4480" s="14">
        <v>396</v>
      </c>
      <c r="P4480" s="14">
        <v>0</v>
      </c>
      <c r="Q4480" s="14">
        <v>0</v>
      </c>
      <c r="R4480" s="14">
        <v>396</v>
      </c>
      <c r="S4480" s="5">
        <f t="shared" si="150"/>
        <v>307.375</v>
      </c>
    </row>
    <row r="4481" spans="13:19" x14ac:dyDescent="0.35">
      <c r="M4481" s="16">
        <f t="shared" si="151"/>
        <v>44202</v>
      </c>
      <c r="N4481" s="17">
        <v>0.625</v>
      </c>
      <c r="O4481" s="14">
        <v>396</v>
      </c>
      <c r="P4481" s="14">
        <v>0</v>
      </c>
      <c r="Q4481" s="14">
        <v>0</v>
      </c>
      <c r="R4481" s="14">
        <v>396</v>
      </c>
      <c r="S4481" s="5">
        <f t="shared" si="150"/>
        <v>307.375</v>
      </c>
    </row>
    <row r="4482" spans="13:19" x14ac:dyDescent="0.35">
      <c r="M4482" s="16">
        <f t="shared" si="151"/>
        <v>44202</v>
      </c>
      <c r="N4482" s="17">
        <v>0.66666666666666663</v>
      </c>
      <c r="O4482" s="14">
        <v>396</v>
      </c>
      <c r="P4482" s="14">
        <v>0</v>
      </c>
      <c r="Q4482" s="14">
        <v>0</v>
      </c>
      <c r="R4482" s="14">
        <v>396</v>
      </c>
      <c r="S4482" s="5">
        <f t="shared" si="150"/>
        <v>307.375</v>
      </c>
    </row>
    <row r="4483" spans="13:19" x14ac:dyDescent="0.35">
      <c r="M4483" s="16">
        <f t="shared" si="151"/>
        <v>44202</v>
      </c>
      <c r="N4483" s="17">
        <v>0.70833333333333337</v>
      </c>
      <c r="O4483" s="14">
        <v>396</v>
      </c>
      <c r="P4483" s="14">
        <v>490</v>
      </c>
      <c r="Q4483" s="14">
        <v>0</v>
      </c>
      <c r="R4483" s="14">
        <v>886</v>
      </c>
      <c r="S4483" s="5">
        <f t="shared" ref="S4483:S4546" si="152">IF(OR(MONTH(M4483)=1,MONTH(M4483)=3,MONTH(M4483)=5,MONTH(M4483)=7,MONTH(M4483)=8,MONTH(M4483)=10,MONTH(M4483)=12),VLOOKUP(MONTH(M4483),$B$2:$D$13,3,FALSE)/(31*24),IF(MONTH(M4483)=2,VLOOKUP(MONTH(M4483),$B$2:$D$13,3,FALSE)/(28*24),VLOOKUP(MONTH(M4483),$B$2:$D$13,3,FALSE)/(30*24)))</f>
        <v>307.375</v>
      </c>
    </row>
    <row r="4484" spans="13:19" x14ac:dyDescent="0.35">
      <c r="M4484" s="16">
        <f t="shared" si="151"/>
        <v>44202</v>
      </c>
      <c r="N4484" s="17">
        <v>0.75</v>
      </c>
      <c r="O4484" s="14">
        <v>396</v>
      </c>
      <c r="P4484" s="14">
        <v>917</v>
      </c>
      <c r="Q4484" s="14">
        <v>195</v>
      </c>
      <c r="R4484" s="14">
        <v>1508</v>
      </c>
      <c r="S4484" s="5">
        <f t="shared" si="152"/>
        <v>307.375</v>
      </c>
    </row>
    <row r="4485" spans="13:19" x14ac:dyDescent="0.35">
      <c r="M4485" s="16">
        <f t="shared" si="151"/>
        <v>44202</v>
      </c>
      <c r="N4485" s="17">
        <v>0.79166666666666663</v>
      </c>
      <c r="O4485" s="14">
        <v>396</v>
      </c>
      <c r="P4485" s="14">
        <v>917</v>
      </c>
      <c r="Q4485" s="14">
        <v>54</v>
      </c>
      <c r="R4485" s="14">
        <v>1367</v>
      </c>
      <c r="S4485" s="5">
        <f t="shared" si="152"/>
        <v>307.375</v>
      </c>
    </row>
    <row r="4486" spans="13:19" x14ac:dyDescent="0.35">
      <c r="M4486" s="16">
        <f t="shared" si="151"/>
        <v>44202</v>
      </c>
      <c r="N4486" s="17">
        <v>0.83333333333333337</v>
      </c>
      <c r="O4486" s="14">
        <v>396</v>
      </c>
      <c r="P4486" s="14">
        <v>416</v>
      </c>
      <c r="Q4486" s="14">
        <v>0</v>
      </c>
      <c r="R4486" s="14">
        <v>812</v>
      </c>
      <c r="S4486" s="5">
        <f t="shared" si="152"/>
        <v>307.375</v>
      </c>
    </row>
    <row r="4487" spans="13:19" x14ac:dyDescent="0.35">
      <c r="M4487" s="16">
        <f t="shared" si="151"/>
        <v>44202</v>
      </c>
      <c r="N4487" s="17">
        <v>0.875</v>
      </c>
      <c r="O4487" s="14">
        <v>396</v>
      </c>
      <c r="P4487" s="14">
        <v>917</v>
      </c>
      <c r="Q4487" s="14">
        <v>0</v>
      </c>
      <c r="R4487" s="14">
        <v>1313</v>
      </c>
      <c r="S4487" s="5">
        <f t="shared" si="152"/>
        <v>307.375</v>
      </c>
    </row>
    <row r="4488" spans="13:19" x14ac:dyDescent="0.35">
      <c r="M4488" s="16">
        <f t="shared" si="151"/>
        <v>44202</v>
      </c>
      <c r="N4488" s="17">
        <v>0.91666666666666663</v>
      </c>
      <c r="O4488" s="14">
        <v>396</v>
      </c>
      <c r="P4488" s="14">
        <v>273</v>
      </c>
      <c r="Q4488" s="14">
        <v>0</v>
      </c>
      <c r="R4488" s="14">
        <v>669</v>
      </c>
      <c r="S4488" s="5">
        <f t="shared" si="152"/>
        <v>307.375</v>
      </c>
    </row>
    <row r="4489" spans="13:19" x14ac:dyDescent="0.35">
      <c r="M4489" s="16">
        <f t="shared" si="151"/>
        <v>44202</v>
      </c>
      <c r="N4489" s="17">
        <v>0.95833333333333337</v>
      </c>
      <c r="O4489" s="14">
        <v>396</v>
      </c>
      <c r="P4489" s="14">
        <v>547</v>
      </c>
      <c r="Q4489" s="14">
        <v>0</v>
      </c>
      <c r="R4489" s="14">
        <v>943</v>
      </c>
      <c r="S4489" s="5">
        <f t="shared" si="152"/>
        <v>307.375</v>
      </c>
    </row>
    <row r="4490" spans="13:19" x14ac:dyDescent="0.35">
      <c r="M4490" s="16">
        <f t="shared" si="151"/>
        <v>44203</v>
      </c>
      <c r="N4490" s="17">
        <v>0</v>
      </c>
      <c r="O4490" s="14">
        <v>396</v>
      </c>
      <c r="P4490" s="14">
        <v>0</v>
      </c>
      <c r="Q4490" s="14">
        <v>0</v>
      </c>
      <c r="R4490" s="14">
        <v>396</v>
      </c>
      <c r="S4490" s="5">
        <f t="shared" si="152"/>
        <v>307.375</v>
      </c>
    </row>
    <row r="4491" spans="13:19" x14ac:dyDescent="0.35">
      <c r="M4491" s="16">
        <f t="shared" si="151"/>
        <v>44203</v>
      </c>
      <c r="N4491" s="17">
        <v>4.1666666666666664E-2</v>
      </c>
      <c r="O4491" s="14">
        <v>396</v>
      </c>
      <c r="P4491" s="14">
        <v>0</v>
      </c>
      <c r="Q4491" s="14">
        <v>0</v>
      </c>
      <c r="R4491" s="14">
        <v>396</v>
      </c>
      <c r="S4491" s="5">
        <f t="shared" si="152"/>
        <v>307.375</v>
      </c>
    </row>
    <row r="4492" spans="13:19" x14ac:dyDescent="0.35">
      <c r="M4492" s="16">
        <f t="shared" si="151"/>
        <v>44203</v>
      </c>
      <c r="N4492" s="17">
        <v>8.3333333333333329E-2</v>
      </c>
      <c r="O4492" s="14">
        <v>396</v>
      </c>
      <c r="P4492" s="14">
        <v>29</v>
      </c>
      <c r="Q4492" s="14">
        <v>0</v>
      </c>
      <c r="R4492" s="14">
        <v>425</v>
      </c>
      <c r="S4492" s="5">
        <f t="shared" si="152"/>
        <v>307.375</v>
      </c>
    </row>
    <row r="4493" spans="13:19" x14ac:dyDescent="0.35">
      <c r="M4493" s="16">
        <f t="shared" si="151"/>
        <v>44203</v>
      </c>
      <c r="N4493" s="17">
        <v>0.125</v>
      </c>
      <c r="O4493" s="14">
        <v>396</v>
      </c>
      <c r="P4493" s="14">
        <v>0</v>
      </c>
      <c r="Q4493" s="14">
        <v>0</v>
      </c>
      <c r="R4493" s="14">
        <v>396</v>
      </c>
      <c r="S4493" s="5">
        <f t="shared" si="152"/>
        <v>307.375</v>
      </c>
    </row>
    <row r="4494" spans="13:19" x14ac:dyDescent="0.35">
      <c r="M4494" s="16">
        <f t="shared" si="151"/>
        <v>44203</v>
      </c>
      <c r="N4494" s="17">
        <v>0.16666666666666666</v>
      </c>
      <c r="O4494" s="14">
        <v>396</v>
      </c>
      <c r="P4494" s="14">
        <v>1711</v>
      </c>
      <c r="Q4494" s="14">
        <v>0</v>
      </c>
      <c r="R4494" s="14">
        <v>2107</v>
      </c>
      <c r="S4494" s="5">
        <f t="shared" si="152"/>
        <v>307.375</v>
      </c>
    </row>
    <row r="4495" spans="13:19" x14ac:dyDescent="0.35">
      <c r="M4495" s="16">
        <f t="shared" si="151"/>
        <v>44203</v>
      </c>
      <c r="N4495" s="17">
        <v>0.20833333333333334</v>
      </c>
      <c r="O4495" s="14">
        <v>396</v>
      </c>
      <c r="P4495" s="14">
        <v>831</v>
      </c>
      <c r="Q4495" s="14">
        <v>0</v>
      </c>
      <c r="R4495" s="14">
        <v>1227</v>
      </c>
      <c r="S4495" s="5">
        <f t="shared" si="152"/>
        <v>307.375</v>
      </c>
    </row>
    <row r="4496" spans="13:19" x14ac:dyDescent="0.35">
      <c r="M4496" s="16">
        <f t="shared" si="151"/>
        <v>44203</v>
      </c>
      <c r="N4496" s="17">
        <v>0.25</v>
      </c>
      <c r="O4496" s="14">
        <v>396</v>
      </c>
      <c r="P4496" s="14">
        <v>1711</v>
      </c>
      <c r="Q4496" s="14">
        <v>0</v>
      </c>
      <c r="R4496" s="14">
        <v>2107</v>
      </c>
      <c r="S4496" s="5">
        <f t="shared" si="152"/>
        <v>307.375</v>
      </c>
    </row>
    <row r="4497" spans="13:19" x14ac:dyDescent="0.35">
      <c r="M4497" s="16">
        <f t="shared" si="151"/>
        <v>44203</v>
      </c>
      <c r="N4497" s="17">
        <v>0.29166666666666669</v>
      </c>
      <c r="O4497" s="14">
        <v>396</v>
      </c>
      <c r="P4497" s="14">
        <v>1711</v>
      </c>
      <c r="Q4497" s="14">
        <v>0</v>
      </c>
      <c r="R4497" s="14">
        <v>2107</v>
      </c>
      <c r="S4497" s="5">
        <f t="shared" si="152"/>
        <v>307.375</v>
      </c>
    </row>
    <row r="4498" spans="13:19" x14ac:dyDescent="0.35">
      <c r="M4498" s="16">
        <f t="shared" si="151"/>
        <v>44203</v>
      </c>
      <c r="N4498" s="17">
        <v>0.33333333333333331</v>
      </c>
      <c r="O4498" s="14">
        <v>396</v>
      </c>
      <c r="P4498" s="14">
        <v>1711</v>
      </c>
      <c r="Q4498" s="14">
        <v>0</v>
      </c>
      <c r="R4498" s="14">
        <v>2107</v>
      </c>
      <c r="S4498" s="5">
        <f t="shared" si="152"/>
        <v>307.375</v>
      </c>
    </row>
    <row r="4499" spans="13:19" x14ac:dyDescent="0.35">
      <c r="M4499" s="16">
        <f t="shared" si="151"/>
        <v>44203</v>
      </c>
      <c r="N4499" s="17">
        <v>0.375</v>
      </c>
      <c r="O4499" s="14">
        <v>396</v>
      </c>
      <c r="P4499" s="14">
        <v>1711</v>
      </c>
      <c r="Q4499" s="14">
        <v>0</v>
      </c>
      <c r="R4499" s="14">
        <v>2107</v>
      </c>
      <c r="S4499" s="5">
        <f t="shared" si="152"/>
        <v>307.375</v>
      </c>
    </row>
    <row r="4500" spans="13:19" x14ac:dyDescent="0.35">
      <c r="M4500" s="16">
        <f t="shared" si="151"/>
        <v>44203</v>
      </c>
      <c r="N4500" s="17">
        <v>0.41666666666666669</v>
      </c>
      <c r="O4500" s="14">
        <v>396</v>
      </c>
      <c r="P4500" s="14">
        <v>1711</v>
      </c>
      <c r="Q4500" s="14">
        <v>0</v>
      </c>
      <c r="R4500" s="14">
        <v>2107</v>
      </c>
      <c r="S4500" s="5">
        <f t="shared" si="152"/>
        <v>307.375</v>
      </c>
    </row>
    <row r="4501" spans="13:19" x14ac:dyDescent="0.35">
      <c r="M4501" s="16">
        <f t="shared" si="151"/>
        <v>44203</v>
      </c>
      <c r="N4501" s="17">
        <v>0.45833333333333331</v>
      </c>
      <c r="O4501" s="14">
        <v>396</v>
      </c>
      <c r="P4501" s="14">
        <v>1711</v>
      </c>
      <c r="Q4501" s="14">
        <v>0</v>
      </c>
      <c r="R4501" s="14">
        <v>2107</v>
      </c>
      <c r="S4501" s="5">
        <f t="shared" si="152"/>
        <v>307.375</v>
      </c>
    </row>
    <row r="4502" spans="13:19" x14ac:dyDescent="0.35">
      <c r="M4502" s="16">
        <f t="shared" si="151"/>
        <v>44203</v>
      </c>
      <c r="N4502" s="17">
        <v>0.5</v>
      </c>
      <c r="O4502" s="14">
        <v>396</v>
      </c>
      <c r="P4502" s="14">
        <v>1711</v>
      </c>
      <c r="Q4502" s="14">
        <v>0</v>
      </c>
      <c r="R4502" s="14">
        <v>2107</v>
      </c>
      <c r="S4502" s="5">
        <f t="shared" si="152"/>
        <v>307.375</v>
      </c>
    </row>
    <row r="4503" spans="13:19" x14ac:dyDescent="0.35">
      <c r="M4503" s="16">
        <f t="shared" si="151"/>
        <v>44203</v>
      </c>
      <c r="N4503" s="17">
        <v>0.54166666666666663</v>
      </c>
      <c r="O4503" s="14">
        <v>396</v>
      </c>
      <c r="P4503" s="14">
        <v>1711</v>
      </c>
      <c r="Q4503" s="14">
        <v>0</v>
      </c>
      <c r="R4503" s="14">
        <v>2107</v>
      </c>
      <c r="S4503" s="5">
        <f t="shared" si="152"/>
        <v>307.375</v>
      </c>
    </row>
    <row r="4504" spans="13:19" x14ac:dyDescent="0.35">
      <c r="M4504" s="16">
        <f t="shared" si="151"/>
        <v>44203</v>
      </c>
      <c r="N4504" s="17">
        <v>0.58333333333333337</v>
      </c>
      <c r="O4504" s="14">
        <v>396</v>
      </c>
      <c r="P4504" s="14">
        <v>1711</v>
      </c>
      <c r="Q4504" s="14">
        <v>0</v>
      </c>
      <c r="R4504" s="14">
        <v>2107</v>
      </c>
      <c r="S4504" s="5">
        <f t="shared" si="152"/>
        <v>307.375</v>
      </c>
    </row>
    <row r="4505" spans="13:19" x14ac:dyDescent="0.35">
      <c r="M4505" s="16">
        <f t="shared" si="151"/>
        <v>44203</v>
      </c>
      <c r="N4505" s="17">
        <v>0.625</v>
      </c>
      <c r="O4505" s="14">
        <v>396</v>
      </c>
      <c r="P4505" s="14">
        <v>1469</v>
      </c>
      <c r="Q4505" s="14">
        <v>0</v>
      </c>
      <c r="R4505" s="14">
        <v>1865</v>
      </c>
      <c r="S4505" s="5">
        <f t="shared" si="152"/>
        <v>307.375</v>
      </c>
    </row>
    <row r="4506" spans="13:19" x14ac:dyDescent="0.35">
      <c r="M4506" s="16">
        <f t="shared" si="151"/>
        <v>44203</v>
      </c>
      <c r="N4506" s="17">
        <v>0.66666666666666663</v>
      </c>
      <c r="O4506" s="14">
        <v>396</v>
      </c>
      <c r="P4506" s="14">
        <v>1151</v>
      </c>
      <c r="Q4506" s="14">
        <v>0</v>
      </c>
      <c r="R4506" s="14">
        <v>1547</v>
      </c>
      <c r="S4506" s="5">
        <f t="shared" si="152"/>
        <v>307.375</v>
      </c>
    </row>
    <row r="4507" spans="13:19" x14ac:dyDescent="0.35">
      <c r="M4507" s="16">
        <f t="shared" ref="M4507:M4570" si="153">M4483+1</f>
        <v>44203</v>
      </c>
      <c r="N4507" s="17">
        <v>0.70833333333333337</v>
      </c>
      <c r="O4507" s="14">
        <v>396</v>
      </c>
      <c r="P4507" s="14">
        <v>1267</v>
      </c>
      <c r="Q4507" s="14">
        <v>0</v>
      </c>
      <c r="R4507" s="14">
        <v>1663</v>
      </c>
      <c r="S4507" s="5">
        <f t="shared" si="152"/>
        <v>307.375</v>
      </c>
    </row>
    <row r="4508" spans="13:19" x14ac:dyDescent="0.35">
      <c r="M4508" s="16">
        <f t="shared" si="153"/>
        <v>44203</v>
      </c>
      <c r="N4508" s="17">
        <v>0.75</v>
      </c>
      <c r="O4508" s="14">
        <v>396</v>
      </c>
      <c r="P4508" s="14">
        <v>1094</v>
      </c>
      <c r="Q4508" s="14">
        <v>0</v>
      </c>
      <c r="R4508" s="14">
        <v>1490</v>
      </c>
      <c r="S4508" s="5">
        <f t="shared" si="152"/>
        <v>307.375</v>
      </c>
    </row>
    <row r="4509" spans="13:19" x14ac:dyDescent="0.35">
      <c r="M4509" s="16">
        <f t="shared" si="153"/>
        <v>44203</v>
      </c>
      <c r="N4509" s="17">
        <v>0.79166666666666663</v>
      </c>
      <c r="O4509" s="14">
        <v>396</v>
      </c>
      <c r="P4509" s="14">
        <v>605</v>
      </c>
      <c r="Q4509" s="14">
        <v>0</v>
      </c>
      <c r="R4509" s="14">
        <v>1001</v>
      </c>
      <c r="S4509" s="5">
        <f t="shared" si="152"/>
        <v>307.375</v>
      </c>
    </row>
    <row r="4510" spans="13:19" x14ac:dyDescent="0.35">
      <c r="M4510" s="16">
        <f t="shared" si="153"/>
        <v>44203</v>
      </c>
      <c r="N4510" s="17">
        <v>0.83333333333333337</v>
      </c>
      <c r="O4510" s="14">
        <v>396</v>
      </c>
      <c r="P4510" s="14">
        <v>0</v>
      </c>
      <c r="Q4510" s="14">
        <v>0</v>
      </c>
      <c r="R4510" s="14">
        <v>396</v>
      </c>
      <c r="S4510" s="5">
        <f t="shared" si="152"/>
        <v>307.375</v>
      </c>
    </row>
    <row r="4511" spans="13:19" x14ac:dyDescent="0.35">
      <c r="M4511" s="16">
        <f t="shared" si="153"/>
        <v>44203</v>
      </c>
      <c r="N4511" s="17">
        <v>0.875</v>
      </c>
      <c r="O4511" s="14">
        <v>396</v>
      </c>
      <c r="P4511" s="14">
        <v>0</v>
      </c>
      <c r="Q4511" s="14">
        <v>0</v>
      </c>
      <c r="R4511" s="14">
        <v>396</v>
      </c>
      <c r="S4511" s="5">
        <f t="shared" si="152"/>
        <v>307.375</v>
      </c>
    </row>
    <row r="4512" spans="13:19" x14ac:dyDescent="0.35">
      <c r="M4512" s="16">
        <f t="shared" si="153"/>
        <v>44203</v>
      </c>
      <c r="N4512" s="17">
        <v>0.91666666666666663</v>
      </c>
      <c r="O4512" s="14">
        <v>396</v>
      </c>
      <c r="P4512" s="14">
        <v>1201</v>
      </c>
      <c r="Q4512" s="14">
        <v>0</v>
      </c>
      <c r="R4512" s="14">
        <v>1597</v>
      </c>
      <c r="S4512" s="5">
        <f t="shared" si="152"/>
        <v>307.375</v>
      </c>
    </row>
    <row r="4513" spans="13:19" x14ac:dyDescent="0.35">
      <c r="M4513" s="16">
        <f t="shared" si="153"/>
        <v>44203</v>
      </c>
      <c r="N4513" s="17">
        <v>0.95833333333333337</v>
      </c>
      <c r="O4513" s="14">
        <v>396</v>
      </c>
      <c r="P4513" s="14">
        <v>1488</v>
      </c>
      <c r="Q4513" s="14">
        <v>0</v>
      </c>
      <c r="R4513" s="14">
        <v>1884</v>
      </c>
      <c r="S4513" s="5">
        <f t="shared" si="152"/>
        <v>307.375</v>
      </c>
    </row>
    <row r="4514" spans="13:19" x14ac:dyDescent="0.35">
      <c r="M4514" s="16">
        <f t="shared" si="153"/>
        <v>44204</v>
      </c>
      <c r="N4514" s="17">
        <v>0</v>
      </c>
      <c r="O4514" s="14">
        <v>396</v>
      </c>
      <c r="P4514" s="14">
        <v>0</v>
      </c>
      <c r="Q4514" s="14">
        <v>682</v>
      </c>
      <c r="R4514" s="14">
        <v>1078</v>
      </c>
      <c r="S4514" s="5">
        <f t="shared" si="152"/>
        <v>307.375</v>
      </c>
    </row>
    <row r="4515" spans="13:19" x14ac:dyDescent="0.35">
      <c r="M4515" s="16">
        <f t="shared" si="153"/>
        <v>44204</v>
      </c>
      <c r="N4515" s="17">
        <v>4.1666666666666664E-2</v>
      </c>
      <c r="O4515" s="14">
        <v>396</v>
      </c>
      <c r="P4515" s="14">
        <v>0</v>
      </c>
      <c r="Q4515" s="14">
        <v>0</v>
      </c>
      <c r="R4515" s="14">
        <v>396</v>
      </c>
      <c r="S4515" s="5">
        <f t="shared" si="152"/>
        <v>307.375</v>
      </c>
    </row>
    <row r="4516" spans="13:19" x14ac:dyDescent="0.35">
      <c r="M4516" s="16">
        <f t="shared" si="153"/>
        <v>44204</v>
      </c>
      <c r="N4516" s="17">
        <v>8.3333333333333329E-2</v>
      </c>
      <c r="O4516" s="14">
        <v>396</v>
      </c>
      <c r="P4516" s="14">
        <v>0</v>
      </c>
      <c r="Q4516" s="14">
        <v>-6</v>
      </c>
      <c r="R4516" s="14">
        <v>390</v>
      </c>
      <c r="S4516" s="5">
        <f t="shared" si="152"/>
        <v>307.375</v>
      </c>
    </row>
    <row r="4517" spans="13:19" x14ac:dyDescent="0.35">
      <c r="M4517" s="16">
        <f t="shared" si="153"/>
        <v>44204</v>
      </c>
      <c r="N4517" s="17">
        <v>0.125</v>
      </c>
      <c r="O4517" s="14">
        <v>396</v>
      </c>
      <c r="P4517" s="14">
        <v>0</v>
      </c>
      <c r="Q4517" s="14">
        <v>-777</v>
      </c>
      <c r="R4517" s="14">
        <v>-381</v>
      </c>
      <c r="S4517" s="5">
        <f t="shared" si="152"/>
        <v>307.375</v>
      </c>
    </row>
    <row r="4518" spans="13:19" x14ac:dyDescent="0.35">
      <c r="M4518" s="16">
        <f t="shared" si="153"/>
        <v>44204</v>
      </c>
      <c r="N4518" s="17">
        <v>0.16666666666666666</v>
      </c>
      <c r="O4518" s="14">
        <v>396</v>
      </c>
      <c r="P4518" s="14">
        <v>0</v>
      </c>
      <c r="Q4518" s="14">
        <v>-1006</v>
      </c>
      <c r="R4518" s="14">
        <v>-610</v>
      </c>
      <c r="S4518" s="5">
        <f t="shared" si="152"/>
        <v>307.375</v>
      </c>
    </row>
    <row r="4519" spans="13:19" x14ac:dyDescent="0.35">
      <c r="M4519" s="16">
        <f t="shared" si="153"/>
        <v>44204</v>
      </c>
      <c r="N4519" s="17">
        <v>0.20833333333333334</v>
      </c>
      <c r="O4519" s="14">
        <v>396</v>
      </c>
      <c r="P4519" s="14">
        <v>0</v>
      </c>
      <c r="Q4519" s="14">
        <v>-595</v>
      </c>
      <c r="R4519" s="14">
        <v>-199</v>
      </c>
      <c r="S4519" s="5">
        <f t="shared" si="152"/>
        <v>307.375</v>
      </c>
    </row>
    <row r="4520" spans="13:19" x14ac:dyDescent="0.35">
      <c r="M4520" s="16">
        <f t="shared" si="153"/>
        <v>44204</v>
      </c>
      <c r="N4520" s="17">
        <v>0.25</v>
      </c>
      <c r="O4520" s="14">
        <v>396</v>
      </c>
      <c r="P4520" s="14">
        <v>0</v>
      </c>
      <c r="Q4520" s="14">
        <v>0</v>
      </c>
      <c r="R4520" s="14">
        <v>396</v>
      </c>
      <c r="S4520" s="5">
        <f t="shared" si="152"/>
        <v>307.375</v>
      </c>
    </row>
    <row r="4521" spans="13:19" x14ac:dyDescent="0.35">
      <c r="M4521" s="16">
        <f t="shared" si="153"/>
        <v>44204</v>
      </c>
      <c r="N4521" s="17">
        <v>0.29166666666666669</v>
      </c>
      <c r="O4521" s="14">
        <v>396</v>
      </c>
      <c r="P4521" s="14">
        <v>0</v>
      </c>
      <c r="Q4521" s="14">
        <v>0</v>
      </c>
      <c r="R4521" s="14">
        <v>396</v>
      </c>
      <c r="S4521" s="5">
        <f t="shared" si="152"/>
        <v>307.375</v>
      </c>
    </row>
    <row r="4522" spans="13:19" x14ac:dyDescent="0.35">
      <c r="M4522" s="16">
        <f t="shared" si="153"/>
        <v>44204</v>
      </c>
      <c r="N4522" s="17">
        <v>0.33333333333333331</v>
      </c>
      <c r="O4522" s="14">
        <v>396</v>
      </c>
      <c r="P4522" s="14">
        <v>0</v>
      </c>
      <c r="Q4522" s="14">
        <v>0</v>
      </c>
      <c r="R4522" s="14">
        <v>396</v>
      </c>
      <c r="S4522" s="5">
        <f t="shared" si="152"/>
        <v>307.375</v>
      </c>
    </row>
    <row r="4523" spans="13:19" x14ac:dyDescent="0.35">
      <c r="M4523" s="16">
        <f t="shared" si="153"/>
        <v>44204</v>
      </c>
      <c r="N4523" s="17">
        <v>0.375</v>
      </c>
      <c r="O4523" s="14">
        <v>396</v>
      </c>
      <c r="P4523" s="14">
        <v>0</v>
      </c>
      <c r="Q4523" s="14">
        <v>0</v>
      </c>
      <c r="R4523" s="14">
        <v>396</v>
      </c>
      <c r="S4523" s="5">
        <f t="shared" si="152"/>
        <v>307.375</v>
      </c>
    </row>
    <row r="4524" spans="13:19" x14ac:dyDescent="0.35">
      <c r="M4524" s="16">
        <f t="shared" si="153"/>
        <v>44204</v>
      </c>
      <c r="N4524" s="17">
        <v>0.41666666666666669</v>
      </c>
      <c r="O4524" s="14">
        <v>396</v>
      </c>
      <c r="P4524" s="14">
        <v>619</v>
      </c>
      <c r="Q4524" s="14">
        <v>0</v>
      </c>
      <c r="R4524" s="14">
        <v>1015</v>
      </c>
      <c r="S4524" s="5">
        <f t="shared" si="152"/>
        <v>307.375</v>
      </c>
    </row>
    <row r="4525" spans="13:19" x14ac:dyDescent="0.35">
      <c r="M4525" s="16">
        <f t="shared" si="153"/>
        <v>44204</v>
      </c>
      <c r="N4525" s="17">
        <v>0.45833333333333331</v>
      </c>
      <c r="O4525" s="14">
        <v>396</v>
      </c>
      <c r="P4525" s="14">
        <v>0</v>
      </c>
      <c r="Q4525" s="14">
        <v>0</v>
      </c>
      <c r="R4525" s="14">
        <v>396</v>
      </c>
      <c r="S4525" s="5">
        <f t="shared" si="152"/>
        <v>307.375</v>
      </c>
    </row>
    <row r="4526" spans="13:19" x14ac:dyDescent="0.35">
      <c r="M4526" s="16">
        <f t="shared" si="153"/>
        <v>44204</v>
      </c>
      <c r="N4526" s="17">
        <v>0.5</v>
      </c>
      <c r="O4526" s="14">
        <v>396</v>
      </c>
      <c r="P4526" s="14">
        <v>0</v>
      </c>
      <c r="Q4526" s="14">
        <v>0</v>
      </c>
      <c r="R4526" s="14">
        <v>396</v>
      </c>
      <c r="S4526" s="5">
        <f t="shared" si="152"/>
        <v>307.375</v>
      </c>
    </row>
    <row r="4527" spans="13:19" x14ac:dyDescent="0.35">
      <c r="M4527" s="16">
        <f t="shared" si="153"/>
        <v>44204</v>
      </c>
      <c r="N4527" s="17">
        <v>0.54166666666666663</v>
      </c>
      <c r="O4527" s="14">
        <v>396</v>
      </c>
      <c r="P4527" s="14">
        <v>0</v>
      </c>
      <c r="Q4527" s="14">
        <v>0</v>
      </c>
      <c r="R4527" s="14">
        <v>396</v>
      </c>
      <c r="S4527" s="5">
        <f t="shared" si="152"/>
        <v>307.375</v>
      </c>
    </row>
    <row r="4528" spans="13:19" x14ac:dyDescent="0.35">
      <c r="M4528" s="16">
        <f t="shared" si="153"/>
        <v>44204</v>
      </c>
      <c r="N4528" s="17">
        <v>0.58333333333333337</v>
      </c>
      <c r="O4528" s="14">
        <v>396</v>
      </c>
      <c r="P4528" s="14">
        <v>0</v>
      </c>
      <c r="Q4528" s="14">
        <v>0</v>
      </c>
      <c r="R4528" s="14">
        <v>396</v>
      </c>
      <c r="S4528" s="5">
        <f t="shared" si="152"/>
        <v>307.375</v>
      </c>
    </row>
    <row r="4529" spans="13:19" x14ac:dyDescent="0.35">
      <c r="M4529" s="16">
        <f t="shared" si="153"/>
        <v>44204</v>
      </c>
      <c r="N4529" s="17">
        <v>0.625</v>
      </c>
      <c r="O4529" s="14">
        <v>396</v>
      </c>
      <c r="P4529" s="14">
        <v>0</v>
      </c>
      <c r="Q4529" s="14">
        <v>0</v>
      </c>
      <c r="R4529" s="14">
        <v>396</v>
      </c>
      <c r="S4529" s="5">
        <f t="shared" si="152"/>
        <v>307.375</v>
      </c>
    </row>
    <row r="4530" spans="13:19" x14ac:dyDescent="0.35">
      <c r="M4530" s="16">
        <f t="shared" si="153"/>
        <v>44204</v>
      </c>
      <c r="N4530" s="17">
        <v>0.66666666666666663</v>
      </c>
      <c r="O4530" s="14">
        <v>396</v>
      </c>
      <c r="P4530" s="14">
        <v>0</v>
      </c>
      <c r="Q4530" s="14">
        <v>982</v>
      </c>
      <c r="R4530" s="14">
        <v>1378</v>
      </c>
      <c r="S4530" s="5">
        <f t="shared" si="152"/>
        <v>307.375</v>
      </c>
    </row>
    <row r="4531" spans="13:19" x14ac:dyDescent="0.35">
      <c r="M4531" s="16">
        <f t="shared" si="153"/>
        <v>44204</v>
      </c>
      <c r="N4531" s="17">
        <v>0.70833333333333337</v>
      </c>
      <c r="O4531" s="14">
        <v>396</v>
      </c>
      <c r="P4531" s="14">
        <v>0</v>
      </c>
      <c r="Q4531" s="14">
        <v>0</v>
      </c>
      <c r="R4531" s="14">
        <v>396</v>
      </c>
      <c r="S4531" s="5">
        <f t="shared" si="152"/>
        <v>307.375</v>
      </c>
    </row>
    <row r="4532" spans="13:19" x14ac:dyDescent="0.35">
      <c r="M4532" s="16">
        <f t="shared" si="153"/>
        <v>44204</v>
      </c>
      <c r="N4532" s="17">
        <v>0.75</v>
      </c>
      <c r="O4532" s="14">
        <v>396</v>
      </c>
      <c r="P4532" s="14">
        <v>0</v>
      </c>
      <c r="Q4532" s="14">
        <v>0</v>
      </c>
      <c r="R4532" s="14">
        <v>396</v>
      </c>
      <c r="S4532" s="5">
        <f t="shared" si="152"/>
        <v>307.375</v>
      </c>
    </row>
    <row r="4533" spans="13:19" x14ac:dyDescent="0.35">
      <c r="M4533" s="16">
        <f t="shared" si="153"/>
        <v>44204</v>
      </c>
      <c r="N4533" s="17">
        <v>0.79166666666666663</v>
      </c>
      <c r="O4533" s="14">
        <v>396</v>
      </c>
      <c r="P4533" s="14">
        <v>0</v>
      </c>
      <c r="Q4533" s="14">
        <v>0</v>
      </c>
      <c r="R4533" s="14">
        <v>396</v>
      </c>
      <c r="S4533" s="5">
        <f t="shared" si="152"/>
        <v>307.375</v>
      </c>
    </row>
    <row r="4534" spans="13:19" x14ac:dyDescent="0.35">
      <c r="M4534" s="16">
        <f t="shared" si="153"/>
        <v>44204</v>
      </c>
      <c r="N4534" s="17">
        <v>0.83333333333333337</v>
      </c>
      <c r="O4534" s="14">
        <v>396</v>
      </c>
      <c r="P4534" s="14">
        <v>619</v>
      </c>
      <c r="Q4534" s="14">
        <v>0</v>
      </c>
      <c r="R4534" s="14">
        <v>1015</v>
      </c>
      <c r="S4534" s="5">
        <f t="shared" si="152"/>
        <v>307.375</v>
      </c>
    </row>
    <row r="4535" spans="13:19" x14ac:dyDescent="0.35">
      <c r="M4535" s="16">
        <f t="shared" si="153"/>
        <v>44204</v>
      </c>
      <c r="N4535" s="17">
        <v>0.875</v>
      </c>
      <c r="O4535" s="14">
        <v>396</v>
      </c>
      <c r="P4535" s="14">
        <v>0</v>
      </c>
      <c r="Q4535" s="14">
        <v>0</v>
      </c>
      <c r="R4535" s="14">
        <v>396</v>
      </c>
      <c r="S4535" s="5">
        <f t="shared" si="152"/>
        <v>307.375</v>
      </c>
    </row>
    <row r="4536" spans="13:19" x14ac:dyDescent="0.35">
      <c r="M4536" s="16">
        <f t="shared" si="153"/>
        <v>44204</v>
      </c>
      <c r="N4536" s="17">
        <v>0.91666666666666663</v>
      </c>
      <c r="O4536" s="14">
        <v>396</v>
      </c>
      <c r="P4536" s="14">
        <v>0</v>
      </c>
      <c r="Q4536" s="14">
        <v>89</v>
      </c>
      <c r="R4536" s="14">
        <v>485</v>
      </c>
      <c r="S4536" s="5">
        <f t="shared" si="152"/>
        <v>307.375</v>
      </c>
    </row>
    <row r="4537" spans="13:19" x14ac:dyDescent="0.35">
      <c r="M4537" s="16">
        <f t="shared" si="153"/>
        <v>44204</v>
      </c>
      <c r="N4537" s="17">
        <v>0.95833333333333337</v>
      </c>
      <c r="O4537" s="14">
        <v>396</v>
      </c>
      <c r="P4537" s="14">
        <v>0</v>
      </c>
      <c r="Q4537" s="14">
        <v>155</v>
      </c>
      <c r="R4537" s="14">
        <v>551</v>
      </c>
      <c r="S4537" s="5">
        <f t="shared" si="152"/>
        <v>307.375</v>
      </c>
    </row>
    <row r="4538" spans="13:19" x14ac:dyDescent="0.35">
      <c r="M4538" s="16">
        <f t="shared" si="153"/>
        <v>44205</v>
      </c>
      <c r="N4538" s="17">
        <v>0</v>
      </c>
      <c r="O4538" s="14">
        <v>396</v>
      </c>
      <c r="P4538" s="14">
        <v>0</v>
      </c>
      <c r="Q4538" s="14">
        <v>0</v>
      </c>
      <c r="R4538" s="14">
        <v>396</v>
      </c>
      <c r="S4538" s="5">
        <f t="shared" si="152"/>
        <v>307.375</v>
      </c>
    </row>
    <row r="4539" spans="13:19" x14ac:dyDescent="0.35">
      <c r="M4539" s="16">
        <f t="shared" si="153"/>
        <v>44205</v>
      </c>
      <c r="N4539" s="17">
        <v>4.1666666666666664E-2</v>
      </c>
      <c r="O4539" s="14">
        <v>396</v>
      </c>
      <c r="P4539" s="14">
        <v>0</v>
      </c>
      <c r="Q4539" s="14">
        <v>0</v>
      </c>
      <c r="R4539" s="14">
        <v>396</v>
      </c>
      <c r="S4539" s="5">
        <f t="shared" si="152"/>
        <v>307.375</v>
      </c>
    </row>
    <row r="4540" spans="13:19" x14ac:dyDescent="0.35">
      <c r="M4540" s="16">
        <f t="shared" si="153"/>
        <v>44205</v>
      </c>
      <c r="N4540" s="17">
        <v>8.3333333333333329E-2</v>
      </c>
      <c r="O4540" s="14">
        <v>396</v>
      </c>
      <c r="P4540" s="14">
        <v>0</v>
      </c>
      <c r="Q4540" s="14">
        <v>0</v>
      </c>
      <c r="R4540" s="14">
        <v>396</v>
      </c>
      <c r="S4540" s="5">
        <f t="shared" si="152"/>
        <v>307.375</v>
      </c>
    </row>
    <row r="4541" spans="13:19" x14ac:dyDescent="0.35">
      <c r="M4541" s="16">
        <f t="shared" si="153"/>
        <v>44205</v>
      </c>
      <c r="N4541" s="17">
        <v>0.125</v>
      </c>
      <c r="O4541" s="14">
        <v>396</v>
      </c>
      <c r="P4541" s="14">
        <v>0</v>
      </c>
      <c r="Q4541" s="14">
        <v>0</v>
      </c>
      <c r="R4541" s="14">
        <v>396</v>
      </c>
      <c r="S4541" s="5">
        <f t="shared" si="152"/>
        <v>307.375</v>
      </c>
    </row>
    <row r="4542" spans="13:19" x14ac:dyDescent="0.35">
      <c r="M4542" s="16">
        <f t="shared" si="153"/>
        <v>44205</v>
      </c>
      <c r="N4542" s="17">
        <v>0.16666666666666666</v>
      </c>
      <c r="O4542" s="14">
        <v>396</v>
      </c>
      <c r="P4542" s="14">
        <v>0</v>
      </c>
      <c r="Q4542" s="14">
        <v>0</v>
      </c>
      <c r="R4542" s="14">
        <v>396</v>
      </c>
      <c r="S4542" s="5">
        <f t="shared" si="152"/>
        <v>307.375</v>
      </c>
    </row>
    <row r="4543" spans="13:19" x14ac:dyDescent="0.35">
      <c r="M4543" s="16">
        <f t="shared" si="153"/>
        <v>44205</v>
      </c>
      <c r="N4543" s="17">
        <v>0.20833333333333334</v>
      </c>
      <c r="O4543" s="14">
        <v>396</v>
      </c>
      <c r="P4543" s="14">
        <v>0</v>
      </c>
      <c r="Q4543" s="14">
        <v>0</v>
      </c>
      <c r="R4543" s="14">
        <v>396</v>
      </c>
      <c r="S4543" s="5">
        <f t="shared" si="152"/>
        <v>307.375</v>
      </c>
    </row>
    <row r="4544" spans="13:19" x14ac:dyDescent="0.35">
      <c r="M4544" s="16">
        <f t="shared" si="153"/>
        <v>44205</v>
      </c>
      <c r="N4544" s="17">
        <v>0.25</v>
      </c>
      <c r="O4544" s="14">
        <v>396</v>
      </c>
      <c r="P4544" s="14">
        <v>0</v>
      </c>
      <c r="Q4544" s="14">
        <v>0</v>
      </c>
      <c r="R4544" s="14">
        <v>396</v>
      </c>
      <c r="S4544" s="5">
        <f t="shared" si="152"/>
        <v>307.375</v>
      </c>
    </row>
    <row r="4545" spans="13:19" x14ac:dyDescent="0.35">
      <c r="M4545" s="16">
        <f t="shared" si="153"/>
        <v>44205</v>
      </c>
      <c r="N4545" s="17">
        <v>0.29166666666666669</v>
      </c>
      <c r="O4545" s="14">
        <v>396</v>
      </c>
      <c r="P4545" s="14">
        <v>0</v>
      </c>
      <c r="Q4545" s="14">
        <v>0</v>
      </c>
      <c r="R4545" s="14">
        <v>396</v>
      </c>
      <c r="S4545" s="5">
        <f t="shared" si="152"/>
        <v>307.375</v>
      </c>
    </row>
    <row r="4546" spans="13:19" x14ac:dyDescent="0.35">
      <c r="M4546" s="16">
        <f t="shared" si="153"/>
        <v>44205</v>
      </c>
      <c r="N4546" s="17">
        <v>0.33333333333333331</v>
      </c>
      <c r="O4546" s="14">
        <v>396</v>
      </c>
      <c r="P4546" s="14">
        <v>708</v>
      </c>
      <c r="Q4546" s="14">
        <v>0</v>
      </c>
      <c r="R4546" s="14">
        <v>1104</v>
      </c>
      <c r="S4546" s="5">
        <f t="shared" si="152"/>
        <v>307.375</v>
      </c>
    </row>
    <row r="4547" spans="13:19" x14ac:dyDescent="0.35">
      <c r="M4547" s="16">
        <f t="shared" si="153"/>
        <v>44205</v>
      </c>
      <c r="N4547" s="17">
        <v>0.375</v>
      </c>
      <c r="O4547" s="14">
        <v>396</v>
      </c>
      <c r="P4547" s="14">
        <v>0</v>
      </c>
      <c r="Q4547" s="14">
        <v>0</v>
      </c>
      <c r="R4547" s="14">
        <v>396</v>
      </c>
      <c r="S4547" s="5">
        <f t="shared" ref="S4547:S4610" si="154">IF(OR(MONTH(M4547)=1,MONTH(M4547)=3,MONTH(M4547)=5,MONTH(M4547)=7,MONTH(M4547)=8,MONTH(M4547)=10,MONTH(M4547)=12),VLOOKUP(MONTH(M4547),$B$2:$D$13,3,FALSE)/(31*24),IF(MONTH(M4547)=2,VLOOKUP(MONTH(M4547),$B$2:$D$13,3,FALSE)/(28*24),VLOOKUP(MONTH(M4547),$B$2:$D$13,3,FALSE)/(30*24)))</f>
        <v>307.375</v>
      </c>
    </row>
    <row r="4548" spans="13:19" x14ac:dyDescent="0.35">
      <c r="M4548" s="16">
        <f t="shared" si="153"/>
        <v>44205</v>
      </c>
      <c r="N4548" s="17">
        <v>0.41666666666666669</v>
      </c>
      <c r="O4548" s="14">
        <v>396</v>
      </c>
      <c r="P4548" s="14">
        <v>681</v>
      </c>
      <c r="Q4548" s="14">
        <v>0</v>
      </c>
      <c r="R4548" s="14">
        <v>1077</v>
      </c>
      <c r="S4548" s="5">
        <f t="shared" si="154"/>
        <v>307.375</v>
      </c>
    </row>
    <row r="4549" spans="13:19" x14ac:dyDescent="0.35">
      <c r="M4549" s="16">
        <f t="shared" si="153"/>
        <v>44205</v>
      </c>
      <c r="N4549" s="17">
        <v>0.45833333333333331</v>
      </c>
      <c r="O4549" s="14">
        <v>396</v>
      </c>
      <c r="P4549" s="14">
        <v>0</v>
      </c>
      <c r="Q4549" s="14">
        <v>0</v>
      </c>
      <c r="R4549" s="14">
        <v>396</v>
      </c>
      <c r="S4549" s="5">
        <f t="shared" si="154"/>
        <v>307.375</v>
      </c>
    </row>
    <row r="4550" spans="13:19" x14ac:dyDescent="0.35">
      <c r="M4550" s="16">
        <f t="shared" si="153"/>
        <v>44205</v>
      </c>
      <c r="N4550" s="17">
        <v>0.5</v>
      </c>
      <c r="O4550" s="14">
        <v>396</v>
      </c>
      <c r="P4550" s="14">
        <v>0</v>
      </c>
      <c r="Q4550" s="14">
        <v>0</v>
      </c>
      <c r="R4550" s="14">
        <v>396</v>
      </c>
      <c r="S4550" s="5">
        <f t="shared" si="154"/>
        <v>307.375</v>
      </c>
    </row>
    <row r="4551" spans="13:19" x14ac:dyDescent="0.35">
      <c r="M4551" s="16">
        <f t="shared" si="153"/>
        <v>44205</v>
      </c>
      <c r="N4551" s="17">
        <v>0.54166666666666663</v>
      </c>
      <c r="O4551" s="14">
        <v>396</v>
      </c>
      <c r="P4551" s="14">
        <v>459</v>
      </c>
      <c r="Q4551" s="14">
        <v>0</v>
      </c>
      <c r="R4551" s="14">
        <v>855</v>
      </c>
      <c r="S4551" s="5">
        <f t="shared" si="154"/>
        <v>307.375</v>
      </c>
    </row>
    <row r="4552" spans="13:19" x14ac:dyDescent="0.35">
      <c r="M4552" s="16">
        <f t="shared" si="153"/>
        <v>44205</v>
      </c>
      <c r="N4552" s="17">
        <v>0.58333333333333337</v>
      </c>
      <c r="O4552" s="14">
        <v>396</v>
      </c>
      <c r="P4552" s="14">
        <v>269</v>
      </c>
      <c r="Q4552" s="14">
        <v>0</v>
      </c>
      <c r="R4552" s="14">
        <v>665</v>
      </c>
      <c r="S4552" s="5">
        <f t="shared" si="154"/>
        <v>307.375</v>
      </c>
    </row>
    <row r="4553" spans="13:19" x14ac:dyDescent="0.35">
      <c r="M4553" s="16">
        <f t="shared" si="153"/>
        <v>44205</v>
      </c>
      <c r="N4553" s="17">
        <v>0.625</v>
      </c>
      <c r="O4553" s="14">
        <v>396</v>
      </c>
      <c r="P4553" s="14">
        <v>139</v>
      </c>
      <c r="Q4553" s="14">
        <v>0</v>
      </c>
      <c r="R4553" s="14">
        <v>535</v>
      </c>
      <c r="S4553" s="5">
        <f t="shared" si="154"/>
        <v>307.375</v>
      </c>
    </row>
    <row r="4554" spans="13:19" x14ac:dyDescent="0.35">
      <c r="M4554" s="16">
        <f t="shared" si="153"/>
        <v>44205</v>
      </c>
      <c r="N4554" s="17">
        <v>0.66666666666666663</v>
      </c>
      <c r="O4554" s="14">
        <v>396</v>
      </c>
      <c r="P4554" s="14">
        <v>32</v>
      </c>
      <c r="Q4554" s="14">
        <v>0</v>
      </c>
      <c r="R4554" s="14">
        <v>428</v>
      </c>
      <c r="S4554" s="5">
        <f t="shared" si="154"/>
        <v>307.375</v>
      </c>
    </row>
    <row r="4555" spans="13:19" x14ac:dyDescent="0.35">
      <c r="M4555" s="16">
        <f t="shared" si="153"/>
        <v>44205</v>
      </c>
      <c r="N4555" s="17">
        <v>0.70833333333333337</v>
      </c>
      <c r="O4555" s="14">
        <v>396</v>
      </c>
      <c r="P4555" s="14">
        <v>0</v>
      </c>
      <c r="Q4555" s="14">
        <v>0</v>
      </c>
      <c r="R4555" s="14">
        <v>396</v>
      </c>
      <c r="S4555" s="5">
        <f t="shared" si="154"/>
        <v>307.375</v>
      </c>
    </row>
    <row r="4556" spans="13:19" x14ac:dyDescent="0.35">
      <c r="M4556" s="16">
        <f t="shared" si="153"/>
        <v>44205</v>
      </c>
      <c r="N4556" s="17">
        <v>0.75</v>
      </c>
      <c r="O4556" s="14">
        <v>396</v>
      </c>
      <c r="P4556" s="14">
        <v>706</v>
      </c>
      <c r="Q4556" s="14">
        <v>0</v>
      </c>
      <c r="R4556" s="14">
        <v>1102</v>
      </c>
      <c r="S4556" s="5">
        <f t="shared" si="154"/>
        <v>307.375</v>
      </c>
    </row>
    <row r="4557" spans="13:19" x14ac:dyDescent="0.35">
      <c r="M4557" s="16">
        <f t="shared" si="153"/>
        <v>44205</v>
      </c>
      <c r="N4557" s="17">
        <v>0.79166666666666663</v>
      </c>
      <c r="O4557" s="14">
        <v>396</v>
      </c>
      <c r="P4557" s="14">
        <v>351</v>
      </c>
      <c r="Q4557" s="14">
        <v>0</v>
      </c>
      <c r="R4557" s="14">
        <v>747</v>
      </c>
      <c r="S4557" s="5">
        <f t="shared" si="154"/>
        <v>307.375</v>
      </c>
    </row>
    <row r="4558" spans="13:19" x14ac:dyDescent="0.35">
      <c r="M4558" s="16">
        <f t="shared" si="153"/>
        <v>44205</v>
      </c>
      <c r="N4558" s="17">
        <v>0.83333333333333337</v>
      </c>
      <c r="O4558" s="14">
        <v>396</v>
      </c>
      <c r="P4558" s="14">
        <v>0</v>
      </c>
      <c r="Q4558" s="14">
        <v>0</v>
      </c>
      <c r="R4558" s="14">
        <v>396</v>
      </c>
      <c r="S4558" s="5">
        <f t="shared" si="154"/>
        <v>307.375</v>
      </c>
    </row>
    <row r="4559" spans="13:19" x14ac:dyDescent="0.35">
      <c r="M4559" s="16">
        <f t="shared" si="153"/>
        <v>44205</v>
      </c>
      <c r="N4559" s="17">
        <v>0.875</v>
      </c>
      <c r="O4559" s="14">
        <v>396</v>
      </c>
      <c r="P4559" s="14">
        <v>0</v>
      </c>
      <c r="Q4559" s="14">
        <v>0</v>
      </c>
      <c r="R4559" s="14">
        <v>396</v>
      </c>
      <c r="S4559" s="5">
        <f t="shared" si="154"/>
        <v>307.375</v>
      </c>
    </row>
    <row r="4560" spans="13:19" x14ac:dyDescent="0.35">
      <c r="M4560" s="16">
        <f t="shared" si="153"/>
        <v>44205</v>
      </c>
      <c r="N4560" s="17">
        <v>0.91666666666666663</v>
      </c>
      <c r="O4560" s="14">
        <v>396</v>
      </c>
      <c r="P4560" s="14">
        <v>0</v>
      </c>
      <c r="Q4560" s="14">
        <v>0</v>
      </c>
      <c r="R4560" s="14">
        <v>396</v>
      </c>
      <c r="S4560" s="5">
        <f t="shared" si="154"/>
        <v>307.375</v>
      </c>
    </row>
    <row r="4561" spans="13:19" x14ac:dyDescent="0.35">
      <c r="M4561" s="16">
        <f t="shared" si="153"/>
        <v>44205</v>
      </c>
      <c r="N4561" s="17">
        <v>0.95833333333333337</v>
      </c>
      <c r="O4561" s="14">
        <v>396</v>
      </c>
      <c r="P4561" s="14">
        <v>0</v>
      </c>
      <c r="Q4561" s="14">
        <v>0</v>
      </c>
      <c r="R4561" s="14">
        <v>396</v>
      </c>
      <c r="S4561" s="5">
        <f t="shared" si="154"/>
        <v>307.375</v>
      </c>
    </row>
    <row r="4562" spans="13:19" x14ac:dyDescent="0.35">
      <c r="M4562" s="16">
        <f t="shared" si="153"/>
        <v>44206</v>
      </c>
      <c r="N4562" s="17">
        <v>0</v>
      </c>
      <c r="O4562" s="14">
        <v>396</v>
      </c>
      <c r="P4562" s="14">
        <v>0</v>
      </c>
      <c r="Q4562" s="14">
        <v>0</v>
      </c>
      <c r="R4562" s="14">
        <v>396</v>
      </c>
      <c r="S4562" s="5">
        <f t="shared" si="154"/>
        <v>307.375</v>
      </c>
    </row>
    <row r="4563" spans="13:19" x14ac:dyDescent="0.35">
      <c r="M4563" s="16">
        <f t="shared" si="153"/>
        <v>44206</v>
      </c>
      <c r="N4563" s="17">
        <v>4.1666666666666664E-2</v>
      </c>
      <c r="O4563" s="14">
        <v>396</v>
      </c>
      <c r="P4563" s="14">
        <v>0</v>
      </c>
      <c r="Q4563" s="14">
        <v>0</v>
      </c>
      <c r="R4563" s="14">
        <v>396</v>
      </c>
      <c r="S4563" s="5">
        <f t="shared" si="154"/>
        <v>307.375</v>
      </c>
    </row>
    <row r="4564" spans="13:19" x14ac:dyDescent="0.35">
      <c r="M4564" s="16">
        <f t="shared" si="153"/>
        <v>44206</v>
      </c>
      <c r="N4564" s="17">
        <v>8.3333333333333329E-2</v>
      </c>
      <c r="O4564" s="14">
        <v>396</v>
      </c>
      <c r="P4564" s="14">
        <v>0</v>
      </c>
      <c r="Q4564" s="14">
        <v>0</v>
      </c>
      <c r="R4564" s="14">
        <v>396</v>
      </c>
      <c r="S4564" s="5">
        <f t="shared" si="154"/>
        <v>307.375</v>
      </c>
    </row>
    <row r="4565" spans="13:19" x14ac:dyDescent="0.35">
      <c r="M4565" s="16">
        <f t="shared" si="153"/>
        <v>44206</v>
      </c>
      <c r="N4565" s="17">
        <v>0.125</v>
      </c>
      <c r="O4565" s="14">
        <v>396</v>
      </c>
      <c r="P4565" s="14">
        <v>0</v>
      </c>
      <c r="Q4565" s="14">
        <v>0</v>
      </c>
      <c r="R4565" s="14">
        <v>396</v>
      </c>
      <c r="S4565" s="5">
        <f t="shared" si="154"/>
        <v>307.375</v>
      </c>
    </row>
    <row r="4566" spans="13:19" x14ac:dyDescent="0.35">
      <c r="M4566" s="16">
        <f t="shared" si="153"/>
        <v>44206</v>
      </c>
      <c r="N4566" s="17">
        <v>0.16666666666666666</v>
      </c>
      <c r="O4566" s="14">
        <v>396</v>
      </c>
      <c r="P4566" s="14">
        <v>0</v>
      </c>
      <c r="Q4566" s="14">
        <v>0</v>
      </c>
      <c r="R4566" s="14">
        <v>396</v>
      </c>
      <c r="S4566" s="5">
        <f t="shared" si="154"/>
        <v>307.375</v>
      </c>
    </row>
    <row r="4567" spans="13:19" x14ac:dyDescent="0.35">
      <c r="M4567" s="16">
        <f t="shared" si="153"/>
        <v>44206</v>
      </c>
      <c r="N4567" s="17">
        <v>0.20833333333333334</v>
      </c>
      <c r="O4567" s="14">
        <v>396</v>
      </c>
      <c r="P4567" s="14">
        <v>0</v>
      </c>
      <c r="Q4567" s="14">
        <v>0</v>
      </c>
      <c r="R4567" s="14">
        <v>396</v>
      </c>
      <c r="S4567" s="5">
        <f t="shared" si="154"/>
        <v>307.375</v>
      </c>
    </row>
    <row r="4568" spans="13:19" x14ac:dyDescent="0.35">
      <c r="M4568" s="16">
        <f t="shared" si="153"/>
        <v>44206</v>
      </c>
      <c r="N4568" s="17">
        <v>0.25</v>
      </c>
      <c r="O4568" s="14">
        <v>396</v>
      </c>
      <c r="P4568" s="14">
        <v>0</v>
      </c>
      <c r="Q4568" s="14">
        <v>0</v>
      </c>
      <c r="R4568" s="14">
        <v>396</v>
      </c>
      <c r="S4568" s="5">
        <f t="shared" si="154"/>
        <v>307.375</v>
      </c>
    </row>
    <row r="4569" spans="13:19" x14ac:dyDescent="0.35">
      <c r="M4569" s="16">
        <f t="shared" si="153"/>
        <v>44206</v>
      </c>
      <c r="N4569" s="17">
        <v>0.29166666666666669</v>
      </c>
      <c r="O4569" s="14">
        <v>396</v>
      </c>
      <c r="P4569" s="14">
        <v>0</v>
      </c>
      <c r="Q4569" s="14">
        <v>0</v>
      </c>
      <c r="R4569" s="14">
        <v>396</v>
      </c>
      <c r="S4569" s="5">
        <f t="shared" si="154"/>
        <v>307.375</v>
      </c>
    </row>
    <row r="4570" spans="13:19" x14ac:dyDescent="0.35">
      <c r="M4570" s="16">
        <f t="shared" si="153"/>
        <v>44206</v>
      </c>
      <c r="N4570" s="17">
        <v>0.33333333333333331</v>
      </c>
      <c r="O4570" s="14">
        <v>396</v>
      </c>
      <c r="P4570" s="14">
        <v>0</v>
      </c>
      <c r="Q4570" s="14">
        <v>0</v>
      </c>
      <c r="R4570" s="14">
        <v>396</v>
      </c>
      <c r="S4570" s="5">
        <f t="shared" si="154"/>
        <v>307.375</v>
      </c>
    </row>
    <row r="4571" spans="13:19" x14ac:dyDescent="0.35">
      <c r="M4571" s="16">
        <f t="shared" ref="M4571:M4634" si="155">M4547+1</f>
        <v>44206</v>
      </c>
      <c r="N4571" s="17">
        <v>0.375</v>
      </c>
      <c r="O4571" s="14">
        <v>396</v>
      </c>
      <c r="P4571" s="14">
        <v>0</v>
      </c>
      <c r="Q4571" s="14">
        <v>0</v>
      </c>
      <c r="R4571" s="14">
        <v>396</v>
      </c>
      <c r="S4571" s="5">
        <f t="shared" si="154"/>
        <v>307.375</v>
      </c>
    </row>
    <row r="4572" spans="13:19" x14ac:dyDescent="0.35">
      <c r="M4572" s="16">
        <f t="shared" si="155"/>
        <v>44206</v>
      </c>
      <c r="N4572" s="17">
        <v>0.41666666666666669</v>
      </c>
      <c r="O4572" s="14">
        <v>396</v>
      </c>
      <c r="P4572" s="14">
        <v>0</v>
      </c>
      <c r="Q4572" s="14">
        <v>0</v>
      </c>
      <c r="R4572" s="14">
        <v>396</v>
      </c>
      <c r="S4572" s="5">
        <f t="shared" si="154"/>
        <v>307.375</v>
      </c>
    </row>
    <row r="4573" spans="13:19" x14ac:dyDescent="0.35">
      <c r="M4573" s="16">
        <f t="shared" si="155"/>
        <v>44206</v>
      </c>
      <c r="N4573" s="17">
        <v>0.45833333333333331</v>
      </c>
      <c r="O4573" s="14">
        <v>396</v>
      </c>
      <c r="P4573" s="14">
        <v>0</v>
      </c>
      <c r="Q4573" s="14">
        <v>0</v>
      </c>
      <c r="R4573" s="14">
        <v>396</v>
      </c>
      <c r="S4573" s="5">
        <f t="shared" si="154"/>
        <v>307.375</v>
      </c>
    </row>
    <row r="4574" spans="13:19" x14ac:dyDescent="0.35">
      <c r="M4574" s="16">
        <f t="shared" si="155"/>
        <v>44206</v>
      </c>
      <c r="N4574" s="17">
        <v>0.5</v>
      </c>
      <c r="O4574" s="14">
        <v>396</v>
      </c>
      <c r="P4574" s="14">
        <v>0</v>
      </c>
      <c r="Q4574" s="14">
        <v>0</v>
      </c>
      <c r="R4574" s="14">
        <v>396</v>
      </c>
      <c r="S4574" s="5">
        <f t="shared" si="154"/>
        <v>307.375</v>
      </c>
    </row>
    <row r="4575" spans="13:19" x14ac:dyDescent="0.35">
      <c r="M4575" s="16">
        <f t="shared" si="155"/>
        <v>44206</v>
      </c>
      <c r="N4575" s="17">
        <v>0.54166666666666663</v>
      </c>
      <c r="O4575" s="14">
        <v>396</v>
      </c>
      <c r="P4575" s="14">
        <v>0</v>
      </c>
      <c r="Q4575" s="14">
        <v>0</v>
      </c>
      <c r="R4575" s="14">
        <v>396</v>
      </c>
      <c r="S4575" s="5">
        <f t="shared" si="154"/>
        <v>307.375</v>
      </c>
    </row>
    <row r="4576" spans="13:19" x14ac:dyDescent="0.35">
      <c r="M4576" s="16">
        <f t="shared" si="155"/>
        <v>44206</v>
      </c>
      <c r="N4576" s="17">
        <v>0.58333333333333337</v>
      </c>
      <c r="O4576" s="14">
        <v>396</v>
      </c>
      <c r="P4576" s="14">
        <v>0</v>
      </c>
      <c r="Q4576" s="14">
        <v>0</v>
      </c>
      <c r="R4576" s="14">
        <v>396</v>
      </c>
      <c r="S4576" s="5">
        <f t="shared" si="154"/>
        <v>307.375</v>
      </c>
    </row>
    <row r="4577" spans="13:19" x14ac:dyDescent="0.35">
      <c r="M4577" s="16">
        <f t="shared" si="155"/>
        <v>44206</v>
      </c>
      <c r="N4577" s="17">
        <v>0.625</v>
      </c>
      <c r="O4577" s="14">
        <v>396</v>
      </c>
      <c r="P4577" s="14">
        <v>0</v>
      </c>
      <c r="Q4577" s="14">
        <v>0</v>
      </c>
      <c r="R4577" s="14">
        <v>396</v>
      </c>
      <c r="S4577" s="5">
        <f t="shared" si="154"/>
        <v>307.375</v>
      </c>
    </row>
    <row r="4578" spans="13:19" x14ac:dyDescent="0.35">
      <c r="M4578" s="16">
        <f t="shared" si="155"/>
        <v>44206</v>
      </c>
      <c r="N4578" s="17">
        <v>0.66666666666666663</v>
      </c>
      <c r="O4578" s="14">
        <v>396</v>
      </c>
      <c r="P4578" s="14">
        <v>0</v>
      </c>
      <c r="Q4578" s="14">
        <v>0</v>
      </c>
      <c r="R4578" s="14">
        <v>396</v>
      </c>
      <c r="S4578" s="5">
        <f t="shared" si="154"/>
        <v>307.375</v>
      </c>
    </row>
    <row r="4579" spans="13:19" x14ac:dyDescent="0.35">
      <c r="M4579" s="16">
        <f t="shared" si="155"/>
        <v>44206</v>
      </c>
      <c r="N4579" s="17">
        <v>0.70833333333333337</v>
      </c>
      <c r="O4579" s="14">
        <v>396</v>
      </c>
      <c r="P4579" s="14">
        <v>0</v>
      </c>
      <c r="Q4579" s="14">
        <v>0</v>
      </c>
      <c r="R4579" s="14">
        <v>396</v>
      </c>
      <c r="S4579" s="5">
        <f t="shared" si="154"/>
        <v>307.375</v>
      </c>
    </row>
    <row r="4580" spans="13:19" x14ac:dyDescent="0.35">
      <c r="M4580" s="16">
        <f t="shared" si="155"/>
        <v>44206</v>
      </c>
      <c r="N4580" s="17">
        <v>0.75</v>
      </c>
      <c r="O4580" s="14">
        <v>396</v>
      </c>
      <c r="P4580" s="14">
        <v>0</v>
      </c>
      <c r="Q4580" s="14">
        <v>0</v>
      </c>
      <c r="R4580" s="14">
        <v>396</v>
      </c>
      <c r="S4580" s="5">
        <f t="shared" si="154"/>
        <v>307.375</v>
      </c>
    </row>
    <row r="4581" spans="13:19" x14ac:dyDescent="0.35">
      <c r="M4581" s="16">
        <f t="shared" si="155"/>
        <v>44206</v>
      </c>
      <c r="N4581" s="17">
        <v>0.79166666666666663</v>
      </c>
      <c r="O4581" s="14">
        <v>396</v>
      </c>
      <c r="P4581" s="14">
        <v>0</v>
      </c>
      <c r="Q4581" s="14">
        <v>0</v>
      </c>
      <c r="R4581" s="14">
        <v>396</v>
      </c>
      <c r="S4581" s="5">
        <f t="shared" si="154"/>
        <v>307.375</v>
      </c>
    </row>
    <row r="4582" spans="13:19" x14ac:dyDescent="0.35">
      <c r="M4582" s="16">
        <f t="shared" si="155"/>
        <v>44206</v>
      </c>
      <c r="N4582" s="17">
        <v>0.83333333333333337</v>
      </c>
      <c r="O4582" s="14">
        <v>396</v>
      </c>
      <c r="P4582" s="14">
        <v>0</v>
      </c>
      <c r="Q4582" s="14">
        <v>0</v>
      </c>
      <c r="R4582" s="14">
        <v>396</v>
      </c>
      <c r="S4582" s="5">
        <f t="shared" si="154"/>
        <v>307.375</v>
      </c>
    </row>
    <row r="4583" spans="13:19" x14ac:dyDescent="0.35">
      <c r="M4583" s="16">
        <f t="shared" si="155"/>
        <v>44206</v>
      </c>
      <c r="N4583" s="17">
        <v>0.875</v>
      </c>
      <c r="O4583" s="14">
        <v>396</v>
      </c>
      <c r="P4583" s="14">
        <v>0</v>
      </c>
      <c r="Q4583" s="14">
        <v>0</v>
      </c>
      <c r="R4583" s="14">
        <v>396</v>
      </c>
      <c r="S4583" s="5">
        <f t="shared" si="154"/>
        <v>307.375</v>
      </c>
    </row>
    <row r="4584" spans="13:19" x14ac:dyDescent="0.35">
      <c r="M4584" s="16">
        <f t="shared" si="155"/>
        <v>44206</v>
      </c>
      <c r="N4584" s="17">
        <v>0.91666666666666663</v>
      </c>
      <c r="O4584" s="14">
        <v>396</v>
      </c>
      <c r="P4584" s="14">
        <v>0</v>
      </c>
      <c r="Q4584" s="14">
        <v>0</v>
      </c>
      <c r="R4584" s="14">
        <v>396</v>
      </c>
      <c r="S4584" s="5">
        <f t="shared" si="154"/>
        <v>307.375</v>
      </c>
    </row>
    <row r="4585" spans="13:19" x14ac:dyDescent="0.35">
      <c r="M4585" s="16">
        <f t="shared" si="155"/>
        <v>44206</v>
      </c>
      <c r="N4585" s="17">
        <v>0.95833333333333337</v>
      </c>
      <c r="O4585" s="14">
        <v>396</v>
      </c>
      <c r="P4585" s="14">
        <v>0</v>
      </c>
      <c r="Q4585" s="14">
        <v>0</v>
      </c>
      <c r="R4585" s="14">
        <v>396</v>
      </c>
      <c r="S4585" s="5">
        <f t="shared" si="154"/>
        <v>307.375</v>
      </c>
    </row>
    <row r="4586" spans="13:19" x14ac:dyDescent="0.35">
      <c r="M4586" s="16">
        <f t="shared" si="155"/>
        <v>44207</v>
      </c>
      <c r="N4586" s="17">
        <v>0</v>
      </c>
      <c r="O4586" s="14">
        <v>396</v>
      </c>
      <c r="P4586" s="14">
        <v>0</v>
      </c>
      <c r="Q4586" s="14">
        <v>0</v>
      </c>
      <c r="R4586" s="14">
        <v>396</v>
      </c>
      <c r="S4586" s="5">
        <f t="shared" si="154"/>
        <v>307.375</v>
      </c>
    </row>
    <row r="4587" spans="13:19" x14ac:dyDescent="0.35">
      <c r="M4587" s="16">
        <f t="shared" si="155"/>
        <v>44207</v>
      </c>
      <c r="N4587" s="17">
        <v>4.1666666666666664E-2</v>
      </c>
      <c r="O4587" s="14">
        <v>396</v>
      </c>
      <c r="P4587" s="14">
        <v>0</v>
      </c>
      <c r="Q4587" s="14">
        <v>0</v>
      </c>
      <c r="R4587" s="14">
        <v>396</v>
      </c>
      <c r="S4587" s="5">
        <f t="shared" si="154"/>
        <v>307.375</v>
      </c>
    </row>
    <row r="4588" spans="13:19" x14ac:dyDescent="0.35">
      <c r="M4588" s="16">
        <f t="shared" si="155"/>
        <v>44207</v>
      </c>
      <c r="N4588" s="17">
        <v>8.3333333333333329E-2</v>
      </c>
      <c r="O4588" s="14">
        <v>396</v>
      </c>
      <c r="P4588" s="14">
        <v>0</v>
      </c>
      <c r="Q4588" s="14">
        <v>0</v>
      </c>
      <c r="R4588" s="14">
        <v>396</v>
      </c>
      <c r="S4588" s="5">
        <f t="shared" si="154"/>
        <v>307.375</v>
      </c>
    </row>
    <row r="4589" spans="13:19" x14ac:dyDescent="0.35">
      <c r="M4589" s="16">
        <f t="shared" si="155"/>
        <v>44207</v>
      </c>
      <c r="N4589" s="17">
        <v>0.125</v>
      </c>
      <c r="O4589" s="14">
        <v>396</v>
      </c>
      <c r="P4589" s="14">
        <v>0</v>
      </c>
      <c r="Q4589" s="14">
        <v>-264</v>
      </c>
      <c r="R4589" s="14">
        <v>132</v>
      </c>
      <c r="S4589" s="5">
        <f t="shared" si="154"/>
        <v>307.375</v>
      </c>
    </row>
    <row r="4590" spans="13:19" x14ac:dyDescent="0.35">
      <c r="M4590" s="16">
        <f t="shared" si="155"/>
        <v>44207</v>
      </c>
      <c r="N4590" s="17">
        <v>0.16666666666666666</v>
      </c>
      <c r="O4590" s="14">
        <v>396</v>
      </c>
      <c r="P4590" s="14">
        <v>0</v>
      </c>
      <c r="Q4590" s="14">
        <v>-603</v>
      </c>
      <c r="R4590" s="14">
        <v>-207</v>
      </c>
      <c r="S4590" s="5">
        <f t="shared" si="154"/>
        <v>307.375</v>
      </c>
    </row>
    <row r="4591" spans="13:19" x14ac:dyDescent="0.35">
      <c r="M4591" s="16">
        <f t="shared" si="155"/>
        <v>44207</v>
      </c>
      <c r="N4591" s="17">
        <v>0.20833333333333334</v>
      </c>
      <c r="O4591" s="14">
        <v>396</v>
      </c>
      <c r="P4591" s="14">
        <v>0</v>
      </c>
      <c r="Q4591" s="14">
        <v>-46</v>
      </c>
      <c r="R4591" s="14">
        <v>350</v>
      </c>
      <c r="S4591" s="5">
        <f t="shared" si="154"/>
        <v>307.375</v>
      </c>
    </row>
    <row r="4592" spans="13:19" x14ac:dyDescent="0.35">
      <c r="M4592" s="16">
        <f t="shared" si="155"/>
        <v>44207</v>
      </c>
      <c r="N4592" s="17">
        <v>0.25</v>
      </c>
      <c r="O4592" s="14">
        <v>396</v>
      </c>
      <c r="P4592" s="14">
        <v>0</v>
      </c>
      <c r="Q4592" s="14">
        <v>0</v>
      </c>
      <c r="R4592" s="14">
        <v>396</v>
      </c>
      <c r="S4592" s="5">
        <f t="shared" si="154"/>
        <v>307.375</v>
      </c>
    </row>
    <row r="4593" spans="13:19" x14ac:dyDescent="0.35">
      <c r="M4593" s="16">
        <f t="shared" si="155"/>
        <v>44207</v>
      </c>
      <c r="N4593" s="17">
        <v>0.29166666666666669</v>
      </c>
      <c r="O4593" s="14">
        <v>396</v>
      </c>
      <c r="P4593" s="14">
        <v>0</v>
      </c>
      <c r="Q4593" s="14">
        <v>0</v>
      </c>
      <c r="R4593" s="14">
        <v>396</v>
      </c>
      <c r="S4593" s="5">
        <f t="shared" si="154"/>
        <v>307.375</v>
      </c>
    </row>
    <row r="4594" spans="13:19" x14ac:dyDescent="0.35">
      <c r="M4594" s="16">
        <f t="shared" si="155"/>
        <v>44207</v>
      </c>
      <c r="N4594" s="17">
        <v>0.33333333333333331</v>
      </c>
      <c r="O4594" s="14">
        <v>396</v>
      </c>
      <c r="P4594" s="14">
        <v>0</v>
      </c>
      <c r="Q4594" s="14">
        <v>0</v>
      </c>
      <c r="R4594" s="14">
        <v>396</v>
      </c>
      <c r="S4594" s="5">
        <f t="shared" si="154"/>
        <v>307.375</v>
      </c>
    </row>
    <row r="4595" spans="13:19" x14ac:dyDescent="0.35">
      <c r="M4595" s="16">
        <f t="shared" si="155"/>
        <v>44207</v>
      </c>
      <c r="N4595" s="17">
        <v>0.375</v>
      </c>
      <c r="O4595" s="14">
        <v>396</v>
      </c>
      <c r="P4595" s="14">
        <v>0</v>
      </c>
      <c r="Q4595" s="14">
        <v>0</v>
      </c>
      <c r="R4595" s="14">
        <v>396</v>
      </c>
      <c r="S4595" s="5">
        <f t="shared" si="154"/>
        <v>307.375</v>
      </c>
    </row>
    <row r="4596" spans="13:19" x14ac:dyDescent="0.35">
      <c r="M4596" s="16">
        <f t="shared" si="155"/>
        <v>44207</v>
      </c>
      <c r="N4596" s="17">
        <v>0.41666666666666669</v>
      </c>
      <c r="O4596" s="14">
        <v>396</v>
      </c>
      <c r="P4596" s="14">
        <v>0</v>
      </c>
      <c r="Q4596" s="14">
        <v>0</v>
      </c>
      <c r="R4596" s="14">
        <v>396</v>
      </c>
      <c r="S4596" s="5">
        <f t="shared" si="154"/>
        <v>307.375</v>
      </c>
    </row>
    <row r="4597" spans="13:19" x14ac:dyDescent="0.35">
      <c r="M4597" s="16">
        <f t="shared" si="155"/>
        <v>44207</v>
      </c>
      <c r="N4597" s="17">
        <v>0.45833333333333331</v>
      </c>
      <c r="O4597" s="14">
        <v>396</v>
      </c>
      <c r="P4597" s="14">
        <v>0</v>
      </c>
      <c r="Q4597" s="14">
        <v>0</v>
      </c>
      <c r="R4597" s="14">
        <v>396</v>
      </c>
      <c r="S4597" s="5">
        <f t="shared" si="154"/>
        <v>307.375</v>
      </c>
    </row>
    <row r="4598" spans="13:19" x14ac:dyDescent="0.35">
      <c r="M4598" s="16">
        <f t="shared" si="155"/>
        <v>44207</v>
      </c>
      <c r="N4598" s="17">
        <v>0.5</v>
      </c>
      <c r="O4598" s="14">
        <v>396</v>
      </c>
      <c r="P4598" s="14">
        <v>0</v>
      </c>
      <c r="Q4598" s="14">
        <v>0</v>
      </c>
      <c r="R4598" s="14">
        <v>396</v>
      </c>
      <c r="S4598" s="5">
        <f t="shared" si="154"/>
        <v>307.375</v>
      </c>
    </row>
    <row r="4599" spans="13:19" x14ac:dyDescent="0.35">
      <c r="M4599" s="16">
        <f t="shared" si="155"/>
        <v>44207</v>
      </c>
      <c r="N4599" s="17">
        <v>0.54166666666666663</v>
      </c>
      <c r="O4599" s="14">
        <v>396</v>
      </c>
      <c r="P4599" s="14">
        <v>0</v>
      </c>
      <c r="Q4599" s="14">
        <v>0</v>
      </c>
      <c r="R4599" s="14">
        <v>396</v>
      </c>
      <c r="S4599" s="5">
        <f t="shared" si="154"/>
        <v>307.375</v>
      </c>
    </row>
    <row r="4600" spans="13:19" x14ac:dyDescent="0.35">
      <c r="M4600" s="16">
        <f t="shared" si="155"/>
        <v>44207</v>
      </c>
      <c r="N4600" s="17">
        <v>0.58333333333333337</v>
      </c>
      <c r="O4600" s="14">
        <v>396</v>
      </c>
      <c r="P4600" s="14">
        <v>0</v>
      </c>
      <c r="Q4600" s="14">
        <v>0</v>
      </c>
      <c r="R4600" s="14">
        <v>396</v>
      </c>
      <c r="S4600" s="5">
        <f t="shared" si="154"/>
        <v>307.375</v>
      </c>
    </row>
    <row r="4601" spans="13:19" x14ac:dyDescent="0.35">
      <c r="M4601" s="16">
        <f t="shared" si="155"/>
        <v>44207</v>
      </c>
      <c r="N4601" s="17">
        <v>0.625</v>
      </c>
      <c r="O4601" s="14">
        <v>396</v>
      </c>
      <c r="P4601" s="14">
        <v>0</v>
      </c>
      <c r="Q4601" s="14">
        <v>0</v>
      </c>
      <c r="R4601" s="14">
        <v>396</v>
      </c>
      <c r="S4601" s="5">
        <f t="shared" si="154"/>
        <v>307.375</v>
      </c>
    </row>
    <row r="4602" spans="13:19" x14ac:dyDescent="0.35">
      <c r="M4602" s="16">
        <f t="shared" si="155"/>
        <v>44207</v>
      </c>
      <c r="N4602" s="17">
        <v>0.66666666666666663</v>
      </c>
      <c r="O4602" s="14">
        <v>396</v>
      </c>
      <c r="P4602" s="14">
        <v>0</v>
      </c>
      <c r="Q4602" s="14">
        <v>0</v>
      </c>
      <c r="R4602" s="14">
        <v>396</v>
      </c>
      <c r="S4602" s="5">
        <f t="shared" si="154"/>
        <v>307.375</v>
      </c>
    </row>
    <row r="4603" spans="13:19" x14ac:dyDescent="0.35">
      <c r="M4603" s="16">
        <f t="shared" si="155"/>
        <v>44207</v>
      </c>
      <c r="N4603" s="17">
        <v>0.70833333333333337</v>
      </c>
      <c r="O4603" s="14">
        <v>396</v>
      </c>
      <c r="P4603" s="14">
        <v>0</v>
      </c>
      <c r="Q4603" s="14">
        <v>0</v>
      </c>
      <c r="R4603" s="14">
        <v>396</v>
      </c>
      <c r="S4603" s="5">
        <f t="shared" si="154"/>
        <v>307.375</v>
      </c>
    </row>
    <row r="4604" spans="13:19" x14ac:dyDescent="0.35">
      <c r="M4604" s="16">
        <f t="shared" si="155"/>
        <v>44207</v>
      </c>
      <c r="N4604" s="17">
        <v>0.75</v>
      </c>
      <c r="O4604" s="14">
        <v>396</v>
      </c>
      <c r="P4604" s="14">
        <v>0</v>
      </c>
      <c r="Q4604" s="14">
        <v>0</v>
      </c>
      <c r="R4604" s="14">
        <v>396</v>
      </c>
      <c r="S4604" s="5">
        <f t="shared" si="154"/>
        <v>307.375</v>
      </c>
    </row>
    <row r="4605" spans="13:19" x14ac:dyDescent="0.35">
      <c r="M4605" s="16">
        <f t="shared" si="155"/>
        <v>44207</v>
      </c>
      <c r="N4605" s="17">
        <v>0.79166666666666663</v>
      </c>
      <c r="O4605" s="14">
        <v>396</v>
      </c>
      <c r="P4605" s="14">
        <v>0</v>
      </c>
      <c r="Q4605" s="14">
        <v>0</v>
      </c>
      <c r="R4605" s="14">
        <v>396</v>
      </c>
      <c r="S4605" s="5">
        <f t="shared" si="154"/>
        <v>307.375</v>
      </c>
    </row>
    <row r="4606" spans="13:19" x14ac:dyDescent="0.35">
      <c r="M4606" s="16">
        <f t="shared" si="155"/>
        <v>44207</v>
      </c>
      <c r="N4606" s="17">
        <v>0.83333333333333337</v>
      </c>
      <c r="O4606" s="14">
        <v>396</v>
      </c>
      <c r="P4606" s="14">
        <v>0</v>
      </c>
      <c r="Q4606" s="14">
        <v>0</v>
      </c>
      <c r="R4606" s="14">
        <v>396</v>
      </c>
      <c r="S4606" s="5">
        <f t="shared" si="154"/>
        <v>307.375</v>
      </c>
    </row>
    <row r="4607" spans="13:19" x14ac:dyDescent="0.35">
      <c r="M4607" s="16">
        <f t="shared" si="155"/>
        <v>44207</v>
      </c>
      <c r="N4607" s="17">
        <v>0.875</v>
      </c>
      <c r="O4607" s="14">
        <v>396</v>
      </c>
      <c r="P4607" s="14">
        <v>0</v>
      </c>
      <c r="Q4607" s="14">
        <v>731</v>
      </c>
      <c r="R4607" s="14">
        <v>1127</v>
      </c>
      <c r="S4607" s="5">
        <f t="shared" si="154"/>
        <v>307.375</v>
      </c>
    </row>
    <row r="4608" spans="13:19" x14ac:dyDescent="0.35">
      <c r="M4608" s="16">
        <f t="shared" si="155"/>
        <v>44207</v>
      </c>
      <c r="N4608" s="17">
        <v>0.91666666666666663</v>
      </c>
      <c r="O4608" s="14">
        <v>396</v>
      </c>
      <c r="P4608" s="14">
        <v>0</v>
      </c>
      <c r="Q4608" s="14">
        <v>0</v>
      </c>
      <c r="R4608" s="14">
        <v>396</v>
      </c>
      <c r="S4608" s="5">
        <f t="shared" si="154"/>
        <v>307.375</v>
      </c>
    </row>
    <row r="4609" spans="13:19" x14ac:dyDescent="0.35">
      <c r="M4609" s="16">
        <f t="shared" si="155"/>
        <v>44207</v>
      </c>
      <c r="N4609" s="17">
        <v>0.95833333333333337</v>
      </c>
      <c r="O4609" s="14">
        <v>396</v>
      </c>
      <c r="P4609" s="14">
        <v>0</v>
      </c>
      <c r="Q4609" s="14">
        <v>0</v>
      </c>
      <c r="R4609" s="14">
        <v>396</v>
      </c>
      <c r="S4609" s="5">
        <f t="shared" si="154"/>
        <v>307.375</v>
      </c>
    </row>
    <row r="4610" spans="13:19" x14ac:dyDescent="0.35">
      <c r="M4610" s="16">
        <f t="shared" si="155"/>
        <v>44208</v>
      </c>
      <c r="N4610" s="17">
        <v>0</v>
      </c>
      <c r="O4610" s="14">
        <v>396</v>
      </c>
      <c r="P4610" s="14">
        <v>0</v>
      </c>
      <c r="Q4610" s="14">
        <v>0</v>
      </c>
      <c r="R4610" s="14">
        <v>396</v>
      </c>
      <c r="S4610" s="5">
        <f t="shared" si="154"/>
        <v>307.375</v>
      </c>
    </row>
    <row r="4611" spans="13:19" x14ac:dyDescent="0.35">
      <c r="M4611" s="16">
        <f t="shared" si="155"/>
        <v>44208</v>
      </c>
      <c r="N4611" s="17">
        <v>4.1666666666666664E-2</v>
      </c>
      <c r="O4611" s="14">
        <v>396</v>
      </c>
      <c r="P4611" s="14">
        <v>0</v>
      </c>
      <c r="Q4611" s="14">
        <v>0</v>
      </c>
      <c r="R4611" s="14">
        <v>396</v>
      </c>
      <c r="S4611" s="5">
        <f t="shared" ref="S4611:S4674" si="156">IF(OR(MONTH(M4611)=1,MONTH(M4611)=3,MONTH(M4611)=5,MONTH(M4611)=7,MONTH(M4611)=8,MONTH(M4611)=10,MONTH(M4611)=12),VLOOKUP(MONTH(M4611),$B$2:$D$13,3,FALSE)/(31*24),IF(MONTH(M4611)=2,VLOOKUP(MONTH(M4611),$B$2:$D$13,3,FALSE)/(28*24),VLOOKUP(MONTH(M4611),$B$2:$D$13,3,FALSE)/(30*24)))</f>
        <v>307.375</v>
      </c>
    </row>
    <row r="4612" spans="13:19" x14ac:dyDescent="0.35">
      <c r="M4612" s="16">
        <f t="shared" si="155"/>
        <v>44208</v>
      </c>
      <c r="N4612" s="17">
        <v>8.3333333333333329E-2</v>
      </c>
      <c r="O4612" s="14">
        <v>396</v>
      </c>
      <c r="P4612" s="14">
        <v>0</v>
      </c>
      <c r="Q4612" s="14">
        <v>0</v>
      </c>
      <c r="R4612" s="14">
        <v>396</v>
      </c>
      <c r="S4612" s="5">
        <f t="shared" si="156"/>
        <v>307.375</v>
      </c>
    </row>
    <row r="4613" spans="13:19" x14ac:dyDescent="0.35">
      <c r="M4613" s="16">
        <f t="shared" si="155"/>
        <v>44208</v>
      </c>
      <c r="N4613" s="17">
        <v>0.125</v>
      </c>
      <c r="O4613" s="14">
        <v>396</v>
      </c>
      <c r="P4613" s="14">
        <v>0</v>
      </c>
      <c r="Q4613" s="14">
        <v>0</v>
      </c>
      <c r="R4613" s="14">
        <v>396</v>
      </c>
      <c r="S4613" s="5">
        <f t="shared" si="156"/>
        <v>307.375</v>
      </c>
    </row>
    <row r="4614" spans="13:19" x14ac:dyDescent="0.35">
      <c r="M4614" s="16">
        <f t="shared" si="155"/>
        <v>44208</v>
      </c>
      <c r="N4614" s="17">
        <v>0.16666666666666666</v>
      </c>
      <c r="O4614" s="14">
        <v>396</v>
      </c>
      <c r="P4614" s="14">
        <v>0</v>
      </c>
      <c r="Q4614" s="14">
        <v>0</v>
      </c>
      <c r="R4614" s="14">
        <v>396</v>
      </c>
      <c r="S4614" s="5">
        <f t="shared" si="156"/>
        <v>307.375</v>
      </c>
    </row>
    <row r="4615" spans="13:19" x14ac:dyDescent="0.35">
      <c r="M4615" s="16">
        <f t="shared" si="155"/>
        <v>44208</v>
      </c>
      <c r="N4615" s="17">
        <v>0.20833333333333334</v>
      </c>
      <c r="O4615" s="14">
        <v>396</v>
      </c>
      <c r="P4615" s="14">
        <v>0</v>
      </c>
      <c r="Q4615" s="14">
        <v>0</v>
      </c>
      <c r="R4615" s="14">
        <v>396</v>
      </c>
      <c r="S4615" s="5">
        <f t="shared" si="156"/>
        <v>307.375</v>
      </c>
    </row>
    <row r="4616" spans="13:19" x14ac:dyDescent="0.35">
      <c r="M4616" s="16">
        <f t="shared" si="155"/>
        <v>44208</v>
      </c>
      <c r="N4616" s="17">
        <v>0.25</v>
      </c>
      <c r="O4616" s="14">
        <v>396</v>
      </c>
      <c r="P4616" s="14">
        <v>0</v>
      </c>
      <c r="Q4616" s="14">
        <v>0</v>
      </c>
      <c r="R4616" s="14">
        <v>396</v>
      </c>
      <c r="S4616" s="5">
        <f t="shared" si="156"/>
        <v>307.375</v>
      </c>
    </row>
    <row r="4617" spans="13:19" x14ac:dyDescent="0.35">
      <c r="M4617" s="16">
        <f t="shared" si="155"/>
        <v>44208</v>
      </c>
      <c r="N4617" s="17">
        <v>0.29166666666666669</v>
      </c>
      <c r="O4617" s="14">
        <v>396</v>
      </c>
      <c r="P4617" s="14">
        <v>0</v>
      </c>
      <c r="Q4617" s="14">
        <v>0</v>
      </c>
      <c r="R4617" s="14">
        <v>396</v>
      </c>
      <c r="S4617" s="5">
        <f t="shared" si="156"/>
        <v>307.375</v>
      </c>
    </row>
    <row r="4618" spans="13:19" x14ac:dyDescent="0.35">
      <c r="M4618" s="16">
        <f t="shared" si="155"/>
        <v>44208</v>
      </c>
      <c r="N4618" s="17">
        <v>0.33333333333333331</v>
      </c>
      <c r="O4618" s="14">
        <v>396</v>
      </c>
      <c r="P4618" s="14">
        <v>0</v>
      </c>
      <c r="Q4618" s="14">
        <v>0</v>
      </c>
      <c r="R4618" s="14">
        <v>396</v>
      </c>
      <c r="S4618" s="5">
        <f t="shared" si="156"/>
        <v>307.375</v>
      </c>
    </row>
    <row r="4619" spans="13:19" x14ac:dyDescent="0.35">
      <c r="M4619" s="16">
        <f t="shared" si="155"/>
        <v>44208</v>
      </c>
      <c r="N4619" s="17">
        <v>0.375</v>
      </c>
      <c r="O4619" s="14">
        <v>396</v>
      </c>
      <c r="P4619" s="14">
        <v>143</v>
      </c>
      <c r="Q4619" s="14">
        <v>0</v>
      </c>
      <c r="R4619" s="14">
        <v>539</v>
      </c>
      <c r="S4619" s="5">
        <f t="shared" si="156"/>
        <v>307.375</v>
      </c>
    </row>
    <row r="4620" spans="13:19" x14ac:dyDescent="0.35">
      <c r="M4620" s="16">
        <f t="shared" si="155"/>
        <v>44208</v>
      </c>
      <c r="N4620" s="17">
        <v>0.41666666666666669</v>
      </c>
      <c r="O4620" s="14">
        <v>396</v>
      </c>
      <c r="P4620" s="14">
        <v>93</v>
      </c>
      <c r="Q4620" s="14">
        <v>0</v>
      </c>
      <c r="R4620" s="14">
        <v>489</v>
      </c>
      <c r="S4620" s="5">
        <f t="shared" si="156"/>
        <v>307.375</v>
      </c>
    </row>
    <row r="4621" spans="13:19" x14ac:dyDescent="0.35">
      <c r="M4621" s="16">
        <f t="shared" si="155"/>
        <v>44208</v>
      </c>
      <c r="N4621" s="17">
        <v>0.45833333333333331</v>
      </c>
      <c r="O4621" s="14">
        <v>396</v>
      </c>
      <c r="P4621" s="14">
        <v>66</v>
      </c>
      <c r="Q4621" s="14">
        <v>0</v>
      </c>
      <c r="R4621" s="14">
        <v>462</v>
      </c>
      <c r="S4621" s="5">
        <f t="shared" si="156"/>
        <v>307.375</v>
      </c>
    </row>
    <row r="4622" spans="13:19" x14ac:dyDescent="0.35">
      <c r="M4622" s="16">
        <f t="shared" si="155"/>
        <v>44208</v>
      </c>
      <c r="N4622" s="17">
        <v>0.5</v>
      </c>
      <c r="O4622" s="14">
        <v>396</v>
      </c>
      <c r="P4622" s="14">
        <v>0</v>
      </c>
      <c r="Q4622" s="14">
        <v>0</v>
      </c>
      <c r="R4622" s="14">
        <v>396</v>
      </c>
      <c r="S4622" s="5">
        <f t="shared" si="156"/>
        <v>307.375</v>
      </c>
    </row>
    <row r="4623" spans="13:19" x14ac:dyDescent="0.35">
      <c r="M4623" s="16">
        <f t="shared" si="155"/>
        <v>44208</v>
      </c>
      <c r="N4623" s="17">
        <v>0.54166666666666663</v>
      </c>
      <c r="O4623" s="14">
        <v>396</v>
      </c>
      <c r="P4623" s="14">
        <v>0</v>
      </c>
      <c r="Q4623" s="14">
        <v>0</v>
      </c>
      <c r="R4623" s="14">
        <v>396</v>
      </c>
      <c r="S4623" s="5">
        <f t="shared" si="156"/>
        <v>307.375</v>
      </c>
    </row>
    <row r="4624" spans="13:19" x14ac:dyDescent="0.35">
      <c r="M4624" s="16">
        <f t="shared" si="155"/>
        <v>44208</v>
      </c>
      <c r="N4624" s="17">
        <v>0.58333333333333337</v>
      </c>
      <c r="O4624" s="14">
        <v>396</v>
      </c>
      <c r="P4624" s="14">
        <v>0</v>
      </c>
      <c r="Q4624" s="14">
        <v>0</v>
      </c>
      <c r="R4624" s="14">
        <v>396</v>
      </c>
      <c r="S4624" s="5">
        <f t="shared" si="156"/>
        <v>307.375</v>
      </c>
    </row>
    <row r="4625" spans="13:19" x14ac:dyDescent="0.35">
      <c r="M4625" s="16">
        <f t="shared" si="155"/>
        <v>44208</v>
      </c>
      <c r="N4625" s="17">
        <v>0.625</v>
      </c>
      <c r="O4625" s="14">
        <v>396</v>
      </c>
      <c r="P4625" s="14">
        <v>0</v>
      </c>
      <c r="Q4625" s="14">
        <v>0</v>
      </c>
      <c r="R4625" s="14">
        <v>396</v>
      </c>
      <c r="S4625" s="5">
        <f t="shared" si="156"/>
        <v>307.375</v>
      </c>
    </row>
    <row r="4626" spans="13:19" x14ac:dyDescent="0.35">
      <c r="M4626" s="16">
        <f t="shared" si="155"/>
        <v>44208</v>
      </c>
      <c r="N4626" s="17">
        <v>0.66666666666666663</v>
      </c>
      <c r="O4626" s="14">
        <v>396</v>
      </c>
      <c r="P4626" s="14">
        <v>269</v>
      </c>
      <c r="Q4626" s="14">
        <v>0</v>
      </c>
      <c r="R4626" s="14">
        <v>665</v>
      </c>
      <c r="S4626" s="5">
        <f t="shared" si="156"/>
        <v>307.375</v>
      </c>
    </row>
    <row r="4627" spans="13:19" x14ac:dyDescent="0.35">
      <c r="M4627" s="16">
        <f t="shared" si="155"/>
        <v>44208</v>
      </c>
      <c r="N4627" s="17">
        <v>0.70833333333333337</v>
      </c>
      <c r="O4627" s="14">
        <v>396</v>
      </c>
      <c r="P4627" s="14">
        <v>645</v>
      </c>
      <c r="Q4627" s="14">
        <v>0</v>
      </c>
      <c r="R4627" s="14">
        <v>1041</v>
      </c>
      <c r="S4627" s="5">
        <f t="shared" si="156"/>
        <v>307.375</v>
      </c>
    </row>
    <row r="4628" spans="13:19" x14ac:dyDescent="0.35">
      <c r="M4628" s="16">
        <f t="shared" si="155"/>
        <v>44208</v>
      </c>
      <c r="N4628" s="17">
        <v>0.75</v>
      </c>
      <c r="O4628" s="14">
        <v>396</v>
      </c>
      <c r="P4628" s="14">
        <v>1007</v>
      </c>
      <c r="Q4628" s="14">
        <v>0</v>
      </c>
      <c r="R4628" s="14">
        <v>1403</v>
      </c>
      <c r="S4628" s="5">
        <f t="shared" si="156"/>
        <v>307.375</v>
      </c>
    </row>
    <row r="4629" spans="13:19" x14ac:dyDescent="0.35">
      <c r="M4629" s="16">
        <f t="shared" si="155"/>
        <v>44208</v>
      </c>
      <c r="N4629" s="17">
        <v>0.79166666666666663</v>
      </c>
      <c r="O4629" s="14">
        <v>396</v>
      </c>
      <c r="P4629" s="14">
        <v>1007</v>
      </c>
      <c r="Q4629" s="14">
        <v>0</v>
      </c>
      <c r="R4629" s="14">
        <v>1403</v>
      </c>
      <c r="S4629" s="5">
        <f t="shared" si="156"/>
        <v>307.375</v>
      </c>
    </row>
    <row r="4630" spans="13:19" x14ac:dyDescent="0.35">
      <c r="M4630" s="16">
        <f t="shared" si="155"/>
        <v>44208</v>
      </c>
      <c r="N4630" s="17">
        <v>0.83333333333333337</v>
      </c>
      <c r="O4630" s="14">
        <v>396</v>
      </c>
      <c r="P4630" s="14">
        <v>0</v>
      </c>
      <c r="Q4630" s="14">
        <v>0</v>
      </c>
      <c r="R4630" s="14">
        <v>396</v>
      </c>
      <c r="S4630" s="5">
        <f t="shared" si="156"/>
        <v>307.375</v>
      </c>
    </row>
    <row r="4631" spans="13:19" x14ac:dyDescent="0.35">
      <c r="M4631" s="16">
        <f t="shared" si="155"/>
        <v>44208</v>
      </c>
      <c r="N4631" s="17">
        <v>0.875</v>
      </c>
      <c r="O4631" s="14">
        <v>396</v>
      </c>
      <c r="P4631" s="14">
        <v>0</v>
      </c>
      <c r="Q4631" s="14">
        <v>0</v>
      </c>
      <c r="R4631" s="14">
        <v>396</v>
      </c>
      <c r="S4631" s="5">
        <f t="shared" si="156"/>
        <v>307.375</v>
      </c>
    </row>
    <row r="4632" spans="13:19" x14ac:dyDescent="0.35">
      <c r="M4632" s="16">
        <f t="shared" si="155"/>
        <v>44208</v>
      </c>
      <c r="N4632" s="17">
        <v>0.91666666666666663</v>
      </c>
      <c r="O4632" s="14">
        <v>396</v>
      </c>
      <c r="P4632" s="14">
        <v>0</v>
      </c>
      <c r="Q4632" s="14">
        <v>0</v>
      </c>
      <c r="R4632" s="14">
        <v>396</v>
      </c>
      <c r="S4632" s="5">
        <f t="shared" si="156"/>
        <v>307.375</v>
      </c>
    </row>
    <row r="4633" spans="13:19" x14ac:dyDescent="0.35">
      <c r="M4633" s="16">
        <f t="shared" si="155"/>
        <v>44208</v>
      </c>
      <c r="N4633" s="17">
        <v>0.95833333333333337</v>
      </c>
      <c r="O4633" s="14">
        <v>396</v>
      </c>
      <c r="P4633" s="14">
        <v>106</v>
      </c>
      <c r="Q4633" s="14">
        <v>0</v>
      </c>
      <c r="R4633" s="14">
        <v>502</v>
      </c>
      <c r="S4633" s="5">
        <f t="shared" si="156"/>
        <v>307.375</v>
      </c>
    </row>
    <row r="4634" spans="13:19" x14ac:dyDescent="0.35">
      <c r="M4634" s="16">
        <f t="shared" si="155"/>
        <v>44209</v>
      </c>
      <c r="N4634" s="17">
        <v>0</v>
      </c>
      <c r="O4634" s="14">
        <v>396</v>
      </c>
      <c r="P4634" s="14">
        <v>0</v>
      </c>
      <c r="Q4634" s="14">
        <v>0</v>
      </c>
      <c r="R4634" s="14">
        <v>396</v>
      </c>
      <c r="S4634" s="5">
        <f t="shared" si="156"/>
        <v>307.375</v>
      </c>
    </row>
    <row r="4635" spans="13:19" x14ac:dyDescent="0.35">
      <c r="M4635" s="16">
        <f t="shared" ref="M4635:M4698" si="157">M4611+1</f>
        <v>44209</v>
      </c>
      <c r="N4635" s="17">
        <v>4.1666666666666664E-2</v>
      </c>
      <c r="O4635" s="14">
        <v>396</v>
      </c>
      <c r="P4635" s="14">
        <v>0</v>
      </c>
      <c r="Q4635" s="14">
        <v>0</v>
      </c>
      <c r="R4635" s="14">
        <v>396</v>
      </c>
      <c r="S4635" s="5">
        <f t="shared" si="156"/>
        <v>307.375</v>
      </c>
    </row>
    <row r="4636" spans="13:19" x14ac:dyDescent="0.35">
      <c r="M4636" s="16">
        <f t="shared" si="157"/>
        <v>44209</v>
      </c>
      <c r="N4636" s="17">
        <v>8.3333333333333329E-2</v>
      </c>
      <c r="O4636" s="14">
        <v>396</v>
      </c>
      <c r="P4636" s="14">
        <v>0</v>
      </c>
      <c r="Q4636" s="14">
        <v>0</v>
      </c>
      <c r="R4636" s="14">
        <v>396</v>
      </c>
      <c r="S4636" s="5">
        <f t="shared" si="156"/>
        <v>307.375</v>
      </c>
    </row>
    <row r="4637" spans="13:19" x14ac:dyDescent="0.35">
      <c r="M4637" s="16">
        <f t="shared" si="157"/>
        <v>44209</v>
      </c>
      <c r="N4637" s="17">
        <v>0.125</v>
      </c>
      <c r="O4637" s="14">
        <v>396</v>
      </c>
      <c r="P4637" s="14">
        <v>0</v>
      </c>
      <c r="Q4637" s="14">
        <v>0</v>
      </c>
      <c r="R4637" s="14">
        <v>396</v>
      </c>
      <c r="S4637" s="5">
        <f t="shared" si="156"/>
        <v>307.375</v>
      </c>
    </row>
    <row r="4638" spans="13:19" x14ac:dyDescent="0.35">
      <c r="M4638" s="16">
        <f t="shared" si="157"/>
        <v>44209</v>
      </c>
      <c r="N4638" s="17">
        <v>0.16666666666666666</v>
      </c>
      <c r="O4638" s="14">
        <v>396</v>
      </c>
      <c r="P4638" s="14">
        <v>0</v>
      </c>
      <c r="Q4638" s="14">
        <v>0</v>
      </c>
      <c r="R4638" s="14">
        <v>396</v>
      </c>
      <c r="S4638" s="5">
        <f t="shared" si="156"/>
        <v>307.375</v>
      </c>
    </row>
    <row r="4639" spans="13:19" x14ac:dyDescent="0.35">
      <c r="M4639" s="16">
        <f t="shared" si="157"/>
        <v>44209</v>
      </c>
      <c r="N4639" s="17">
        <v>0.20833333333333334</v>
      </c>
      <c r="O4639" s="14">
        <v>396</v>
      </c>
      <c r="P4639" s="14">
        <v>0</v>
      </c>
      <c r="Q4639" s="14">
        <v>0</v>
      </c>
      <c r="R4639" s="14">
        <v>396</v>
      </c>
      <c r="S4639" s="5">
        <f t="shared" si="156"/>
        <v>307.375</v>
      </c>
    </row>
    <row r="4640" spans="13:19" x14ac:dyDescent="0.35">
      <c r="M4640" s="16">
        <f t="shared" si="157"/>
        <v>44209</v>
      </c>
      <c r="N4640" s="17">
        <v>0.25</v>
      </c>
      <c r="O4640" s="14">
        <v>396</v>
      </c>
      <c r="P4640" s="14">
        <v>0</v>
      </c>
      <c r="Q4640" s="14">
        <v>0</v>
      </c>
      <c r="R4640" s="14">
        <v>396</v>
      </c>
      <c r="S4640" s="5">
        <f t="shared" si="156"/>
        <v>307.375</v>
      </c>
    </row>
    <row r="4641" spans="13:19" x14ac:dyDescent="0.35">
      <c r="M4641" s="16">
        <f t="shared" si="157"/>
        <v>44209</v>
      </c>
      <c r="N4641" s="17">
        <v>0.29166666666666669</v>
      </c>
      <c r="O4641" s="14">
        <v>396</v>
      </c>
      <c r="P4641" s="14">
        <v>931</v>
      </c>
      <c r="Q4641" s="14">
        <v>0</v>
      </c>
      <c r="R4641" s="14">
        <v>1327</v>
      </c>
      <c r="S4641" s="5">
        <f t="shared" si="156"/>
        <v>307.375</v>
      </c>
    </row>
    <row r="4642" spans="13:19" x14ac:dyDescent="0.35">
      <c r="M4642" s="16">
        <f t="shared" si="157"/>
        <v>44209</v>
      </c>
      <c r="N4642" s="17">
        <v>0.33333333333333331</v>
      </c>
      <c r="O4642" s="14">
        <v>396</v>
      </c>
      <c r="P4642" s="14">
        <v>0</v>
      </c>
      <c r="Q4642" s="14">
        <v>0</v>
      </c>
      <c r="R4642" s="14">
        <v>396</v>
      </c>
      <c r="S4642" s="5">
        <f t="shared" si="156"/>
        <v>307.375</v>
      </c>
    </row>
    <row r="4643" spans="13:19" x14ac:dyDescent="0.35">
      <c r="M4643" s="16">
        <f t="shared" si="157"/>
        <v>44209</v>
      </c>
      <c r="N4643" s="17">
        <v>0.375</v>
      </c>
      <c r="O4643" s="14">
        <v>396</v>
      </c>
      <c r="P4643" s="14">
        <v>1742</v>
      </c>
      <c r="Q4643" s="14">
        <v>0</v>
      </c>
      <c r="R4643" s="14">
        <v>2138</v>
      </c>
      <c r="S4643" s="5">
        <f t="shared" si="156"/>
        <v>307.375</v>
      </c>
    </row>
    <row r="4644" spans="13:19" x14ac:dyDescent="0.35">
      <c r="M4644" s="16">
        <f t="shared" si="157"/>
        <v>44209</v>
      </c>
      <c r="N4644" s="17">
        <v>0.41666666666666669</v>
      </c>
      <c r="O4644" s="14">
        <v>396</v>
      </c>
      <c r="P4644" s="14">
        <v>1742</v>
      </c>
      <c r="Q4644" s="14">
        <v>0</v>
      </c>
      <c r="R4644" s="14">
        <v>2138</v>
      </c>
      <c r="S4644" s="5">
        <f t="shared" si="156"/>
        <v>307.375</v>
      </c>
    </row>
    <row r="4645" spans="13:19" x14ac:dyDescent="0.35">
      <c r="M4645" s="16">
        <f t="shared" si="157"/>
        <v>44209</v>
      </c>
      <c r="N4645" s="17">
        <v>0.45833333333333331</v>
      </c>
      <c r="O4645" s="14">
        <v>396</v>
      </c>
      <c r="P4645" s="14">
        <v>0</v>
      </c>
      <c r="Q4645" s="14">
        <v>0</v>
      </c>
      <c r="R4645" s="14">
        <v>396</v>
      </c>
      <c r="S4645" s="5">
        <f t="shared" si="156"/>
        <v>307.375</v>
      </c>
    </row>
    <row r="4646" spans="13:19" x14ac:dyDescent="0.35">
      <c r="M4646" s="16">
        <f t="shared" si="157"/>
        <v>44209</v>
      </c>
      <c r="N4646" s="17">
        <v>0.5</v>
      </c>
      <c r="O4646" s="14">
        <v>396</v>
      </c>
      <c r="P4646" s="14">
        <v>1742</v>
      </c>
      <c r="Q4646" s="14">
        <v>0</v>
      </c>
      <c r="R4646" s="14">
        <v>2138</v>
      </c>
      <c r="S4646" s="5">
        <f t="shared" si="156"/>
        <v>307.375</v>
      </c>
    </row>
    <row r="4647" spans="13:19" x14ac:dyDescent="0.35">
      <c r="M4647" s="16">
        <f t="shared" si="157"/>
        <v>44209</v>
      </c>
      <c r="N4647" s="17">
        <v>0.54166666666666663</v>
      </c>
      <c r="O4647" s="14">
        <v>396</v>
      </c>
      <c r="P4647" s="14">
        <v>0</v>
      </c>
      <c r="Q4647" s="14">
        <v>0</v>
      </c>
      <c r="R4647" s="14">
        <v>396</v>
      </c>
      <c r="S4647" s="5">
        <f t="shared" si="156"/>
        <v>307.375</v>
      </c>
    </row>
    <row r="4648" spans="13:19" x14ac:dyDescent="0.35">
      <c r="M4648" s="16">
        <f t="shared" si="157"/>
        <v>44209</v>
      </c>
      <c r="N4648" s="17">
        <v>0.58333333333333337</v>
      </c>
      <c r="O4648" s="14">
        <v>396</v>
      </c>
      <c r="P4648" s="14">
        <v>0</v>
      </c>
      <c r="Q4648" s="14">
        <v>0</v>
      </c>
      <c r="R4648" s="14">
        <v>396</v>
      </c>
      <c r="S4648" s="5">
        <f t="shared" si="156"/>
        <v>307.375</v>
      </c>
    </row>
    <row r="4649" spans="13:19" x14ac:dyDescent="0.35">
      <c r="M4649" s="16">
        <f t="shared" si="157"/>
        <v>44209</v>
      </c>
      <c r="N4649" s="17">
        <v>0.625</v>
      </c>
      <c r="O4649" s="14">
        <v>396</v>
      </c>
      <c r="P4649" s="14">
        <v>1742</v>
      </c>
      <c r="Q4649" s="14">
        <v>0</v>
      </c>
      <c r="R4649" s="14">
        <v>2138</v>
      </c>
      <c r="S4649" s="5">
        <f t="shared" si="156"/>
        <v>307.375</v>
      </c>
    </row>
    <row r="4650" spans="13:19" x14ac:dyDescent="0.35">
      <c r="M4650" s="16">
        <f t="shared" si="157"/>
        <v>44209</v>
      </c>
      <c r="N4650" s="17">
        <v>0.66666666666666663</v>
      </c>
      <c r="O4650" s="14">
        <v>396</v>
      </c>
      <c r="P4650" s="14">
        <v>1742</v>
      </c>
      <c r="Q4650" s="14">
        <v>0</v>
      </c>
      <c r="R4650" s="14">
        <v>2138</v>
      </c>
      <c r="S4650" s="5">
        <f t="shared" si="156"/>
        <v>307.375</v>
      </c>
    </row>
    <row r="4651" spans="13:19" x14ac:dyDescent="0.35">
      <c r="M4651" s="16">
        <f t="shared" si="157"/>
        <v>44209</v>
      </c>
      <c r="N4651" s="17">
        <v>0.70833333333333337</v>
      </c>
      <c r="O4651" s="14">
        <v>396</v>
      </c>
      <c r="P4651" s="14">
        <v>1742</v>
      </c>
      <c r="Q4651" s="14">
        <v>0</v>
      </c>
      <c r="R4651" s="14">
        <v>2138</v>
      </c>
      <c r="S4651" s="5">
        <f t="shared" si="156"/>
        <v>307.375</v>
      </c>
    </row>
    <row r="4652" spans="13:19" x14ac:dyDescent="0.35">
      <c r="M4652" s="16">
        <f t="shared" si="157"/>
        <v>44209</v>
      </c>
      <c r="N4652" s="17">
        <v>0.75</v>
      </c>
      <c r="O4652" s="14">
        <v>396</v>
      </c>
      <c r="P4652" s="14">
        <v>1742</v>
      </c>
      <c r="Q4652" s="14">
        <v>0</v>
      </c>
      <c r="R4652" s="14">
        <v>2138</v>
      </c>
      <c r="S4652" s="5">
        <f t="shared" si="156"/>
        <v>307.375</v>
      </c>
    </row>
    <row r="4653" spans="13:19" x14ac:dyDescent="0.35">
      <c r="M4653" s="16">
        <f t="shared" si="157"/>
        <v>44209</v>
      </c>
      <c r="N4653" s="17">
        <v>0.79166666666666663</v>
      </c>
      <c r="O4653" s="14">
        <v>396</v>
      </c>
      <c r="P4653" s="14">
        <v>1742</v>
      </c>
      <c r="Q4653" s="14">
        <v>0</v>
      </c>
      <c r="R4653" s="14">
        <v>2138</v>
      </c>
      <c r="S4653" s="5">
        <f t="shared" si="156"/>
        <v>307.375</v>
      </c>
    </row>
    <row r="4654" spans="13:19" x14ac:dyDescent="0.35">
      <c r="M4654" s="16">
        <f t="shared" si="157"/>
        <v>44209</v>
      </c>
      <c r="N4654" s="17">
        <v>0.83333333333333337</v>
      </c>
      <c r="O4654" s="14">
        <v>396</v>
      </c>
      <c r="P4654" s="14">
        <v>1742</v>
      </c>
      <c r="Q4654" s="14">
        <v>0</v>
      </c>
      <c r="R4654" s="14">
        <v>2138</v>
      </c>
      <c r="S4654" s="5">
        <f t="shared" si="156"/>
        <v>307.375</v>
      </c>
    </row>
    <row r="4655" spans="13:19" x14ac:dyDescent="0.35">
      <c r="M4655" s="16">
        <f t="shared" si="157"/>
        <v>44209</v>
      </c>
      <c r="N4655" s="17">
        <v>0.875</v>
      </c>
      <c r="O4655" s="14">
        <v>396</v>
      </c>
      <c r="P4655" s="14">
        <v>1742</v>
      </c>
      <c r="Q4655" s="14">
        <v>0</v>
      </c>
      <c r="R4655" s="14">
        <v>2138</v>
      </c>
      <c r="S4655" s="5">
        <f t="shared" si="156"/>
        <v>307.375</v>
      </c>
    </row>
    <row r="4656" spans="13:19" x14ac:dyDescent="0.35">
      <c r="M4656" s="16">
        <f t="shared" si="157"/>
        <v>44209</v>
      </c>
      <c r="N4656" s="17">
        <v>0.91666666666666663</v>
      </c>
      <c r="O4656" s="14">
        <v>396</v>
      </c>
      <c r="P4656" s="14">
        <v>1742</v>
      </c>
      <c r="Q4656" s="14">
        <v>0</v>
      </c>
      <c r="R4656" s="14">
        <v>2138</v>
      </c>
      <c r="S4656" s="5">
        <f t="shared" si="156"/>
        <v>307.375</v>
      </c>
    </row>
    <row r="4657" spans="13:19" x14ac:dyDescent="0.35">
      <c r="M4657" s="16">
        <f t="shared" si="157"/>
        <v>44209</v>
      </c>
      <c r="N4657" s="17">
        <v>0.95833333333333337</v>
      </c>
      <c r="O4657" s="14">
        <v>396</v>
      </c>
      <c r="P4657" s="14">
        <v>0</v>
      </c>
      <c r="Q4657" s="14">
        <v>0</v>
      </c>
      <c r="R4657" s="14">
        <v>396</v>
      </c>
      <c r="S4657" s="5">
        <f t="shared" si="156"/>
        <v>307.375</v>
      </c>
    </row>
    <row r="4658" spans="13:19" x14ac:dyDescent="0.35">
      <c r="M4658" s="16">
        <f t="shared" si="157"/>
        <v>44210</v>
      </c>
      <c r="N4658" s="17">
        <v>0</v>
      </c>
      <c r="O4658" s="14">
        <v>396</v>
      </c>
      <c r="P4658" s="14">
        <v>1518</v>
      </c>
      <c r="Q4658" s="14">
        <v>0</v>
      </c>
      <c r="R4658" s="14">
        <v>1914</v>
      </c>
      <c r="S4658" s="5">
        <f t="shared" si="156"/>
        <v>307.375</v>
      </c>
    </row>
    <row r="4659" spans="13:19" x14ac:dyDescent="0.35">
      <c r="M4659" s="16">
        <f t="shared" si="157"/>
        <v>44210</v>
      </c>
      <c r="N4659" s="17">
        <v>4.1666666666666664E-2</v>
      </c>
      <c r="O4659" s="14">
        <v>396</v>
      </c>
      <c r="P4659" s="14">
        <v>0</v>
      </c>
      <c r="Q4659" s="14">
        <v>0</v>
      </c>
      <c r="R4659" s="14">
        <v>396</v>
      </c>
      <c r="S4659" s="5">
        <f t="shared" si="156"/>
        <v>307.375</v>
      </c>
    </row>
    <row r="4660" spans="13:19" x14ac:dyDescent="0.35">
      <c r="M4660" s="16">
        <f t="shared" si="157"/>
        <v>44210</v>
      </c>
      <c r="N4660" s="17">
        <v>8.3333333333333329E-2</v>
      </c>
      <c r="O4660" s="14">
        <v>396</v>
      </c>
      <c r="P4660" s="14">
        <v>802</v>
      </c>
      <c r="Q4660" s="14">
        <v>0</v>
      </c>
      <c r="R4660" s="14">
        <v>1198</v>
      </c>
      <c r="S4660" s="5">
        <f t="shared" si="156"/>
        <v>307.375</v>
      </c>
    </row>
    <row r="4661" spans="13:19" x14ac:dyDescent="0.35">
      <c r="M4661" s="16">
        <f t="shared" si="157"/>
        <v>44210</v>
      </c>
      <c r="N4661" s="17">
        <v>0.125</v>
      </c>
      <c r="O4661" s="14">
        <v>396</v>
      </c>
      <c r="P4661" s="14">
        <v>0</v>
      </c>
      <c r="Q4661" s="14">
        <v>0</v>
      </c>
      <c r="R4661" s="14">
        <v>396</v>
      </c>
      <c r="S4661" s="5">
        <f t="shared" si="156"/>
        <v>307.375</v>
      </c>
    </row>
    <row r="4662" spans="13:19" x14ac:dyDescent="0.35">
      <c r="M4662" s="16">
        <f t="shared" si="157"/>
        <v>44210</v>
      </c>
      <c r="N4662" s="17">
        <v>0.16666666666666666</v>
      </c>
      <c r="O4662" s="14">
        <v>396</v>
      </c>
      <c r="P4662" s="14">
        <v>262</v>
      </c>
      <c r="Q4662" s="14">
        <v>0</v>
      </c>
      <c r="R4662" s="14">
        <v>658</v>
      </c>
      <c r="S4662" s="5">
        <f t="shared" si="156"/>
        <v>307.375</v>
      </c>
    </row>
    <row r="4663" spans="13:19" x14ac:dyDescent="0.35">
      <c r="M4663" s="16">
        <f t="shared" si="157"/>
        <v>44210</v>
      </c>
      <c r="N4663" s="17">
        <v>0.20833333333333334</v>
      </c>
      <c r="O4663" s="14">
        <v>396</v>
      </c>
      <c r="P4663" s="14">
        <v>658</v>
      </c>
      <c r="Q4663" s="14">
        <v>0</v>
      </c>
      <c r="R4663" s="14">
        <v>1054</v>
      </c>
      <c r="S4663" s="5">
        <f t="shared" si="156"/>
        <v>307.375</v>
      </c>
    </row>
    <row r="4664" spans="13:19" x14ac:dyDescent="0.35">
      <c r="M4664" s="16">
        <f t="shared" si="157"/>
        <v>44210</v>
      </c>
      <c r="N4664" s="17">
        <v>0.25</v>
      </c>
      <c r="O4664" s="14">
        <v>396</v>
      </c>
      <c r="P4664" s="14">
        <v>0</v>
      </c>
      <c r="Q4664" s="14">
        <v>0</v>
      </c>
      <c r="R4664" s="14">
        <v>396</v>
      </c>
      <c r="S4664" s="5">
        <f t="shared" si="156"/>
        <v>307.375</v>
      </c>
    </row>
    <row r="4665" spans="13:19" x14ac:dyDescent="0.35">
      <c r="M4665" s="16">
        <f t="shared" si="157"/>
        <v>44210</v>
      </c>
      <c r="N4665" s="17">
        <v>0.29166666666666669</v>
      </c>
      <c r="O4665" s="14">
        <v>396</v>
      </c>
      <c r="P4665" s="14">
        <v>2352</v>
      </c>
      <c r="Q4665" s="14">
        <v>0</v>
      </c>
      <c r="R4665" s="14">
        <v>2748</v>
      </c>
      <c r="S4665" s="5">
        <f t="shared" si="156"/>
        <v>307.375</v>
      </c>
    </row>
    <row r="4666" spans="13:19" x14ac:dyDescent="0.35">
      <c r="M4666" s="16">
        <f t="shared" si="157"/>
        <v>44210</v>
      </c>
      <c r="N4666" s="17">
        <v>0.33333333333333331</v>
      </c>
      <c r="O4666" s="14">
        <v>396</v>
      </c>
      <c r="P4666" s="14">
        <v>2352</v>
      </c>
      <c r="Q4666" s="14">
        <v>0</v>
      </c>
      <c r="R4666" s="14">
        <v>2748</v>
      </c>
      <c r="S4666" s="5">
        <f t="shared" si="156"/>
        <v>307.375</v>
      </c>
    </row>
    <row r="4667" spans="13:19" x14ac:dyDescent="0.35">
      <c r="M4667" s="16">
        <f t="shared" si="157"/>
        <v>44210</v>
      </c>
      <c r="N4667" s="17">
        <v>0.375</v>
      </c>
      <c r="O4667" s="14">
        <v>396</v>
      </c>
      <c r="P4667" s="14">
        <v>449</v>
      </c>
      <c r="Q4667" s="14">
        <v>0</v>
      </c>
      <c r="R4667" s="14">
        <v>845</v>
      </c>
      <c r="S4667" s="5">
        <f t="shared" si="156"/>
        <v>307.375</v>
      </c>
    </row>
    <row r="4668" spans="13:19" x14ac:dyDescent="0.35">
      <c r="M4668" s="16">
        <f t="shared" si="157"/>
        <v>44210</v>
      </c>
      <c r="N4668" s="17">
        <v>0.41666666666666669</v>
      </c>
      <c r="O4668" s="14">
        <v>396</v>
      </c>
      <c r="P4668" s="14">
        <v>2352</v>
      </c>
      <c r="Q4668" s="14">
        <v>0</v>
      </c>
      <c r="R4668" s="14">
        <v>2748</v>
      </c>
      <c r="S4668" s="5">
        <f t="shared" si="156"/>
        <v>307.375</v>
      </c>
    </row>
    <row r="4669" spans="13:19" x14ac:dyDescent="0.35">
      <c r="M4669" s="16">
        <f t="shared" si="157"/>
        <v>44210</v>
      </c>
      <c r="N4669" s="17">
        <v>0.45833333333333331</v>
      </c>
      <c r="O4669" s="14">
        <v>396</v>
      </c>
      <c r="P4669" s="14">
        <v>270</v>
      </c>
      <c r="Q4669" s="14">
        <v>0</v>
      </c>
      <c r="R4669" s="14">
        <v>666</v>
      </c>
      <c r="S4669" s="5">
        <f t="shared" si="156"/>
        <v>307.375</v>
      </c>
    </row>
    <row r="4670" spans="13:19" x14ac:dyDescent="0.35">
      <c r="M4670" s="16">
        <f t="shared" si="157"/>
        <v>44210</v>
      </c>
      <c r="N4670" s="17">
        <v>0.5</v>
      </c>
      <c r="O4670" s="14">
        <v>396</v>
      </c>
      <c r="P4670" s="14">
        <v>274</v>
      </c>
      <c r="Q4670" s="14">
        <v>0</v>
      </c>
      <c r="R4670" s="14">
        <v>670</v>
      </c>
      <c r="S4670" s="5">
        <f t="shared" si="156"/>
        <v>307.375</v>
      </c>
    </row>
    <row r="4671" spans="13:19" x14ac:dyDescent="0.35">
      <c r="M4671" s="16">
        <f t="shared" si="157"/>
        <v>44210</v>
      </c>
      <c r="N4671" s="17">
        <v>0.54166666666666663</v>
      </c>
      <c r="O4671" s="14">
        <v>396</v>
      </c>
      <c r="P4671" s="14">
        <v>2352</v>
      </c>
      <c r="Q4671" s="14">
        <v>0</v>
      </c>
      <c r="R4671" s="14">
        <v>2748</v>
      </c>
      <c r="S4671" s="5">
        <f t="shared" si="156"/>
        <v>307.375</v>
      </c>
    </row>
    <row r="4672" spans="13:19" x14ac:dyDescent="0.35">
      <c r="M4672" s="16">
        <f t="shared" si="157"/>
        <v>44210</v>
      </c>
      <c r="N4672" s="17">
        <v>0.58333333333333337</v>
      </c>
      <c r="O4672" s="14">
        <v>396</v>
      </c>
      <c r="P4672" s="14">
        <v>0</v>
      </c>
      <c r="Q4672" s="14">
        <v>0</v>
      </c>
      <c r="R4672" s="14">
        <v>396</v>
      </c>
      <c r="S4672" s="5">
        <f t="shared" si="156"/>
        <v>307.375</v>
      </c>
    </row>
    <row r="4673" spans="13:19" x14ac:dyDescent="0.35">
      <c r="M4673" s="16">
        <f t="shared" si="157"/>
        <v>44210</v>
      </c>
      <c r="N4673" s="17">
        <v>0.625</v>
      </c>
      <c r="O4673" s="14">
        <v>396</v>
      </c>
      <c r="P4673" s="14">
        <v>0</v>
      </c>
      <c r="Q4673" s="14">
        <v>0</v>
      </c>
      <c r="R4673" s="14">
        <v>396</v>
      </c>
      <c r="S4673" s="5">
        <f t="shared" si="156"/>
        <v>307.375</v>
      </c>
    </row>
    <row r="4674" spans="13:19" x14ac:dyDescent="0.35">
      <c r="M4674" s="16">
        <f t="shared" si="157"/>
        <v>44210</v>
      </c>
      <c r="N4674" s="17">
        <v>0.66666666666666663</v>
      </c>
      <c r="O4674" s="14">
        <v>396</v>
      </c>
      <c r="P4674" s="14">
        <v>2352</v>
      </c>
      <c r="Q4674" s="14">
        <v>0</v>
      </c>
      <c r="R4674" s="14">
        <v>2748</v>
      </c>
      <c r="S4674" s="5">
        <f t="shared" si="156"/>
        <v>307.375</v>
      </c>
    </row>
    <row r="4675" spans="13:19" x14ac:dyDescent="0.35">
      <c r="M4675" s="16">
        <f t="shared" si="157"/>
        <v>44210</v>
      </c>
      <c r="N4675" s="17">
        <v>0.70833333333333337</v>
      </c>
      <c r="O4675" s="14">
        <v>396</v>
      </c>
      <c r="P4675" s="14">
        <v>2352</v>
      </c>
      <c r="Q4675" s="14">
        <v>0</v>
      </c>
      <c r="R4675" s="14">
        <v>2748</v>
      </c>
      <c r="S4675" s="5">
        <f t="shared" ref="S4675:S4738" si="158">IF(OR(MONTH(M4675)=1,MONTH(M4675)=3,MONTH(M4675)=5,MONTH(M4675)=7,MONTH(M4675)=8,MONTH(M4675)=10,MONTH(M4675)=12),VLOOKUP(MONTH(M4675),$B$2:$D$13,3,FALSE)/(31*24),IF(MONTH(M4675)=2,VLOOKUP(MONTH(M4675),$B$2:$D$13,3,FALSE)/(28*24),VLOOKUP(MONTH(M4675),$B$2:$D$13,3,FALSE)/(30*24)))</f>
        <v>307.375</v>
      </c>
    </row>
    <row r="4676" spans="13:19" x14ac:dyDescent="0.35">
      <c r="M4676" s="16">
        <f t="shared" si="157"/>
        <v>44210</v>
      </c>
      <c r="N4676" s="17">
        <v>0.75</v>
      </c>
      <c r="O4676" s="14">
        <v>396</v>
      </c>
      <c r="P4676" s="14">
        <v>2352</v>
      </c>
      <c r="Q4676" s="14">
        <v>0</v>
      </c>
      <c r="R4676" s="14">
        <v>2748</v>
      </c>
      <c r="S4676" s="5">
        <f t="shared" si="158"/>
        <v>307.375</v>
      </c>
    </row>
    <row r="4677" spans="13:19" x14ac:dyDescent="0.35">
      <c r="M4677" s="16">
        <f t="shared" si="157"/>
        <v>44210</v>
      </c>
      <c r="N4677" s="17">
        <v>0.79166666666666663</v>
      </c>
      <c r="O4677" s="14">
        <v>396</v>
      </c>
      <c r="P4677" s="14">
        <v>2352</v>
      </c>
      <c r="Q4677" s="14">
        <v>0</v>
      </c>
      <c r="R4677" s="14">
        <v>2748</v>
      </c>
      <c r="S4677" s="5">
        <f t="shared" si="158"/>
        <v>307.375</v>
      </c>
    </row>
    <row r="4678" spans="13:19" x14ac:dyDescent="0.35">
      <c r="M4678" s="16">
        <f t="shared" si="157"/>
        <v>44210</v>
      </c>
      <c r="N4678" s="17">
        <v>0.83333333333333337</v>
      </c>
      <c r="O4678" s="14">
        <v>396</v>
      </c>
      <c r="P4678" s="14">
        <v>2352</v>
      </c>
      <c r="Q4678" s="14">
        <v>0</v>
      </c>
      <c r="R4678" s="14">
        <v>2748</v>
      </c>
      <c r="S4678" s="5">
        <f t="shared" si="158"/>
        <v>307.375</v>
      </c>
    </row>
    <row r="4679" spans="13:19" x14ac:dyDescent="0.35">
      <c r="M4679" s="16">
        <f t="shared" si="157"/>
        <v>44210</v>
      </c>
      <c r="N4679" s="17">
        <v>0.875</v>
      </c>
      <c r="O4679" s="14">
        <v>396</v>
      </c>
      <c r="P4679" s="14">
        <v>0</v>
      </c>
      <c r="Q4679" s="14">
        <v>0</v>
      </c>
      <c r="R4679" s="14">
        <v>396</v>
      </c>
      <c r="S4679" s="5">
        <f t="shared" si="158"/>
        <v>307.375</v>
      </c>
    </row>
    <row r="4680" spans="13:19" x14ac:dyDescent="0.35">
      <c r="M4680" s="16">
        <f t="shared" si="157"/>
        <v>44210</v>
      </c>
      <c r="N4680" s="17">
        <v>0.91666666666666663</v>
      </c>
      <c r="O4680" s="14">
        <v>396</v>
      </c>
      <c r="P4680" s="14">
        <v>1494</v>
      </c>
      <c r="Q4680" s="14">
        <v>0</v>
      </c>
      <c r="R4680" s="14">
        <v>1890</v>
      </c>
      <c r="S4680" s="5">
        <f t="shared" si="158"/>
        <v>307.375</v>
      </c>
    </row>
    <row r="4681" spans="13:19" x14ac:dyDescent="0.35">
      <c r="M4681" s="16">
        <f t="shared" si="157"/>
        <v>44210</v>
      </c>
      <c r="N4681" s="17">
        <v>0.95833333333333337</v>
      </c>
      <c r="O4681" s="14">
        <v>396</v>
      </c>
      <c r="P4681" s="14">
        <v>1614</v>
      </c>
      <c r="Q4681" s="14">
        <v>0</v>
      </c>
      <c r="R4681" s="14">
        <v>2010</v>
      </c>
      <c r="S4681" s="5">
        <f t="shared" si="158"/>
        <v>307.375</v>
      </c>
    </row>
    <row r="4682" spans="13:19" x14ac:dyDescent="0.35">
      <c r="M4682" s="16">
        <f t="shared" si="157"/>
        <v>44211</v>
      </c>
      <c r="N4682" s="17">
        <v>0</v>
      </c>
      <c r="O4682" s="14">
        <v>396</v>
      </c>
      <c r="P4682" s="14">
        <v>0</v>
      </c>
      <c r="Q4682" s="14">
        <v>0</v>
      </c>
      <c r="R4682" s="14">
        <v>396</v>
      </c>
      <c r="S4682" s="5">
        <f t="shared" si="158"/>
        <v>307.375</v>
      </c>
    </row>
    <row r="4683" spans="13:19" x14ac:dyDescent="0.35">
      <c r="M4683" s="16">
        <f t="shared" si="157"/>
        <v>44211</v>
      </c>
      <c r="N4683" s="17">
        <v>4.1666666666666664E-2</v>
      </c>
      <c r="O4683" s="14">
        <v>396</v>
      </c>
      <c r="P4683" s="14">
        <v>0</v>
      </c>
      <c r="Q4683" s="14">
        <v>0</v>
      </c>
      <c r="R4683" s="14">
        <v>396</v>
      </c>
      <c r="S4683" s="5">
        <f t="shared" si="158"/>
        <v>307.375</v>
      </c>
    </row>
    <row r="4684" spans="13:19" x14ac:dyDescent="0.35">
      <c r="M4684" s="16">
        <f t="shared" si="157"/>
        <v>44211</v>
      </c>
      <c r="N4684" s="17">
        <v>8.3333333333333329E-2</v>
      </c>
      <c r="O4684" s="14">
        <v>396</v>
      </c>
      <c r="P4684" s="14">
        <v>732</v>
      </c>
      <c r="Q4684" s="14">
        <v>0</v>
      </c>
      <c r="R4684" s="14">
        <v>1128</v>
      </c>
      <c r="S4684" s="5">
        <f t="shared" si="158"/>
        <v>307.375</v>
      </c>
    </row>
    <row r="4685" spans="13:19" x14ac:dyDescent="0.35">
      <c r="M4685" s="16">
        <f t="shared" si="157"/>
        <v>44211</v>
      </c>
      <c r="N4685" s="17">
        <v>0.125</v>
      </c>
      <c r="O4685" s="14">
        <v>396</v>
      </c>
      <c r="P4685" s="14">
        <v>0</v>
      </c>
      <c r="Q4685" s="14">
        <v>0</v>
      </c>
      <c r="R4685" s="14">
        <v>396</v>
      </c>
      <c r="S4685" s="5">
        <f t="shared" si="158"/>
        <v>307.375</v>
      </c>
    </row>
    <row r="4686" spans="13:19" x14ac:dyDescent="0.35">
      <c r="M4686" s="16">
        <f t="shared" si="157"/>
        <v>44211</v>
      </c>
      <c r="N4686" s="17">
        <v>0.16666666666666666</v>
      </c>
      <c r="O4686" s="14">
        <v>396</v>
      </c>
      <c r="P4686" s="14">
        <v>55</v>
      </c>
      <c r="Q4686" s="14">
        <v>0</v>
      </c>
      <c r="R4686" s="14">
        <v>451</v>
      </c>
      <c r="S4686" s="5">
        <f t="shared" si="158"/>
        <v>307.375</v>
      </c>
    </row>
    <row r="4687" spans="13:19" x14ac:dyDescent="0.35">
      <c r="M4687" s="16">
        <f t="shared" si="157"/>
        <v>44211</v>
      </c>
      <c r="N4687" s="17">
        <v>0.20833333333333334</v>
      </c>
      <c r="O4687" s="14">
        <v>396</v>
      </c>
      <c r="P4687" s="14">
        <v>0</v>
      </c>
      <c r="Q4687" s="14">
        <v>0</v>
      </c>
      <c r="R4687" s="14">
        <v>396</v>
      </c>
      <c r="S4687" s="5">
        <f t="shared" si="158"/>
        <v>307.375</v>
      </c>
    </row>
    <row r="4688" spans="13:19" x14ac:dyDescent="0.35">
      <c r="M4688" s="16">
        <f t="shared" si="157"/>
        <v>44211</v>
      </c>
      <c r="N4688" s="17">
        <v>0.25</v>
      </c>
      <c r="O4688" s="14">
        <v>396</v>
      </c>
      <c r="P4688" s="14">
        <v>1798</v>
      </c>
      <c r="Q4688" s="14">
        <v>0</v>
      </c>
      <c r="R4688" s="14">
        <v>2194</v>
      </c>
      <c r="S4688" s="5">
        <f t="shared" si="158"/>
        <v>307.375</v>
      </c>
    </row>
    <row r="4689" spans="13:19" x14ac:dyDescent="0.35">
      <c r="M4689" s="16">
        <f t="shared" si="157"/>
        <v>44211</v>
      </c>
      <c r="N4689" s="17">
        <v>0.29166666666666669</v>
      </c>
      <c r="O4689" s="14">
        <v>396</v>
      </c>
      <c r="P4689" s="14">
        <v>2373</v>
      </c>
      <c r="Q4689" s="14">
        <v>0</v>
      </c>
      <c r="R4689" s="14">
        <v>2769</v>
      </c>
      <c r="S4689" s="5">
        <f t="shared" si="158"/>
        <v>307.375</v>
      </c>
    </row>
    <row r="4690" spans="13:19" x14ac:dyDescent="0.35">
      <c r="M4690" s="16">
        <f t="shared" si="157"/>
        <v>44211</v>
      </c>
      <c r="N4690" s="17">
        <v>0.33333333333333331</v>
      </c>
      <c r="O4690" s="14">
        <v>396</v>
      </c>
      <c r="P4690" s="14">
        <v>489</v>
      </c>
      <c r="Q4690" s="14">
        <v>0</v>
      </c>
      <c r="R4690" s="14">
        <v>885</v>
      </c>
      <c r="S4690" s="5">
        <f t="shared" si="158"/>
        <v>307.375</v>
      </c>
    </row>
    <row r="4691" spans="13:19" x14ac:dyDescent="0.35">
      <c r="M4691" s="16">
        <f t="shared" si="157"/>
        <v>44211</v>
      </c>
      <c r="N4691" s="17">
        <v>0.375</v>
      </c>
      <c r="O4691" s="14">
        <v>396</v>
      </c>
      <c r="P4691" s="14">
        <v>2373</v>
      </c>
      <c r="Q4691" s="14">
        <v>0</v>
      </c>
      <c r="R4691" s="14">
        <v>2769</v>
      </c>
      <c r="S4691" s="5">
        <f t="shared" si="158"/>
        <v>307.375</v>
      </c>
    </row>
    <row r="4692" spans="13:19" x14ac:dyDescent="0.35">
      <c r="M4692" s="16">
        <f t="shared" si="157"/>
        <v>44211</v>
      </c>
      <c r="N4692" s="17">
        <v>0.41666666666666669</v>
      </c>
      <c r="O4692" s="14">
        <v>396</v>
      </c>
      <c r="P4692" s="14">
        <v>0</v>
      </c>
      <c r="Q4692" s="14">
        <v>0</v>
      </c>
      <c r="R4692" s="14">
        <v>396</v>
      </c>
      <c r="S4692" s="5">
        <f t="shared" si="158"/>
        <v>307.375</v>
      </c>
    </row>
    <row r="4693" spans="13:19" x14ac:dyDescent="0.35">
      <c r="M4693" s="16">
        <f t="shared" si="157"/>
        <v>44211</v>
      </c>
      <c r="N4693" s="17">
        <v>0.45833333333333331</v>
      </c>
      <c r="O4693" s="14">
        <v>396</v>
      </c>
      <c r="P4693" s="14">
        <v>0</v>
      </c>
      <c r="Q4693" s="14">
        <v>0</v>
      </c>
      <c r="R4693" s="14">
        <v>396</v>
      </c>
      <c r="S4693" s="5">
        <f t="shared" si="158"/>
        <v>307.375</v>
      </c>
    </row>
    <row r="4694" spans="13:19" x14ac:dyDescent="0.35">
      <c r="M4694" s="16">
        <f t="shared" si="157"/>
        <v>44211</v>
      </c>
      <c r="N4694" s="17">
        <v>0.5</v>
      </c>
      <c r="O4694" s="14">
        <v>396</v>
      </c>
      <c r="P4694" s="14">
        <v>2373</v>
      </c>
      <c r="Q4694" s="14">
        <v>0</v>
      </c>
      <c r="R4694" s="14">
        <v>2769</v>
      </c>
      <c r="S4694" s="5">
        <f t="shared" si="158"/>
        <v>307.375</v>
      </c>
    </row>
    <row r="4695" spans="13:19" x14ac:dyDescent="0.35">
      <c r="M4695" s="16">
        <f t="shared" si="157"/>
        <v>44211</v>
      </c>
      <c r="N4695" s="17">
        <v>0.54166666666666663</v>
      </c>
      <c r="O4695" s="14">
        <v>396</v>
      </c>
      <c r="P4695" s="14">
        <v>2373</v>
      </c>
      <c r="Q4695" s="14">
        <v>0</v>
      </c>
      <c r="R4695" s="14">
        <v>2769</v>
      </c>
      <c r="S4695" s="5">
        <f t="shared" si="158"/>
        <v>307.375</v>
      </c>
    </row>
    <row r="4696" spans="13:19" x14ac:dyDescent="0.35">
      <c r="M4696" s="16">
        <f t="shared" si="157"/>
        <v>44211</v>
      </c>
      <c r="N4696" s="17">
        <v>0.58333333333333337</v>
      </c>
      <c r="O4696" s="14">
        <v>396</v>
      </c>
      <c r="P4696" s="14">
        <v>0</v>
      </c>
      <c r="Q4696" s="14">
        <v>0</v>
      </c>
      <c r="R4696" s="14">
        <v>396</v>
      </c>
      <c r="S4696" s="5">
        <f t="shared" si="158"/>
        <v>307.375</v>
      </c>
    </row>
    <row r="4697" spans="13:19" x14ac:dyDescent="0.35">
      <c r="M4697" s="16">
        <f t="shared" si="157"/>
        <v>44211</v>
      </c>
      <c r="N4697" s="17">
        <v>0.625</v>
      </c>
      <c r="O4697" s="14">
        <v>396</v>
      </c>
      <c r="P4697" s="14">
        <v>2373</v>
      </c>
      <c r="Q4697" s="14">
        <v>0</v>
      </c>
      <c r="R4697" s="14">
        <v>2769</v>
      </c>
      <c r="S4697" s="5">
        <f t="shared" si="158"/>
        <v>307.375</v>
      </c>
    </row>
    <row r="4698" spans="13:19" x14ac:dyDescent="0.35">
      <c r="M4698" s="16">
        <f t="shared" si="157"/>
        <v>44211</v>
      </c>
      <c r="N4698" s="17">
        <v>0.66666666666666663</v>
      </c>
      <c r="O4698" s="14">
        <v>396</v>
      </c>
      <c r="P4698" s="14">
        <v>0</v>
      </c>
      <c r="Q4698" s="14">
        <v>0</v>
      </c>
      <c r="R4698" s="14">
        <v>396</v>
      </c>
      <c r="S4698" s="5">
        <f t="shared" si="158"/>
        <v>307.375</v>
      </c>
    </row>
    <row r="4699" spans="13:19" x14ac:dyDescent="0.35">
      <c r="M4699" s="16">
        <f t="shared" ref="M4699:M4762" si="159">M4675+1</f>
        <v>44211</v>
      </c>
      <c r="N4699" s="17">
        <v>0.70833333333333337</v>
      </c>
      <c r="O4699" s="14">
        <v>396</v>
      </c>
      <c r="P4699" s="14">
        <v>309</v>
      </c>
      <c r="Q4699" s="14">
        <v>0</v>
      </c>
      <c r="R4699" s="14">
        <v>705</v>
      </c>
      <c r="S4699" s="5">
        <f t="shared" si="158"/>
        <v>307.375</v>
      </c>
    </row>
    <row r="4700" spans="13:19" x14ac:dyDescent="0.35">
      <c r="M4700" s="16">
        <f t="shared" si="159"/>
        <v>44211</v>
      </c>
      <c r="N4700" s="17">
        <v>0.75</v>
      </c>
      <c r="O4700" s="14">
        <v>396</v>
      </c>
      <c r="P4700" s="14">
        <v>2373</v>
      </c>
      <c r="Q4700" s="14">
        <v>0</v>
      </c>
      <c r="R4700" s="14">
        <v>2769</v>
      </c>
      <c r="S4700" s="5">
        <f t="shared" si="158"/>
        <v>307.375</v>
      </c>
    </row>
    <row r="4701" spans="13:19" x14ac:dyDescent="0.35">
      <c r="M4701" s="16">
        <f t="shared" si="159"/>
        <v>44211</v>
      </c>
      <c r="N4701" s="17">
        <v>0.79166666666666663</v>
      </c>
      <c r="O4701" s="14">
        <v>396</v>
      </c>
      <c r="P4701" s="14">
        <v>2373</v>
      </c>
      <c r="Q4701" s="14">
        <v>0</v>
      </c>
      <c r="R4701" s="14">
        <v>2769</v>
      </c>
      <c r="S4701" s="5">
        <f t="shared" si="158"/>
        <v>307.375</v>
      </c>
    </row>
    <row r="4702" spans="13:19" x14ac:dyDescent="0.35">
      <c r="M4702" s="16">
        <f t="shared" si="159"/>
        <v>44211</v>
      </c>
      <c r="N4702" s="17">
        <v>0.83333333333333337</v>
      </c>
      <c r="O4702" s="14">
        <v>396</v>
      </c>
      <c r="P4702" s="14">
        <v>2373</v>
      </c>
      <c r="Q4702" s="14">
        <v>0</v>
      </c>
      <c r="R4702" s="14">
        <v>2769</v>
      </c>
      <c r="S4702" s="5">
        <f t="shared" si="158"/>
        <v>307.375</v>
      </c>
    </row>
    <row r="4703" spans="13:19" x14ac:dyDescent="0.35">
      <c r="M4703" s="16">
        <f t="shared" si="159"/>
        <v>44211</v>
      </c>
      <c r="N4703" s="17">
        <v>0.875</v>
      </c>
      <c r="O4703" s="14">
        <v>396</v>
      </c>
      <c r="P4703" s="14">
        <v>0</v>
      </c>
      <c r="Q4703" s="14">
        <v>0</v>
      </c>
      <c r="R4703" s="14">
        <v>396</v>
      </c>
      <c r="S4703" s="5">
        <f t="shared" si="158"/>
        <v>307.375</v>
      </c>
    </row>
    <row r="4704" spans="13:19" x14ac:dyDescent="0.35">
      <c r="M4704" s="16">
        <f t="shared" si="159"/>
        <v>44211</v>
      </c>
      <c r="N4704" s="17">
        <v>0.91666666666666663</v>
      </c>
      <c r="O4704" s="14">
        <v>396</v>
      </c>
      <c r="P4704" s="14">
        <v>1875</v>
      </c>
      <c r="Q4704" s="14">
        <v>0</v>
      </c>
      <c r="R4704" s="14">
        <v>2271</v>
      </c>
      <c r="S4704" s="5">
        <f t="shared" si="158"/>
        <v>307.375</v>
      </c>
    </row>
    <row r="4705" spans="13:19" x14ac:dyDescent="0.35">
      <c r="M4705" s="16">
        <f t="shared" si="159"/>
        <v>44211</v>
      </c>
      <c r="N4705" s="17">
        <v>0.95833333333333337</v>
      </c>
      <c r="O4705" s="14">
        <v>396</v>
      </c>
      <c r="P4705" s="14">
        <v>0</v>
      </c>
      <c r="Q4705" s="14">
        <v>0</v>
      </c>
      <c r="R4705" s="14">
        <v>396</v>
      </c>
      <c r="S4705" s="5">
        <f t="shared" si="158"/>
        <v>307.375</v>
      </c>
    </row>
    <row r="4706" spans="13:19" x14ac:dyDescent="0.35">
      <c r="M4706" s="16">
        <f t="shared" si="159"/>
        <v>44212</v>
      </c>
      <c r="N4706" s="17">
        <v>0</v>
      </c>
      <c r="O4706" s="14">
        <v>396</v>
      </c>
      <c r="P4706" s="14">
        <v>0</v>
      </c>
      <c r="Q4706" s="14">
        <v>0</v>
      </c>
      <c r="R4706" s="14">
        <v>396</v>
      </c>
      <c r="S4706" s="5">
        <f t="shared" si="158"/>
        <v>307.375</v>
      </c>
    </row>
    <row r="4707" spans="13:19" x14ac:dyDescent="0.35">
      <c r="M4707" s="16">
        <f t="shared" si="159"/>
        <v>44212</v>
      </c>
      <c r="N4707" s="17">
        <v>4.1666666666666664E-2</v>
      </c>
      <c r="O4707" s="14">
        <v>396</v>
      </c>
      <c r="P4707" s="14">
        <v>0</v>
      </c>
      <c r="Q4707" s="14">
        <v>0</v>
      </c>
      <c r="R4707" s="14">
        <v>396</v>
      </c>
      <c r="S4707" s="5">
        <f t="shared" si="158"/>
        <v>307.375</v>
      </c>
    </row>
    <row r="4708" spans="13:19" x14ac:dyDescent="0.35">
      <c r="M4708" s="16">
        <f t="shared" si="159"/>
        <v>44212</v>
      </c>
      <c r="N4708" s="17">
        <v>8.3333333333333329E-2</v>
      </c>
      <c r="O4708" s="14">
        <v>396</v>
      </c>
      <c r="P4708" s="14">
        <v>0</v>
      </c>
      <c r="Q4708" s="14">
        <v>0</v>
      </c>
      <c r="R4708" s="14">
        <v>396</v>
      </c>
      <c r="S4708" s="5">
        <f t="shared" si="158"/>
        <v>307.375</v>
      </c>
    </row>
    <row r="4709" spans="13:19" x14ac:dyDescent="0.35">
      <c r="M4709" s="16">
        <f t="shared" si="159"/>
        <v>44212</v>
      </c>
      <c r="N4709" s="17">
        <v>0.125</v>
      </c>
      <c r="O4709" s="14">
        <v>396</v>
      </c>
      <c r="P4709" s="14">
        <v>0</v>
      </c>
      <c r="Q4709" s="14">
        <v>0</v>
      </c>
      <c r="R4709" s="14">
        <v>396</v>
      </c>
      <c r="S4709" s="5">
        <f t="shared" si="158"/>
        <v>307.375</v>
      </c>
    </row>
    <row r="4710" spans="13:19" x14ac:dyDescent="0.35">
      <c r="M4710" s="16">
        <f t="shared" si="159"/>
        <v>44212</v>
      </c>
      <c r="N4710" s="17">
        <v>0.16666666666666666</v>
      </c>
      <c r="O4710" s="14">
        <v>396</v>
      </c>
      <c r="P4710" s="14">
        <v>0</v>
      </c>
      <c r="Q4710" s="14">
        <v>0</v>
      </c>
      <c r="R4710" s="14">
        <v>396</v>
      </c>
      <c r="S4710" s="5">
        <f t="shared" si="158"/>
        <v>307.375</v>
      </c>
    </row>
    <row r="4711" spans="13:19" x14ac:dyDescent="0.35">
      <c r="M4711" s="16">
        <f t="shared" si="159"/>
        <v>44212</v>
      </c>
      <c r="N4711" s="17">
        <v>0.20833333333333334</v>
      </c>
      <c r="O4711" s="14">
        <v>396</v>
      </c>
      <c r="P4711" s="14">
        <v>0</v>
      </c>
      <c r="Q4711" s="14">
        <v>0</v>
      </c>
      <c r="R4711" s="14">
        <v>396</v>
      </c>
      <c r="S4711" s="5">
        <f t="shared" si="158"/>
        <v>307.375</v>
      </c>
    </row>
    <row r="4712" spans="13:19" x14ac:dyDescent="0.35">
      <c r="M4712" s="16">
        <f t="shared" si="159"/>
        <v>44212</v>
      </c>
      <c r="N4712" s="17">
        <v>0.25</v>
      </c>
      <c r="O4712" s="14">
        <v>396</v>
      </c>
      <c r="P4712" s="14">
        <v>0</v>
      </c>
      <c r="Q4712" s="14">
        <v>0</v>
      </c>
      <c r="R4712" s="14">
        <v>396</v>
      </c>
      <c r="S4712" s="5">
        <f t="shared" si="158"/>
        <v>307.375</v>
      </c>
    </row>
    <row r="4713" spans="13:19" x14ac:dyDescent="0.35">
      <c r="M4713" s="16">
        <f t="shared" si="159"/>
        <v>44212</v>
      </c>
      <c r="N4713" s="17">
        <v>0.29166666666666669</v>
      </c>
      <c r="O4713" s="14">
        <v>396</v>
      </c>
      <c r="P4713" s="14">
        <v>0</v>
      </c>
      <c r="Q4713" s="14">
        <v>0</v>
      </c>
      <c r="R4713" s="14">
        <v>396</v>
      </c>
      <c r="S4713" s="5">
        <f t="shared" si="158"/>
        <v>307.375</v>
      </c>
    </row>
    <row r="4714" spans="13:19" x14ac:dyDescent="0.35">
      <c r="M4714" s="16">
        <f t="shared" si="159"/>
        <v>44212</v>
      </c>
      <c r="N4714" s="17">
        <v>0.33333333333333331</v>
      </c>
      <c r="O4714" s="14">
        <v>396</v>
      </c>
      <c r="P4714" s="14">
        <v>2061</v>
      </c>
      <c r="Q4714" s="14">
        <v>0</v>
      </c>
      <c r="R4714" s="14">
        <v>2457</v>
      </c>
      <c r="S4714" s="5">
        <f t="shared" si="158"/>
        <v>307.375</v>
      </c>
    </row>
    <row r="4715" spans="13:19" x14ac:dyDescent="0.35">
      <c r="M4715" s="16">
        <f t="shared" si="159"/>
        <v>44212</v>
      </c>
      <c r="N4715" s="17">
        <v>0.375</v>
      </c>
      <c r="O4715" s="14">
        <v>396</v>
      </c>
      <c r="P4715" s="14">
        <v>0</v>
      </c>
      <c r="Q4715" s="14">
        <v>0</v>
      </c>
      <c r="R4715" s="14">
        <v>396</v>
      </c>
      <c r="S4715" s="5">
        <f t="shared" si="158"/>
        <v>307.375</v>
      </c>
    </row>
    <row r="4716" spans="13:19" x14ac:dyDescent="0.35">
      <c r="M4716" s="16">
        <f t="shared" si="159"/>
        <v>44212</v>
      </c>
      <c r="N4716" s="17">
        <v>0.41666666666666669</v>
      </c>
      <c r="O4716" s="14">
        <v>396</v>
      </c>
      <c r="P4716" s="14">
        <v>2061</v>
      </c>
      <c r="Q4716" s="14">
        <v>0</v>
      </c>
      <c r="R4716" s="14">
        <v>2457</v>
      </c>
      <c r="S4716" s="5">
        <f t="shared" si="158"/>
        <v>307.375</v>
      </c>
    </row>
    <row r="4717" spans="13:19" x14ac:dyDescent="0.35">
      <c r="M4717" s="16">
        <f t="shared" si="159"/>
        <v>44212</v>
      </c>
      <c r="N4717" s="17">
        <v>0.45833333333333331</v>
      </c>
      <c r="O4717" s="14">
        <v>396</v>
      </c>
      <c r="P4717" s="14">
        <v>0</v>
      </c>
      <c r="Q4717" s="14">
        <v>0</v>
      </c>
      <c r="R4717" s="14">
        <v>396</v>
      </c>
      <c r="S4717" s="5">
        <f t="shared" si="158"/>
        <v>307.375</v>
      </c>
    </row>
    <row r="4718" spans="13:19" x14ac:dyDescent="0.35">
      <c r="M4718" s="16">
        <f t="shared" si="159"/>
        <v>44212</v>
      </c>
      <c r="N4718" s="17">
        <v>0.5</v>
      </c>
      <c r="O4718" s="14">
        <v>396</v>
      </c>
      <c r="P4718" s="14">
        <v>0</v>
      </c>
      <c r="Q4718" s="14">
        <v>0</v>
      </c>
      <c r="R4718" s="14">
        <v>396</v>
      </c>
      <c r="S4718" s="5">
        <f t="shared" si="158"/>
        <v>307.375</v>
      </c>
    </row>
    <row r="4719" spans="13:19" x14ac:dyDescent="0.35">
      <c r="M4719" s="16">
        <f t="shared" si="159"/>
        <v>44212</v>
      </c>
      <c r="N4719" s="17">
        <v>0.54166666666666663</v>
      </c>
      <c r="O4719" s="14">
        <v>396</v>
      </c>
      <c r="P4719" s="14">
        <v>0</v>
      </c>
      <c r="Q4719" s="14">
        <v>0</v>
      </c>
      <c r="R4719" s="14">
        <v>396</v>
      </c>
      <c r="S4719" s="5">
        <f t="shared" si="158"/>
        <v>307.375</v>
      </c>
    </row>
    <row r="4720" spans="13:19" x14ac:dyDescent="0.35">
      <c r="M4720" s="16">
        <f t="shared" si="159"/>
        <v>44212</v>
      </c>
      <c r="N4720" s="17">
        <v>0.58333333333333337</v>
      </c>
      <c r="O4720" s="14">
        <v>396</v>
      </c>
      <c r="P4720" s="14">
        <v>468</v>
      </c>
      <c r="Q4720" s="14">
        <v>0</v>
      </c>
      <c r="R4720" s="14">
        <v>864</v>
      </c>
      <c r="S4720" s="5">
        <f t="shared" si="158"/>
        <v>307.375</v>
      </c>
    </row>
    <row r="4721" spans="13:19" x14ac:dyDescent="0.35">
      <c r="M4721" s="16">
        <f t="shared" si="159"/>
        <v>44212</v>
      </c>
      <c r="N4721" s="17">
        <v>0.625</v>
      </c>
      <c r="O4721" s="14">
        <v>396</v>
      </c>
      <c r="P4721" s="14">
        <v>0</v>
      </c>
      <c r="Q4721" s="14">
        <v>0</v>
      </c>
      <c r="R4721" s="14">
        <v>396</v>
      </c>
      <c r="S4721" s="5">
        <f t="shared" si="158"/>
        <v>307.375</v>
      </c>
    </row>
    <row r="4722" spans="13:19" x14ac:dyDescent="0.35">
      <c r="M4722" s="16">
        <f t="shared" si="159"/>
        <v>44212</v>
      </c>
      <c r="N4722" s="17">
        <v>0.66666666666666663</v>
      </c>
      <c r="O4722" s="14">
        <v>396</v>
      </c>
      <c r="P4722" s="14">
        <v>0</v>
      </c>
      <c r="Q4722" s="14">
        <v>0</v>
      </c>
      <c r="R4722" s="14">
        <v>396</v>
      </c>
      <c r="S4722" s="5">
        <f t="shared" si="158"/>
        <v>307.375</v>
      </c>
    </row>
    <row r="4723" spans="13:19" x14ac:dyDescent="0.35">
      <c r="M4723" s="16">
        <f t="shared" si="159"/>
        <v>44212</v>
      </c>
      <c r="N4723" s="17">
        <v>0.70833333333333337</v>
      </c>
      <c r="O4723" s="14">
        <v>396</v>
      </c>
      <c r="P4723" s="14">
        <v>0</v>
      </c>
      <c r="Q4723" s="14">
        <v>0</v>
      </c>
      <c r="R4723" s="14">
        <v>396</v>
      </c>
      <c r="S4723" s="5">
        <f t="shared" si="158"/>
        <v>307.375</v>
      </c>
    </row>
    <row r="4724" spans="13:19" x14ac:dyDescent="0.35">
      <c r="M4724" s="16">
        <f t="shared" si="159"/>
        <v>44212</v>
      </c>
      <c r="N4724" s="17">
        <v>0.75</v>
      </c>
      <c r="O4724" s="14">
        <v>396</v>
      </c>
      <c r="P4724" s="14">
        <v>160</v>
      </c>
      <c r="Q4724" s="14">
        <v>0</v>
      </c>
      <c r="R4724" s="14">
        <v>556</v>
      </c>
      <c r="S4724" s="5">
        <f t="shared" si="158"/>
        <v>307.375</v>
      </c>
    </row>
    <row r="4725" spans="13:19" x14ac:dyDescent="0.35">
      <c r="M4725" s="16">
        <f t="shared" si="159"/>
        <v>44212</v>
      </c>
      <c r="N4725" s="17">
        <v>0.79166666666666663</v>
      </c>
      <c r="O4725" s="14">
        <v>396</v>
      </c>
      <c r="P4725" s="14">
        <v>561</v>
      </c>
      <c r="Q4725" s="14">
        <v>0</v>
      </c>
      <c r="R4725" s="14">
        <v>957</v>
      </c>
      <c r="S4725" s="5">
        <f t="shared" si="158"/>
        <v>307.375</v>
      </c>
    </row>
    <row r="4726" spans="13:19" x14ac:dyDescent="0.35">
      <c r="M4726" s="16">
        <f t="shared" si="159"/>
        <v>44212</v>
      </c>
      <c r="N4726" s="17">
        <v>0.83333333333333337</v>
      </c>
      <c r="O4726" s="14">
        <v>396</v>
      </c>
      <c r="P4726" s="14">
        <v>0</v>
      </c>
      <c r="Q4726" s="14">
        <v>0</v>
      </c>
      <c r="R4726" s="14">
        <v>396</v>
      </c>
      <c r="S4726" s="5">
        <f t="shared" si="158"/>
        <v>307.375</v>
      </c>
    </row>
    <row r="4727" spans="13:19" x14ac:dyDescent="0.35">
      <c r="M4727" s="16">
        <f t="shared" si="159"/>
        <v>44212</v>
      </c>
      <c r="N4727" s="17">
        <v>0.875</v>
      </c>
      <c r="O4727" s="14">
        <v>396</v>
      </c>
      <c r="P4727" s="14">
        <v>0</v>
      </c>
      <c r="Q4727" s="14">
        <v>0</v>
      </c>
      <c r="R4727" s="14">
        <v>396</v>
      </c>
      <c r="S4727" s="5">
        <f t="shared" si="158"/>
        <v>307.375</v>
      </c>
    </row>
    <row r="4728" spans="13:19" x14ac:dyDescent="0.35">
      <c r="M4728" s="16">
        <f t="shared" si="159"/>
        <v>44212</v>
      </c>
      <c r="N4728" s="17">
        <v>0.91666666666666663</v>
      </c>
      <c r="O4728" s="14">
        <v>396</v>
      </c>
      <c r="P4728" s="14">
        <v>0</v>
      </c>
      <c r="Q4728" s="14">
        <v>0</v>
      </c>
      <c r="R4728" s="14">
        <v>396</v>
      </c>
      <c r="S4728" s="5">
        <f t="shared" si="158"/>
        <v>307.375</v>
      </c>
    </row>
    <row r="4729" spans="13:19" x14ac:dyDescent="0.35">
      <c r="M4729" s="16">
        <f t="shared" si="159"/>
        <v>44212</v>
      </c>
      <c r="N4729" s="17">
        <v>0.95833333333333337</v>
      </c>
      <c r="O4729" s="14">
        <v>396</v>
      </c>
      <c r="P4729" s="14">
        <v>98</v>
      </c>
      <c r="Q4729" s="14">
        <v>0</v>
      </c>
      <c r="R4729" s="14">
        <v>494</v>
      </c>
      <c r="S4729" s="5">
        <f t="shared" si="158"/>
        <v>307.375</v>
      </c>
    </row>
    <row r="4730" spans="13:19" x14ac:dyDescent="0.35">
      <c r="M4730" s="16">
        <f t="shared" si="159"/>
        <v>44213</v>
      </c>
      <c r="N4730" s="17">
        <v>0</v>
      </c>
      <c r="O4730" s="14">
        <v>396</v>
      </c>
      <c r="P4730" s="14">
        <v>2447</v>
      </c>
      <c r="Q4730" s="14">
        <v>0</v>
      </c>
      <c r="R4730" s="14">
        <v>2843</v>
      </c>
      <c r="S4730" s="5">
        <f t="shared" si="158"/>
        <v>307.375</v>
      </c>
    </row>
    <row r="4731" spans="13:19" x14ac:dyDescent="0.35">
      <c r="M4731" s="16">
        <f t="shared" si="159"/>
        <v>44213</v>
      </c>
      <c r="N4731" s="17">
        <v>4.1666666666666664E-2</v>
      </c>
      <c r="O4731" s="14">
        <v>396</v>
      </c>
      <c r="P4731" s="14">
        <v>0</v>
      </c>
      <c r="Q4731" s="14">
        <v>0</v>
      </c>
      <c r="R4731" s="14">
        <v>396</v>
      </c>
      <c r="S4731" s="5">
        <f t="shared" si="158"/>
        <v>307.375</v>
      </c>
    </row>
    <row r="4732" spans="13:19" x14ac:dyDescent="0.35">
      <c r="M4732" s="16">
        <f t="shared" si="159"/>
        <v>44213</v>
      </c>
      <c r="N4732" s="17">
        <v>8.3333333333333329E-2</v>
      </c>
      <c r="O4732" s="14">
        <v>396</v>
      </c>
      <c r="P4732" s="14">
        <v>0</v>
      </c>
      <c r="Q4732" s="14">
        <v>0</v>
      </c>
      <c r="R4732" s="14">
        <v>396</v>
      </c>
      <c r="S4732" s="5">
        <f t="shared" si="158"/>
        <v>307.375</v>
      </c>
    </row>
    <row r="4733" spans="13:19" x14ac:dyDescent="0.35">
      <c r="M4733" s="16">
        <f t="shared" si="159"/>
        <v>44213</v>
      </c>
      <c r="N4733" s="17">
        <v>0.125</v>
      </c>
      <c r="O4733" s="14">
        <v>396</v>
      </c>
      <c r="P4733" s="14">
        <v>0</v>
      </c>
      <c r="Q4733" s="14">
        <v>0</v>
      </c>
      <c r="R4733" s="14">
        <v>396</v>
      </c>
      <c r="S4733" s="5">
        <f t="shared" si="158"/>
        <v>307.375</v>
      </c>
    </row>
    <row r="4734" spans="13:19" x14ac:dyDescent="0.35">
      <c r="M4734" s="16">
        <f t="shared" si="159"/>
        <v>44213</v>
      </c>
      <c r="N4734" s="17">
        <v>0.16666666666666666</v>
      </c>
      <c r="O4734" s="14">
        <v>396</v>
      </c>
      <c r="P4734" s="14">
        <v>0</v>
      </c>
      <c r="Q4734" s="14">
        <v>0</v>
      </c>
      <c r="R4734" s="14">
        <v>396</v>
      </c>
      <c r="S4734" s="5">
        <f t="shared" si="158"/>
        <v>307.375</v>
      </c>
    </row>
    <row r="4735" spans="13:19" x14ac:dyDescent="0.35">
      <c r="M4735" s="16">
        <f t="shared" si="159"/>
        <v>44213</v>
      </c>
      <c r="N4735" s="17">
        <v>0.20833333333333334</v>
      </c>
      <c r="O4735" s="14">
        <v>396</v>
      </c>
      <c r="P4735" s="14">
        <v>0</v>
      </c>
      <c r="Q4735" s="14">
        <v>0</v>
      </c>
      <c r="R4735" s="14">
        <v>396</v>
      </c>
      <c r="S4735" s="5">
        <f t="shared" si="158"/>
        <v>307.375</v>
      </c>
    </row>
    <row r="4736" spans="13:19" x14ac:dyDescent="0.35">
      <c r="M4736" s="16">
        <f t="shared" si="159"/>
        <v>44213</v>
      </c>
      <c r="N4736" s="17">
        <v>0.25</v>
      </c>
      <c r="O4736" s="14">
        <v>396</v>
      </c>
      <c r="P4736" s="14">
        <v>0</v>
      </c>
      <c r="Q4736" s="14">
        <v>0</v>
      </c>
      <c r="R4736" s="14">
        <v>396</v>
      </c>
      <c r="S4736" s="5">
        <f t="shared" si="158"/>
        <v>307.375</v>
      </c>
    </row>
    <row r="4737" spans="13:19" x14ac:dyDescent="0.35">
      <c r="M4737" s="16">
        <f t="shared" si="159"/>
        <v>44213</v>
      </c>
      <c r="N4737" s="17">
        <v>0.29166666666666669</v>
      </c>
      <c r="O4737" s="14">
        <v>396</v>
      </c>
      <c r="P4737" s="14">
        <v>1131</v>
      </c>
      <c r="Q4737" s="14">
        <v>0</v>
      </c>
      <c r="R4737" s="14">
        <v>1527</v>
      </c>
      <c r="S4737" s="5">
        <f t="shared" si="158"/>
        <v>307.375</v>
      </c>
    </row>
    <row r="4738" spans="13:19" x14ac:dyDescent="0.35">
      <c r="M4738" s="16">
        <f t="shared" si="159"/>
        <v>44213</v>
      </c>
      <c r="N4738" s="17">
        <v>0.33333333333333331</v>
      </c>
      <c r="O4738" s="14">
        <v>396</v>
      </c>
      <c r="P4738" s="14">
        <v>0</v>
      </c>
      <c r="Q4738" s="14">
        <v>0</v>
      </c>
      <c r="R4738" s="14">
        <v>396</v>
      </c>
      <c r="S4738" s="5">
        <f t="shared" si="158"/>
        <v>307.375</v>
      </c>
    </row>
    <row r="4739" spans="13:19" x14ac:dyDescent="0.35">
      <c r="M4739" s="16">
        <f t="shared" si="159"/>
        <v>44213</v>
      </c>
      <c r="N4739" s="17">
        <v>0.375</v>
      </c>
      <c r="O4739" s="14">
        <v>396</v>
      </c>
      <c r="P4739" s="14">
        <v>0</v>
      </c>
      <c r="Q4739" s="14">
        <v>0</v>
      </c>
      <c r="R4739" s="14">
        <v>396</v>
      </c>
      <c r="S4739" s="5">
        <f t="shared" ref="S4739:S4802" si="160">IF(OR(MONTH(M4739)=1,MONTH(M4739)=3,MONTH(M4739)=5,MONTH(M4739)=7,MONTH(M4739)=8,MONTH(M4739)=10,MONTH(M4739)=12),VLOOKUP(MONTH(M4739),$B$2:$D$13,3,FALSE)/(31*24),IF(MONTH(M4739)=2,VLOOKUP(MONTH(M4739),$B$2:$D$13,3,FALSE)/(28*24),VLOOKUP(MONTH(M4739),$B$2:$D$13,3,FALSE)/(30*24)))</f>
        <v>307.375</v>
      </c>
    </row>
    <row r="4740" spans="13:19" x14ac:dyDescent="0.35">
      <c r="M4740" s="16">
        <f t="shared" si="159"/>
        <v>44213</v>
      </c>
      <c r="N4740" s="17">
        <v>0.41666666666666669</v>
      </c>
      <c r="O4740" s="14">
        <v>396</v>
      </c>
      <c r="P4740" s="14">
        <v>0</v>
      </c>
      <c r="Q4740" s="14">
        <v>0</v>
      </c>
      <c r="R4740" s="14">
        <v>396</v>
      </c>
      <c r="S4740" s="5">
        <f t="shared" si="160"/>
        <v>307.375</v>
      </c>
    </row>
    <row r="4741" spans="13:19" x14ac:dyDescent="0.35">
      <c r="M4741" s="16">
        <f t="shared" si="159"/>
        <v>44213</v>
      </c>
      <c r="N4741" s="17">
        <v>0.45833333333333331</v>
      </c>
      <c r="O4741" s="14">
        <v>396</v>
      </c>
      <c r="P4741" s="14">
        <v>0</v>
      </c>
      <c r="Q4741" s="14">
        <v>0</v>
      </c>
      <c r="R4741" s="14">
        <v>396</v>
      </c>
      <c r="S4741" s="5">
        <f t="shared" si="160"/>
        <v>307.375</v>
      </c>
    </row>
    <row r="4742" spans="13:19" x14ac:dyDescent="0.35">
      <c r="M4742" s="16">
        <f t="shared" si="159"/>
        <v>44213</v>
      </c>
      <c r="N4742" s="17">
        <v>0.5</v>
      </c>
      <c r="O4742" s="14">
        <v>396</v>
      </c>
      <c r="P4742" s="14">
        <v>0</v>
      </c>
      <c r="Q4742" s="14">
        <v>0</v>
      </c>
      <c r="R4742" s="14">
        <v>396</v>
      </c>
      <c r="S4742" s="5">
        <f t="shared" si="160"/>
        <v>307.375</v>
      </c>
    </row>
    <row r="4743" spans="13:19" x14ac:dyDescent="0.35">
      <c r="M4743" s="16">
        <f t="shared" si="159"/>
        <v>44213</v>
      </c>
      <c r="N4743" s="17">
        <v>0.54166666666666663</v>
      </c>
      <c r="O4743" s="14">
        <v>396</v>
      </c>
      <c r="P4743" s="14">
        <v>0</v>
      </c>
      <c r="Q4743" s="14">
        <v>0</v>
      </c>
      <c r="R4743" s="14">
        <v>396</v>
      </c>
      <c r="S4743" s="5">
        <f t="shared" si="160"/>
        <v>307.375</v>
      </c>
    </row>
    <row r="4744" spans="13:19" x14ac:dyDescent="0.35">
      <c r="M4744" s="16">
        <f t="shared" si="159"/>
        <v>44213</v>
      </c>
      <c r="N4744" s="17">
        <v>0.58333333333333337</v>
      </c>
      <c r="O4744" s="14">
        <v>396</v>
      </c>
      <c r="P4744" s="14">
        <v>0</v>
      </c>
      <c r="Q4744" s="14">
        <v>0</v>
      </c>
      <c r="R4744" s="14">
        <v>396</v>
      </c>
      <c r="S4744" s="5">
        <f t="shared" si="160"/>
        <v>307.375</v>
      </c>
    </row>
    <row r="4745" spans="13:19" x14ac:dyDescent="0.35">
      <c r="M4745" s="16">
        <f t="shared" si="159"/>
        <v>44213</v>
      </c>
      <c r="N4745" s="17">
        <v>0.625</v>
      </c>
      <c r="O4745" s="14">
        <v>396</v>
      </c>
      <c r="P4745" s="14">
        <v>0</v>
      </c>
      <c r="Q4745" s="14">
        <v>0</v>
      </c>
      <c r="R4745" s="14">
        <v>396</v>
      </c>
      <c r="S4745" s="5">
        <f t="shared" si="160"/>
        <v>307.375</v>
      </c>
    </row>
    <row r="4746" spans="13:19" x14ac:dyDescent="0.35">
      <c r="M4746" s="16">
        <f t="shared" si="159"/>
        <v>44213</v>
      </c>
      <c r="N4746" s="17">
        <v>0.66666666666666663</v>
      </c>
      <c r="O4746" s="14">
        <v>396</v>
      </c>
      <c r="P4746" s="14">
        <v>0</v>
      </c>
      <c r="Q4746" s="14">
        <v>0</v>
      </c>
      <c r="R4746" s="14">
        <v>396</v>
      </c>
      <c r="S4746" s="5">
        <f t="shared" si="160"/>
        <v>307.375</v>
      </c>
    </row>
    <row r="4747" spans="13:19" x14ac:dyDescent="0.35">
      <c r="M4747" s="16">
        <f t="shared" si="159"/>
        <v>44213</v>
      </c>
      <c r="N4747" s="17">
        <v>0.70833333333333337</v>
      </c>
      <c r="O4747" s="14">
        <v>396</v>
      </c>
      <c r="P4747" s="14">
        <v>0</v>
      </c>
      <c r="Q4747" s="14">
        <v>0</v>
      </c>
      <c r="R4747" s="14">
        <v>396</v>
      </c>
      <c r="S4747" s="5">
        <f t="shared" si="160"/>
        <v>307.375</v>
      </c>
    </row>
    <row r="4748" spans="13:19" x14ac:dyDescent="0.35">
      <c r="M4748" s="16">
        <f t="shared" si="159"/>
        <v>44213</v>
      </c>
      <c r="N4748" s="17">
        <v>0.75</v>
      </c>
      <c r="O4748" s="14">
        <v>396</v>
      </c>
      <c r="P4748" s="14">
        <v>949</v>
      </c>
      <c r="Q4748" s="14">
        <v>0</v>
      </c>
      <c r="R4748" s="14">
        <v>1345</v>
      </c>
      <c r="S4748" s="5">
        <f t="shared" si="160"/>
        <v>307.375</v>
      </c>
    </row>
    <row r="4749" spans="13:19" x14ac:dyDescent="0.35">
      <c r="M4749" s="16">
        <f t="shared" si="159"/>
        <v>44213</v>
      </c>
      <c r="N4749" s="17">
        <v>0.79166666666666663</v>
      </c>
      <c r="O4749" s="14">
        <v>396</v>
      </c>
      <c r="P4749" s="14">
        <v>1288</v>
      </c>
      <c r="Q4749" s="14">
        <v>0</v>
      </c>
      <c r="R4749" s="14">
        <v>1684</v>
      </c>
      <c r="S4749" s="5">
        <f t="shared" si="160"/>
        <v>307.375</v>
      </c>
    </row>
    <row r="4750" spans="13:19" x14ac:dyDescent="0.35">
      <c r="M4750" s="16">
        <f t="shared" si="159"/>
        <v>44213</v>
      </c>
      <c r="N4750" s="17">
        <v>0.83333333333333337</v>
      </c>
      <c r="O4750" s="14">
        <v>396</v>
      </c>
      <c r="P4750" s="14">
        <v>2447</v>
      </c>
      <c r="Q4750" s="14">
        <v>0</v>
      </c>
      <c r="R4750" s="14">
        <v>2843</v>
      </c>
      <c r="S4750" s="5">
        <f t="shared" si="160"/>
        <v>307.375</v>
      </c>
    </row>
    <row r="4751" spans="13:19" x14ac:dyDescent="0.35">
      <c r="M4751" s="16">
        <f t="shared" si="159"/>
        <v>44213</v>
      </c>
      <c r="N4751" s="17">
        <v>0.875</v>
      </c>
      <c r="O4751" s="14">
        <v>396</v>
      </c>
      <c r="P4751" s="14">
        <v>428</v>
      </c>
      <c r="Q4751" s="14">
        <v>0</v>
      </c>
      <c r="R4751" s="14">
        <v>824</v>
      </c>
      <c r="S4751" s="5">
        <f t="shared" si="160"/>
        <v>307.375</v>
      </c>
    </row>
    <row r="4752" spans="13:19" x14ac:dyDescent="0.35">
      <c r="M4752" s="16">
        <f t="shared" si="159"/>
        <v>44213</v>
      </c>
      <c r="N4752" s="17">
        <v>0.91666666666666663</v>
      </c>
      <c r="O4752" s="14">
        <v>396</v>
      </c>
      <c r="P4752" s="14">
        <v>689</v>
      </c>
      <c r="Q4752" s="14">
        <v>0</v>
      </c>
      <c r="R4752" s="14">
        <v>1085</v>
      </c>
      <c r="S4752" s="5">
        <f t="shared" si="160"/>
        <v>307.375</v>
      </c>
    </row>
    <row r="4753" spans="13:19" x14ac:dyDescent="0.35">
      <c r="M4753" s="16">
        <f t="shared" si="159"/>
        <v>44213</v>
      </c>
      <c r="N4753" s="17">
        <v>0.95833333333333337</v>
      </c>
      <c r="O4753" s="14">
        <v>396</v>
      </c>
      <c r="P4753" s="14">
        <v>876</v>
      </c>
      <c r="Q4753" s="14">
        <v>0</v>
      </c>
      <c r="R4753" s="14">
        <v>1272</v>
      </c>
      <c r="S4753" s="5">
        <f t="shared" si="160"/>
        <v>307.375</v>
      </c>
    </row>
    <row r="4754" spans="13:19" x14ac:dyDescent="0.35">
      <c r="M4754" s="16">
        <f t="shared" si="159"/>
        <v>44214</v>
      </c>
      <c r="N4754" s="17">
        <v>0</v>
      </c>
      <c r="O4754" s="14">
        <v>396</v>
      </c>
      <c r="P4754" s="14">
        <v>685</v>
      </c>
      <c r="Q4754" s="14">
        <v>0</v>
      </c>
      <c r="R4754" s="14">
        <v>1081</v>
      </c>
      <c r="S4754" s="5">
        <f t="shared" si="160"/>
        <v>307.375</v>
      </c>
    </row>
    <row r="4755" spans="13:19" x14ac:dyDescent="0.35">
      <c r="M4755" s="16">
        <f t="shared" si="159"/>
        <v>44214</v>
      </c>
      <c r="N4755" s="17">
        <v>4.1666666666666664E-2</v>
      </c>
      <c r="O4755" s="14">
        <v>396</v>
      </c>
      <c r="P4755" s="14">
        <v>493</v>
      </c>
      <c r="Q4755" s="14">
        <v>0</v>
      </c>
      <c r="R4755" s="14">
        <v>889</v>
      </c>
      <c r="S4755" s="5">
        <f t="shared" si="160"/>
        <v>307.375</v>
      </c>
    </row>
    <row r="4756" spans="13:19" x14ac:dyDescent="0.35">
      <c r="M4756" s="16">
        <f t="shared" si="159"/>
        <v>44214</v>
      </c>
      <c r="N4756" s="17">
        <v>8.3333333333333329E-2</v>
      </c>
      <c r="O4756" s="14">
        <v>396</v>
      </c>
      <c r="P4756" s="14">
        <v>3080</v>
      </c>
      <c r="Q4756" s="14">
        <v>0</v>
      </c>
      <c r="R4756" s="14">
        <v>3476</v>
      </c>
      <c r="S4756" s="5">
        <f t="shared" si="160"/>
        <v>307.375</v>
      </c>
    </row>
    <row r="4757" spans="13:19" x14ac:dyDescent="0.35">
      <c r="M4757" s="16">
        <f t="shared" si="159"/>
        <v>44214</v>
      </c>
      <c r="N4757" s="17">
        <v>0.125</v>
      </c>
      <c r="O4757" s="14">
        <v>396</v>
      </c>
      <c r="P4757" s="14">
        <v>0</v>
      </c>
      <c r="Q4757" s="14">
        <v>0</v>
      </c>
      <c r="R4757" s="14">
        <v>396</v>
      </c>
      <c r="S4757" s="5">
        <f t="shared" si="160"/>
        <v>307.375</v>
      </c>
    </row>
    <row r="4758" spans="13:19" x14ac:dyDescent="0.35">
      <c r="M4758" s="16">
        <f t="shared" si="159"/>
        <v>44214</v>
      </c>
      <c r="N4758" s="17">
        <v>0.16666666666666666</v>
      </c>
      <c r="O4758" s="14">
        <v>396</v>
      </c>
      <c r="P4758" s="14">
        <v>0</v>
      </c>
      <c r="Q4758" s="14">
        <v>0</v>
      </c>
      <c r="R4758" s="14">
        <v>396</v>
      </c>
      <c r="S4758" s="5">
        <f t="shared" si="160"/>
        <v>307.375</v>
      </c>
    </row>
    <row r="4759" spans="13:19" x14ac:dyDescent="0.35">
      <c r="M4759" s="16">
        <f t="shared" si="159"/>
        <v>44214</v>
      </c>
      <c r="N4759" s="17">
        <v>0.20833333333333334</v>
      </c>
      <c r="O4759" s="14">
        <v>396</v>
      </c>
      <c r="P4759" s="14">
        <v>468</v>
      </c>
      <c r="Q4759" s="14">
        <v>0</v>
      </c>
      <c r="R4759" s="14">
        <v>864</v>
      </c>
      <c r="S4759" s="5">
        <f t="shared" si="160"/>
        <v>307.375</v>
      </c>
    </row>
    <row r="4760" spans="13:19" x14ac:dyDescent="0.35">
      <c r="M4760" s="16">
        <f t="shared" si="159"/>
        <v>44214</v>
      </c>
      <c r="N4760" s="17">
        <v>0.25</v>
      </c>
      <c r="O4760" s="14">
        <v>396</v>
      </c>
      <c r="P4760" s="14">
        <v>1800</v>
      </c>
      <c r="Q4760" s="14">
        <v>0</v>
      </c>
      <c r="R4760" s="14">
        <v>2196</v>
      </c>
      <c r="S4760" s="5">
        <f t="shared" si="160"/>
        <v>307.375</v>
      </c>
    </row>
    <row r="4761" spans="13:19" x14ac:dyDescent="0.35">
      <c r="M4761" s="16">
        <f t="shared" si="159"/>
        <v>44214</v>
      </c>
      <c r="N4761" s="17">
        <v>0.29166666666666669</v>
      </c>
      <c r="O4761" s="14">
        <v>396</v>
      </c>
      <c r="P4761" s="14">
        <v>2943</v>
      </c>
      <c r="Q4761" s="14">
        <v>0</v>
      </c>
      <c r="R4761" s="14">
        <v>3339</v>
      </c>
      <c r="S4761" s="5">
        <f t="shared" si="160"/>
        <v>307.375</v>
      </c>
    </row>
    <row r="4762" spans="13:19" x14ac:dyDescent="0.35">
      <c r="M4762" s="16">
        <f t="shared" si="159"/>
        <v>44214</v>
      </c>
      <c r="N4762" s="17">
        <v>0.33333333333333331</v>
      </c>
      <c r="O4762" s="14">
        <v>396</v>
      </c>
      <c r="P4762" s="14">
        <v>3144</v>
      </c>
      <c r="Q4762" s="14">
        <v>0</v>
      </c>
      <c r="R4762" s="14">
        <v>3540</v>
      </c>
      <c r="S4762" s="5">
        <f t="shared" si="160"/>
        <v>307.375</v>
      </c>
    </row>
    <row r="4763" spans="13:19" x14ac:dyDescent="0.35">
      <c r="M4763" s="16">
        <f t="shared" ref="M4763:M4826" si="161">M4739+1</f>
        <v>44214</v>
      </c>
      <c r="N4763" s="17">
        <v>0.375</v>
      </c>
      <c r="O4763" s="14">
        <v>396</v>
      </c>
      <c r="P4763" s="14">
        <v>2892</v>
      </c>
      <c r="Q4763" s="14">
        <v>0</v>
      </c>
      <c r="R4763" s="14">
        <v>3288</v>
      </c>
      <c r="S4763" s="5">
        <f t="shared" si="160"/>
        <v>307.375</v>
      </c>
    </row>
    <row r="4764" spans="13:19" x14ac:dyDescent="0.35">
      <c r="M4764" s="16">
        <f t="shared" si="161"/>
        <v>44214</v>
      </c>
      <c r="N4764" s="17">
        <v>0.41666666666666669</v>
      </c>
      <c r="O4764" s="14">
        <v>396</v>
      </c>
      <c r="P4764" s="14">
        <v>2235</v>
      </c>
      <c r="Q4764" s="14">
        <v>0</v>
      </c>
      <c r="R4764" s="14">
        <v>2631</v>
      </c>
      <c r="S4764" s="5">
        <f t="shared" si="160"/>
        <v>307.375</v>
      </c>
    </row>
    <row r="4765" spans="13:19" x14ac:dyDescent="0.35">
      <c r="M4765" s="16">
        <f t="shared" si="161"/>
        <v>44214</v>
      </c>
      <c r="N4765" s="17">
        <v>0.45833333333333331</v>
      </c>
      <c r="O4765" s="14">
        <v>396</v>
      </c>
      <c r="P4765" s="14">
        <v>1605</v>
      </c>
      <c r="Q4765" s="14">
        <v>0</v>
      </c>
      <c r="R4765" s="14">
        <v>2001</v>
      </c>
      <c r="S4765" s="5">
        <f t="shared" si="160"/>
        <v>307.375</v>
      </c>
    </row>
    <row r="4766" spans="13:19" x14ac:dyDescent="0.35">
      <c r="M4766" s="16">
        <f t="shared" si="161"/>
        <v>44214</v>
      </c>
      <c r="N4766" s="17">
        <v>0.5</v>
      </c>
      <c r="O4766" s="14">
        <v>396</v>
      </c>
      <c r="P4766" s="14">
        <v>1060</v>
      </c>
      <c r="Q4766" s="14">
        <v>0</v>
      </c>
      <c r="R4766" s="14">
        <v>1456</v>
      </c>
      <c r="S4766" s="5">
        <f t="shared" si="160"/>
        <v>307.375</v>
      </c>
    </row>
    <row r="4767" spans="13:19" x14ac:dyDescent="0.35">
      <c r="M4767" s="16">
        <f t="shared" si="161"/>
        <v>44214</v>
      </c>
      <c r="N4767" s="17">
        <v>0.54166666666666663</v>
      </c>
      <c r="O4767" s="14">
        <v>396</v>
      </c>
      <c r="P4767" s="14">
        <v>643</v>
      </c>
      <c r="Q4767" s="14">
        <v>0</v>
      </c>
      <c r="R4767" s="14">
        <v>1039</v>
      </c>
      <c r="S4767" s="5">
        <f t="shared" si="160"/>
        <v>307.375</v>
      </c>
    </row>
    <row r="4768" spans="13:19" x14ac:dyDescent="0.35">
      <c r="M4768" s="16">
        <f t="shared" si="161"/>
        <v>44214</v>
      </c>
      <c r="N4768" s="17">
        <v>0.58333333333333337</v>
      </c>
      <c r="O4768" s="14">
        <v>396</v>
      </c>
      <c r="P4768" s="14">
        <v>404</v>
      </c>
      <c r="Q4768" s="14">
        <v>0</v>
      </c>
      <c r="R4768" s="14">
        <v>800</v>
      </c>
      <c r="S4768" s="5">
        <f t="shared" si="160"/>
        <v>307.375</v>
      </c>
    </row>
    <row r="4769" spans="13:19" x14ac:dyDescent="0.35">
      <c r="M4769" s="16">
        <f t="shared" si="161"/>
        <v>44214</v>
      </c>
      <c r="N4769" s="17">
        <v>0.625</v>
      </c>
      <c r="O4769" s="14">
        <v>396</v>
      </c>
      <c r="P4769" s="14">
        <v>567</v>
      </c>
      <c r="Q4769" s="14">
        <v>0</v>
      </c>
      <c r="R4769" s="14">
        <v>963</v>
      </c>
      <c r="S4769" s="5">
        <f t="shared" si="160"/>
        <v>307.375</v>
      </c>
    </row>
    <row r="4770" spans="13:19" x14ac:dyDescent="0.35">
      <c r="M4770" s="16">
        <f t="shared" si="161"/>
        <v>44214</v>
      </c>
      <c r="N4770" s="17">
        <v>0.66666666666666663</v>
      </c>
      <c r="O4770" s="14">
        <v>396</v>
      </c>
      <c r="P4770" s="14">
        <v>1123</v>
      </c>
      <c r="Q4770" s="14">
        <v>0</v>
      </c>
      <c r="R4770" s="14">
        <v>1519</v>
      </c>
      <c r="S4770" s="5">
        <f t="shared" si="160"/>
        <v>307.375</v>
      </c>
    </row>
    <row r="4771" spans="13:19" x14ac:dyDescent="0.35">
      <c r="M4771" s="16">
        <f t="shared" si="161"/>
        <v>44214</v>
      </c>
      <c r="N4771" s="17">
        <v>0.70833333333333337</v>
      </c>
      <c r="O4771" s="14">
        <v>396</v>
      </c>
      <c r="P4771" s="14">
        <v>4225</v>
      </c>
      <c r="Q4771" s="14">
        <v>0</v>
      </c>
      <c r="R4771" s="14">
        <v>4621</v>
      </c>
      <c r="S4771" s="5">
        <f t="shared" si="160"/>
        <v>307.375</v>
      </c>
    </row>
    <row r="4772" spans="13:19" x14ac:dyDescent="0.35">
      <c r="M4772" s="16">
        <f t="shared" si="161"/>
        <v>44214</v>
      </c>
      <c r="N4772" s="17">
        <v>0.75</v>
      </c>
      <c r="O4772" s="14">
        <v>396</v>
      </c>
      <c r="P4772" s="14">
        <v>3233</v>
      </c>
      <c r="Q4772" s="14">
        <v>0</v>
      </c>
      <c r="R4772" s="14">
        <v>3629</v>
      </c>
      <c r="S4772" s="5">
        <f t="shared" si="160"/>
        <v>307.375</v>
      </c>
    </row>
    <row r="4773" spans="13:19" x14ac:dyDescent="0.35">
      <c r="M4773" s="16">
        <f t="shared" si="161"/>
        <v>44214</v>
      </c>
      <c r="N4773" s="17">
        <v>0.79166666666666663</v>
      </c>
      <c r="O4773" s="14">
        <v>396</v>
      </c>
      <c r="P4773" s="14">
        <v>4225</v>
      </c>
      <c r="Q4773" s="14">
        <v>0</v>
      </c>
      <c r="R4773" s="14">
        <v>4621</v>
      </c>
      <c r="S4773" s="5">
        <f t="shared" si="160"/>
        <v>307.375</v>
      </c>
    </row>
    <row r="4774" spans="13:19" x14ac:dyDescent="0.35">
      <c r="M4774" s="16">
        <f t="shared" si="161"/>
        <v>44214</v>
      </c>
      <c r="N4774" s="17">
        <v>0.83333333333333337</v>
      </c>
      <c r="O4774" s="14">
        <v>396</v>
      </c>
      <c r="P4774" s="14">
        <v>2262</v>
      </c>
      <c r="Q4774" s="14">
        <v>0</v>
      </c>
      <c r="R4774" s="14">
        <v>2658</v>
      </c>
      <c r="S4774" s="5">
        <f t="shared" si="160"/>
        <v>307.375</v>
      </c>
    </row>
    <row r="4775" spans="13:19" x14ac:dyDescent="0.35">
      <c r="M4775" s="16">
        <f t="shared" si="161"/>
        <v>44214</v>
      </c>
      <c r="N4775" s="17">
        <v>0.875</v>
      </c>
      <c r="O4775" s="14">
        <v>396</v>
      </c>
      <c r="P4775" s="14">
        <v>1628</v>
      </c>
      <c r="Q4775" s="14">
        <v>0</v>
      </c>
      <c r="R4775" s="14">
        <v>2024</v>
      </c>
      <c r="S4775" s="5">
        <f t="shared" si="160"/>
        <v>307.375</v>
      </c>
    </row>
    <row r="4776" spans="13:19" x14ac:dyDescent="0.35">
      <c r="M4776" s="16">
        <f t="shared" si="161"/>
        <v>44214</v>
      </c>
      <c r="N4776" s="17">
        <v>0.91666666666666663</v>
      </c>
      <c r="O4776" s="14">
        <v>396</v>
      </c>
      <c r="P4776" s="14">
        <v>1842</v>
      </c>
      <c r="Q4776" s="14">
        <v>0</v>
      </c>
      <c r="R4776" s="14">
        <v>2238</v>
      </c>
      <c r="S4776" s="5">
        <f t="shared" si="160"/>
        <v>307.375</v>
      </c>
    </row>
    <row r="4777" spans="13:19" x14ac:dyDescent="0.35">
      <c r="M4777" s="16">
        <f t="shared" si="161"/>
        <v>44214</v>
      </c>
      <c r="N4777" s="17">
        <v>0.95833333333333337</v>
      </c>
      <c r="O4777" s="14">
        <v>396</v>
      </c>
      <c r="P4777" s="14">
        <v>4225</v>
      </c>
      <c r="Q4777" s="14">
        <v>0</v>
      </c>
      <c r="R4777" s="14">
        <v>4621</v>
      </c>
      <c r="S4777" s="5">
        <f t="shared" si="160"/>
        <v>307.375</v>
      </c>
    </row>
    <row r="4778" spans="13:19" x14ac:dyDescent="0.35">
      <c r="M4778" s="16">
        <f t="shared" si="161"/>
        <v>44215</v>
      </c>
      <c r="N4778" s="17">
        <v>0</v>
      </c>
      <c r="O4778" s="14">
        <v>396</v>
      </c>
      <c r="P4778" s="14">
        <v>1657</v>
      </c>
      <c r="Q4778" s="14">
        <v>0</v>
      </c>
      <c r="R4778" s="14">
        <v>2053</v>
      </c>
      <c r="S4778" s="5">
        <f t="shared" si="160"/>
        <v>307.375</v>
      </c>
    </row>
    <row r="4779" spans="13:19" x14ac:dyDescent="0.35">
      <c r="M4779" s="16">
        <f t="shared" si="161"/>
        <v>44215</v>
      </c>
      <c r="N4779" s="17">
        <v>4.1666666666666664E-2</v>
      </c>
      <c r="O4779" s="14">
        <v>396</v>
      </c>
      <c r="P4779" s="14">
        <v>1466</v>
      </c>
      <c r="Q4779" s="14">
        <v>0</v>
      </c>
      <c r="R4779" s="14">
        <v>1862</v>
      </c>
      <c r="S4779" s="5">
        <f t="shared" si="160"/>
        <v>307.375</v>
      </c>
    </row>
    <row r="4780" spans="13:19" x14ac:dyDescent="0.35">
      <c r="M4780" s="16">
        <f t="shared" si="161"/>
        <v>44215</v>
      </c>
      <c r="N4780" s="17">
        <v>8.3333333333333329E-2</v>
      </c>
      <c r="O4780" s="14">
        <v>396</v>
      </c>
      <c r="P4780" s="14">
        <v>1255</v>
      </c>
      <c r="Q4780" s="14">
        <v>0</v>
      </c>
      <c r="R4780" s="14">
        <v>1651</v>
      </c>
      <c r="S4780" s="5">
        <f t="shared" si="160"/>
        <v>307.375</v>
      </c>
    </row>
    <row r="4781" spans="13:19" x14ac:dyDescent="0.35">
      <c r="M4781" s="16">
        <f t="shared" si="161"/>
        <v>44215</v>
      </c>
      <c r="N4781" s="17">
        <v>0.125</v>
      </c>
      <c r="O4781" s="14">
        <v>396</v>
      </c>
      <c r="P4781" s="14">
        <v>810</v>
      </c>
      <c r="Q4781" s="14">
        <v>0</v>
      </c>
      <c r="R4781" s="14">
        <v>1206</v>
      </c>
      <c r="S4781" s="5">
        <f t="shared" si="160"/>
        <v>307.375</v>
      </c>
    </row>
    <row r="4782" spans="13:19" x14ac:dyDescent="0.35">
      <c r="M4782" s="16">
        <f t="shared" si="161"/>
        <v>44215</v>
      </c>
      <c r="N4782" s="17">
        <v>0.16666666666666666</v>
      </c>
      <c r="O4782" s="14">
        <v>396</v>
      </c>
      <c r="P4782" s="14">
        <v>754</v>
      </c>
      <c r="Q4782" s="14">
        <v>0</v>
      </c>
      <c r="R4782" s="14">
        <v>1150</v>
      </c>
      <c r="S4782" s="5">
        <f t="shared" si="160"/>
        <v>307.375</v>
      </c>
    </row>
    <row r="4783" spans="13:19" x14ac:dyDescent="0.35">
      <c r="M4783" s="16">
        <f t="shared" si="161"/>
        <v>44215</v>
      </c>
      <c r="N4783" s="17">
        <v>0.20833333333333334</v>
      </c>
      <c r="O4783" s="14">
        <v>396</v>
      </c>
      <c r="P4783" s="14">
        <v>4279</v>
      </c>
      <c r="Q4783" s="14">
        <v>0</v>
      </c>
      <c r="R4783" s="14">
        <v>4675</v>
      </c>
      <c r="S4783" s="5">
        <f t="shared" si="160"/>
        <v>307.375</v>
      </c>
    </row>
    <row r="4784" spans="13:19" x14ac:dyDescent="0.35">
      <c r="M4784" s="16">
        <f t="shared" si="161"/>
        <v>44215</v>
      </c>
      <c r="N4784" s="17">
        <v>0.25</v>
      </c>
      <c r="O4784" s="14">
        <v>396</v>
      </c>
      <c r="P4784" s="14">
        <v>2694</v>
      </c>
      <c r="Q4784" s="14">
        <v>0</v>
      </c>
      <c r="R4784" s="14">
        <v>3090</v>
      </c>
      <c r="S4784" s="5">
        <f t="shared" si="160"/>
        <v>307.375</v>
      </c>
    </row>
    <row r="4785" spans="13:19" x14ac:dyDescent="0.35">
      <c r="M4785" s="16">
        <f t="shared" si="161"/>
        <v>44215</v>
      </c>
      <c r="N4785" s="17">
        <v>0.29166666666666669</v>
      </c>
      <c r="O4785" s="14">
        <v>396</v>
      </c>
      <c r="P4785" s="14">
        <v>3680</v>
      </c>
      <c r="Q4785" s="14">
        <v>0</v>
      </c>
      <c r="R4785" s="14">
        <v>4076</v>
      </c>
      <c r="S4785" s="5">
        <f t="shared" si="160"/>
        <v>307.375</v>
      </c>
    </row>
    <row r="4786" spans="13:19" x14ac:dyDescent="0.35">
      <c r="M4786" s="16">
        <f t="shared" si="161"/>
        <v>44215</v>
      </c>
      <c r="N4786" s="17">
        <v>0.33333333333333331</v>
      </c>
      <c r="O4786" s="14">
        <v>396</v>
      </c>
      <c r="P4786" s="14">
        <v>3893</v>
      </c>
      <c r="Q4786" s="14">
        <v>0</v>
      </c>
      <c r="R4786" s="14">
        <v>4289</v>
      </c>
      <c r="S4786" s="5">
        <f t="shared" si="160"/>
        <v>307.375</v>
      </c>
    </row>
    <row r="4787" spans="13:19" x14ac:dyDescent="0.35">
      <c r="M4787" s="16">
        <f t="shared" si="161"/>
        <v>44215</v>
      </c>
      <c r="N4787" s="17">
        <v>0.375</v>
      </c>
      <c r="O4787" s="14">
        <v>396</v>
      </c>
      <c r="P4787" s="14">
        <v>3454</v>
      </c>
      <c r="Q4787" s="14">
        <v>0</v>
      </c>
      <c r="R4787" s="14">
        <v>3850</v>
      </c>
      <c r="S4787" s="5">
        <f t="shared" si="160"/>
        <v>307.375</v>
      </c>
    </row>
    <row r="4788" spans="13:19" x14ac:dyDescent="0.35">
      <c r="M4788" s="16">
        <f t="shared" si="161"/>
        <v>44215</v>
      </c>
      <c r="N4788" s="17">
        <v>0.41666666666666669</v>
      </c>
      <c r="O4788" s="14">
        <v>396</v>
      </c>
      <c r="P4788" s="14">
        <v>2505</v>
      </c>
      <c r="Q4788" s="14">
        <v>0</v>
      </c>
      <c r="R4788" s="14">
        <v>2901</v>
      </c>
      <c r="S4788" s="5">
        <f t="shared" si="160"/>
        <v>307.375</v>
      </c>
    </row>
    <row r="4789" spans="13:19" x14ac:dyDescent="0.35">
      <c r="M4789" s="16">
        <f t="shared" si="161"/>
        <v>44215</v>
      </c>
      <c r="N4789" s="17">
        <v>0.45833333333333331</v>
      </c>
      <c r="O4789" s="14">
        <v>396</v>
      </c>
      <c r="P4789" s="14">
        <v>1923</v>
      </c>
      <c r="Q4789" s="14">
        <v>0</v>
      </c>
      <c r="R4789" s="14">
        <v>2319</v>
      </c>
      <c r="S4789" s="5">
        <f t="shared" si="160"/>
        <v>307.375</v>
      </c>
    </row>
    <row r="4790" spans="13:19" x14ac:dyDescent="0.35">
      <c r="M4790" s="16">
        <f t="shared" si="161"/>
        <v>44215</v>
      </c>
      <c r="N4790" s="17">
        <v>0.5</v>
      </c>
      <c r="O4790" s="14">
        <v>396</v>
      </c>
      <c r="P4790" s="14">
        <v>1292</v>
      </c>
      <c r="Q4790" s="14">
        <v>0</v>
      </c>
      <c r="R4790" s="14">
        <v>1688</v>
      </c>
      <c r="S4790" s="5">
        <f t="shared" si="160"/>
        <v>307.375</v>
      </c>
    </row>
    <row r="4791" spans="13:19" x14ac:dyDescent="0.35">
      <c r="M4791" s="16">
        <f t="shared" si="161"/>
        <v>44215</v>
      </c>
      <c r="N4791" s="17">
        <v>0.54166666666666663</v>
      </c>
      <c r="O4791" s="14">
        <v>396</v>
      </c>
      <c r="P4791" s="14">
        <v>960</v>
      </c>
      <c r="Q4791" s="14">
        <v>0</v>
      </c>
      <c r="R4791" s="14">
        <v>1356</v>
      </c>
      <c r="S4791" s="5">
        <f t="shared" si="160"/>
        <v>307.375</v>
      </c>
    </row>
    <row r="4792" spans="13:19" x14ac:dyDescent="0.35">
      <c r="M4792" s="16">
        <f t="shared" si="161"/>
        <v>44215</v>
      </c>
      <c r="N4792" s="17">
        <v>0.58333333333333337</v>
      </c>
      <c r="O4792" s="14">
        <v>396</v>
      </c>
      <c r="P4792" s="14">
        <v>938</v>
      </c>
      <c r="Q4792" s="14">
        <v>0</v>
      </c>
      <c r="R4792" s="14">
        <v>1334</v>
      </c>
      <c r="S4792" s="5">
        <f t="shared" si="160"/>
        <v>307.375</v>
      </c>
    </row>
    <row r="4793" spans="13:19" x14ac:dyDescent="0.35">
      <c r="M4793" s="16">
        <f t="shared" si="161"/>
        <v>44215</v>
      </c>
      <c r="N4793" s="17">
        <v>0.625</v>
      </c>
      <c r="O4793" s="14">
        <v>396</v>
      </c>
      <c r="P4793" s="14">
        <v>1176</v>
      </c>
      <c r="Q4793" s="14">
        <v>0</v>
      </c>
      <c r="R4793" s="14">
        <v>1572</v>
      </c>
      <c r="S4793" s="5">
        <f t="shared" si="160"/>
        <v>307.375</v>
      </c>
    </row>
    <row r="4794" spans="13:19" x14ac:dyDescent="0.35">
      <c r="M4794" s="16">
        <f t="shared" si="161"/>
        <v>44215</v>
      </c>
      <c r="N4794" s="17">
        <v>0.66666666666666663</v>
      </c>
      <c r="O4794" s="14">
        <v>396</v>
      </c>
      <c r="P4794" s="14">
        <v>1798</v>
      </c>
      <c r="Q4794" s="14">
        <v>0</v>
      </c>
      <c r="R4794" s="14">
        <v>2194</v>
      </c>
      <c r="S4794" s="5">
        <f t="shared" si="160"/>
        <v>307.375</v>
      </c>
    </row>
    <row r="4795" spans="13:19" x14ac:dyDescent="0.35">
      <c r="M4795" s="16">
        <f t="shared" si="161"/>
        <v>44215</v>
      </c>
      <c r="N4795" s="17">
        <v>0.70833333333333337</v>
      </c>
      <c r="O4795" s="14">
        <v>396</v>
      </c>
      <c r="P4795" s="14">
        <v>2758</v>
      </c>
      <c r="Q4795" s="14">
        <v>0</v>
      </c>
      <c r="R4795" s="14">
        <v>3154</v>
      </c>
      <c r="S4795" s="5">
        <f t="shared" si="160"/>
        <v>307.375</v>
      </c>
    </row>
    <row r="4796" spans="13:19" x14ac:dyDescent="0.35">
      <c r="M4796" s="16">
        <f t="shared" si="161"/>
        <v>44215</v>
      </c>
      <c r="N4796" s="17">
        <v>0.75</v>
      </c>
      <c r="O4796" s="14">
        <v>396</v>
      </c>
      <c r="P4796" s="14">
        <v>3545</v>
      </c>
      <c r="Q4796" s="14">
        <v>0</v>
      </c>
      <c r="R4796" s="14">
        <v>3941</v>
      </c>
      <c r="S4796" s="5">
        <f t="shared" si="160"/>
        <v>307.375</v>
      </c>
    </row>
    <row r="4797" spans="13:19" x14ac:dyDescent="0.35">
      <c r="M4797" s="16">
        <f t="shared" si="161"/>
        <v>44215</v>
      </c>
      <c r="N4797" s="17">
        <v>0.79166666666666663</v>
      </c>
      <c r="O4797" s="14">
        <v>396</v>
      </c>
      <c r="P4797" s="14">
        <v>3378</v>
      </c>
      <c r="Q4797" s="14">
        <v>0</v>
      </c>
      <c r="R4797" s="14">
        <v>3774</v>
      </c>
      <c r="S4797" s="5">
        <f t="shared" si="160"/>
        <v>307.375</v>
      </c>
    </row>
    <row r="4798" spans="13:19" x14ac:dyDescent="0.35">
      <c r="M4798" s="16">
        <f t="shared" si="161"/>
        <v>44215</v>
      </c>
      <c r="N4798" s="17">
        <v>0.83333333333333337</v>
      </c>
      <c r="O4798" s="14">
        <v>396</v>
      </c>
      <c r="P4798" s="14">
        <v>2651</v>
      </c>
      <c r="Q4798" s="14">
        <v>0</v>
      </c>
      <c r="R4798" s="14">
        <v>3047</v>
      </c>
      <c r="S4798" s="5">
        <f t="shared" si="160"/>
        <v>307.375</v>
      </c>
    </row>
    <row r="4799" spans="13:19" x14ac:dyDescent="0.35">
      <c r="M4799" s="16">
        <f t="shared" si="161"/>
        <v>44215</v>
      </c>
      <c r="N4799" s="17">
        <v>0.875</v>
      </c>
      <c r="O4799" s="14">
        <v>396</v>
      </c>
      <c r="P4799" s="14">
        <v>4758</v>
      </c>
      <c r="Q4799" s="14">
        <v>0</v>
      </c>
      <c r="R4799" s="14">
        <v>5154</v>
      </c>
      <c r="S4799" s="5">
        <f t="shared" si="160"/>
        <v>307.375</v>
      </c>
    </row>
    <row r="4800" spans="13:19" x14ac:dyDescent="0.35">
      <c r="M4800" s="16">
        <f t="shared" si="161"/>
        <v>44215</v>
      </c>
      <c r="N4800" s="17">
        <v>0.91666666666666663</v>
      </c>
      <c r="O4800" s="14">
        <v>396</v>
      </c>
      <c r="P4800" s="14">
        <v>1981</v>
      </c>
      <c r="Q4800" s="14">
        <v>0</v>
      </c>
      <c r="R4800" s="14">
        <v>2377</v>
      </c>
      <c r="S4800" s="5">
        <f t="shared" si="160"/>
        <v>307.375</v>
      </c>
    </row>
    <row r="4801" spans="13:19" x14ac:dyDescent="0.35">
      <c r="M4801" s="16">
        <f t="shared" si="161"/>
        <v>44215</v>
      </c>
      <c r="N4801" s="17">
        <v>0.95833333333333337</v>
      </c>
      <c r="O4801" s="14">
        <v>396</v>
      </c>
      <c r="P4801" s="14">
        <v>2067</v>
      </c>
      <c r="Q4801" s="14">
        <v>0</v>
      </c>
      <c r="R4801" s="14">
        <v>2463</v>
      </c>
      <c r="S4801" s="5">
        <f t="shared" si="160"/>
        <v>307.375</v>
      </c>
    </row>
    <row r="4802" spans="13:19" x14ac:dyDescent="0.35">
      <c r="M4802" s="16">
        <f t="shared" si="161"/>
        <v>44216</v>
      </c>
      <c r="N4802" s="17">
        <v>0</v>
      </c>
      <c r="O4802" s="14">
        <v>396</v>
      </c>
      <c r="P4802" s="14">
        <v>1607</v>
      </c>
      <c r="Q4802" s="14">
        <v>0</v>
      </c>
      <c r="R4802" s="14">
        <v>2003</v>
      </c>
      <c r="S4802" s="5">
        <f t="shared" si="160"/>
        <v>307.375</v>
      </c>
    </row>
    <row r="4803" spans="13:19" x14ac:dyDescent="0.35">
      <c r="M4803" s="16">
        <f t="shared" si="161"/>
        <v>44216</v>
      </c>
      <c r="N4803" s="17">
        <v>4.1666666666666664E-2</v>
      </c>
      <c r="O4803" s="14">
        <v>396</v>
      </c>
      <c r="P4803" s="14">
        <v>1350</v>
      </c>
      <c r="Q4803" s="14">
        <v>0</v>
      </c>
      <c r="R4803" s="14">
        <v>1746</v>
      </c>
      <c r="S4803" s="5">
        <f t="shared" ref="S4803:S4866" si="162">IF(OR(MONTH(M4803)=1,MONTH(M4803)=3,MONTH(M4803)=5,MONTH(M4803)=7,MONTH(M4803)=8,MONTH(M4803)=10,MONTH(M4803)=12),VLOOKUP(MONTH(M4803),$B$2:$D$13,3,FALSE)/(31*24),IF(MONTH(M4803)=2,VLOOKUP(MONTH(M4803),$B$2:$D$13,3,FALSE)/(28*24),VLOOKUP(MONTH(M4803),$B$2:$D$13,3,FALSE)/(30*24)))</f>
        <v>307.375</v>
      </c>
    </row>
    <row r="4804" spans="13:19" x14ac:dyDescent="0.35">
      <c r="M4804" s="16">
        <f t="shared" si="161"/>
        <v>44216</v>
      </c>
      <c r="N4804" s="17">
        <v>8.3333333333333329E-2</v>
      </c>
      <c r="O4804" s="14">
        <v>396</v>
      </c>
      <c r="P4804" s="14">
        <v>1061</v>
      </c>
      <c r="Q4804" s="14">
        <v>0</v>
      </c>
      <c r="R4804" s="14">
        <v>1457</v>
      </c>
      <c r="S4804" s="5">
        <f t="shared" si="162"/>
        <v>307.375</v>
      </c>
    </row>
    <row r="4805" spans="13:19" x14ac:dyDescent="0.35">
      <c r="M4805" s="16">
        <f t="shared" si="161"/>
        <v>44216</v>
      </c>
      <c r="N4805" s="17">
        <v>0.125</v>
      </c>
      <c r="O4805" s="14">
        <v>396</v>
      </c>
      <c r="P4805" s="14">
        <v>438</v>
      </c>
      <c r="Q4805" s="14">
        <v>0</v>
      </c>
      <c r="R4805" s="14">
        <v>834</v>
      </c>
      <c r="S4805" s="5">
        <f t="shared" si="162"/>
        <v>307.375</v>
      </c>
    </row>
    <row r="4806" spans="13:19" x14ac:dyDescent="0.35">
      <c r="M4806" s="16">
        <f t="shared" si="161"/>
        <v>44216</v>
      </c>
      <c r="N4806" s="17">
        <v>0.16666666666666666</v>
      </c>
      <c r="O4806" s="14">
        <v>396</v>
      </c>
      <c r="P4806" s="14">
        <v>451</v>
      </c>
      <c r="Q4806" s="14">
        <v>0</v>
      </c>
      <c r="R4806" s="14">
        <v>847</v>
      </c>
      <c r="S4806" s="5">
        <f t="shared" si="162"/>
        <v>307.375</v>
      </c>
    </row>
    <row r="4807" spans="13:19" x14ac:dyDescent="0.35">
      <c r="M4807" s="16">
        <f t="shared" si="161"/>
        <v>44216</v>
      </c>
      <c r="N4807" s="17">
        <v>0.20833333333333334</v>
      </c>
      <c r="O4807" s="14">
        <v>396</v>
      </c>
      <c r="P4807" s="14">
        <v>3899</v>
      </c>
      <c r="Q4807" s="14">
        <v>0</v>
      </c>
      <c r="R4807" s="14">
        <v>4295</v>
      </c>
      <c r="S4807" s="5">
        <f t="shared" si="162"/>
        <v>307.375</v>
      </c>
    </row>
    <row r="4808" spans="13:19" x14ac:dyDescent="0.35">
      <c r="M4808" s="16">
        <f t="shared" si="161"/>
        <v>44216</v>
      </c>
      <c r="N4808" s="17">
        <v>0.25</v>
      </c>
      <c r="O4808" s="14">
        <v>396</v>
      </c>
      <c r="P4808" s="14">
        <v>2324</v>
      </c>
      <c r="Q4808" s="14">
        <v>0</v>
      </c>
      <c r="R4808" s="14">
        <v>2720</v>
      </c>
      <c r="S4808" s="5">
        <f t="shared" si="162"/>
        <v>307.375</v>
      </c>
    </row>
    <row r="4809" spans="13:19" x14ac:dyDescent="0.35">
      <c r="M4809" s="16">
        <f t="shared" si="161"/>
        <v>44216</v>
      </c>
      <c r="N4809" s="17">
        <v>0.29166666666666669</v>
      </c>
      <c r="O4809" s="14">
        <v>396</v>
      </c>
      <c r="P4809" s="14">
        <v>3380</v>
      </c>
      <c r="Q4809" s="14">
        <v>0</v>
      </c>
      <c r="R4809" s="14">
        <v>3776</v>
      </c>
      <c r="S4809" s="5">
        <f t="shared" si="162"/>
        <v>307.375</v>
      </c>
    </row>
    <row r="4810" spans="13:19" x14ac:dyDescent="0.35">
      <c r="M4810" s="16">
        <f t="shared" si="161"/>
        <v>44216</v>
      </c>
      <c r="N4810" s="17">
        <v>0.33333333333333331</v>
      </c>
      <c r="O4810" s="14">
        <v>396</v>
      </c>
      <c r="P4810" s="14">
        <v>3627</v>
      </c>
      <c r="Q4810" s="14">
        <v>0</v>
      </c>
      <c r="R4810" s="14">
        <v>4023</v>
      </c>
      <c r="S4810" s="5">
        <f t="shared" si="162"/>
        <v>307.375</v>
      </c>
    </row>
    <row r="4811" spans="13:19" x14ac:dyDescent="0.35">
      <c r="M4811" s="16">
        <f t="shared" si="161"/>
        <v>44216</v>
      </c>
      <c r="N4811" s="17">
        <v>0.375</v>
      </c>
      <c r="O4811" s="14">
        <v>396</v>
      </c>
      <c r="P4811" s="14">
        <v>3137</v>
      </c>
      <c r="Q4811" s="14">
        <v>0</v>
      </c>
      <c r="R4811" s="14">
        <v>3533</v>
      </c>
      <c r="S4811" s="5">
        <f t="shared" si="162"/>
        <v>307.375</v>
      </c>
    </row>
    <row r="4812" spans="13:19" x14ac:dyDescent="0.35">
      <c r="M4812" s="16">
        <f t="shared" si="161"/>
        <v>44216</v>
      </c>
      <c r="N4812" s="17">
        <v>0.41666666666666669</v>
      </c>
      <c r="O4812" s="14">
        <v>396</v>
      </c>
      <c r="P4812" s="14">
        <v>2301</v>
      </c>
      <c r="Q4812" s="14">
        <v>0</v>
      </c>
      <c r="R4812" s="14">
        <v>2697</v>
      </c>
      <c r="S4812" s="5">
        <f t="shared" si="162"/>
        <v>307.375</v>
      </c>
    </row>
    <row r="4813" spans="13:19" x14ac:dyDescent="0.35">
      <c r="M4813" s="16">
        <f t="shared" si="161"/>
        <v>44216</v>
      </c>
      <c r="N4813" s="17">
        <v>0.45833333333333331</v>
      </c>
      <c r="O4813" s="14">
        <v>396</v>
      </c>
      <c r="P4813" s="14">
        <v>1617</v>
      </c>
      <c r="Q4813" s="14">
        <v>0</v>
      </c>
      <c r="R4813" s="14">
        <v>2013</v>
      </c>
      <c r="S4813" s="5">
        <f t="shared" si="162"/>
        <v>307.375</v>
      </c>
    </row>
    <row r="4814" spans="13:19" x14ac:dyDescent="0.35">
      <c r="M4814" s="16">
        <f t="shared" si="161"/>
        <v>44216</v>
      </c>
      <c r="N4814" s="17">
        <v>0.5</v>
      </c>
      <c r="O4814" s="14">
        <v>396</v>
      </c>
      <c r="P4814" s="14">
        <v>1156</v>
      </c>
      <c r="Q4814" s="14">
        <v>0</v>
      </c>
      <c r="R4814" s="14">
        <v>1552</v>
      </c>
      <c r="S4814" s="5">
        <f t="shared" si="162"/>
        <v>307.375</v>
      </c>
    </row>
    <row r="4815" spans="13:19" x14ac:dyDescent="0.35">
      <c r="M4815" s="16">
        <f t="shared" si="161"/>
        <v>44216</v>
      </c>
      <c r="N4815" s="17">
        <v>0.54166666666666663</v>
      </c>
      <c r="O4815" s="14">
        <v>396</v>
      </c>
      <c r="P4815" s="14">
        <v>3595</v>
      </c>
      <c r="Q4815" s="14">
        <v>0</v>
      </c>
      <c r="R4815" s="14">
        <v>3991</v>
      </c>
      <c r="S4815" s="5">
        <f t="shared" si="162"/>
        <v>307.375</v>
      </c>
    </row>
    <row r="4816" spans="13:19" x14ac:dyDescent="0.35">
      <c r="M4816" s="16">
        <f t="shared" si="161"/>
        <v>44216</v>
      </c>
      <c r="N4816" s="17">
        <v>0.58333333333333337</v>
      </c>
      <c r="O4816" s="14">
        <v>396</v>
      </c>
      <c r="P4816" s="14">
        <v>492</v>
      </c>
      <c r="Q4816" s="14">
        <v>0</v>
      </c>
      <c r="R4816" s="14">
        <v>888</v>
      </c>
      <c r="S4816" s="5">
        <f t="shared" si="162"/>
        <v>307.375</v>
      </c>
    </row>
    <row r="4817" spans="13:19" x14ac:dyDescent="0.35">
      <c r="M4817" s="16">
        <f t="shared" si="161"/>
        <v>44216</v>
      </c>
      <c r="N4817" s="17">
        <v>0.625</v>
      </c>
      <c r="O4817" s="14">
        <v>396</v>
      </c>
      <c r="P4817" s="14">
        <v>780</v>
      </c>
      <c r="Q4817" s="14">
        <v>0</v>
      </c>
      <c r="R4817" s="14">
        <v>1176</v>
      </c>
      <c r="S4817" s="5">
        <f t="shared" si="162"/>
        <v>307.375</v>
      </c>
    </row>
    <row r="4818" spans="13:19" x14ac:dyDescent="0.35">
      <c r="M4818" s="16">
        <f t="shared" si="161"/>
        <v>44216</v>
      </c>
      <c r="N4818" s="17">
        <v>0.66666666666666663</v>
      </c>
      <c r="O4818" s="14">
        <v>396</v>
      </c>
      <c r="P4818" s="14">
        <v>1298</v>
      </c>
      <c r="Q4818" s="14">
        <v>0</v>
      </c>
      <c r="R4818" s="14">
        <v>1694</v>
      </c>
      <c r="S4818" s="5">
        <f t="shared" si="162"/>
        <v>307.375</v>
      </c>
    </row>
    <row r="4819" spans="13:19" x14ac:dyDescent="0.35">
      <c r="M4819" s="16">
        <f t="shared" si="161"/>
        <v>44216</v>
      </c>
      <c r="N4819" s="17">
        <v>0.70833333333333337</v>
      </c>
      <c r="O4819" s="14">
        <v>396</v>
      </c>
      <c r="P4819" s="14">
        <v>2221</v>
      </c>
      <c r="Q4819" s="14">
        <v>0</v>
      </c>
      <c r="R4819" s="14">
        <v>2617</v>
      </c>
      <c r="S4819" s="5">
        <f t="shared" si="162"/>
        <v>307.375</v>
      </c>
    </row>
    <row r="4820" spans="13:19" x14ac:dyDescent="0.35">
      <c r="M4820" s="16">
        <f t="shared" si="161"/>
        <v>44216</v>
      </c>
      <c r="N4820" s="17">
        <v>0.75</v>
      </c>
      <c r="O4820" s="14">
        <v>396</v>
      </c>
      <c r="P4820" s="14">
        <v>3038</v>
      </c>
      <c r="Q4820" s="14">
        <v>0</v>
      </c>
      <c r="R4820" s="14">
        <v>3434</v>
      </c>
      <c r="S4820" s="5">
        <f t="shared" si="162"/>
        <v>307.375</v>
      </c>
    </row>
    <row r="4821" spans="13:19" x14ac:dyDescent="0.35">
      <c r="M4821" s="16">
        <f t="shared" si="161"/>
        <v>44216</v>
      </c>
      <c r="N4821" s="17">
        <v>0.79166666666666663</v>
      </c>
      <c r="O4821" s="14">
        <v>396</v>
      </c>
      <c r="P4821" s="14">
        <v>2760</v>
      </c>
      <c r="Q4821" s="14">
        <v>0</v>
      </c>
      <c r="R4821" s="14">
        <v>3156</v>
      </c>
      <c r="S4821" s="5">
        <f t="shared" si="162"/>
        <v>307.375</v>
      </c>
    </row>
    <row r="4822" spans="13:19" x14ac:dyDescent="0.35">
      <c r="M4822" s="16">
        <f t="shared" si="161"/>
        <v>44216</v>
      </c>
      <c r="N4822" s="17">
        <v>0.83333333333333337</v>
      </c>
      <c r="O4822" s="14">
        <v>396</v>
      </c>
      <c r="P4822" s="14">
        <v>1852</v>
      </c>
      <c r="Q4822" s="14">
        <v>0</v>
      </c>
      <c r="R4822" s="14">
        <v>2248</v>
      </c>
      <c r="S4822" s="5">
        <f t="shared" si="162"/>
        <v>307.375</v>
      </c>
    </row>
    <row r="4823" spans="13:19" x14ac:dyDescent="0.35">
      <c r="M4823" s="16">
        <f t="shared" si="161"/>
        <v>44216</v>
      </c>
      <c r="N4823" s="17">
        <v>0.875</v>
      </c>
      <c r="O4823" s="14">
        <v>396</v>
      </c>
      <c r="P4823" s="14">
        <v>1094</v>
      </c>
      <c r="Q4823" s="14">
        <v>0</v>
      </c>
      <c r="R4823" s="14">
        <v>1490</v>
      </c>
      <c r="S4823" s="5">
        <f t="shared" si="162"/>
        <v>307.375</v>
      </c>
    </row>
    <row r="4824" spans="13:19" x14ac:dyDescent="0.35">
      <c r="M4824" s="16">
        <f t="shared" si="161"/>
        <v>44216</v>
      </c>
      <c r="N4824" s="17">
        <v>0.91666666666666663</v>
      </c>
      <c r="O4824" s="14">
        <v>396</v>
      </c>
      <c r="P4824" s="14">
        <v>3823</v>
      </c>
      <c r="Q4824" s="14">
        <v>0</v>
      </c>
      <c r="R4824" s="14">
        <v>4219</v>
      </c>
      <c r="S4824" s="5">
        <f t="shared" si="162"/>
        <v>307.375</v>
      </c>
    </row>
    <row r="4825" spans="13:19" x14ac:dyDescent="0.35">
      <c r="M4825" s="16">
        <f t="shared" si="161"/>
        <v>44216</v>
      </c>
      <c r="N4825" s="17">
        <v>0.95833333333333337</v>
      </c>
      <c r="O4825" s="14">
        <v>396</v>
      </c>
      <c r="P4825" s="14">
        <v>1018</v>
      </c>
      <c r="Q4825" s="14">
        <v>0</v>
      </c>
      <c r="R4825" s="14">
        <v>1414</v>
      </c>
      <c r="S4825" s="5">
        <f t="shared" si="162"/>
        <v>307.375</v>
      </c>
    </row>
    <row r="4826" spans="13:19" x14ac:dyDescent="0.35">
      <c r="M4826" s="16">
        <f t="shared" si="161"/>
        <v>44217</v>
      </c>
      <c r="N4826" s="17">
        <v>0</v>
      </c>
      <c r="O4826" s="14">
        <v>396</v>
      </c>
      <c r="P4826" s="14">
        <v>746</v>
      </c>
      <c r="Q4826" s="14">
        <v>0</v>
      </c>
      <c r="R4826" s="14">
        <v>1142</v>
      </c>
      <c r="S4826" s="5">
        <f t="shared" si="162"/>
        <v>307.375</v>
      </c>
    </row>
    <row r="4827" spans="13:19" x14ac:dyDescent="0.35">
      <c r="M4827" s="16">
        <f t="shared" ref="M4827:M4890" si="163">M4803+1</f>
        <v>44217</v>
      </c>
      <c r="N4827" s="17">
        <v>4.1666666666666664E-2</v>
      </c>
      <c r="O4827" s="14">
        <v>396</v>
      </c>
      <c r="P4827" s="14">
        <v>577</v>
      </c>
      <c r="Q4827" s="14">
        <v>0</v>
      </c>
      <c r="R4827" s="14">
        <v>973</v>
      </c>
      <c r="S4827" s="5">
        <f t="shared" si="162"/>
        <v>307.375</v>
      </c>
    </row>
    <row r="4828" spans="13:19" x14ac:dyDescent="0.35">
      <c r="M4828" s="16">
        <f t="shared" si="163"/>
        <v>44217</v>
      </c>
      <c r="N4828" s="17">
        <v>8.3333333333333329E-2</v>
      </c>
      <c r="O4828" s="14">
        <v>396</v>
      </c>
      <c r="P4828" s="14">
        <v>395</v>
      </c>
      <c r="Q4828" s="14">
        <v>0</v>
      </c>
      <c r="R4828" s="14">
        <v>791</v>
      </c>
      <c r="S4828" s="5">
        <f t="shared" si="162"/>
        <v>307.375</v>
      </c>
    </row>
    <row r="4829" spans="13:19" x14ac:dyDescent="0.35">
      <c r="M4829" s="16">
        <f t="shared" si="163"/>
        <v>44217</v>
      </c>
      <c r="N4829" s="17">
        <v>0.125</v>
      </c>
      <c r="O4829" s="14">
        <v>396</v>
      </c>
      <c r="P4829" s="14">
        <v>0</v>
      </c>
      <c r="Q4829" s="14">
        <v>0</v>
      </c>
      <c r="R4829" s="14">
        <v>396</v>
      </c>
      <c r="S4829" s="5">
        <f t="shared" si="162"/>
        <v>307.375</v>
      </c>
    </row>
    <row r="4830" spans="13:19" x14ac:dyDescent="0.35">
      <c r="M4830" s="16">
        <f t="shared" si="163"/>
        <v>44217</v>
      </c>
      <c r="N4830" s="17">
        <v>0.16666666666666666</v>
      </c>
      <c r="O4830" s="14">
        <v>396</v>
      </c>
      <c r="P4830" s="14">
        <v>0</v>
      </c>
      <c r="Q4830" s="14">
        <v>0</v>
      </c>
      <c r="R4830" s="14">
        <v>396</v>
      </c>
      <c r="S4830" s="5">
        <f t="shared" si="162"/>
        <v>307.375</v>
      </c>
    </row>
    <row r="4831" spans="13:19" x14ac:dyDescent="0.35">
      <c r="M4831" s="16">
        <f t="shared" si="163"/>
        <v>44217</v>
      </c>
      <c r="N4831" s="17">
        <v>0.20833333333333334</v>
      </c>
      <c r="O4831" s="14">
        <v>396</v>
      </c>
      <c r="P4831" s="14">
        <v>0</v>
      </c>
      <c r="Q4831" s="14">
        <v>0</v>
      </c>
      <c r="R4831" s="14">
        <v>396</v>
      </c>
      <c r="S4831" s="5">
        <f t="shared" si="162"/>
        <v>307.375</v>
      </c>
    </row>
    <row r="4832" spans="13:19" x14ac:dyDescent="0.35">
      <c r="M4832" s="16">
        <f t="shared" si="163"/>
        <v>44217</v>
      </c>
      <c r="N4832" s="17">
        <v>0.25</v>
      </c>
      <c r="O4832" s="14">
        <v>396</v>
      </c>
      <c r="P4832" s="14">
        <v>1321</v>
      </c>
      <c r="Q4832" s="14">
        <v>0</v>
      </c>
      <c r="R4832" s="14">
        <v>1717</v>
      </c>
      <c r="S4832" s="5">
        <f t="shared" si="162"/>
        <v>307.375</v>
      </c>
    </row>
    <row r="4833" spans="13:19" x14ac:dyDescent="0.35">
      <c r="M4833" s="16">
        <f t="shared" si="163"/>
        <v>44217</v>
      </c>
      <c r="N4833" s="17">
        <v>0.29166666666666669</v>
      </c>
      <c r="O4833" s="14">
        <v>396</v>
      </c>
      <c r="P4833" s="14">
        <v>2297</v>
      </c>
      <c r="Q4833" s="14">
        <v>0</v>
      </c>
      <c r="R4833" s="14">
        <v>2693</v>
      </c>
      <c r="S4833" s="5">
        <f t="shared" si="162"/>
        <v>307.375</v>
      </c>
    </row>
    <row r="4834" spans="13:19" x14ac:dyDescent="0.35">
      <c r="M4834" s="16">
        <f t="shared" si="163"/>
        <v>44217</v>
      </c>
      <c r="N4834" s="17">
        <v>0.33333333333333331</v>
      </c>
      <c r="O4834" s="14">
        <v>396</v>
      </c>
      <c r="P4834" s="14">
        <v>2470</v>
      </c>
      <c r="Q4834" s="14">
        <v>0</v>
      </c>
      <c r="R4834" s="14">
        <v>2866</v>
      </c>
      <c r="S4834" s="5">
        <f t="shared" si="162"/>
        <v>307.375</v>
      </c>
    </row>
    <row r="4835" spans="13:19" x14ac:dyDescent="0.35">
      <c r="M4835" s="16">
        <f t="shared" si="163"/>
        <v>44217</v>
      </c>
      <c r="N4835" s="17">
        <v>0.375</v>
      </c>
      <c r="O4835" s="14">
        <v>396</v>
      </c>
      <c r="P4835" s="14">
        <v>3041</v>
      </c>
      <c r="Q4835" s="14">
        <v>0</v>
      </c>
      <c r="R4835" s="14">
        <v>3437</v>
      </c>
      <c r="S4835" s="5">
        <f t="shared" si="162"/>
        <v>307.375</v>
      </c>
    </row>
    <row r="4836" spans="13:19" x14ac:dyDescent="0.35">
      <c r="M4836" s="16">
        <f t="shared" si="163"/>
        <v>44217</v>
      </c>
      <c r="N4836" s="17">
        <v>0.41666666666666669</v>
      </c>
      <c r="O4836" s="14">
        <v>396</v>
      </c>
      <c r="P4836" s="14">
        <v>1014</v>
      </c>
      <c r="Q4836" s="14">
        <v>0</v>
      </c>
      <c r="R4836" s="14">
        <v>1410</v>
      </c>
      <c r="S4836" s="5">
        <f t="shared" si="162"/>
        <v>307.375</v>
      </c>
    </row>
    <row r="4837" spans="13:19" x14ac:dyDescent="0.35">
      <c r="M4837" s="16">
        <f t="shared" si="163"/>
        <v>44217</v>
      </c>
      <c r="N4837" s="17">
        <v>0.45833333333333331</v>
      </c>
      <c r="O4837" s="14">
        <v>396</v>
      </c>
      <c r="P4837" s="14">
        <v>79</v>
      </c>
      <c r="Q4837" s="14">
        <v>0</v>
      </c>
      <c r="R4837" s="14">
        <v>475</v>
      </c>
      <c r="S4837" s="5">
        <f t="shared" si="162"/>
        <v>307.375</v>
      </c>
    </row>
    <row r="4838" spans="13:19" x14ac:dyDescent="0.35">
      <c r="M4838" s="16">
        <f t="shared" si="163"/>
        <v>44217</v>
      </c>
      <c r="N4838" s="17">
        <v>0.5</v>
      </c>
      <c r="O4838" s="14">
        <v>396</v>
      </c>
      <c r="P4838" s="14">
        <v>0</v>
      </c>
      <c r="Q4838" s="14">
        <v>0</v>
      </c>
      <c r="R4838" s="14">
        <v>396</v>
      </c>
      <c r="S4838" s="5">
        <f t="shared" si="162"/>
        <v>307.375</v>
      </c>
    </row>
    <row r="4839" spans="13:19" x14ac:dyDescent="0.35">
      <c r="M4839" s="16">
        <f t="shared" si="163"/>
        <v>44217</v>
      </c>
      <c r="N4839" s="17">
        <v>0.54166666666666663</v>
      </c>
      <c r="O4839" s="14">
        <v>396</v>
      </c>
      <c r="P4839" s="14">
        <v>1621</v>
      </c>
      <c r="Q4839" s="14">
        <v>0</v>
      </c>
      <c r="R4839" s="14">
        <v>2017</v>
      </c>
      <c r="S4839" s="5">
        <f t="shared" si="162"/>
        <v>307.375</v>
      </c>
    </row>
    <row r="4840" spans="13:19" x14ac:dyDescent="0.35">
      <c r="M4840" s="16">
        <f t="shared" si="163"/>
        <v>44217</v>
      </c>
      <c r="N4840" s="17">
        <v>0.58333333333333337</v>
      </c>
      <c r="O4840" s="14">
        <v>396</v>
      </c>
      <c r="P4840" s="14">
        <v>0</v>
      </c>
      <c r="Q4840" s="14">
        <v>0</v>
      </c>
      <c r="R4840" s="14">
        <v>396</v>
      </c>
      <c r="S4840" s="5">
        <f t="shared" si="162"/>
        <v>307.375</v>
      </c>
    </row>
    <row r="4841" spans="13:19" x14ac:dyDescent="0.35">
      <c r="M4841" s="16">
        <f t="shared" si="163"/>
        <v>44217</v>
      </c>
      <c r="N4841" s="17">
        <v>0.625</v>
      </c>
      <c r="O4841" s="14">
        <v>396</v>
      </c>
      <c r="P4841" s="14">
        <v>0</v>
      </c>
      <c r="Q4841" s="14">
        <v>0</v>
      </c>
      <c r="R4841" s="14">
        <v>396</v>
      </c>
      <c r="S4841" s="5">
        <f t="shared" si="162"/>
        <v>307.375</v>
      </c>
    </row>
    <row r="4842" spans="13:19" x14ac:dyDescent="0.35">
      <c r="M4842" s="16">
        <f t="shared" si="163"/>
        <v>44217</v>
      </c>
      <c r="N4842" s="17">
        <v>0.66666666666666663</v>
      </c>
      <c r="O4842" s="14">
        <v>396</v>
      </c>
      <c r="P4842" s="14">
        <v>0</v>
      </c>
      <c r="Q4842" s="14">
        <v>0</v>
      </c>
      <c r="R4842" s="14">
        <v>396</v>
      </c>
      <c r="S4842" s="5">
        <f t="shared" si="162"/>
        <v>307.375</v>
      </c>
    </row>
    <row r="4843" spans="13:19" x14ac:dyDescent="0.35">
      <c r="M4843" s="16">
        <f t="shared" si="163"/>
        <v>44217</v>
      </c>
      <c r="N4843" s="17">
        <v>0.70833333333333337</v>
      </c>
      <c r="O4843" s="14">
        <v>396</v>
      </c>
      <c r="P4843" s="14">
        <v>138</v>
      </c>
      <c r="Q4843" s="14">
        <v>0</v>
      </c>
      <c r="R4843" s="14">
        <v>534</v>
      </c>
      <c r="S4843" s="5">
        <f t="shared" si="162"/>
        <v>307.375</v>
      </c>
    </row>
    <row r="4844" spans="13:19" x14ac:dyDescent="0.35">
      <c r="M4844" s="16">
        <f t="shared" si="163"/>
        <v>44217</v>
      </c>
      <c r="N4844" s="17">
        <v>0.75</v>
      </c>
      <c r="O4844" s="14">
        <v>396</v>
      </c>
      <c r="P4844" s="14">
        <v>890</v>
      </c>
      <c r="Q4844" s="14">
        <v>0</v>
      </c>
      <c r="R4844" s="14">
        <v>1286</v>
      </c>
      <c r="S4844" s="5">
        <f t="shared" si="162"/>
        <v>307.375</v>
      </c>
    </row>
    <row r="4845" spans="13:19" x14ac:dyDescent="0.35">
      <c r="M4845" s="16">
        <f t="shared" si="163"/>
        <v>44217</v>
      </c>
      <c r="N4845" s="17">
        <v>0.79166666666666663</v>
      </c>
      <c r="O4845" s="14">
        <v>396</v>
      </c>
      <c r="P4845" s="14">
        <v>630</v>
      </c>
      <c r="Q4845" s="14">
        <v>0</v>
      </c>
      <c r="R4845" s="14">
        <v>1026</v>
      </c>
      <c r="S4845" s="5">
        <f t="shared" si="162"/>
        <v>307.375</v>
      </c>
    </row>
    <row r="4846" spans="13:19" x14ac:dyDescent="0.35">
      <c r="M4846" s="16">
        <f t="shared" si="163"/>
        <v>44217</v>
      </c>
      <c r="N4846" s="17">
        <v>0.83333333333333337</v>
      </c>
      <c r="O4846" s="14">
        <v>396</v>
      </c>
      <c r="P4846" s="14">
        <v>0</v>
      </c>
      <c r="Q4846" s="14">
        <v>0</v>
      </c>
      <c r="R4846" s="14">
        <v>396</v>
      </c>
      <c r="S4846" s="5">
        <f t="shared" si="162"/>
        <v>307.375</v>
      </c>
    </row>
    <row r="4847" spans="13:19" x14ac:dyDescent="0.35">
      <c r="M4847" s="16">
        <f t="shared" si="163"/>
        <v>44217</v>
      </c>
      <c r="N4847" s="17">
        <v>0.875</v>
      </c>
      <c r="O4847" s="14">
        <v>396</v>
      </c>
      <c r="P4847" s="14">
        <v>2217</v>
      </c>
      <c r="Q4847" s="14">
        <v>0</v>
      </c>
      <c r="R4847" s="14">
        <v>2613</v>
      </c>
      <c r="S4847" s="5">
        <f t="shared" si="162"/>
        <v>307.375</v>
      </c>
    </row>
    <row r="4848" spans="13:19" x14ac:dyDescent="0.35">
      <c r="M4848" s="16">
        <f t="shared" si="163"/>
        <v>44217</v>
      </c>
      <c r="N4848" s="17">
        <v>0.91666666666666663</v>
      </c>
      <c r="O4848" s="14">
        <v>396</v>
      </c>
      <c r="P4848" s="14">
        <v>0</v>
      </c>
      <c r="Q4848" s="14">
        <v>0</v>
      </c>
      <c r="R4848" s="14">
        <v>396</v>
      </c>
      <c r="S4848" s="5">
        <f t="shared" si="162"/>
        <v>307.375</v>
      </c>
    </row>
    <row r="4849" spans="13:19" x14ac:dyDescent="0.35">
      <c r="M4849" s="16">
        <f t="shared" si="163"/>
        <v>44217</v>
      </c>
      <c r="N4849" s="17">
        <v>0.95833333333333337</v>
      </c>
      <c r="O4849" s="14">
        <v>396</v>
      </c>
      <c r="P4849" s="14">
        <v>0</v>
      </c>
      <c r="Q4849" s="14">
        <v>0</v>
      </c>
      <c r="R4849" s="14">
        <v>396</v>
      </c>
      <c r="S4849" s="5">
        <f t="shared" si="162"/>
        <v>307.375</v>
      </c>
    </row>
    <row r="4850" spans="13:19" x14ac:dyDescent="0.35">
      <c r="M4850" s="16">
        <f t="shared" si="163"/>
        <v>44218</v>
      </c>
      <c r="N4850" s="17">
        <v>0</v>
      </c>
      <c r="O4850" s="14">
        <v>396</v>
      </c>
      <c r="P4850" s="14">
        <v>0</v>
      </c>
      <c r="Q4850" s="14">
        <v>0</v>
      </c>
      <c r="R4850" s="14">
        <v>396</v>
      </c>
      <c r="S4850" s="5">
        <f t="shared" si="162"/>
        <v>307.375</v>
      </c>
    </row>
    <row r="4851" spans="13:19" x14ac:dyDescent="0.35">
      <c r="M4851" s="16">
        <f t="shared" si="163"/>
        <v>44218</v>
      </c>
      <c r="N4851" s="17">
        <v>4.1666666666666664E-2</v>
      </c>
      <c r="O4851" s="14">
        <v>396</v>
      </c>
      <c r="P4851" s="14">
        <v>0</v>
      </c>
      <c r="Q4851" s="14">
        <v>0</v>
      </c>
      <c r="R4851" s="14">
        <v>396</v>
      </c>
      <c r="S4851" s="5">
        <f t="shared" si="162"/>
        <v>307.375</v>
      </c>
    </row>
    <row r="4852" spans="13:19" x14ac:dyDescent="0.35">
      <c r="M4852" s="16">
        <f t="shared" si="163"/>
        <v>44218</v>
      </c>
      <c r="N4852" s="17">
        <v>8.3333333333333329E-2</v>
      </c>
      <c r="O4852" s="14">
        <v>396</v>
      </c>
      <c r="P4852" s="14">
        <v>0</v>
      </c>
      <c r="Q4852" s="14">
        <v>0</v>
      </c>
      <c r="R4852" s="14">
        <v>396</v>
      </c>
      <c r="S4852" s="5">
        <f t="shared" si="162"/>
        <v>307.375</v>
      </c>
    </row>
    <row r="4853" spans="13:19" x14ac:dyDescent="0.35">
      <c r="M4853" s="16">
        <f t="shared" si="163"/>
        <v>44218</v>
      </c>
      <c r="N4853" s="17">
        <v>0.125</v>
      </c>
      <c r="O4853" s="14">
        <v>396</v>
      </c>
      <c r="P4853" s="14">
        <v>0</v>
      </c>
      <c r="Q4853" s="14">
        <v>0</v>
      </c>
      <c r="R4853" s="14">
        <v>396</v>
      </c>
      <c r="S4853" s="5">
        <f t="shared" si="162"/>
        <v>307.375</v>
      </c>
    </row>
    <row r="4854" spans="13:19" x14ac:dyDescent="0.35">
      <c r="M4854" s="16">
        <f t="shared" si="163"/>
        <v>44218</v>
      </c>
      <c r="N4854" s="17">
        <v>0.16666666666666666</v>
      </c>
      <c r="O4854" s="14">
        <v>396</v>
      </c>
      <c r="P4854" s="14">
        <v>0</v>
      </c>
      <c r="Q4854" s="14">
        <v>0</v>
      </c>
      <c r="R4854" s="14">
        <v>396</v>
      </c>
      <c r="S4854" s="5">
        <f t="shared" si="162"/>
        <v>307.375</v>
      </c>
    </row>
    <row r="4855" spans="13:19" x14ac:dyDescent="0.35">
      <c r="M4855" s="16">
        <f t="shared" si="163"/>
        <v>44218</v>
      </c>
      <c r="N4855" s="17">
        <v>0.20833333333333334</v>
      </c>
      <c r="O4855" s="14">
        <v>396</v>
      </c>
      <c r="P4855" s="14">
        <v>0</v>
      </c>
      <c r="Q4855" s="14">
        <v>0</v>
      </c>
      <c r="R4855" s="14">
        <v>396</v>
      </c>
      <c r="S4855" s="5">
        <f t="shared" si="162"/>
        <v>307.375</v>
      </c>
    </row>
    <row r="4856" spans="13:19" x14ac:dyDescent="0.35">
      <c r="M4856" s="16">
        <f t="shared" si="163"/>
        <v>44218</v>
      </c>
      <c r="N4856" s="17">
        <v>0.25</v>
      </c>
      <c r="O4856" s="14">
        <v>396</v>
      </c>
      <c r="P4856" s="14">
        <v>0</v>
      </c>
      <c r="Q4856" s="14">
        <v>0</v>
      </c>
      <c r="R4856" s="14">
        <v>396</v>
      </c>
      <c r="S4856" s="5">
        <f t="shared" si="162"/>
        <v>307.375</v>
      </c>
    </row>
    <row r="4857" spans="13:19" x14ac:dyDescent="0.35">
      <c r="M4857" s="16">
        <f t="shared" si="163"/>
        <v>44218</v>
      </c>
      <c r="N4857" s="17">
        <v>0.29166666666666669</v>
      </c>
      <c r="O4857" s="14">
        <v>396</v>
      </c>
      <c r="P4857" s="14">
        <v>412</v>
      </c>
      <c r="Q4857" s="14">
        <v>0</v>
      </c>
      <c r="R4857" s="14">
        <v>808</v>
      </c>
      <c r="S4857" s="5">
        <f t="shared" si="162"/>
        <v>307.375</v>
      </c>
    </row>
    <row r="4858" spans="13:19" x14ac:dyDescent="0.35">
      <c r="M4858" s="16">
        <f t="shared" si="163"/>
        <v>44218</v>
      </c>
      <c r="N4858" s="17">
        <v>0.33333333333333331</v>
      </c>
      <c r="O4858" s="14">
        <v>396</v>
      </c>
      <c r="P4858" s="14">
        <v>723</v>
      </c>
      <c r="Q4858" s="14">
        <v>0</v>
      </c>
      <c r="R4858" s="14">
        <v>1119</v>
      </c>
      <c r="S4858" s="5">
        <f t="shared" si="162"/>
        <v>307.375</v>
      </c>
    </row>
    <row r="4859" spans="13:19" x14ac:dyDescent="0.35">
      <c r="M4859" s="16">
        <f t="shared" si="163"/>
        <v>44218</v>
      </c>
      <c r="N4859" s="17">
        <v>0.375</v>
      </c>
      <c r="O4859" s="14">
        <v>396</v>
      </c>
      <c r="P4859" s="14">
        <v>344</v>
      </c>
      <c r="Q4859" s="14">
        <v>0</v>
      </c>
      <c r="R4859" s="14">
        <v>740</v>
      </c>
      <c r="S4859" s="5">
        <f t="shared" si="162"/>
        <v>307.375</v>
      </c>
    </row>
    <row r="4860" spans="13:19" x14ac:dyDescent="0.35">
      <c r="M4860" s="16">
        <f t="shared" si="163"/>
        <v>44218</v>
      </c>
      <c r="N4860" s="17">
        <v>0.41666666666666669</v>
      </c>
      <c r="O4860" s="14">
        <v>396</v>
      </c>
      <c r="P4860" s="14">
        <v>0</v>
      </c>
      <c r="Q4860" s="14">
        <v>0</v>
      </c>
      <c r="R4860" s="14">
        <v>396</v>
      </c>
      <c r="S4860" s="5">
        <f t="shared" si="162"/>
        <v>307.375</v>
      </c>
    </row>
    <row r="4861" spans="13:19" x14ac:dyDescent="0.35">
      <c r="M4861" s="16">
        <f t="shared" si="163"/>
        <v>44218</v>
      </c>
      <c r="N4861" s="17">
        <v>0.45833333333333331</v>
      </c>
      <c r="O4861" s="14">
        <v>396</v>
      </c>
      <c r="P4861" s="14">
        <v>0</v>
      </c>
      <c r="Q4861" s="14">
        <v>0</v>
      </c>
      <c r="R4861" s="14">
        <v>396</v>
      </c>
      <c r="S4861" s="5">
        <f t="shared" si="162"/>
        <v>307.375</v>
      </c>
    </row>
    <row r="4862" spans="13:19" x14ac:dyDescent="0.35">
      <c r="M4862" s="16">
        <f t="shared" si="163"/>
        <v>44218</v>
      </c>
      <c r="N4862" s="17">
        <v>0.5</v>
      </c>
      <c r="O4862" s="14">
        <v>396</v>
      </c>
      <c r="P4862" s="14">
        <v>0</v>
      </c>
      <c r="Q4862" s="14">
        <v>0</v>
      </c>
      <c r="R4862" s="14">
        <v>396</v>
      </c>
      <c r="S4862" s="5">
        <f t="shared" si="162"/>
        <v>307.375</v>
      </c>
    </row>
    <row r="4863" spans="13:19" x14ac:dyDescent="0.35">
      <c r="M4863" s="16">
        <f t="shared" si="163"/>
        <v>44218</v>
      </c>
      <c r="N4863" s="17">
        <v>0.54166666666666663</v>
      </c>
      <c r="O4863" s="14">
        <v>396</v>
      </c>
      <c r="P4863" s="14">
        <v>0</v>
      </c>
      <c r="Q4863" s="14">
        <v>0</v>
      </c>
      <c r="R4863" s="14">
        <v>396</v>
      </c>
      <c r="S4863" s="5">
        <f t="shared" si="162"/>
        <v>307.375</v>
      </c>
    </row>
    <row r="4864" spans="13:19" x14ac:dyDescent="0.35">
      <c r="M4864" s="16">
        <f t="shared" si="163"/>
        <v>44218</v>
      </c>
      <c r="N4864" s="17">
        <v>0.58333333333333337</v>
      </c>
      <c r="O4864" s="14">
        <v>396</v>
      </c>
      <c r="P4864" s="14">
        <v>0</v>
      </c>
      <c r="Q4864" s="14">
        <v>0</v>
      </c>
      <c r="R4864" s="14">
        <v>396</v>
      </c>
      <c r="S4864" s="5">
        <f t="shared" si="162"/>
        <v>307.375</v>
      </c>
    </row>
    <row r="4865" spans="13:19" x14ac:dyDescent="0.35">
      <c r="M4865" s="16">
        <f t="shared" si="163"/>
        <v>44218</v>
      </c>
      <c r="N4865" s="17">
        <v>0.625</v>
      </c>
      <c r="O4865" s="14">
        <v>396</v>
      </c>
      <c r="P4865" s="14">
        <v>0</v>
      </c>
      <c r="Q4865" s="14">
        <v>0</v>
      </c>
      <c r="R4865" s="14">
        <v>396</v>
      </c>
      <c r="S4865" s="5">
        <f t="shared" si="162"/>
        <v>307.375</v>
      </c>
    </row>
    <row r="4866" spans="13:19" x14ac:dyDescent="0.35">
      <c r="M4866" s="16">
        <f t="shared" si="163"/>
        <v>44218</v>
      </c>
      <c r="N4866" s="17">
        <v>0.66666666666666663</v>
      </c>
      <c r="O4866" s="14">
        <v>396</v>
      </c>
      <c r="P4866" s="14">
        <v>217</v>
      </c>
      <c r="Q4866" s="14">
        <v>0</v>
      </c>
      <c r="R4866" s="14">
        <v>613</v>
      </c>
      <c r="S4866" s="5">
        <f t="shared" si="162"/>
        <v>307.375</v>
      </c>
    </row>
    <row r="4867" spans="13:19" x14ac:dyDescent="0.35">
      <c r="M4867" s="16">
        <f t="shared" si="163"/>
        <v>44218</v>
      </c>
      <c r="N4867" s="17">
        <v>0.70833333333333337</v>
      </c>
      <c r="O4867" s="14">
        <v>396</v>
      </c>
      <c r="P4867" s="14">
        <v>1082</v>
      </c>
      <c r="Q4867" s="14">
        <v>0</v>
      </c>
      <c r="R4867" s="14">
        <v>1478</v>
      </c>
      <c r="S4867" s="5">
        <f t="shared" ref="S4867:S4930" si="164">IF(OR(MONTH(M4867)=1,MONTH(M4867)=3,MONTH(M4867)=5,MONTH(M4867)=7,MONTH(M4867)=8,MONTH(M4867)=10,MONTH(M4867)=12),VLOOKUP(MONTH(M4867),$B$2:$D$13,3,FALSE)/(31*24),IF(MONTH(M4867)=2,VLOOKUP(MONTH(M4867),$B$2:$D$13,3,FALSE)/(28*24),VLOOKUP(MONTH(M4867),$B$2:$D$13,3,FALSE)/(30*24)))</f>
        <v>307.375</v>
      </c>
    </row>
    <row r="4868" spans="13:19" x14ac:dyDescent="0.35">
      <c r="M4868" s="16">
        <f t="shared" si="163"/>
        <v>44218</v>
      </c>
      <c r="N4868" s="17">
        <v>0.75</v>
      </c>
      <c r="O4868" s="14">
        <v>396</v>
      </c>
      <c r="P4868" s="14">
        <v>1774</v>
      </c>
      <c r="Q4868" s="14">
        <v>0</v>
      </c>
      <c r="R4868" s="14">
        <v>2170</v>
      </c>
      <c r="S4868" s="5">
        <f t="shared" si="164"/>
        <v>307.375</v>
      </c>
    </row>
    <row r="4869" spans="13:19" x14ac:dyDescent="0.35">
      <c r="M4869" s="16">
        <f t="shared" si="163"/>
        <v>44218</v>
      </c>
      <c r="N4869" s="17">
        <v>0.79166666666666663</v>
      </c>
      <c r="O4869" s="14">
        <v>396</v>
      </c>
      <c r="P4869" s="14">
        <v>1444</v>
      </c>
      <c r="Q4869" s="14">
        <v>0</v>
      </c>
      <c r="R4869" s="14">
        <v>1840</v>
      </c>
      <c r="S4869" s="5">
        <f t="shared" si="164"/>
        <v>307.375</v>
      </c>
    </row>
    <row r="4870" spans="13:19" x14ac:dyDescent="0.35">
      <c r="M4870" s="16">
        <f t="shared" si="163"/>
        <v>44218</v>
      </c>
      <c r="N4870" s="17">
        <v>0.83333333333333337</v>
      </c>
      <c r="O4870" s="14">
        <v>396</v>
      </c>
      <c r="P4870" s="14">
        <v>917</v>
      </c>
      <c r="Q4870" s="14">
        <v>0</v>
      </c>
      <c r="R4870" s="14">
        <v>1313</v>
      </c>
      <c r="S4870" s="5">
        <f t="shared" si="164"/>
        <v>307.375</v>
      </c>
    </row>
    <row r="4871" spans="13:19" x14ac:dyDescent="0.35">
      <c r="M4871" s="16">
        <f t="shared" si="163"/>
        <v>44218</v>
      </c>
      <c r="N4871" s="17">
        <v>0.875</v>
      </c>
      <c r="O4871" s="14">
        <v>396</v>
      </c>
      <c r="P4871" s="14">
        <v>456</v>
      </c>
      <c r="Q4871" s="14">
        <v>0</v>
      </c>
      <c r="R4871" s="14">
        <v>852</v>
      </c>
      <c r="S4871" s="5">
        <f t="shared" si="164"/>
        <v>307.375</v>
      </c>
    </row>
    <row r="4872" spans="13:19" x14ac:dyDescent="0.35">
      <c r="M4872" s="16">
        <f t="shared" si="163"/>
        <v>44218</v>
      </c>
      <c r="N4872" s="17">
        <v>0.91666666666666663</v>
      </c>
      <c r="O4872" s="14">
        <v>396</v>
      </c>
      <c r="P4872" s="14">
        <v>254</v>
      </c>
      <c r="Q4872" s="14">
        <v>0</v>
      </c>
      <c r="R4872" s="14">
        <v>650</v>
      </c>
      <c r="S4872" s="5">
        <f t="shared" si="164"/>
        <v>307.375</v>
      </c>
    </row>
    <row r="4873" spans="13:19" x14ac:dyDescent="0.35">
      <c r="M4873" s="16">
        <f t="shared" si="163"/>
        <v>44218</v>
      </c>
      <c r="N4873" s="17">
        <v>0.95833333333333337</v>
      </c>
      <c r="O4873" s="14">
        <v>396</v>
      </c>
      <c r="P4873" s="14">
        <v>428</v>
      </c>
      <c r="Q4873" s="14">
        <v>0</v>
      </c>
      <c r="R4873" s="14">
        <v>824</v>
      </c>
      <c r="S4873" s="5">
        <f t="shared" si="164"/>
        <v>307.375</v>
      </c>
    </row>
    <row r="4874" spans="13:19" x14ac:dyDescent="0.35">
      <c r="M4874" s="16">
        <f t="shared" si="163"/>
        <v>44219</v>
      </c>
      <c r="N4874" s="17">
        <v>0</v>
      </c>
      <c r="O4874" s="14">
        <v>396</v>
      </c>
      <c r="P4874" s="14">
        <v>0</v>
      </c>
      <c r="Q4874" s="14">
        <v>0</v>
      </c>
      <c r="R4874" s="14">
        <v>396</v>
      </c>
      <c r="S4874" s="5">
        <f t="shared" si="164"/>
        <v>307.375</v>
      </c>
    </row>
    <row r="4875" spans="13:19" x14ac:dyDescent="0.35">
      <c r="M4875" s="16">
        <f t="shared" si="163"/>
        <v>44219</v>
      </c>
      <c r="N4875" s="17">
        <v>4.1666666666666664E-2</v>
      </c>
      <c r="O4875" s="14">
        <v>396</v>
      </c>
      <c r="P4875" s="14">
        <v>0</v>
      </c>
      <c r="Q4875" s="14">
        <v>0</v>
      </c>
      <c r="R4875" s="14">
        <v>396</v>
      </c>
      <c r="S4875" s="5">
        <f t="shared" si="164"/>
        <v>307.375</v>
      </c>
    </row>
    <row r="4876" spans="13:19" x14ac:dyDescent="0.35">
      <c r="M4876" s="16">
        <f t="shared" si="163"/>
        <v>44219</v>
      </c>
      <c r="N4876" s="17">
        <v>8.3333333333333329E-2</v>
      </c>
      <c r="O4876" s="14">
        <v>396</v>
      </c>
      <c r="P4876" s="14">
        <v>0</v>
      </c>
      <c r="Q4876" s="14">
        <v>0</v>
      </c>
      <c r="R4876" s="14">
        <v>396</v>
      </c>
      <c r="S4876" s="5">
        <f t="shared" si="164"/>
        <v>307.375</v>
      </c>
    </row>
    <row r="4877" spans="13:19" x14ac:dyDescent="0.35">
      <c r="M4877" s="16">
        <f t="shared" si="163"/>
        <v>44219</v>
      </c>
      <c r="N4877" s="17">
        <v>0.125</v>
      </c>
      <c r="O4877" s="14">
        <v>396</v>
      </c>
      <c r="P4877" s="14">
        <v>0</v>
      </c>
      <c r="Q4877" s="14">
        <v>0</v>
      </c>
      <c r="R4877" s="14">
        <v>396</v>
      </c>
      <c r="S4877" s="5">
        <f t="shared" si="164"/>
        <v>307.375</v>
      </c>
    </row>
    <row r="4878" spans="13:19" x14ac:dyDescent="0.35">
      <c r="M4878" s="16">
        <f t="shared" si="163"/>
        <v>44219</v>
      </c>
      <c r="N4878" s="17">
        <v>0.16666666666666666</v>
      </c>
      <c r="O4878" s="14">
        <v>396</v>
      </c>
      <c r="P4878" s="14">
        <v>0</v>
      </c>
      <c r="Q4878" s="14">
        <v>0</v>
      </c>
      <c r="R4878" s="14">
        <v>396</v>
      </c>
      <c r="S4878" s="5">
        <f t="shared" si="164"/>
        <v>307.375</v>
      </c>
    </row>
    <row r="4879" spans="13:19" x14ac:dyDescent="0.35">
      <c r="M4879" s="16">
        <f t="shared" si="163"/>
        <v>44219</v>
      </c>
      <c r="N4879" s="17">
        <v>0.20833333333333334</v>
      </c>
      <c r="O4879" s="14">
        <v>396</v>
      </c>
      <c r="P4879" s="14">
        <v>0</v>
      </c>
      <c r="Q4879" s="14">
        <v>0</v>
      </c>
      <c r="R4879" s="14">
        <v>396</v>
      </c>
      <c r="S4879" s="5">
        <f t="shared" si="164"/>
        <v>307.375</v>
      </c>
    </row>
    <row r="4880" spans="13:19" x14ac:dyDescent="0.35">
      <c r="M4880" s="16">
        <f t="shared" si="163"/>
        <v>44219</v>
      </c>
      <c r="N4880" s="17">
        <v>0.25</v>
      </c>
      <c r="O4880" s="14">
        <v>396</v>
      </c>
      <c r="P4880" s="14">
        <v>0</v>
      </c>
      <c r="Q4880" s="14">
        <v>0</v>
      </c>
      <c r="R4880" s="14">
        <v>396</v>
      </c>
      <c r="S4880" s="5">
        <f t="shared" si="164"/>
        <v>307.375</v>
      </c>
    </row>
    <row r="4881" spans="13:19" x14ac:dyDescent="0.35">
      <c r="M4881" s="16">
        <f t="shared" si="163"/>
        <v>44219</v>
      </c>
      <c r="N4881" s="17">
        <v>0.29166666666666669</v>
      </c>
      <c r="O4881" s="14">
        <v>396</v>
      </c>
      <c r="P4881" s="14">
        <v>0</v>
      </c>
      <c r="Q4881" s="14">
        <v>0</v>
      </c>
      <c r="R4881" s="14">
        <v>396</v>
      </c>
      <c r="S4881" s="5">
        <f t="shared" si="164"/>
        <v>307.375</v>
      </c>
    </row>
    <row r="4882" spans="13:19" x14ac:dyDescent="0.35">
      <c r="M4882" s="16">
        <f t="shared" si="163"/>
        <v>44219</v>
      </c>
      <c r="N4882" s="17">
        <v>0.33333333333333331</v>
      </c>
      <c r="O4882" s="14">
        <v>396</v>
      </c>
      <c r="P4882" s="14">
        <v>1699</v>
      </c>
      <c r="Q4882" s="14">
        <v>0</v>
      </c>
      <c r="R4882" s="14">
        <v>2095</v>
      </c>
      <c r="S4882" s="5">
        <f t="shared" si="164"/>
        <v>307.375</v>
      </c>
    </row>
    <row r="4883" spans="13:19" x14ac:dyDescent="0.35">
      <c r="M4883" s="16">
        <f t="shared" si="163"/>
        <v>44219</v>
      </c>
      <c r="N4883" s="17">
        <v>0.375</v>
      </c>
      <c r="O4883" s="14">
        <v>396</v>
      </c>
      <c r="P4883" s="14">
        <v>0</v>
      </c>
      <c r="Q4883" s="14">
        <v>0</v>
      </c>
      <c r="R4883" s="14">
        <v>396</v>
      </c>
      <c r="S4883" s="5">
        <f t="shared" si="164"/>
        <v>307.375</v>
      </c>
    </row>
    <row r="4884" spans="13:19" x14ac:dyDescent="0.35">
      <c r="M4884" s="16">
        <f t="shared" si="163"/>
        <v>44219</v>
      </c>
      <c r="N4884" s="17">
        <v>0.41666666666666669</v>
      </c>
      <c r="O4884" s="14">
        <v>396</v>
      </c>
      <c r="P4884" s="14">
        <v>1303</v>
      </c>
      <c r="Q4884" s="14">
        <v>0</v>
      </c>
      <c r="R4884" s="14">
        <v>1699</v>
      </c>
      <c r="S4884" s="5">
        <f t="shared" si="164"/>
        <v>307.375</v>
      </c>
    </row>
    <row r="4885" spans="13:19" x14ac:dyDescent="0.35">
      <c r="M4885" s="16">
        <f t="shared" si="163"/>
        <v>44219</v>
      </c>
      <c r="N4885" s="17">
        <v>0.45833333333333331</v>
      </c>
      <c r="O4885" s="14">
        <v>396</v>
      </c>
      <c r="P4885" s="14">
        <v>799</v>
      </c>
      <c r="Q4885" s="14">
        <v>0</v>
      </c>
      <c r="R4885" s="14">
        <v>1195</v>
      </c>
      <c r="S4885" s="5">
        <f t="shared" si="164"/>
        <v>307.375</v>
      </c>
    </row>
    <row r="4886" spans="13:19" x14ac:dyDescent="0.35">
      <c r="M4886" s="16">
        <f t="shared" si="163"/>
        <v>44219</v>
      </c>
      <c r="N4886" s="17">
        <v>0.5</v>
      </c>
      <c r="O4886" s="14">
        <v>396</v>
      </c>
      <c r="P4886" s="14">
        <v>0</v>
      </c>
      <c r="Q4886" s="14">
        <v>0</v>
      </c>
      <c r="R4886" s="14">
        <v>396</v>
      </c>
      <c r="S4886" s="5">
        <f t="shared" si="164"/>
        <v>307.375</v>
      </c>
    </row>
    <row r="4887" spans="13:19" x14ac:dyDescent="0.35">
      <c r="M4887" s="16">
        <f t="shared" si="163"/>
        <v>44219</v>
      </c>
      <c r="N4887" s="17">
        <v>0.54166666666666663</v>
      </c>
      <c r="O4887" s="14">
        <v>396</v>
      </c>
      <c r="P4887" s="14">
        <v>0</v>
      </c>
      <c r="Q4887" s="14">
        <v>0</v>
      </c>
      <c r="R4887" s="14">
        <v>396</v>
      </c>
      <c r="S4887" s="5">
        <f t="shared" si="164"/>
        <v>307.375</v>
      </c>
    </row>
    <row r="4888" spans="13:19" x14ac:dyDescent="0.35">
      <c r="M4888" s="16">
        <f t="shared" si="163"/>
        <v>44219</v>
      </c>
      <c r="N4888" s="17">
        <v>0.58333333333333337</v>
      </c>
      <c r="O4888" s="14">
        <v>396</v>
      </c>
      <c r="P4888" s="14">
        <v>0</v>
      </c>
      <c r="Q4888" s="14">
        <v>0</v>
      </c>
      <c r="R4888" s="14">
        <v>396</v>
      </c>
      <c r="S4888" s="5">
        <f t="shared" si="164"/>
        <v>307.375</v>
      </c>
    </row>
    <row r="4889" spans="13:19" x14ac:dyDescent="0.35">
      <c r="M4889" s="16">
        <f t="shared" si="163"/>
        <v>44219</v>
      </c>
      <c r="N4889" s="17">
        <v>0.625</v>
      </c>
      <c r="O4889" s="14">
        <v>396</v>
      </c>
      <c r="P4889" s="14">
        <v>0</v>
      </c>
      <c r="Q4889" s="14">
        <v>0</v>
      </c>
      <c r="R4889" s="14">
        <v>396</v>
      </c>
      <c r="S4889" s="5">
        <f t="shared" si="164"/>
        <v>307.375</v>
      </c>
    </row>
    <row r="4890" spans="13:19" x14ac:dyDescent="0.35">
      <c r="M4890" s="16">
        <f t="shared" si="163"/>
        <v>44219</v>
      </c>
      <c r="N4890" s="17">
        <v>0.66666666666666663</v>
      </c>
      <c r="O4890" s="14">
        <v>396</v>
      </c>
      <c r="P4890" s="14">
        <v>167</v>
      </c>
      <c r="Q4890" s="14">
        <v>0</v>
      </c>
      <c r="R4890" s="14">
        <v>563</v>
      </c>
      <c r="S4890" s="5">
        <f t="shared" si="164"/>
        <v>307.375</v>
      </c>
    </row>
    <row r="4891" spans="13:19" x14ac:dyDescent="0.35">
      <c r="M4891" s="16">
        <f t="shared" ref="M4891:M4954" si="165">M4867+1</f>
        <v>44219</v>
      </c>
      <c r="N4891" s="17">
        <v>0.70833333333333337</v>
      </c>
      <c r="O4891" s="14">
        <v>396</v>
      </c>
      <c r="P4891" s="14">
        <v>0</v>
      </c>
      <c r="Q4891" s="14">
        <v>0</v>
      </c>
      <c r="R4891" s="14">
        <v>396</v>
      </c>
      <c r="S4891" s="5">
        <f t="shared" si="164"/>
        <v>307.375</v>
      </c>
    </row>
    <row r="4892" spans="13:19" x14ac:dyDescent="0.35">
      <c r="M4892" s="16">
        <f t="shared" si="165"/>
        <v>44219</v>
      </c>
      <c r="N4892" s="17">
        <v>0.75</v>
      </c>
      <c r="O4892" s="14">
        <v>396</v>
      </c>
      <c r="P4892" s="14">
        <v>1757</v>
      </c>
      <c r="Q4892" s="14">
        <v>0</v>
      </c>
      <c r="R4892" s="14">
        <v>2153</v>
      </c>
      <c r="S4892" s="5">
        <f t="shared" si="164"/>
        <v>307.375</v>
      </c>
    </row>
    <row r="4893" spans="13:19" x14ac:dyDescent="0.35">
      <c r="M4893" s="16">
        <f t="shared" si="165"/>
        <v>44219</v>
      </c>
      <c r="N4893" s="17">
        <v>0.79166666666666663</v>
      </c>
      <c r="O4893" s="14">
        <v>396</v>
      </c>
      <c r="P4893" s="14">
        <v>1757</v>
      </c>
      <c r="Q4893" s="14">
        <v>0</v>
      </c>
      <c r="R4893" s="14">
        <v>2153</v>
      </c>
      <c r="S4893" s="5">
        <f t="shared" si="164"/>
        <v>307.375</v>
      </c>
    </row>
    <row r="4894" spans="13:19" x14ac:dyDescent="0.35">
      <c r="M4894" s="16">
        <f t="shared" si="165"/>
        <v>44219</v>
      </c>
      <c r="N4894" s="17">
        <v>0.83333333333333337</v>
      </c>
      <c r="O4894" s="14">
        <v>396</v>
      </c>
      <c r="P4894" s="14">
        <v>1757</v>
      </c>
      <c r="Q4894" s="14">
        <v>0</v>
      </c>
      <c r="R4894" s="14">
        <v>2153</v>
      </c>
      <c r="S4894" s="5">
        <f t="shared" si="164"/>
        <v>307.375</v>
      </c>
    </row>
    <row r="4895" spans="13:19" x14ac:dyDescent="0.35">
      <c r="M4895" s="16">
        <f t="shared" si="165"/>
        <v>44219</v>
      </c>
      <c r="N4895" s="17">
        <v>0.875</v>
      </c>
      <c r="O4895" s="14">
        <v>396</v>
      </c>
      <c r="P4895" s="14">
        <v>0</v>
      </c>
      <c r="Q4895" s="14">
        <v>0</v>
      </c>
      <c r="R4895" s="14">
        <v>396</v>
      </c>
      <c r="S4895" s="5">
        <f t="shared" si="164"/>
        <v>307.375</v>
      </c>
    </row>
    <row r="4896" spans="13:19" x14ac:dyDescent="0.35">
      <c r="M4896" s="16">
        <f t="shared" si="165"/>
        <v>44219</v>
      </c>
      <c r="N4896" s="17">
        <v>0.91666666666666663</v>
      </c>
      <c r="O4896" s="14">
        <v>396</v>
      </c>
      <c r="P4896" s="14">
        <v>1413</v>
      </c>
      <c r="Q4896" s="14">
        <v>0</v>
      </c>
      <c r="R4896" s="14">
        <v>1809</v>
      </c>
      <c r="S4896" s="5">
        <f t="shared" si="164"/>
        <v>307.375</v>
      </c>
    </row>
    <row r="4897" spans="13:19" x14ac:dyDescent="0.35">
      <c r="M4897" s="16">
        <f t="shared" si="165"/>
        <v>44219</v>
      </c>
      <c r="N4897" s="17">
        <v>0.95833333333333337</v>
      </c>
      <c r="O4897" s="14">
        <v>396</v>
      </c>
      <c r="P4897" s="14">
        <v>1757</v>
      </c>
      <c r="Q4897" s="14">
        <v>0</v>
      </c>
      <c r="R4897" s="14">
        <v>2153</v>
      </c>
      <c r="S4897" s="5">
        <f t="shared" si="164"/>
        <v>307.375</v>
      </c>
    </row>
    <row r="4898" spans="13:19" x14ac:dyDescent="0.35">
      <c r="M4898" s="16">
        <f t="shared" si="165"/>
        <v>44220</v>
      </c>
      <c r="N4898" s="17">
        <v>0</v>
      </c>
      <c r="O4898" s="14">
        <v>396</v>
      </c>
      <c r="P4898" s="14">
        <v>1378</v>
      </c>
      <c r="Q4898" s="14">
        <v>0</v>
      </c>
      <c r="R4898" s="14">
        <v>1774</v>
      </c>
      <c r="S4898" s="5">
        <f t="shared" si="164"/>
        <v>307.375</v>
      </c>
    </row>
    <row r="4899" spans="13:19" x14ac:dyDescent="0.35">
      <c r="M4899" s="16">
        <f t="shared" si="165"/>
        <v>44220</v>
      </c>
      <c r="N4899" s="17">
        <v>4.1666666666666664E-2</v>
      </c>
      <c r="O4899" s="14">
        <v>396</v>
      </c>
      <c r="P4899" s="14">
        <v>0</v>
      </c>
      <c r="Q4899" s="14">
        <v>0</v>
      </c>
      <c r="R4899" s="14">
        <v>396</v>
      </c>
      <c r="S4899" s="5">
        <f t="shared" si="164"/>
        <v>307.375</v>
      </c>
    </row>
    <row r="4900" spans="13:19" x14ac:dyDescent="0.35">
      <c r="M4900" s="16">
        <f t="shared" si="165"/>
        <v>44220</v>
      </c>
      <c r="N4900" s="17">
        <v>8.3333333333333329E-2</v>
      </c>
      <c r="O4900" s="14">
        <v>396</v>
      </c>
      <c r="P4900" s="14">
        <v>0</v>
      </c>
      <c r="Q4900" s="14">
        <v>0</v>
      </c>
      <c r="R4900" s="14">
        <v>396</v>
      </c>
      <c r="S4900" s="5">
        <f t="shared" si="164"/>
        <v>307.375</v>
      </c>
    </row>
    <row r="4901" spans="13:19" x14ac:dyDescent="0.35">
      <c r="M4901" s="16">
        <f t="shared" si="165"/>
        <v>44220</v>
      </c>
      <c r="N4901" s="17">
        <v>0.125</v>
      </c>
      <c r="O4901" s="14">
        <v>396</v>
      </c>
      <c r="P4901" s="14">
        <v>680</v>
      </c>
      <c r="Q4901" s="14">
        <v>0</v>
      </c>
      <c r="R4901" s="14">
        <v>1076</v>
      </c>
      <c r="S4901" s="5">
        <f t="shared" si="164"/>
        <v>307.375</v>
      </c>
    </row>
    <row r="4902" spans="13:19" x14ac:dyDescent="0.35">
      <c r="M4902" s="16">
        <f t="shared" si="165"/>
        <v>44220</v>
      </c>
      <c r="N4902" s="17">
        <v>0.16666666666666666</v>
      </c>
      <c r="O4902" s="14">
        <v>396</v>
      </c>
      <c r="P4902" s="14">
        <v>0</v>
      </c>
      <c r="Q4902" s="14">
        <v>0</v>
      </c>
      <c r="R4902" s="14">
        <v>396</v>
      </c>
      <c r="S4902" s="5">
        <f t="shared" si="164"/>
        <v>307.375</v>
      </c>
    </row>
    <row r="4903" spans="13:19" x14ac:dyDescent="0.35">
      <c r="M4903" s="16">
        <f t="shared" si="165"/>
        <v>44220</v>
      </c>
      <c r="N4903" s="17">
        <v>0.20833333333333334</v>
      </c>
      <c r="O4903" s="14">
        <v>396</v>
      </c>
      <c r="P4903" s="14">
        <v>0</v>
      </c>
      <c r="Q4903" s="14">
        <v>0</v>
      </c>
      <c r="R4903" s="14">
        <v>396</v>
      </c>
      <c r="S4903" s="5">
        <f t="shared" si="164"/>
        <v>307.375</v>
      </c>
    </row>
    <row r="4904" spans="13:19" x14ac:dyDescent="0.35">
      <c r="M4904" s="16">
        <f t="shared" si="165"/>
        <v>44220</v>
      </c>
      <c r="N4904" s="17">
        <v>0.25</v>
      </c>
      <c r="O4904" s="14">
        <v>396</v>
      </c>
      <c r="P4904" s="14">
        <v>81</v>
      </c>
      <c r="Q4904" s="14">
        <v>0</v>
      </c>
      <c r="R4904" s="14">
        <v>477</v>
      </c>
      <c r="S4904" s="5">
        <f t="shared" si="164"/>
        <v>307.375</v>
      </c>
    </row>
    <row r="4905" spans="13:19" x14ac:dyDescent="0.35">
      <c r="M4905" s="16">
        <f t="shared" si="165"/>
        <v>44220</v>
      </c>
      <c r="N4905" s="17">
        <v>0.29166666666666669</v>
      </c>
      <c r="O4905" s="14">
        <v>396</v>
      </c>
      <c r="P4905" s="14">
        <v>128</v>
      </c>
      <c r="Q4905" s="14">
        <v>0</v>
      </c>
      <c r="R4905" s="14">
        <v>524</v>
      </c>
      <c r="S4905" s="5">
        <f t="shared" si="164"/>
        <v>307.375</v>
      </c>
    </row>
    <row r="4906" spans="13:19" x14ac:dyDescent="0.35">
      <c r="M4906" s="16">
        <f t="shared" si="165"/>
        <v>44220</v>
      </c>
      <c r="N4906" s="17">
        <v>0.33333333333333331</v>
      </c>
      <c r="O4906" s="14">
        <v>396</v>
      </c>
      <c r="P4906" s="14">
        <v>438</v>
      </c>
      <c r="Q4906" s="14">
        <v>0</v>
      </c>
      <c r="R4906" s="14">
        <v>834</v>
      </c>
      <c r="S4906" s="5">
        <f t="shared" si="164"/>
        <v>307.375</v>
      </c>
    </row>
    <row r="4907" spans="13:19" x14ac:dyDescent="0.35">
      <c r="M4907" s="16">
        <f t="shared" si="165"/>
        <v>44220</v>
      </c>
      <c r="N4907" s="17">
        <v>0.375</v>
      </c>
      <c r="O4907" s="14">
        <v>396</v>
      </c>
      <c r="P4907" s="14">
        <v>534</v>
      </c>
      <c r="Q4907" s="14">
        <v>0</v>
      </c>
      <c r="R4907" s="14">
        <v>930</v>
      </c>
      <c r="S4907" s="5">
        <f t="shared" si="164"/>
        <v>307.375</v>
      </c>
    </row>
    <row r="4908" spans="13:19" x14ac:dyDescent="0.35">
      <c r="M4908" s="16">
        <f t="shared" si="165"/>
        <v>44220</v>
      </c>
      <c r="N4908" s="17">
        <v>0.41666666666666669</v>
      </c>
      <c r="O4908" s="14">
        <v>396</v>
      </c>
      <c r="P4908" s="14">
        <v>199</v>
      </c>
      <c r="Q4908" s="14">
        <v>0</v>
      </c>
      <c r="R4908" s="14">
        <v>595</v>
      </c>
      <c r="S4908" s="5">
        <f t="shared" si="164"/>
        <v>307.375</v>
      </c>
    </row>
    <row r="4909" spans="13:19" x14ac:dyDescent="0.35">
      <c r="M4909" s="16">
        <f t="shared" si="165"/>
        <v>44220</v>
      </c>
      <c r="N4909" s="17">
        <v>0.45833333333333331</v>
      </c>
      <c r="O4909" s="14">
        <v>396</v>
      </c>
      <c r="P4909" s="14">
        <v>0</v>
      </c>
      <c r="Q4909" s="14">
        <v>0</v>
      </c>
      <c r="R4909" s="14">
        <v>396</v>
      </c>
      <c r="S4909" s="5">
        <f t="shared" si="164"/>
        <v>307.375</v>
      </c>
    </row>
    <row r="4910" spans="13:19" x14ac:dyDescent="0.35">
      <c r="M4910" s="16">
        <f t="shared" si="165"/>
        <v>44220</v>
      </c>
      <c r="N4910" s="17">
        <v>0.5</v>
      </c>
      <c r="O4910" s="14">
        <v>396</v>
      </c>
      <c r="P4910" s="14">
        <v>0</v>
      </c>
      <c r="Q4910" s="14">
        <v>0</v>
      </c>
      <c r="R4910" s="14">
        <v>396</v>
      </c>
      <c r="S4910" s="5">
        <f t="shared" si="164"/>
        <v>307.375</v>
      </c>
    </row>
    <row r="4911" spans="13:19" x14ac:dyDescent="0.35">
      <c r="M4911" s="16">
        <f t="shared" si="165"/>
        <v>44220</v>
      </c>
      <c r="N4911" s="17">
        <v>0.54166666666666663</v>
      </c>
      <c r="O4911" s="14">
        <v>396</v>
      </c>
      <c r="P4911" s="14">
        <v>0</v>
      </c>
      <c r="Q4911" s="14">
        <v>0</v>
      </c>
      <c r="R4911" s="14">
        <v>396</v>
      </c>
      <c r="S4911" s="5">
        <f t="shared" si="164"/>
        <v>307.375</v>
      </c>
    </row>
    <row r="4912" spans="13:19" x14ac:dyDescent="0.35">
      <c r="M4912" s="16">
        <f t="shared" si="165"/>
        <v>44220</v>
      </c>
      <c r="N4912" s="17">
        <v>0.58333333333333337</v>
      </c>
      <c r="O4912" s="14">
        <v>396</v>
      </c>
      <c r="P4912" s="14">
        <v>0</v>
      </c>
      <c r="Q4912" s="14">
        <v>0</v>
      </c>
      <c r="R4912" s="14">
        <v>396</v>
      </c>
      <c r="S4912" s="5">
        <f t="shared" si="164"/>
        <v>307.375</v>
      </c>
    </row>
    <row r="4913" spans="13:19" x14ac:dyDescent="0.35">
      <c r="M4913" s="16">
        <f t="shared" si="165"/>
        <v>44220</v>
      </c>
      <c r="N4913" s="17">
        <v>0.625</v>
      </c>
      <c r="O4913" s="14">
        <v>396</v>
      </c>
      <c r="P4913" s="14">
        <v>0</v>
      </c>
      <c r="Q4913" s="14">
        <v>0</v>
      </c>
      <c r="R4913" s="14">
        <v>396</v>
      </c>
      <c r="S4913" s="5">
        <f t="shared" si="164"/>
        <v>307.375</v>
      </c>
    </row>
    <row r="4914" spans="13:19" x14ac:dyDescent="0.35">
      <c r="M4914" s="16">
        <f t="shared" si="165"/>
        <v>44220</v>
      </c>
      <c r="N4914" s="17">
        <v>0.66666666666666663</v>
      </c>
      <c r="O4914" s="14">
        <v>396</v>
      </c>
      <c r="P4914" s="14">
        <v>0</v>
      </c>
      <c r="Q4914" s="14">
        <v>0</v>
      </c>
      <c r="R4914" s="14">
        <v>396</v>
      </c>
      <c r="S4914" s="5">
        <f t="shared" si="164"/>
        <v>307.375</v>
      </c>
    </row>
    <row r="4915" spans="13:19" x14ac:dyDescent="0.35">
      <c r="M4915" s="16">
        <f t="shared" si="165"/>
        <v>44220</v>
      </c>
      <c r="N4915" s="17">
        <v>0.70833333333333337</v>
      </c>
      <c r="O4915" s="14">
        <v>396</v>
      </c>
      <c r="P4915" s="14">
        <v>192</v>
      </c>
      <c r="Q4915" s="14">
        <v>0</v>
      </c>
      <c r="R4915" s="14">
        <v>588</v>
      </c>
      <c r="S4915" s="5">
        <f t="shared" si="164"/>
        <v>307.375</v>
      </c>
    </row>
    <row r="4916" spans="13:19" x14ac:dyDescent="0.35">
      <c r="M4916" s="16">
        <f t="shared" si="165"/>
        <v>44220</v>
      </c>
      <c r="N4916" s="17">
        <v>0.75</v>
      </c>
      <c r="O4916" s="14">
        <v>396</v>
      </c>
      <c r="P4916" s="14">
        <v>1345</v>
      </c>
      <c r="Q4916" s="14">
        <v>0</v>
      </c>
      <c r="R4916" s="14">
        <v>1741</v>
      </c>
      <c r="S4916" s="5">
        <f t="shared" si="164"/>
        <v>307.375</v>
      </c>
    </row>
    <row r="4917" spans="13:19" x14ac:dyDescent="0.35">
      <c r="M4917" s="16">
        <f t="shared" si="165"/>
        <v>44220</v>
      </c>
      <c r="N4917" s="17">
        <v>0.79166666666666663</v>
      </c>
      <c r="O4917" s="14">
        <v>396</v>
      </c>
      <c r="P4917" s="14">
        <v>0</v>
      </c>
      <c r="Q4917" s="14">
        <v>0</v>
      </c>
      <c r="R4917" s="14">
        <v>396</v>
      </c>
      <c r="S4917" s="5">
        <f t="shared" si="164"/>
        <v>307.375</v>
      </c>
    </row>
    <row r="4918" spans="13:19" x14ac:dyDescent="0.35">
      <c r="M4918" s="16">
        <f t="shared" si="165"/>
        <v>44220</v>
      </c>
      <c r="N4918" s="17">
        <v>0.83333333333333337</v>
      </c>
      <c r="O4918" s="14">
        <v>396</v>
      </c>
      <c r="P4918" s="14">
        <v>0</v>
      </c>
      <c r="Q4918" s="14">
        <v>0</v>
      </c>
      <c r="R4918" s="14">
        <v>396</v>
      </c>
      <c r="S4918" s="5">
        <f t="shared" si="164"/>
        <v>307.375</v>
      </c>
    </row>
    <row r="4919" spans="13:19" x14ac:dyDescent="0.35">
      <c r="M4919" s="16">
        <f t="shared" si="165"/>
        <v>44220</v>
      </c>
      <c r="N4919" s="17">
        <v>0.875</v>
      </c>
      <c r="O4919" s="14">
        <v>396</v>
      </c>
      <c r="P4919" s="14">
        <v>0</v>
      </c>
      <c r="Q4919" s="14">
        <v>0</v>
      </c>
      <c r="R4919" s="14">
        <v>396</v>
      </c>
      <c r="S4919" s="5">
        <f t="shared" si="164"/>
        <v>307.375</v>
      </c>
    </row>
    <row r="4920" spans="13:19" x14ac:dyDescent="0.35">
      <c r="M4920" s="16">
        <f t="shared" si="165"/>
        <v>44220</v>
      </c>
      <c r="N4920" s="17">
        <v>0.91666666666666663</v>
      </c>
      <c r="O4920" s="14">
        <v>396</v>
      </c>
      <c r="P4920" s="14">
        <v>0</v>
      </c>
      <c r="Q4920" s="14">
        <v>0</v>
      </c>
      <c r="R4920" s="14">
        <v>396</v>
      </c>
      <c r="S4920" s="5">
        <f t="shared" si="164"/>
        <v>307.375</v>
      </c>
    </row>
    <row r="4921" spans="13:19" x14ac:dyDescent="0.35">
      <c r="M4921" s="16">
        <f t="shared" si="165"/>
        <v>44220</v>
      </c>
      <c r="N4921" s="17">
        <v>0.95833333333333337</v>
      </c>
      <c r="O4921" s="14">
        <v>396</v>
      </c>
      <c r="P4921" s="14">
        <v>0</v>
      </c>
      <c r="Q4921" s="14">
        <v>0</v>
      </c>
      <c r="R4921" s="14">
        <v>396</v>
      </c>
      <c r="S4921" s="5">
        <f t="shared" si="164"/>
        <v>307.375</v>
      </c>
    </row>
    <row r="4922" spans="13:19" x14ac:dyDescent="0.35">
      <c r="M4922" s="16">
        <f t="shared" si="165"/>
        <v>44221</v>
      </c>
      <c r="N4922" s="17">
        <v>0</v>
      </c>
      <c r="O4922" s="14">
        <v>396</v>
      </c>
      <c r="P4922" s="14">
        <v>1264</v>
      </c>
      <c r="Q4922" s="14">
        <v>0</v>
      </c>
      <c r="R4922" s="14">
        <v>1660</v>
      </c>
      <c r="S4922" s="5">
        <f t="shared" si="164"/>
        <v>307.375</v>
      </c>
    </row>
    <row r="4923" spans="13:19" x14ac:dyDescent="0.35">
      <c r="M4923" s="16">
        <f t="shared" si="165"/>
        <v>44221</v>
      </c>
      <c r="N4923" s="17">
        <v>4.1666666666666664E-2</v>
      </c>
      <c r="O4923" s="14">
        <v>396</v>
      </c>
      <c r="P4923" s="14">
        <v>0</v>
      </c>
      <c r="Q4923" s="14">
        <v>0</v>
      </c>
      <c r="R4923" s="14">
        <v>396</v>
      </c>
      <c r="S4923" s="5">
        <f t="shared" si="164"/>
        <v>307.375</v>
      </c>
    </row>
    <row r="4924" spans="13:19" x14ac:dyDescent="0.35">
      <c r="M4924" s="16">
        <f t="shared" si="165"/>
        <v>44221</v>
      </c>
      <c r="N4924" s="17">
        <v>8.3333333333333329E-2</v>
      </c>
      <c r="O4924" s="14">
        <v>396</v>
      </c>
      <c r="P4924" s="14">
        <v>992</v>
      </c>
      <c r="Q4924" s="14">
        <v>0</v>
      </c>
      <c r="R4924" s="14">
        <v>1388</v>
      </c>
      <c r="S4924" s="5">
        <f t="shared" si="164"/>
        <v>307.375</v>
      </c>
    </row>
    <row r="4925" spans="13:19" x14ac:dyDescent="0.35">
      <c r="M4925" s="16">
        <f t="shared" si="165"/>
        <v>44221</v>
      </c>
      <c r="N4925" s="17">
        <v>0.125</v>
      </c>
      <c r="O4925" s="14">
        <v>396</v>
      </c>
      <c r="P4925" s="14">
        <v>669</v>
      </c>
      <c r="Q4925" s="14">
        <v>0</v>
      </c>
      <c r="R4925" s="14">
        <v>1065</v>
      </c>
      <c r="S4925" s="5">
        <f t="shared" si="164"/>
        <v>307.375</v>
      </c>
    </row>
    <row r="4926" spans="13:19" x14ac:dyDescent="0.35">
      <c r="M4926" s="16">
        <f t="shared" si="165"/>
        <v>44221</v>
      </c>
      <c r="N4926" s="17">
        <v>0.16666666666666666</v>
      </c>
      <c r="O4926" s="14">
        <v>396</v>
      </c>
      <c r="P4926" s="14">
        <v>857</v>
      </c>
      <c r="Q4926" s="14">
        <v>0</v>
      </c>
      <c r="R4926" s="14">
        <v>1253</v>
      </c>
      <c r="S4926" s="5">
        <f t="shared" si="164"/>
        <v>307.375</v>
      </c>
    </row>
    <row r="4927" spans="13:19" x14ac:dyDescent="0.35">
      <c r="M4927" s="16">
        <f t="shared" si="165"/>
        <v>44221</v>
      </c>
      <c r="N4927" s="17">
        <v>0.20833333333333334</v>
      </c>
      <c r="O4927" s="14">
        <v>396</v>
      </c>
      <c r="P4927" s="14">
        <v>0</v>
      </c>
      <c r="Q4927" s="14">
        <v>0</v>
      </c>
      <c r="R4927" s="14">
        <v>396</v>
      </c>
      <c r="S4927" s="5">
        <f t="shared" si="164"/>
        <v>307.375</v>
      </c>
    </row>
    <row r="4928" spans="13:19" x14ac:dyDescent="0.35">
      <c r="M4928" s="16">
        <f t="shared" si="165"/>
        <v>44221</v>
      </c>
      <c r="N4928" s="17">
        <v>0.25</v>
      </c>
      <c r="O4928" s="14">
        <v>396</v>
      </c>
      <c r="P4928" s="14">
        <v>0</v>
      </c>
      <c r="Q4928" s="14">
        <v>0</v>
      </c>
      <c r="R4928" s="14">
        <v>396</v>
      </c>
      <c r="S4928" s="5">
        <f t="shared" si="164"/>
        <v>307.375</v>
      </c>
    </row>
    <row r="4929" spans="13:19" x14ac:dyDescent="0.35">
      <c r="M4929" s="16">
        <f t="shared" si="165"/>
        <v>44221</v>
      </c>
      <c r="N4929" s="17">
        <v>0.29166666666666669</v>
      </c>
      <c r="O4929" s="14">
        <v>396</v>
      </c>
      <c r="P4929" s="14">
        <v>2797</v>
      </c>
      <c r="Q4929" s="14">
        <v>0</v>
      </c>
      <c r="R4929" s="14">
        <v>3193</v>
      </c>
      <c r="S4929" s="5">
        <f t="shared" si="164"/>
        <v>307.375</v>
      </c>
    </row>
    <row r="4930" spans="13:19" x14ac:dyDescent="0.35">
      <c r="M4930" s="16">
        <f t="shared" si="165"/>
        <v>44221</v>
      </c>
      <c r="N4930" s="17">
        <v>0.33333333333333331</v>
      </c>
      <c r="O4930" s="14">
        <v>396</v>
      </c>
      <c r="P4930" s="14">
        <v>2797</v>
      </c>
      <c r="Q4930" s="14">
        <v>0</v>
      </c>
      <c r="R4930" s="14">
        <v>3193</v>
      </c>
      <c r="S4930" s="5">
        <f t="shared" si="164"/>
        <v>307.375</v>
      </c>
    </row>
    <row r="4931" spans="13:19" x14ac:dyDescent="0.35">
      <c r="M4931" s="16">
        <f t="shared" si="165"/>
        <v>44221</v>
      </c>
      <c r="N4931" s="17">
        <v>0.375</v>
      </c>
      <c r="O4931" s="14">
        <v>396</v>
      </c>
      <c r="P4931" s="14">
        <v>1015</v>
      </c>
      <c r="Q4931" s="14">
        <v>0</v>
      </c>
      <c r="R4931" s="14">
        <v>1411</v>
      </c>
      <c r="S4931" s="5">
        <f t="shared" ref="S4931:S4994" si="166">IF(OR(MONTH(M4931)=1,MONTH(M4931)=3,MONTH(M4931)=5,MONTH(M4931)=7,MONTH(M4931)=8,MONTH(M4931)=10,MONTH(M4931)=12),VLOOKUP(MONTH(M4931),$B$2:$D$13,3,FALSE)/(31*24),IF(MONTH(M4931)=2,VLOOKUP(MONTH(M4931),$B$2:$D$13,3,FALSE)/(28*24),VLOOKUP(MONTH(M4931),$B$2:$D$13,3,FALSE)/(30*24)))</f>
        <v>307.375</v>
      </c>
    </row>
    <row r="4932" spans="13:19" x14ac:dyDescent="0.35">
      <c r="M4932" s="16">
        <f t="shared" si="165"/>
        <v>44221</v>
      </c>
      <c r="N4932" s="17">
        <v>0.41666666666666669</v>
      </c>
      <c r="O4932" s="14">
        <v>396</v>
      </c>
      <c r="P4932" s="14">
        <v>570</v>
      </c>
      <c r="Q4932" s="14">
        <v>0</v>
      </c>
      <c r="R4932" s="14">
        <v>966</v>
      </c>
      <c r="S4932" s="5">
        <f t="shared" si="166"/>
        <v>307.375</v>
      </c>
    </row>
    <row r="4933" spans="13:19" x14ac:dyDescent="0.35">
      <c r="M4933" s="16">
        <f t="shared" si="165"/>
        <v>44221</v>
      </c>
      <c r="N4933" s="17">
        <v>0.45833333333333331</v>
      </c>
      <c r="O4933" s="14">
        <v>396</v>
      </c>
      <c r="P4933" s="14">
        <v>279</v>
      </c>
      <c r="Q4933" s="14">
        <v>0</v>
      </c>
      <c r="R4933" s="14">
        <v>675</v>
      </c>
      <c r="S4933" s="5">
        <f t="shared" si="166"/>
        <v>307.375</v>
      </c>
    </row>
    <row r="4934" spans="13:19" x14ac:dyDescent="0.35">
      <c r="M4934" s="16">
        <f t="shared" si="165"/>
        <v>44221</v>
      </c>
      <c r="N4934" s="17">
        <v>0.5</v>
      </c>
      <c r="O4934" s="14">
        <v>396</v>
      </c>
      <c r="P4934" s="14">
        <v>87</v>
      </c>
      <c r="Q4934" s="14">
        <v>0</v>
      </c>
      <c r="R4934" s="14">
        <v>483</v>
      </c>
      <c r="S4934" s="5">
        <f t="shared" si="166"/>
        <v>307.375</v>
      </c>
    </row>
    <row r="4935" spans="13:19" x14ac:dyDescent="0.35">
      <c r="M4935" s="16">
        <f t="shared" si="165"/>
        <v>44221</v>
      </c>
      <c r="N4935" s="17">
        <v>0.54166666666666663</v>
      </c>
      <c r="O4935" s="14">
        <v>396</v>
      </c>
      <c r="P4935" s="14">
        <v>2474</v>
      </c>
      <c r="Q4935" s="14">
        <v>0</v>
      </c>
      <c r="R4935" s="14">
        <v>2870</v>
      </c>
      <c r="S4935" s="5">
        <f t="shared" si="166"/>
        <v>307.375</v>
      </c>
    </row>
    <row r="4936" spans="13:19" x14ac:dyDescent="0.35">
      <c r="M4936" s="16">
        <f t="shared" si="165"/>
        <v>44221</v>
      </c>
      <c r="N4936" s="17">
        <v>0.58333333333333337</v>
      </c>
      <c r="O4936" s="14">
        <v>396</v>
      </c>
      <c r="P4936" s="14">
        <v>2343</v>
      </c>
      <c r="Q4936" s="14">
        <v>0</v>
      </c>
      <c r="R4936" s="14">
        <v>2739</v>
      </c>
      <c r="S4936" s="5">
        <f t="shared" si="166"/>
        <v>307.375</v>
      </c>
    </row>
    <row r="4937" spans="13:19" x14ac:dyDescent="0.35">
      <c r="M4937" s="16">
        <f t="shared" si="165"/>
        <v>44221</v>
      </c>
      <c r="N4937" s="17">
        <v>0.625</v>
      </c>
      <c r="O4937" s="14">
        <v>396</v>
      </c>
      <c r="P4937" s="14">
        <v>0</v>
      </c>
      <c r="Q4937" s="14">
        <v>0</v>
      </c>
      <c r="R4937" s="14">
        <v>396</v>
      </c>
      <c r="S4937" s="5">
        <f t="shared" si="166"/>
        <v>307.375</v>
      </c>
    </row>
    <row r="4938" spans="13:19" x14ac:dyDescent="0.35">
      <c r="M4938" s="16">
        <f t="shared" si="165"/>
        <v>44221</v>
      </c>
      <c r="N4938" s="17">
        <v>0.66666666666666663</v>
      </c>
      <c r="O4938" s="14">
        <v>396</v>
      </c>
      <c r="P4938" s="14">
        <v>2797</v>
      </c>
      <c r="Q4938" s="14">
        <v>0</v>
      </c>
      <c r="R4938" s="14">
        <v>3193</v>
      </c>
      <c r="S4938" s="5">
        <f t="shared" si="166"/>
        <v>307.375</v>
      </c>
    </row>
    <row r="4939" spans="13:19" x14ac:dyDescent="0.35">
      <c r="M4939" s="16">
        <f t="shared" si="165"/>
        <v>44221</v>
      </c>
      <c r="N4939" s="17">
        <v>0.70833333333333337</v>
      </c>
      <c r="O4939" s="14">
        <v>396</v>
      </c>
      <c r="P4939" s="14">
        <v>795</v>
      </c>
      <c r="Q4939" s="14">
        <v>0</v>
      </c>
      <c r="R4939" s="14">
        <v>1191</v>
      </c>
      <c r="S4939" s="5">
        <f t="shared" si="166"/>
        <v>307.375</v>
      </c>
    </row>
    <row r="4940" spans="13:19" x14ac:dyDescent="0.35">
      <c r="M4940" s="16">
        <f t="shared" si="165"/>
        <v>44221</v>
      </c>
      <c r="N4940" s="17">
        <v>0.75</v>
      </c>
      <c r="O4940" s="14">
        <v>396</v>
      </c>
      <c r="P4940" s="14">
        <v>1756</v>
      </c>
      <c r="Q4940" s="14">
        <v>0</v>
      </c>
      <c r="R4940" s="14">
        <v>2152</v>
      </c>
      <c r="S4940" s="5">
        <f t="shared" si="166"/>
        <v>307.375</v>
      </c>
    </row>
    <row r="4941" spans="13:19" x14ac:dyDescent="0.35">
      <c r="M4941" s="16">
        <f t="shared" si="165"/>
        <v>44221</v>
      </c>
      <c r="N4941" s="17">
        <v>0.79166666666666663</v>
      </c>
      <c r="O4941" s="14">
        <v>396</v>
      </c>
      <c r="P4941" s="14">
        <v>1587</v>
      </c>
      <c r="Q4941" s="14">
        <v>0</v>
      </c>
      <c r="R4941" s="14">
        <v>1983</v>
      </c>
      <c r="S4941" s="5">
        <f t="shared" si="166"/>
        <v>307.375</v>
      </c>
    </row>
    <row r="4942" spans="13:19" x14ac:dyDescent="0.35">
      <c r="M4942" s="16">
        <f t="shared" si="165"/>
        <v>44221</v>
      </c>
      <c r="N4942" s="17">
        <v>0.83333333333333337</v>
      </c>
      <c r="O4942" s="14">
        <v>396</v>
      </c>
      <c r="P4942" s="14">
        <v>2797</v>
      </c>
      <c r="Q4942" s="14">
        <v>0</v>
      </c>
      <c r="R4942" s="14">
        <v>3193</v>
      </c>
      <c r="S4942" s="5">
        <f t="shared" si="166"/>
        <v>307.375</v>
      </c>
    </row>
    <row r="4943" spans="13:19" x14ac:dyDescent="0.35">
      <c r="M4943" s="16">
        <f t="shared" si="165"/>
        <v>44221</v>
      </c>
      <c r="N4943" s="17">
        <v>0.875</v>
      </c>
      <c r="O4943" s="14">
        <v>396</v>
      </c>
      <c r="P4943" s="14">
        <v>66</v>
      </c>
      <c r="Q4943" s="14">
        <v>0</v>
      </c>
      <c r="R4943" s="14">
        <v>462</v>
      </c>
      <c r="S4943" s="5">
        <f t="shared" si="166"/>
        <v>307.375</v>
      </c>
    </row>
    <row r="4944" spans="13:19" x14ac:dyDescent="0.35">
      <c r="M4944" s="16">
        <f t="shared" si="165"/>
        <v>44221</v>
      </c>
      <c r="N4944" s="17">
        <v>0.91666666666666663</v>
      </c>
      <c r="O4944" s="14">
        <v>396</v>
      </c>
      <c r="P4944" s="14">
        <v>238</v>
      </c>
      <c r="Q4944" s="14">
        <v>0</v>
      </c>
      <c r="R4944" s="14">
        <v>634</v>
      </c>
      <c r="S4944" s="5">
        <f t="shared" si="166"/>
        <v>307.375</v>
      </c>
    </row>
    <row r="4945" spans="13:19" x14ac:dyDescent="0.35">
      <c r="M4945" s="16">
        <f t="shared" si="165"/>
        <v>44221</v>
      </c>
      <c r="N4945" s="17">
        <v>0.95833333333333337</v>
      </c>
      <c r="O4945" s="14">
        <v>396</v>
      </c>
      <c r="P4945" s="14">
        <v>2797</v>
      </c>
      <c r="Q4945" s="14">
        <v>0</v>
      </c>
      <c r="R4945" s="14">
        <v>3193</v>
      </c>
      <c r="S4945" s="5">
        <f t="shared" si="166"/>
        <v>307.375</v>
      </c>
    </row>
    <row r="4946" spans="13:19" x14ac:dyDescent="0.35">
      <c r="M4946" s="16">
        <f t="shared" si="165"/>
        <v>44222</v>
      </c>
      <c r="N4946" s="17">
        <v>0</v>
      </c>
      <c r="O4946" s="14">
        <v>396</v>
      </c>
      <c r="P4946" s="14">
        <v>2844</v>
      </c>
      <c r="Q4946" s="14">
        <v>0</v>
      </c>
      <c r="R4946" s="14">
        <v>3240</v>
      </c>
      <c r="S4946" s="5">
        <f t="shared" si="166"/>
        <v>307.375</v>
      </c>
    </row>
    <row r="4947" spans="13:19" x14ac:dyDescent="0.35">
      <c r="M4947" s="16">
        <f t="shared" si="165"/>
        <v>44222</v>
      </c>
      <c r="N4947" s="17">
        <v>4.1666666666666664E-2</v>
      </c>
      <c r="O4947" s="14">
        <v>396</v>
      </c>
      <c r="P4947" s="14">
        <v>0</v>
      </c>
      <c r="Q4947" s="14">
        <v>0</v>
      </c>
      <c r="R4947" s="14">
        <v>396</v>
      </c>
      <c r="S4947" s="5">
        <f t="shared" si="166"/>
        <v>307.375</v>
      </c>
    </row>
    <row r="4948" spans="13:19" x14ac:dyDescent="0.35">
      <c r="M4948" s="16">
        <f t="shared" si="165"/>
        <v>44222</v>
      </c>
      <c r="N4948" s="17">
        <v>8.3333333333333329E-2</v>
      </c>
      <c r="O4948" s="14">
        <v>396</v>
      </c>
      <c r="P4948" s="14">
        <v>2338</v>
      </c>
      <c r="Q4948" s="14">
        <v>0</v>
      </c>
      <c r="R4948" s="14">
        <v>2734</v>
      </c>
      <c r="S4948" s="5">
        <f t="shared" si="166"/>
        <v>307.375</v>
      </c>
    </row>
    <row r="4949" spans="13:19" x14ac:dyDescent="0.35">
      <c r="M4949" s="16">
        <f t="shared" si="165"/>
        <v>44222</v>
      </c>
      <c r="N4949" s="17">
        <v>0.125</v>
      </c>
      <c r="O4949" s="14">
        <v>396</v>
      </c>
      <c r="P4949" s="14">
        <v>0</v>
      </c>
      <c r="Q4949" s="14">
        <v>0</v>
      </c>
      <c r="R4949" s="14">
        <v>396</v>
      </c>
      <c r="S4949" s="5">
        <f t="shared" si="166"/>
        <v>307.375</v>
      </c>
    </row>
    <row r="4950" spans="13:19" x14ac:dyDescent="0.35">
      <c r="M4950" s="16">
        <f t="shared" si="165"/>
        <v>44222</v>
      </c>
      <c r="N4950" s="17">
        <v>0.16666666666666666</v>
      </c>
      <c r="O4950" s="14">
        <v>396</v>
      </c>
      <c r="P4950" s="14">
        <v>0</v>
      </c>
      <c r="Q4950" s="14">
        <v>0</v>
      </c>
      <c r="R4950" s="14">
        <v>396</v>
      </c>
      <c r="S4950" s="5">
        <f t="shared" si="166"/>
        <v>307.375</v>
      </c>
    </row>
    <row r="4951" spans="13:19" x14ac:dyDescent="0.35">
      <c r="M4951" s="16">
        <f t="shared" si="165"/>
        <v>44222</v>
      </c>
      <c r="N4951" s="17">
        <v>0.20833333333333334</v>
      </c>
      <c r="O4951" s="14">
        <v>396</v>
      </c>
      <c r="P4951" s="14">
        <v>0</v>
      </c>
      <c r="Q4951" s="14">
        <v>0</v>
      </c>
      <c r="R4951" s="14">
        <v>396</v>
      </c>
      <c r="S4951" s="5">
        <f t="shared" si="166"/>
        <v>307.375</v>
      </c>
    </row>
    <row r="4952" spans="13:19" x14ac:dyDescent="0.35">
      <c r="M4952" s="16">
        <f t="shared" si="165"/>
        <v>44222</v>
      </c>
      <c r="N4952" s="17">
        <v>0.25</v>
      </c>
      <c r="O4952" s="14">
        <v>396</v>
      </c>
      <c r="P4952" s="14">
        <v>3153</v>
      </c>
      <c r="Q4952" s="14">
        <v>0</v>
      </c>
      <c r="R4952" s="14">
        <v>3549</v>
      </c>
      <c r="S4952" s="5">
        <f t="shared" si="166"/>
        <v>307.375</v>
      </c>
    </row>
    <row r="4953" spans="13:19" x14ac:dyDescent="0.35">
      <c r="M4953" s="16">
        <f t="shared" si="165"/>
        <v>44222</v>
      </c>
      <c r="N4953" s="17">
        <v>0.29166666666666669</v>
      </c>
      <c r="O4953" s="14">
        <v>396</v>
      </c>
      <c r="P4953" s="14">
        <v>1554</v>
      </c>
      <c r="Q4953" s="14">
        <v>0</v>
      </c>
      <c r="R4953" s="14">
        <v>1950</v>
      </c>
      <c r="S4953" s="5">
        <f t="shared" si="166"/>
        <v>307.375</v>
      </c>
    </row>
    <row r="4954" spans="13:19" x14ac:dyDescent="0.35">
      <c r="M4954" s="16">
        <f t="shared" si="165"/>
        <v>44222</v>
      </c>
      <c r="N4954" s="17">
        <v>0.33333333333333331</v>
      </c>
      <c r="O4954" s="14">
        <v>396</v>
      </c>
      <c r="P4954" s="14">
        <v>1765</v>
      </c>
      <c r="Q4954" s="14">
        <v>0</v>
      </c>
      <c r="R4954" s="14">
        <v>2161</v>
      </c>
      <c r="S4954" s="5">
        <f t="shared" si="166"/>
        <v>307.375</v>
      </c>
    </row>
    <row r="4955" spans="13:19" x14ac:dyDescent="0.35">
      <c r="M4955" s="16">
        <f t="shared" ref="M4955:M5018" si="167">M4931+1</f>
        <v>44222</v>
      </c>
      <c r="N4955" s="17">
        <v>0.375</v>
      </c>
      <c r="O4955" s="14">
        <v>396</v>
      </c>
      <c r="P4955" s="14">
        <v>1532</v>
      </c>
      <c r="Q4955" s="14">
        <v>0</v>
      </c>
      <c r="R4955" s="14">
        <v>1928</v>
      </c>
      <c r="S4955" s="5">
        <f t="shared" si="166"/>
        <v>307.375</v>
      </c>
    </row>
    <row r="4956" spans="13:19" x14ac:dyDescent="0.35">
      <c r="M4956" s="16">
        <f t="shared" si="167"/>
        <v>44222</v>
      </c>
      <c r="N4956" s="17">
        <v>0.41666666666666669</v>
      </c>
      <c r="O4956" s="14">
        <v>396</v>
      </c>
      <c r="P4956" s="14">
        <v>973</v>
      </c>
      <c r="Q4956" s="14">
        <v>0</v>
      </c>
      <c r="R4956" s="14">
        <v>1369</v>
      </c>
      <c r="S4956" s="5">
        <f t="shared" si="166"/>
        <v>307.375</v>
      </c>
    </row>
    <row r="4957" spans="13:19" x14ac:dyDescent="0.35">
      <c r="M4957" s="16">
        <f t="shared" si="167"/>
        <v>44222</v>
      </c>
      <c r="N4957" s="17">
        <v>0.45833333333333331</v>
      </c>
      <c r="O4957" s="14">
        <v>396</v>
      </c>
      <c r="P4957" s="14">
        <v>1356</v>
      </c>
      <c r="Q4957" s="14">
        <v>0</v>
      </c>
      <c r="R4957" s="14">
        <v>1752</v>
      </c>
      <c r="S4957" s="5">
        <f t="shared" si="166"/>
        <v>307.375</v>
      </c>
    </row>
    <row r="4958" spans="13:19" x14ac:dyDescent="0.35">
      <c r="M4958" s="16">
        <f t="shared" si="167"/>
        <v>44222</v>
      </c>
      <c r="N4958" s="17">
        <v>0.5</v>
      </c>
      <c r="O4958" s="14">
        <v>396</v>
      </c>
      <c r="P4958" s="14">
        <v>3153</v>
      </c>
      <c r="Q4958" s="14">
        <v>0</v>
      </c>
      <c r="R4958" s="14">
        <v>3549</v>
      </c>
      <c r="S4958" s="5">
        <f t="shared" si="166"/>
        <v>307.375</v>
      </c>
    </row>
    <row r="4959" spans="13:19" x14ac:dyDescent="0.35">
      <c r="M4959" s="16">
        <f t="shared" si="167"/>
        <v>44222</v>
      </c>
      <c r="N4959" s="17">
        <v>0.54166666666666663</v>
      </c>
      <c r="O4959" s="14">
        <v>396</v>
      </c>
      <c r="P4959" s="14">
        <v>0</v>
      </c>
      <c r="Q4959" s="14">
        <v>0</v>
      </c>
      <c r="R4959" s="14">
        <v>396</v>
      </c>
      <c r="S4959" s="5">
        <f t="shared" si="166"/>
        <v>307.375</v>
      </c>
    </row>
    <row r="4960" spans="13:19" x14ac:dyDescent="0.35">
      <c r="M4960" s="16">
        <f t="shared" si="167"/>
        <v>44222</v>
      </c>
      <c r="N4960" s="17">
        <v>0.58333333333333337</v>
      </c>
      <c r="O4960" s="14">
        <v>396</v>
      </c>
      <c r="P4960" s="14">
        <v>2737</v>
      </c>
      <c r="Q4960" s="14">
        <v>0</v>
      </c>
      <c r="R4960" s="14">
        <v>3133</v>
      </c>
      <c r="S4960" s="5">
        <f t="shared" si="166"/>
        <v>307.375</v>
      </c>
    </row>
    <row r="4961" spans="13:19" x14ac:dyDescent="0.35">
      <c r="M4961" s="16">
        <f t="shared" si="167"/>
        <v>44222</v>
      </c>
      <c r="N4961" s="17">
        <v>0.625</v>
      </c>
      <c r="O4961" s="14">
        <v>396</v>
      </c>
      <c r="P4961" s="14">
        <v>0</v>
      </c>
      <c r="Q4961" s="14">
        <v>0</v>
      </c>
      <c r="R4961" s="14">
        <v>396</v>
      </c>
      <c r="S4961" s="5">
        <f t="shared" si="166"/>
        <v>307.375</v>
      </c>
    </row>
    <row r="4962" spans="13:19" x14ac:dyDescent="0.35">
      <c r="M4962" s="16">
        <f t="shared" si="167"/>
        <v>44222</v>
      </c>
      <c r="N4962" s="17">
        <v>0.66666666666666663</v>
      </c>
      <c r="O4962" s="14">
        <v>396</v>
      </c>
      <c r="P4962" s="14">
        <v>3153</v>
      </c>
      <c r="Q4962" s="14">
        <v>0</v>
      </c>
      <c r="R4962" s="14">
        <v>3549</v>
      </c>
      <c r="S4962" s="5">
        <f t="shared" si="166"/>
        <v>307.375</v>
      </c>
    </row>
    <row r="4963" spans="13:19" x14ac:dyDescent="0.35">
      <c r="M4963" s="16">
        <f t="shared" si="167"/>
        <v>44222</v>
      </c>
      <c r="N4963" s="17">
        <v>0.70833333333333337</v>
      </c>
      <c r="O4963" s="14">
        <v>396</v>
      </c>
      <c r="P4963" s="14">
        <v>952</v>
      </c>
      <c r="Q4963" s="14">
        <v>0</v>
      </c>
      <c r="R4963" s="14">
        <v>1348</v>
      </c>
      <c r="S4963" s="5">
        <f t="shared" si="166"/>
        <v>307.375</v>
      </c>
    </row>
    <row r="4964" spans="13:19" x14ac:dyDescent="0.35">
      <c r="M4964" s="16">
        <f t="shared" si="167"/>
        <v>44222</v>
      </c>
      <c r="N4964" s="17">
        <v>0.75</v>
      </c>
      <c r="O4964" s="14">
        <v>396</v>
      </c>
      <c r="P4964" s="14">
        <v>1705</v>
      </c>
      <c r="Q4964" s="14">
        <v>0</v>
      </c>
      <c r="R4964" s="14">
        <v>2101</v>
      </c>
      <c r="S4964" s="5">
        <f t="shared" si="166"/>
        <v>307.375</v>
      </c>
    </row>
    <row r="4965" spans="13:19" x14ac:dyDescent="0.35">
      <c r="M4965" s="16">
        <f t="shared" si="167"/>
        <v>44222</v>
      </c>
      <c r="N4965" s="17">
        <v>0.79166666666666663</v>
      </c>
      <c r="O4965" s="14">
        <v>396</v>
      </c>
      <c r="P4965" s="14">
        <v>1626</v>
      </c>
      <c r="Q4965" s="14">
        <v>0</v>
      </c>
      <c r="R4965" s="14">
        <v>2022</v>
      </c>
      <c r="S4965" s="5">
        <f t="shared" si="166"/>
        <v>307.375</v>
      </c>
    </row>
    <row r="4966" spans="13:19" x14ac:dyDescent="0.35">
      <c r="M4966" s="16">
        <f t="shared" si="167"/>
        <v>44222</v>
      </c>
      <c r="N4966" s="17">
        <v>0.83333333333333337</v>
      </c>
      <c r="O4966" s="14">
        <v>396</v>
      </c>
      <c r="P4966" s="14">
        <v>811</v>
      </c>
      <c r="Q4966" s="14">
        <v>0</v>
      </c>
      <c r="R4966" s="14">
        <v>1207</v>
      </c>
      <c r="S4966" s="5">
        <f t="shared" si="166"/>
        <v>307.375</v>
      </c>
    </row>
    <row r="4967" spans="13:19" x14ac:dyDescent="0.35">
      <c r="M4967" s="16">
        <f t="shared" si="167"/>
        <v>44222</v>
      </c>
      <c r="N4967" s="17">
        <v>0.875</v>
      </c>
      <c r="O4967" s="14">
        <v>396</v>
      </c>
      <c r="P4967" s="14">
        <v>0</v>
      </c>
      <c r="Q4967" s="14">
        <v>0</v>
      </c>
      <c r="R4967" s="14">
        <v>396</v>
      </c>
      <c r="S4967" s="5">
        <f t="shared" si="166"/>
        <v>307.375</v>
      </c>
    </row>
    <row r="4968" spans="13:19" x14ac:dyDescent="0.35">
      <c r="M4968" s="16">
        <f t="shared" si="167"/>
        <v>44222</v>
      </c>
      <c r="N4968" s="17">
        <v>0.91666666666666663</v>
      </c>
      <c r="O4968" s="14">
        <v>396</v>
      </c>
      <c r="P4968" s="14">
        <v>0</v>
      </c>
      <c r="Q4968" s="14">
        <v>0</v>
      </c>
      <c r="R4968" s="14">
        <v>396</v>
      </c>
      <c r="S4968" s="5">
        <f t="shared" si="166"/>
        <v>307.375</v>
      </c>
    </row>
    <row r="4969" spans="13:19" x14ac:dyDescent="0.35">
      <c r="M4969" s="16">
        <f t="shared" si="167"/>
        <v>44222</v>
      </c>
      <c r="N4969" s="17">
        <v>0.95833333333333337</v>
      </c>
      <c r="O4969" s="14">
        <v>396</v>
      </c>
      <c r="P4969" s="14">
        <v>2882</v>
      </c>
      <c r="Q4969" s="14">
        <v>0</v>
      </c>
      <c r="R4969" s="14">
        <v>3278</v>
      </c>
      <c r="S4969" s="5">
        <f t="shared" si="166"/>
        <v>307.375</v>
      </c>
    </row>
    <row r="4970" spans="13:19" x14ac:dyDescent="0.35">
      <c r="M4970" s="16">
        <f t="shared" si="167"/>
        <v>44223</v>
      </c>
      <c r="N4970" s="17">
        <v>0</v>
      </c>
      <c r="O4970" s="14">
        <v>396</v>
      </c>
      <c r="P4970" s="14">
        <v>0</v>
      </c>
      <c r="Q4970" s="14">
        <v>0</v>
      </c>
      <c r="R4970" s="14">
        <v>396</v>
      </c>
      <c r="S4970" s="5">
        <f t="shared" si="166"/>
        <v>307.375</v>
      </c>
    </row>
    <row r="4971" spans="13:19" x14ac:dyDescent="0.35">
      <c r="M4971" s="16">
        <f t="shared" si="167"/>
        <v>44223</v>
      </c>
      <c r="N4971" s="17">
        <v>4.1666666666666664E-2</v>
      </c>
      <c r="O4971" s="14">
        <v>396</v>
      </c>
      <c r="P4971" s="14">
        <v>2241</v>
      </c>
      <c r="Q4971" s="14">
        <v>0</v>
      </c>
      <c r="R4971" s="14">
        <v>2637</v>
      </c>
      <c r="S4971" s="5">
        <f t="shared" si="166"/>
        <v>307.375</v>
      </c>
    </row>
    <row r="4972" spans="13:19" x14ac:dyDescent="0.35">
      <c r="M4972" s="16">
        <f t="shared" si="167"/>
        <v>44223</v>
      </c>
      <c r="N4972" s="17">
        <v>8.3333333333333329E-2</v>
      </c>
      <c r="O4972" s="14">
        <v>396</v>
      </c>
      <c r="P4972" s="14">
        <v>2003</v>
      </c>
      <c r="Q4972" s="14">
        <v>0</v>
      </c>
      <c r="R4972" s="14">
        <v>2399</v>
      </c>
      <c r="S4972" s="5">
        <f t="shared" si="166"/>
        <v>307.375</v>
      </c>
    </row>
    <row r="4973" spans="13:19" x14ac:dyDescent="0.35">
      <c r="M4973" s="16">
        <f t="shared" si="167"/>
        <v>44223</v>
      </c>
      <c r="N4973" s="17">
        <v>0.125</v>
      </c>
      <c r="O4973" s="14">
        <v>396</v>
      </c>
      <c r="P4973" s="14">
        <v>0</v>
      </c>
      <c r="Q4973" s="14">
        <v>0</v>
      </c>
      <c r="R4973" s="14">
        <v>396</v>
      </c>
      <c r="S4973" s="5">
        <f t="shared" si="166"/>
        <v>307.375</v>
      </c>
    </row>
    <row r="4974" spans="13:19" x14ac:dyDescent="0.35">
      <c r="M4974" s="16">
        <f t="shared" si="167"/>
        <v>44223</v>
      </c>
      <c r="N4974" s="17">
        <v>0.16666666666666666</v>
      </c>
      <c r="O4974" s="14">
        <v>396</v>
      </c>
      <c r="P4974" s="14">
        <v>0</v>
      </c>
      <c r="Q4974" s="14">
        <v>0</v>
      </c>
      <c r="R4974" s="14">
        <v>396</v>
      </c>
      <c r="S4974" s="5">
        <f t="shared" si="166"/>
        <v>307.375</v>
      </c>
    </row>
    <row r="4975" spans="13:19" x14ac:dyDescent="0.35">
      <c r="M4975" s="16">
        <f t="shared" si="167"/>
        <v>44223</v>
      </c>
      <c r="N4975" s="17">
        <v>0.20833333333333334</v>
      </c>
      <c r="O4975" s="14">
        <v>396</v>
      </c>
      <c r="P4975" s="14">
        <v>1766</v>
      </c>
      <c r="Q4975" s="14">
        <v>0</v>
      </c>
      <c r="R4975" s="14">
        <v>2162</v>
      </c>
      <c r="S4975" s="5">
        <f t="shared" si="166"/>
        <v>307.375</v>
      </c>
    </row>
    <row r="4976" spans="13:19" x14ac:dyDescent="0.35">
      <c r="M4976" s="16">
        <f t="shared" si="167"/>
        <v>44223</v>
      </c>
      <c r="N4976" s="17">
        <v>0.25</v>
      </c>
      <c r="O4976" s="14">
        <v>396</v>
      </c>
      <c r="P4976" s="14">
        <v>108</v>
      </c>
      <c r="Q4976" s="14">
        <v>0</v>
      </c>
      <c r="R4976" s="14">
        <v>504</v>
      </c>
      <c r="S4976" s="5">
        <f t="shared" si="166"/>
        <v>307.375</v>
      </c>
    </row>
    <row r="4977" spans="13:19" x14ac:dyDescent="0.35">
      <c r="M4977" s="16">
        <f t="shared" si="167"/>
        <v>44223</v>
      </c>
      <c r="N4977" s="17">
        <v>0.29166666666666669</v>
      </c>
      <c r="O4977" s="14">
        <v>396</v>
      </c>
      <c r="P4977" s="14">
        <v>2458</v>
      </c>
      <c r="Q4977" s="14">
        <v>0</v>
      </c>
      <c r="R4977" s="14">
        <v>2854</v>
      </c>
      <c r="S4977" s="5">
        <f t="shared" si="166"/>
        <v>307.375</v>
      </c>
    </row>
    <row r="4978" spans="13:19" x14ac:dyDescent="0.35">
      <c r="M4978" s="16">
        <f t="shared" si="167"/>
        <v>44223</v>
      </c>
      <c r="N4978" s="17">
        <v>0.33333333333333331</v>
      </c>
      <c r="O4978" s="14">
        <v>396</v>
      </c>
      <c r="P4978" s="14">
        <v>1288</v>
      </c>
      <c r="Q4978" s="14">
        <v>0</v>
      </c>
      <c r="R4978" s="14">
        <v>1684</v>
      </c>
      <c r="S4978" s="5">
        <f t="shared" si="166"/>
        <v>307.375</v>
      </c>
    </row>
    <row r="4979" spans="13:19" x14ac:dyDescent="0.35">
      <c r="M4979" s="16">
        <f t="shared" si="167"/>
        <v>44223</v>
      </c>
      <c r="N4979" s="17">
        <v>0.375</v>
      </c>
      <c r="O4979" s="14">
        <v>396</v>
      </c>
      <c r="P4979" s="14">
        <v>2458</v>
      </c>
      <c r="Q4979" s="14">
        <v>0</v>
      </c>
      <c r="R4979" s="14">
        <v>2854</v>
      </c>
      <c r="S4979" s="5">
        <f t="shared" si="166"/>
        <v>307.375</v>
      </c>
    </row>
    <row r="4980" spans="13:19" x14ac:dyDescent="0.35">
      <c r="M4980" s="16">
        <f t="shared" si="167"/>
        <v>44223</v>
      </c>
      <c r="N4980" s="17">
        <v>0.41666666666666669</v>
      </c>
      <c r="O4980" s="14">
        <v>396</v>
      </c>
      <c r="P4980" s="14">
        <v>861</v>
      </c>
      <c r="Q4980" s="14">
        <v>0</v>
      </c>
      <c r="R4980" s="14">
        <v>1257</v>
      </c>
      <c r="S4980" s="5">
        <f t="shared" si="166"/>
        <v>307.375</v>
      </c>
    </row>
    <row r="4981" spans="13:19" x14ac:dyDescent="0.35">
      <c r="M4981" s="16">
        <f t="shared" si="167"/>
        <v>44223</v>
      </c>
      <c r="N4981" s="17">
        <v>0.45833333333333331</v>
      </c>
      <c r="O4981" s="14">
        <v>396</v>
      </c>
      <c r="P4981" s="14">
        <v>2458</v>
      </c>
      <c r="Q4981" s="14">
        <v>0</v>
      </c>
      <c r="R4981" s="14">
        <v>2854</v>
      </c>
      <c r="S4981" s="5">
        <f t="shared" si="166"/>
        <v>307.375</v>
      </c>
    </row>
    <row r="4982" spans="13:19" x14ac:dyDescent="0.35">
      <c r="M4982" s="16">
        <f t="shared" si="167"/>
        <v>44223</v>
      </c>
      <c r="N4982" s="17">
        <v>0.5</v>
      </c>
      <c r="O4982" s="14">
        <v>396</v>
      </c>
      <c r="P4982" s="14">
        <v>2458</v>
      </c>
      <c r="Q4982" s="14">
        <v>0</v>
      </c>
      <c r="R4982" s="14">
        <v>2854</v>
      </c>
      <c r="S4982" s="5">
        <f t="shared" si="166"/>
        <v>307.375</v>
      </c>
    </row>
    <row r="4983" spans="13:19" x14ac:dyDescent="0.35">
      <c r="M4983" s="16">
        <f t="shared" si="167"/>
        <v>44223</v>
      </c>
      <c r="N4983" s="17">
        <v>0.54166666666666663</v>
      </c>
      <c r="O4983" s="14">
        <v>396</v>
      </c>
      <c r="P4983" s="14">
        <v>2458</v>
      </c>
      <c r="Q4983" s="14">
        <v>0</v>
      </c>
      <c r="R4983" s="14">
        <v>2854</v>
      </c>
      <c r="S4983" s="5">
        <f t="shared" si="166"/>
        <v>307.375</v>
      </c>
    </row>
    <row r="4984" spans="13:19" x14ac:dyDescent="0.35">
      <c r="M4984" s="16">
        <f t="shared" si="167"/>
        <v>44223</v>
      </c>
      <c r="N4984" s="17">
        <v>0.58333333333333337</v>
      </c>
      <c r="O4984" s="14">
        <v>396</v>
      </c>
      <c r="P4984" s="14">
        <v>0</v>
      </c>
      <c r="Q4984" s="14">
        <v>0</v>
      </c>
      <c r="R4984" s="14">
        <v>396</v>
      </c>
      <c r="S4984" s="5">
        <f t="shared" si="166"/>
        <v>307.375</v>
      </c>
    </row>
    <row r="4985" spans="13:19" x14ac:dyDescent="0.35">
      <c r="M4985" s="16">
        <f t="shared" si="167"/>
        <v>44223</v>
      </c>
      <c r="N4985" s="17">
        <v>0.625</v>
      </c>
      <c r="O4985" s="14">
        <v>396</v>
      </c>
      <c r="P4985" s="14">
        <v>0</v>
      </c>
      <c r="Q4985" s="14">
        <v>0</v>
      </c>
      <c r="R4985" s="14">
        <v>396</v>
      </c>
      <c r="S4985" s="5">
        <f t="shared" si="166"/>
        <v>307.375</v>
      </c>
    </row>
    <row r="4986" spans="13:19" x14ac:dyDescent="0.35">
      <c r="M4986" s="16">
        <f t="shared" si="167"/>
        <v>44223</v>
      </c>
      <c r="N4986" s="17">
        <v>0.66666666666666663</v>
      </c>
      <c r="O4986" s="14">
        <v>396</v>
      </c>
      <c r="P4986" s="14">
        <v>2013</v>
      </c>
      <c r="Q4986" s="14">
        <v>0</v>
      </c>
      <c r="R4986" s="14">
        <v>2409</v>
      </c>
      <c r="S4986" s="5">
        <f t="shared" si="166"/>
        <v>307.375</v>
      </c>
    </row>
    <row r="4987" spans="13:19" x14ac:dyDescent="0.35">
      <c r="M4987" s="16">
        <f t="shared" si="167"/>
        <v>44223</v>
      </c>
      <c r="N4987" s="17">
        <v>0.70833333333333337</v>
      </c>
      <c r="O4987" s="14">
        <v>396</v>
      </c>
      <c r="P4987" s="14">
        <v>0</v>
      </c>
      <c r="Q4987" s="14">
        <v>0</v>
      </c>
      <c r="R4987" s="14">
        <v>396</v>
      </c>
      <c r="S4987" s="5">
        <f t="shared" si="166"/>
        <v>307.375</v>
      </c>
    </row>
    <row r="4988" spans="13:19" x14ac:dyDescent="0.35">
      <c r="M4988" s="16">
        <f t="shared" si="167"/>
        <v>44223</v>
      </c>
      <c r="N4988" s="17">
        <v>0.75</v>
      </c>
      <c r="O4988" s="14">
        <v>396</v>
      </c>
      <c r="P4988" s="14">
        <v>0</v>
      </c>
      <c r="Q4988" s="14">
        <v>0</v>
      </c>
      <c r="R4988" s="14">
        <v>396</v>
      </c>
      <c r="S4988" s="5">
        <f t="shared" si="166"/>
        <v>307.375</v>
      </c>
    </row>
    <row r="4989" spans="13:19" x14ac:dyDescent="0.35">
      <c r="M4989" s="16">
        <f t="shared" si="167"/>
        <v>44223</v>
      </c>
      <c r="N4989" s="17">
        <v>0.79166666666666663</v>
      </c>
      <c r="O4989" s="14">
        <v>396</v>
      </c>
      <c r="P4989" s="14">
        <v>0</v>
      </c>
      <c r="Q4989" s="14">
        <v>0</v>
      </c>
      <c r="R4989" s="14">
        <v>396</v>
      </c>
      <c r="S4989" s="5">
        <f t="shared" si="166"/>
        <v>307.375</v>
      </c>
    </row>
    <row r="4990" spans="13:19" x14ac:dyDescent="0.35">
      <c r="M4990" s="16">
        <f t="shared" si="167"/>
        <v>44223</v>
      </c>
      <c r="N4990" s="17">
        <v>0.83333333333333337</v>
      </c>
      <c r="O4990" s="14">
        <v>396</v>
      </c>
      <c r="P4990" s="14">
        <v>0</v>
      </c>
      <c r="Q4990" s="14">
        <v>0</v>
      </c>
      <c r="R4990" s="14">
        <v>396</v>
      </c>
      <c r="S4990" s="5">
        <f t="shared" si="166"/>
        <v>307.375</v>
      </c>
    </row>
    <row r="4991" spans="13:19" x14ac:dyDescent="0.35">
      <c r="M4991" s="16">
        <f t="shared" si="167"/>
        <v>44223</v>
      </c>
      <c r="N4991" s="17">
        <v>0.875</v>
      </c>
      <c r="O4991" s="14">
        <v>396</v>
      </c>
      <c r="P4991" s="14">
        <v>0</v>
      </c>
      <c r="Q4991" s="14">
        <v>0</v>
      </c>
      <c r="R4991" s="14">
        <v>396</v>
      </c>
      <c r="S4991" s="5">
        <f t="shared" si="166"/>
        <v>307.375</v>
      </c>
    </row>
    <row r="4992" spans="13:19" x14ac:dyDescent="0.35">
      <c r="M4992" s="16">
        <f t="shared" si="167"/>
        <v>44223</v>
      </c>
      <c r="N4992" s="17">
        <v>0.91666666666666663</v>
      </c>
      <c r="O4992" s="14">
        <v>396</v>
      </c>
      <c r="P4992" s="14">
        <v>680</v>
      </c>
      <c r="Q4992" s="14">
        <v>0</v>
      </c>
      <c r="R4992" s="14">
        <v>1076</v>
      </c>
      <c r="S4992" s="5">
        <f t="shared" si="166"/>
        <v>307.375</v>
      </c>
    </row>
    <row r="4993" spans="13:19" x14ac:dyDescent="0.35">
      <c r="M4993" s="16">
        <f t="shared" si="167"/>
        <v>44223</v>
      </c>
      <c r="N4993" s="17">
        <v>0.95833333333333337</v>
      </c>
      <c r="O4993" s="14">
        <v>396</v>
      </c>
      <c r="P4993" s="14">
        <v>689</v>
      </c>
      <c r="Q4993" s="14">
        <v>0</v>
      </c>
      <c r="R4993" s="14">
        <v>1085</v>
      </c>
      <c r="S4993" s="5">
        <f t="shared" si="166"/>
        <v>307.375</v>
      </c>
    </row>
    <row r="4994" spans="13:19" x14ac:dyDescent="0.35">
      <c r="M4994" s="16">
        <f t="shared" si="167"/>
        <v>44224</v>
      </c>
      <c r="N4994" s="17">
        <v>0</v>
      </c>
      <c r="O4994" s="14">
        <v>396</v>
      </c>
      <c r="P4994" s="14">
        <v>0</v>
      </c>
      <c r="Q4994" s="14">
        <v>0</v>
      </c>
      <c r="R4994" s="14">
        <v>396</v>
      </c>
      <c r="S4994" s="5">
        <f t="shared" si="166"/>
        <v>307.375</v>
      </c>
    </row>
    <row r="4995" spans="13:19" x14ac:dyDescent="0.35">
      <c r="M4995" s="16">
        <f t="shared" si="167"/>
        <v>44224</v>
      </c>
      <c r="N4995" s="17">
        <v>4.1666666666666664E-2</v>
      </c>
      <c r="O4995" s="14">
        <v>396</v>
      </c>
      <c r="P4995" s="14">
        <v>0</v>
      </c>
      <c r="Q4995" s="14">
        <v>0</v>
      </c>
      <c r="R4995" s="14">
        <v>396</v>
      </c>
      <c r="S4995" s="5">
        <f t="shared" ref="S4995:S5058" si="168">IF(OR(MONTH(M4995)=1,MONTH(M4995)=3,MONTH(M4995)=5,MONTH(M4995)=7,MONTH(M4995)=8,MONTH(M4995)=10,MONTH(M4995)=12),VLOOKUP(MONTH(M4995),$B$2:$D$13,3,FALSE)/(31*24),IF(MONTH(M4995)=2,VLOOKUP(MONTH(M4995),$B$2:$D$13,3,FALSE)/(28*24),VLOOKUP(MONTH(M4995),$B$2:$D$13,3,FALSE)/(30*24)))</f>
        <v>307.375</v>
      </c>
    </row>
    <row r="4996" spans="13:19" x14ac:dyDescent="0.35">
      <c r="M4996" s="16">
        <f t="shared" si="167"/>
        <v>44224</v>
      </c>
      <c r="N4996" s="17">
        <v>8.3333333333333329E-2</v>
      </c>
      <c r="O4996" s="14">
        <v>396</v>
      </c>
      <c r="P4996" s="14">
        <v>0</v>
      </c>
      <c r="Q4996" s="14">
        <v>0</v>
      </c>
      <c r="R4996" s="14">
        <v>396</v>
      </c>
      <c r="S4996" s="5">
        <f t="shared" si="168"/>
        <v>307.375</v>
      </c>
    </row>
    <row r="4997" spans="13:19" x14ac:dyDescent="0.35">
      <c r="M4997" s="16">
        <f t="shared" si="167"/>
        <v>44224</v>
      </c>
      <c r="N4997" s="17">
        <v>0.125</v>
      </c>
      <c r="O4997" s="14">
        <v>396</v>
      </c>
      <c r="P4997" s="14">
        <v>0</v>
      </c>
      <c r="Q4997" s="14">
        <v>0</v>
      </c>
      <c r="R4997" s="14">
        <v>396</v>
      </c>
      <c r="S4997" s="5">
        <f t="shared" si="168"/>
        <v>307.375</v>
      </c>
    </row>
    <row r="4998" spans="13:19" x14ac:dyDescent="0.35">
      <c r="M4998" s="16">
        <f t="shared" si="167"/>
        <v>44224</v>
      </c>
      <c r="N4998" s="17">
        <v>0.16666666666666666</v>
      </c>
      <c r="O4998" s="14">
        <v>396</v>
      </c>
      <c r="P4998" s="14">
        <v>0</v>
      </c>
      <c r="Q4998" s="14">
        <v>0</v>
      </c>
      <c r="R4998" s="14">
        <v>396</v>
      </c>
      <c r="S4998" s="5">
        <f t="shared" si="168"/>
        <v>307.375</v>
      </c>
    </row>
    <row r="4999" spans="13:19" x14ac:dyDescent="0.35">
      <c r="M4999" s="16">
        <f t="shared" si="167"/>
        <v>44224</v>
      </c>
      <c r="N4999" s="17">
        <v>0.20833333333333334</v>
      </c>
      <c r="O4999" s="14">
        <v>396</v>
      </c>
      <c r="P4999" s="14">
        <v>0</v>
      </c>
      <c r="Q4999" s="14">
        <v>0</v>
      </c>
      <c r="R4999" s="14">
        <v>396</v>
      </c>
      <c r="S4999" s="5">
        <f t="shared" si="168"/>
        <v>307.375</v>
      </c>
    </row>
    <row r="5000" spans="13:19" x14ac:dyDescent="0.35">
      <c r="M5000" s="16">
        <f t="shared" si="167"/>
        <v>44224</v>
      </c>
      <c r="N5000" s="17">
        <v>0.25</v>
      </c>
      <c r="O5000" s="14">
        <v>396</v>
      </c>
      <c r="P5000" s="14">
        <v>0</v>
      </c>
      <c r="Q5000" s="14">
        <v>0</v>
      </c>
      <c r="R5000" s="14">
        <v>396</v>
      </c>
      <c r="S5000" s="5">
        <f t="shared" si="168"/>
        <v>307.375</v>
      </c>
    </row>
    <row r="5001" spans="13:19" x14ac:dyDescent="0.35">
      <c r="M5001" s="16">
        <f t="shared" si="167"/>
        <v>44224</v>
      </c>
      <c r="N5001" s="17">
        <v>0.29166666666666669</v>
      </c>
      <c r="O5001" s="14">
        <v>396</v>
      </c>
      <c r="P5001" s="14">
        <v>0</v>
      </c>
      <c r="Q5001" s="14">
        <v>0</v>
      </c>
      <c r="R5001" s="14">
        <v>396</v>
      </c>
      <c r="S5001" s="5">
        <f t="shared" si="168"/>
        <v>307.375</v>
      </c>
    </row>
    <row r="5002" spans="13:19" x14ac:dyDescent="0.35">
      <c r="M5002" s="16">
        <f t="shared" si="167"/>
        <v>44224</v>
      </c>
      <c r="N5002" s="17">
        <v>0.33333333333333331</v>
      </c>
      <c r="O5002" s="14">
        <v>396</v>
      </c>
      <c r="P5002" s="14">
        <v>1277</v>
      </c>
      <c r="Q5002" s="14">
        <v>0</v>
      </c>
      <c r="R5002" s="14">
        <v>1673</v>
      </c>
      <c r="S5002" s="5">
        <f t="shared" si="168"/>
        <v>307.375</v>
      </c>
    </row>
    <row r="5003" spans="13:19" x14ac:dyDescent="0.35">
      <c r="M5003" s="16">
        <f t="shared" si="167"/>
        <v>44224</v>
      </c>
      <c r="N5003" s="17">
        <v>0.375</v>
      </c>
      <c r="O5003" s="14">
        <v>396</v>
      </c>
      <c r="P5003" s="14">
        <v>0</v>
      </c>
      <c r="Q5003" s="14">
        <v>0</v>
      </c>
      <c r="R5003" s="14">
        <v>396</v>
      </c>
      <c r="S5003" s="5">
        <f t="shared" si="168"/>
        <v>307.375</v>
      </c>
    </row>
    <row r="5004" spans="13:19" x14ac:dyDescent="0.35">
      <c r="M5004" s="16">
        <f t="shared" si="167"/>
        <v>44224</v>
      </c>
      <c r="N5004" s="17">
        <v>0.41666666666666669</v>
      </c>
      <c r="O5004" s="14">
        <v>396</v>
      </c>
      <c r="P5004" s="14">
        <v>0</v>
      </c>
      <c r="Q5004" s="14">
        <v>0</v>
      </c>
      <c r="R5004" s="14">
        <v>396</v>
      </c>
      <c r="S5004" s="5">
        <f t="shared" si="168"/>
        <v>307.375</v>
      </c>
    </row>
    <row r="5005" spans="13:19" x14ac:dyDescent="0.35">
      <c r="M5005" s="16">
        <f t="shared" si="167"/>
        <v>44224</v>
      </c>
      <c r="N5005" s="17">
        <v>0.45833333333333331</v>
      </c>
      <c r="O5005" s="14">
        <v>396</v>
      </c>
      <c r="P5005" s="14">
        <v>1277</v>
      </c>
      <c r="Q5005" s="14">
        <v>0</v>
      </c>
      <c r="R5005" s="14">
        <v>1673</v>
      </c>
      <c r="S5005" s="5">
        <f t="shared" si="168"/>
        <v>307.375</v>
      </c>
    </row>
    <row r="5006" spans="13:19" x14ac:dyDescent="0.35">
      <c r="M5006" s="16">
        <f t="shared" si="167"/>
        <v>44224</v>
      </c>
      <c r="N5006" s="17">
        <v>0.5</v>
      </c>
      <c r="O5006" s="14">
        <v>396</v>
      </c>
      <c r="P5006" s="14">
        <v>1201</v>
      </c>
      <c r="Q5006" s="14">
        <v>0</v>
      </c>
      <c r="R5006" s="14">
        <v>1597</v>
      </c>
      <c r="S5006" s="5">
        <f t="shared" si="168"/>
        <v>307.375</v>
      </c>
    </row>
    <row r="5007" spans="13:19" x14ac:dyDescent="0.35">
      <c r="M5007" s="16">
        <f t="shared" si="167"/>
        <v>44224</v>
      </c>
      <c r="N5007" s="17">
        <v>0.54166666666666663</v>
      </c>
      <c r="O5007" s="14">
        <v>396</v>
      </c>
      <c r="P5007" s="14">
        <v>645</v>
      </c>
      <c r="Q5007" s="14">
        <v>0</v>
      </c>
      <c r="R5007" s="14">
        <v>1041</v>
      </c>
      <c r="S5007" s="5">
        <f t="shared" si="168"/>
        <v>307.375</v>
      </c>
    </row>
    <row r="5008" spans="13:19" x14ac:dyDescent="0.35">
      <c r="M5008" s="16">
        <f t="shared" si="167"/>
        <v>44224</v>
      </c>
      <c r="N5008" s="17">
        <v>0.58333333333333337</v>
      </c>
      <c r="O5008" s="14">
        <v>396</v>
      </c>
      <c r="P5008" s="14">
        <v>0</v>
      </c>
      <c r="Q5008" s="14">
        <v>0</v>
      </c>
      <c r="R5008" s="14">
        <v>396</v>
      </c>
      <c r="S5008" s="5">
        <f t="shared" si="168"/>
        <v>307.375</v>
      </c>
    </row>
    <row r="5009" spans="13:19" x14ac:dyDescent="0.35">
      <c r="M5009" s="16">
        <f t="shared" si="167"/>
        <v>44224</v>
      </c>
      <c r="N5009" s="17">
        <v>0.625</v>
      </c>
      <c r="O5009" s="14">
        <v>396</v>
      </c>
      <c r="P5009" s="14">
        <v>0</v>
      </c>
      <c r="Q5009" s="14">
        <v>0</v>
      </c>
      <c r="R5009" s="14">
        <v>396</v>
      </c>
      <c r="S5009" s="5">
        <f t="shared" si="168"/>
        <v>307.375</v>
      </c>
    </row>
    <row r="5010" spans="13:19" x14ac:dyDescent="0.35">
      <c r="M5010" s="16">
        <f t="shared" si="167"/>
        <v>44224</v>
      </c>
      <c r="N5010" s="17">
        <v>0.66666666666666663</v>
      </c>
      <c r="O5010" s="14">
        <v>396</v>
      </c>
      <c r="P5010" s="14">
        <v>0</v>
      </c>
      <c r="Q5010" s="14">
        <v>0</v>
      </c>
      <c r="R5010" s="14">
        <v>396</v>
      </c>
      <c r="S5010" s="5">
        <f t="shared" si="168"/>
        <v>307.375</v>
      </c>
    </row>
    <row r="5011" spans="13:19" x14ac:dyDescent="0.35">
      <c r="M5011" s="16">
        <f t="shared" si="167"/>
        <v>44224</v>
      </c>
      <c r="N5011" s="17">
        <v>0.70833333333333337</v>
      </c>
      <c r="O5011" s="14">
        <v>396</v>
      </c>
      <c r="P5011" s="14">
        <v>233</v>
      </c>
      <c r="Q5011" s="14">
        <v>0</v>
      </c>
      <c r="R5011" s="14">
        <v>629</v>
      </c>
      <c r="S5011" s="5">
        <f t="shared" si="168"/>
        <v>307.375</v>
      </c>
    </row>
    <row r="5012" spans="13:19" x14ac:dyDescent="0.35">
      <c r="M5012" s="16">
        <f t="shared" si="167"/>
        <v>44224</v>
      </c>
      <c r="N5012" s="17">
        <v>0.75</v>
      </c>
      <c r="O5012" s="14">
        <v>396</v>
      </c>
      <c r="P5012" s="14">
        <v>0</v>
      </c>
      <c r="Q5012" s="14">
        <v>0</v>
      </c>
      <c r="R5012" s="14">
        <v>396</v>
      </c>
      <c r="S5012" s="5">
        <f t="shared" si="168"/>
        <v>307.375</v>
      </c>
    </row>
    <row r="5013" spans="13:19" x14ac:dyDescent="0.35">
      <c r="M5013" s="16">
        <f t="shared" si="167"/>
        <v>44224</v>
      </c>
      <c r="N5013" s="17">
        <v>0.79166666666666663</v>
      </c>
      <c r="O5013" s="14">
        <v>396</v>
      </c>
      <c r="P5013" s="14">
        <v>0</v>
      </c>
      <c r="Q5013" s="14">
        <v>0</v>
      </c>
      <c r="R5013" s="14">
        <v>396</v>
      </c>
      <c r="S5013" s="5">
        <f t="shared" si="168"/>
        <v>307.375</v>
      </c>
    </row>
    <row r="5014" spans="13:19" x14ac:dyDescent="0.35">
      <c r="M5014" s="16">
        <f t="shared" si="167"/>
        <v>44224</v>
      </c>
      <c r="N5014" s="17">
        <v>0.83333333333333337</v>
      </c>
      <c r="O5014" s="14">
        <v>396</v>
      </c>
      <c r="P5014" s="14">
        <v>0</v>
      </c>
      <c r="Q5014" s="14">
        <v>0</v>
      </c>
      <c r="R5014" s="14">
        <v>396</v>
      </c>
      <c r="S5014" s="5">
        <f t="shared" si="168"/>
        <v>307.375</v>
      </c>
    </row>
    <row r="5015" spans="13:19" x14ac:dyDescent="0.35">
      <c r="M5015" s="16">
        <f t="shared" si="167"/>
        <v>44224</v>
      </c>
      <c r="N5015" s="17">
        <v>0.875</v>
      </c>
      <c r="O5015" s="14">
        <v>396</v>
      </c>
      <c r="P5015" s="14">
        <v>0</v>
      </c>
      <c r="Q5015" s="14">
        <v>0</v>
      </c>
      <c r="R5015" s="14">
        <v>396</v>
      </c>
      <c r="S5015" s="5">
        <f t="shared" si="168"/>
        <v>307.375</v>
      </c>
    </row>
    <row r="5016" spans="13:19" x14ac:dyDescent="0.35">
      <c r="M5016" s="16">
        <f t="shared" si="167"/>
        <v>44224</v>
      </c>
      <c r="N5016" s="17">
        <v>0.91666666666666663</v>
      </c>
      <c r="O5016" s="14">
        <v>396</v>
      </c>
      <c r="P5016" s="14">
        <v>0</v>
      </c>
      <c r="Q5016" s="14">
        <v>0</v>
      </c>
      <c r="R5016" s="14">
        <v>396</v>
      </c>
      <c r="S5016" s="5">
        <f t="shared" si="168"/>
        <v>307.375</v>
      </c>
    </row>
    <row r="5017" spans="13:19" x14ac:dyDescent="0.35">
      <c r="M5017" s="16">
        <f t="shared" si="167"/>
        <v>44224</v>
      </c>
      <c r="N5017" s="17">
        <v>0.95833333333333337</v>
      </c>
      <c r="O5017" s="14">
        <v>396</v>
      </c>
      <c r="P5017" s="14">
        <v>0</v>
      </c>
      <c r="Q5017" s="14">
        <v>0</v>
      </c>
      <c r="R5017" s="14">
        <v>396</v>
      </c>
      <c r="S5017" s="5">
        <f t="shared" si="168"/>
        <v>307.375</v>
      </c>
    </row>
    <row r="5018" spans="13:19" x14ac:dyDescent="0.35">
      <c r="M5018" s="16">
        <f t="shared" si="167"/>
        <v>44225</v>
      </c>
      <c r="N5018" s="17">
        <v>0</v>
      </c>
      <c r="O5018" s="14">
        <v>396</v>
      </c>
      <c r="P5018" s="14">
        <v>0</v>
      </c>
      <c r="Q5018" s="14">
        <v>0</v>
      </c>
      <c r="R5018" s="14">
        <v>396</v>
      </c>
      <c r="S5018" s="5">
        <f t="shared" si="168"/>
        <v>307.375</v>
      </c>
    </row>
    <row r="5019" spans="13:19" x14ac:dyDescent="0.35">
      <c r="M5019" s="16">
        <f t="shared" ref="M5019:M5082" si="169">M4995+1</f>
        <v>44225</v>
      </c>
      <c r="N5019" s="17">
        <v>4.1666666666666664E-2</v>
      </c>
      <c r="O5019" s="14">
        <v>396</v>
      </c>
      <c r="P5019" s="14">
        <v>0</v>
      </c>
      <c r="Q5019" s="14">
        <v>0</v>
      </c>
      <c r="R5019" s="14">
        <v>396</v>
      </c>
      <c r="S5019" s="5">
        <f t="shared" si="168"/>
        <v>307.375</v>
      </c>
    </row>
    <row r="5020" spans="13:19" x14ac:dyDescent="0.35">
      <c r="M5020" s="16">
        <f t="shared" si="169"/>
        <v>44225</v>
      </c>
      <c r="N5020" s="17">
        <v>8.3333333333333329E-2</v>
      </c>
      <c r="O5020" s="14">
        <v>396</v>
      </c>
      <c r="P5020" s="14">
        <v>0</v>
      </c>
      <c r="Q5020" s="14">
        <v>0</v>
      </c>
      <c r="R5020" s="14">
        <v>396</v>
      </c>
      <c r="S5020" s="5">
        <f t="shared" si="168"/>
        <v>307.375</v>
      </c>
    </row>
    <row r="5021" spans="13:19" x14ac:dyDescent="0.35">
      <c r="M5021" s="16">
        <f t="shared" si="169"/>
        <v>44225</v>
      </c>
      <c r="N5021" s="17">
        <v>0.125</v>
      </c>
      <c r="O5021" s="14">
        <v>396</v>
      </c>
      <c r="P5021" s="14">
        <v>0</v>
      </c>
      <c r="Q5021" s="14">
        <v>0</v>
      </c>
      <c r="R5021" s="14">
        <v>396</v>
      </c>
      <c r="S5021" s="5">
        <f t="shared" si="168"/>
        <v>307.375</v>
      </c>
    </row>
    <row r="5022" spans="13:19" x14ac:dyDescent="0.35">
      <c r="M5022" s="16">
        <f t="shared" si="169"/>
        <v>44225</v>
      </c>
      <c r="N5022" s="17">
        <v>0.16666666666666666</v>
      </c>
      <c r="O5022" s="14">
        <v>396</v>
      </c>
      <c r="P5022" s="14">
        <v>0</v>
      </c>
      <c r="Q5022" s="14">
        <v>0</v>
      </c>
      <c r="R5022" s="14">
        <v>396</v>
      </c>
      <c r="S5022" s="5">
        <f t="shared" si="168"/>
        <v>307.375</v>
      </c>
    </row>
    <row r="5023" spans="13:19" x14ac:dyDescent="0.35">
      <c r="M5023" s="16">
        <f t="shared" si="169"/>
        <v>44225</v>
      </c>
      <c r="N5023" s="17">
        <v>0.20833333333333334</v>
      </c>
      <c r="O5023" s="14">
        <v>396</v>
      </c>
      <c r="P5023" s="14">
        <v>626</v>
      </c>
      <c r="Q5023" s="14">
        <v>0</v>
      </c>
      <c r="R5023" s="14">
        <v>1022</v>
      </c>
      <c r="S5023" s="5">
        <f t="shared" si="168"/>
        <v>307.375</v>
      </c>
    </row>
    <row r="5024" spans="13:19" x14ac:dyDescent="0.35">
      <c r="M5024" s="16">
        <f t="shared" si="169"/>
        <v>44225</v>
      </c>
      <c r="N5024" s="17">
        <v>0.25</v>
      </c>
      <c r="O5024" s="14">
        <v>396</v>
      </c>
      <c r="P5024" s="14">
        <v>1516</v>
      </c>
      <c r="Q5024" s="14">
        <v>0</v>
      </c>
      <c r="R5024" s="14">
        <v>1912</v>
      </c>
      <c r="S5024" s="5">
        <f t="shared" si="168"/>
        <v>307.375</v>
      </c>
    </row>
    <row r="5025" spans="13:19" x14ac:dyDescent="0.35">
      <c r="M5025" s="16">
        <f t="shared" si="169"/>
        <v>44225</v>
      </c>
      <c r="N5025" s="17">
        <v>0.29166666666666669</v>
      </c>
      <c r="O5025" s="14">
        <v>396</v>
      </c>
      <c r="P5025" s="14">
        <v>1516</v>
      </c>
      <c r="Q5025" s="14">
        <v>0</v>
      </c>
      <c r="R5025" s="14">
        <v>1912</v>
      </c>
      <c r="S5025" s="5">
        <f t="shared" si="168"/>
        <v>307.375</v>
      </c>
    </row>
    <row r="5026" spans="13:19" x14ac:dyDescent="0.35">
      <c r="M5026" s="16">
        <f t="shared" si="169"/>
        <v>44225</v>
      </c>
      <c r="N5026" s="17">
        <v>0.33333333333333331</v>
      </c>
      <c r="O5026" s="14">
        <v>396</v>
      </c>
      <c r="P5026" s="14">
        <v>1516</v>
      </c>
      <c r="Q5026" s="14">
        <v>0</v>
      </c>
      <c r="R5026" s="14">
        <v>1912</v>
      </c>
      <c r="S5026" s="5">
        <f t="shared" si="168"/>
        <v>307.375</v>
      </c>
    </row>
    <row r="5027" spans="13:19" x14ac:dyDescent="0.35">
      <c r="M5027" s="16">
        <f t="shared" si="169"/>
        <v>44225</v>
      </c>
      <c r="N5027" s="17">
        <v>0.375</v>
      </c>
      <c r="O5027" s="14">
        <v>396</v>
      </c>
      <c r="P5027" s="14">
        <v>1516</v>
      </c>
      <c r="Q5027" s="14">
        <v>0</v>
      </c>
      <c r="R5027" s="14">
        <v>1912</v>
      </c>
      <c r="S5027" s="5">
        <f t="shared" si="168"/>
        <v>307.375</v>
      </c>
    </row>
    <row r="5028" spans="13:19" x14ac:dyDescent="0.35">
      <c r="M5028" s="16">
        <f t="shared" si="169"/>
        <v>44225</v>
      </c>
      <c r="N5028" s="17">
        <v>0.41666666666666669</v>
      </c>
      <c r="O5028" s="14">
        <v>396</v>
      </c>
      <c r="P5028" s="14">
        <v>167</v>
      </c>
      <c r="Q5028" s="14">
        <v>0</v>
      </c>
      <c r="R5028" s="14">
        <v>563</v>
      </c>
      <c r="S5028" s="5">
        <f t="shared" si="168"/>
        <v>307.375</v>
      </c>
    </row>
    <row r="5029" spans="13:19" x14ac:dyDescent="0.35">
      <c r="M5029" s="16">
        <f t="shared" si="169"/>
        <v>44225</v>
      </c>
      <c r="N5029" s="17">
        <v>0.45833333333333331</v>
      </c>
      <c r="O5029" s="14">
        <v>396</v>
      </c>
      <c r="P5029" s="14">
        <v>0</v>
      </c>
      <c r="Q5029" s="14">
        <v>0</v>
      </c>
      <c r="R5029" s="14">
        <v>396</v>
      </c>
      <c r="S5029" s="5">
        <f t="shared" si="168"/>
        <v>307.375</v>
      </c>
    </row>
    <row r="5030" spans="13:19" x14ac:dyDescent="0.35">
      <c r="M5030" s="16">
        <f t="shared" si="169"/>
        <v>44225</v>
      </c>
      <c r="N5030" s="17">
        <v>0.5</v>
      </c>
      <c r="O5030" s="14">
        <v>396</v>
      </c>
      <c r="P5030" s="14">
        <v>0</v>
      </c>
      <c r="Q5030" s="14">
        <v>0</v>
      </c>
      <c r="R5030" s="14">
        <v>396</v>
      </c>
      <c r="S5030" s="5">
        <f t="shared" si="168"/>
        <v>307.375</v>
      </c>
    </row>
    <row r="5031" spans="13:19" x14ac:dyDescent="0.35">
      <c r="M5031" s="16">
        <f t="shared" si="169"/>
        <v>44225</v>
      </c>
      <c r="N5031" s="17">
        <v>0.54166666666666663</v>
      </c>
      <c r="O5031" s="14">
        <v>396</v>
      </c>
      <c r="P5031" s="14">
        <v>0</v>
      </c>
      <c r="Q5031" s="14">
        <v>0</v>
      </c>
      <c r="R5031" s="14">
        <v>396</v>
      </c>
      <c r="S5031" s="5">
        <f t="shared" si="168"/>
        <v>307.375</v>
      </c>
    </row>
    <row r="5032" spans="13:19" x14ac:dyDescent="0.35">
      <c r="M5032" s="16">
        <f t="shared" si="169"/>
        <v>44225</v>
      </c>
      <c r="N5032" s="17">
        <v>0.58333333333333337</v>
      </c>
      <c r="O5032" s="14">
        <v>396</v>
      </c>
      <c r="P5032" s="14">
        <v>0</v>
      </c>
      <c r="Q5032" s="14">
        <v>0</v>
      </c>
      <c r="R5032" s="14">
        <v>396</v>
      </c>
      <c r="S5032" s="5">
        <f t="shared" si="168"/>
        <v>307.375</v>
      </c>
    </row>
    <row r="5033" spans="13:19" x14ac:dyDescent="0.35">
      <c r="M5033" s="16">
        <f t="shared" si="169"/>
        <v>44225</v>
      </c>
      <c r="N5033" s="17">
        <v>0.625</v>
      </c>
      <c r="O5033" s="14">
        <v>396</v>
      </c>
      <c r="P5033" s="14">
        <v>0</v>
      </c>
      <c r="Q5033" s="14">
        <v>0</v>
      </c>
      <c r="R5033" s="14">
        <v>396</v>
      </c>
      <c r="S5033" s="5">
        <f t="shared" si="168"/>
        <v>307.375</v>
      </c>
    </row>
    <row r="5034" spans="13:19" x14ac:dyDescent="0.35">
      <c r="M5034" s="16">
        <f t="shared" si="169"/>
        <v>44225</v>
      </c>
      <c r="N5034" s="17">
        <v>0.66666666666666663</v>
      </c>
      <c r="O5034" s="14">
        <v>396</v>
      </c>
      <c r="P5034" s="14">
        <v>0</v>
      </c>
      <c r="Q5034" s="14">
        <v>0</v>
      </c>
      <c r="R5034" s="14">
        <v>396</v>
      </c>
      <c r="S5034" s="5">
        <f t="shared" si="168"/>
        <v>307.375</v>
      </c>
    </row>
    <row r="5035" spans="13:19" x14ac:dyDescent="0.35">
      <c r="M5035" s="16">
        <f t="shared" si="169"/>
        <v>44225</v>
      </c>
      <c r="N5035" s="17">
        <v>0.70833333333333337</v>
      </c>
      <c r="O5035" s="14">
        <v>396</v>
      </c>
      <c r="P5035" s="14">
        <v>0</v>
      </c>
      <c r="Q5035" s="14">
        <v>0</v>
      </c>
      <c r="R5035" s="14">
        <v>396</v>
      </c>
      <c r="S5035" s="5">
        <f t="shared" si="168"/>
        <v>307.375</v>
      </c>
    </row>
    <row r="5036" spans="13:19" x14ac:dyDescent="0.35">
      <c r="M5036" s="16">
        <f t="shared" si="169"/>
        <v>44225</v>
      </c>
      <c r="N5036" s="17">
        <v>0.75</v>
      </c>
      <c r="O5036" s="14">
        <v>396</v>
      </c>
      <c r="P5036" s="14">
        <v>259</v>
      </c>
      <c r="Q5036" s="14">
        <v>0</v>
      </c>
      <c r="R5036" s="14">
        <v>655</v>
      </c>
      <c r="S5036" s="5">
        <f t="shared" si="168"/>
        <v>307.375</v>
      </c>
    </row>
    <row r="5037" spans="13:19" x14ac:dyDescent="0.35">
      <c r="M5037" s="16">
        <f t="shared" si="169"/>
        <v>44225</v>
      </c>
      <c r="N5037" s="17">
        <v>0.79166666666666663</v>
      </c>
      <c r="O5037" s="14">
        <v>396</v>
      </c>
      <c r="P5037" s="14">
        <v>121</v>
      </c>
      <c r="Q5037" s="14">
        <v>0</v>
      </c>
      <c r="R5037" s="14">
        <v>517</v>
      </c>
      <c r="S5037" s="5">
        <f t="shared" si="168"/>
        <v>307.375</v>
      </c>
    </row>
    <row r="5038" spans="13:19" x14ac:dyDescent="0.35">
      <c r="M5038" s="16">
        <f t="shared" si="169"/>
        <v>44225</v>
      </c>
      <c r="N5038" s="17">
        <v>0.83333333333333337</v>
      </c>
      <c r="O5038" s="14">
        <v>396</v>
      </c>
      <c r="P5038" s="14">
        <v>0</v>
      </c>
      <c r="Q5038" s="14">
        <v>0</v>
      </c>
      <c r="R5038" s="14">
        <v>396</v>
      </c>
      <c r="S5038" s="5">
        <f t="shared" si="168"/>
        <v>307.375</v>
      </c>
    </row>
    <row r="5039" spans="13:19" x14ac:dyDescent="0.35">
      <c r="M5039" s="16">
        <f t="shared" si="169"/>
        <v>44225</v>
      </c>
      <c r="N5039" s="17">
        <v>0.875</v>
      </c>
      <c r="O5039" s="14">
        <v>396</v>
      </c>
      <c r="P5039" s="14">
        <v>0</v>
      </c>
      <c r="Q5039" s="14">
        <v>0</v>
      </c>
      <c r="R5039" s="14">
        <v>396</v>
      </c>
      <c r="S5039" s="5">
        <f t="shared" si="168"/>
        <v>307.375</v>
      </c>
    </row>
    <row r="5040" spans="13:19" x14ac:dyDescent="0.35">
      <c r="M5040" s="16">
        <f t="shared" si="169"/>
        <v>44225</v>
      </c>
      <c r="N5040" s="17">
        <v>0.91666666666666663</v>
      </c>
      <c r="O5040" s="14">
        <v>396</v>
      </c>
      <c r="P5040" s="14">
        <v>0</v>
      </c>
      <c r="Q5040" s="14">
        <v>0</v>
      </c>
      <c r="R5040" s="14">
        <v>396</v>
      </c>
      <c r="S5040" s="5">
        <f t="shared" si="168"/>
        <v>307.375</v>
      </c>
    </row>
    <row r="5041" spans="13:19" x14ac:dyDescent="0.35">
      <c r="M5041" s="16">
        <f t="shared" si="169"/>
        <v>44225</v>
      </c>
      <c r="N5041" s="17">
        <v>0.95833333333333337</v>
      </c>
      <c r="O5041" s="14">
        <v>396</v>
      </c>
      <c r="P5041" s="14">
        <v>0</v>
      </c>
      <c r="Q5041" s="14">
        <v>0</v>
      </c>
      <c r="R5041" s="14">
        <v>396</v>
      </c>
      <c r="S5041" s="5">
        <f t="shared" si="168"/>
        <v>307.375</v>
      </c>
    </row>
    <row r="5042" spans="13:19" x14ac:dyDescent="0.35">
      <c r="M5042" s="16">
        <f t="shared" si="169"/>
        <v>44226</v>
      </c>
      <c r="N5042" s="17">
        <v>0</v>
      </c>
      <c r="O5042" s="14">
        <v>396</v>
      </c>
      <c r="P5042" s="14">
        <v>0</v>
      </c>
      <c r="Q5042" s="14">
        <v>0</v>
      </c>
      <c r="R5042" s="14">
        <v>396</v>
      </c>
      <c r="S5042" s="5">
        <f t="shared" si="168"/>
        <v>307.375</v>
      </c>
    </row>
    <row r="5043" spans="13:19" x14ac:dyDescent="0.35">
      <c r="M5043" s="16">
        <f t="shared" si="169"/>
        <v>44226</v>
      </c>
      <c r="N5043" s="17">
        <v>4.1666666666666664E-2</v>
      </c>
      <c r="O5043" s="14">
        <v>396</v>
      </c>
      <c r="P5043" s="14">
        <v>0</v>
      </c>
      <c r="Q5043" s="14">
        <v>0</v>
      </c>
      <c r="R5043" s="14">
        <v>396</v>
      </c>
      <c r="S5043" s="5">
        <f t="shared" si="168"/>
        <v>307.375</v>
      </c>
    </row>
    <row r="5044" spans="13:19" x14ac:dyDescent="0.35">
      <c r="M5044" s="16">
        <f t="shared" si="169"/>
        <v>44226</v>
      </c>
      <c r="N5044" s="17">
        <v>8.3333333333333329E-2</v>
      </c>
      <c r="O5044" s="14">
        <v>396</v>
      </c>
      <c r="P5044" s="14">
        <v>0</v>
      </c>
      <c r="Q5044" s="14">
        <v>0</v>
      </c>
      <c r="R5044" s="14">
        <v>396</v>
      </c>
      <c r="S5044" s="5">
        <f t="shared" si="168"/>
        <v>307.375</v>
      </c>
    </row>
    <row r="5045" spans="13:19" x14ac:dyDescent="0.35">
      <c r="M5045" s="16">
        <f t="shared" si="169"/>
        <v>44226</v>
      </c>
      <c r="N5045" s="17">
        <v>0.125</v>
      </c>
      <c r="O5045" s="14">
        <v>396</v>
      </c>
      <c r="P5045" s="14">
        <v>0</v>
      </c>
      <c r="Q5045" s="14">
        <v>0</v>
      </c>
      <c r="R5045" s="14">
        <v>396</v>
      </c>
      <c r="S5045" s="5">
        <f t="shared" si="168"/>
        <v>307.375</v>
      </c>
    </row>
    <row r="5046" spans="13:19" x14ac:dyDescent="0.35">
      <c r="M5046" s="16">
        <f t="shared" si="169"/>
        <v>44226</v>
      </c>
      <c r="N5046" s="17">
        <v>0.16666666666666666</v>
      </c>
      <c r="O5046" s="14">
        <v>396</v>
      </c>
      <c r="P5046" s="14">
        <v>0</v>
      </c>
      <c r="Q5046" s="14">
        <v>0</v>
      </c>
      <c r="R5046" s="14">
        <v>396</v>
      </c>
      <c r="S5046" s="5">
        <f t="shared" si="168"/>
        <v>307.375</v>
      </c>
    </row>
    <row r="5047" spans="13:19" x14ac:dyDescent="0.35">
      <c r="M5047" s="16">
        <f t="shared" si="169"/>
        <v>44226</v>
      </c>
      <c r="N5047" s="17">
        <v>0.20833333333333334</v>
      </c>
      <c r="O5047" s="14">
        <v>396</v>
      </c>
      <c r="P5047" s="14">
        <v>0</v>
      </c>
      <c r="Q5047" s="14">
        <v>0</v>
      </c>
      <c r="R5047" s="14">
        <v>396</v>
      </c>
      <c r="S5047" s="5">
        <f t="shared" si="168"/>
        <v>307.375</v>
      </c>
    </row>
    <row r="5048" spans="13:19" x14ac:dyDescent="0.35">
      <c r="M5048" s="16">
        <f t="shared" si="169"/>
        <v>44226</v>
      </c>
      <c r="N5048" s="17">
        <v>0.25</v>
      </c>
      <c r="O5048" s="14">
        <v>396</v>
      </c>
      <c r="P5048" s="14">
        <v>0</v>
      </c>
      <c r="Q5048" s="14">
        <v>0</v>
      </c>
      <c r="R5048" s="14">
        <v>396</v>
      </c>
      <c r="S5048" s="5">
        <f t="shared" si="168"/>
        <v>307.375</v>
      </c>
    </row>
    <row r="5049" spans="13:19" x14ac:dyDescent="0.35">
      <c r="M5049" s="16">
        <f t="shared" si="169"/>
        <v>44226</v>
      </c>
      <c r="N5049" s="17">
        <v>0.29166666666666669</v>
      </c>
      <c r="O5049" s="14">
        <v>396</v>
      </c>
      <c r="P5049" s="14">
        <v>0</v>
      </c>
      <c r="Q5049" s="14">
        <v>0</v>
      </c>
      <c r="R5049" s="14">
        <v>396</v>
      </c>
      <c r="S5049" s="5">
        <f t="shared" si="168"/>
        <v>307.375</v>
      </c>
    </row>
    <row r="5050" spans="13:19" x14ac:dyDescent="0.35">
      <c r="M5050" s="16">
        <f t="shared" si="169"/>
        <v>44226</v>
      </c>
      <c r="N5050" s="17">
        <v>0.33333333333333331</v>
      </c>
      <c r="O5050" s="14">
        <v>396</v>
      </c>
      <c r="P5050" s="14">
        <v>0</v>
      </c>
      <c r="Q5050" s="14">
        <v>0</v>
      </c>
      <c r="R5050" s="14">
        <v>396</v>
      </c>
      <c r="S5050" s="5">
        <f t="shared" si="168"/>
        <v>307.375</v>
      </c>
    </row>
    <row r="5051" spans="13:19" x14ac:dyDescent="0.35">
      <c r="M5051" s="16">
        <f t="shared" si="169"/>
        <v>44226</v>
      </c>
      <c r="N5051" s="17">
        <v>0.375</v>
      </c>
      <c r="O5051" s="14">
        <v>396</v>
      </c>
      <c r="P5051" s="14">
        <v>0</v>
      </c>
      <c r="Q5051" s="14">
        <v>0</v>
      </c>
      <c r="R5051" s="14">
        <v>396</v>
      </c>
      <c r="S5051" s="5">
        <f t="shared" si="168"/>
        <v>307.375</v>
      </c>
    </row>
    <row r="5052" spans="13:19" x14ac:dyDescent="0.35">
      <c r="M5052" s="16">
        <f t="shared" si="169"/>
        <v>44226</v>
      </c>
      <c r="N5052" s="17">
        <v>0.41666666666666669</v>
      </c>
      <c r="O5052" s="14">
        <v>396</v>
      </c>
      <c r="P5052" s="14">
        <v>0</v>
      </c>
      <c r="Q5052" s="14">
        <v>0</v>
      </c>
      <c r="R5052" s="14">
        <v>396</v>
      </c>
      <c r="S5052" s="5">
        <f t="shared" si="168"/>
        <v>307.375</v>
      </c>
    </row>
    <row r="5053" spans="13:19" x14ac:dyDescent="0.35">
      <c r="M5053" s="16">
        <f t="shared" si="169"/>
        <v>44226</v>
      </c>
      <c r="N5053" s="17">
        <v>0.45833333333333331</v>
      </c>
      <c r="O5053" s="14">
        <v>396</v>
      </c>
      <c r="P5053" s="14">
        <v>0</v>
      </c>
      <c r="Q5053" s="14">
        <v>0</v>
      </c>
      <c r="R5053" s="14">
        <v>396</v>
      </c>
      <c r="S5053" s="5">
        <f t="shared" si="168"/>
        <v>307.375</v>
      </c>
    </row>
    <row r="5054" spans="13:19" x14ac:dyDescent="0.35">
      <c r="M5054" s="16">
        <f t="shared" si="169"/>
        <v>44226</v>
      </c>
      <c r="N5054" s="17">
        <v>0.5</v>
      </c>
      <c r="O5054" s="14">
        <v>396</v>
      </c>
      <c r="P5054" s="14">
        <v>395</v>
      </c>
      <c r="Q5054" s="14">
        <v>0</v>
      </c>
      <c r="R5054" s="14">
        <v>791</v>
      </c>
      <c r="S5054" s="5">
        <f t="shared" si="168"/>
        <v>307.375</v>
      </c>
    </row>
    <row r="5055" spans="13:19" x14ac:dyDescent="0.35">
      <c r="M5055" s="16">
        <f t="shared" si="169"/>
        <v>44226</v>
      </c>
      <c r="N5055" s="17">
        <v>0.54166666666666663</v>
      </c>
      <c r="O5055" s="14">
        <v>396</v>
      </c>
      <c r="P5055" s="14">
        <v>38</v>
      </c>
      <c r="Q5055" s="14">
        <v>0</v>
      </c>
      <c r="R5055" s="14">
        <v>434</v>
      </c>
      <c r="S5055" s="5">
        <f t="shared" si="168"/>
        <v>307.375</v>
      </c>
    </row>
    <row r="5056" spans="13:19" x14ac:dyDescent="0.35">
      <c r="M5056" s="16">
        <f t="shared" si="169"/>
        <v>44226</v>
      </c>
      <c r="N5056" s="17">
        <v>0.58333333333333337</v>
      </c>
      <c r="O5056" s="14">
        <v>396</v>
      </c>
      <c r="P5056" s="14">
        <v>0</v>
      </c>
      <c r="Q5056" s="14">
        <v>0</v>
      </c>
      <c r="R5056" s="14">
        <v>396</v>
      </c>
      <c r="S5056" s="5">
        <f t="shared" si="168"/>
        <v>307.375</v>
      </c>
    </row>
    <row r="5057" spans="13:19" x14ac:dyDescent="0.35">
      <c r="M5057" s="16">
        <f t="shared" si="169"/>
        <v>44226</v>
      </c>
      <c r="N5057" s="17">
        <v>0.625</v>
      </c>
      <c r="O5057" s="14">
        <v>396</v>
      </c>
      <c r="P5057" s="14">
        <v>0</v>
      </c>
      <c r="Q5057" s="14">
        <v>0</v>
      </c>
      <c r="R5057" s="14">
        <v>396</v>
      </c>
      <c r="S5057" s="5">
        <f t="shared" si="168"/>
        <v>307.375</v>
      </c>
    </row>
    <row r="5058" spans="13:19" x14ac:dyDescent="0.35">
      <c r="M5058" s="16">
        <f t="shared" si="169"/>
        <v>44226</v>
      </c>
      <c r="N5058" s="17">
        <v>0.66666666666666663</v>
      </c>
      <c r="O5058" s="14">
        <v>396</v>
      </c>
      <c r="P5058" s="14">
        <v>0</v>
      </c>
      <c r="Q5058" s="14">
        <v>0</v>
      </c>
      <c r="R5058" s="14">
        <v>396</v>
      </c>
      <c r="S5058" s="5">
        <f t="shared" si="168"/>
        <v>307.375</v>
      </c>
    </row>
    <row r="5059" spans="13:19" x14ac:dyDescent="0.35">
      <c r="M5059" s="16">
        <f t="shared" si="169"/>
        <v>44226</v>
      </c>
      <c r="N5059" s="17">
        <v>0.70833333333333337</v>
      </c>
      <c r="O5059" s="14">
        <v>396</v>
      </c>
      <c r="P5059" s="14">
        <v>0</v>
      </c>
      <c r="Q5059" s="14">
        <v>0</v>
      </c>
      <c r="R5059" s="14">
        <v>396</v>
      </c>
      <c r="S5059" s="5">
        <f t="shared" ref="S5059:S5122" si="170">IF(OR(MONTH(M5059)=1,MONTH(M5059)=3,MONTH(M5059)=5,MONTH(M5059)=7,MONTH(M5059)=8,MONTH(M5059)=10,MONTH(M5059)=12),VLOOKUP(MONTH(M5059),$B$2:$D$13,3,FALSE)/(31*24),IF(MONTH(M5059)=2,VLOOKUP(MONTH(M5059),$B$2:$D$13,3,FALSE)/(28*24),VLOOKUP(MONTH(M5059),$B$2:$D$13,3,FALSE)/(30*24)))</f>
        <v>307.375</v>
      </c>
    </row>
    <row r="5060" spans="13:19" x14ac:dyDescent="0.35">
      <c r="M5060" s="16">
        <f t="shared" si="169"/>
        <v>44226</v>
      </c>
      <c r="N5060" s="17">
        <v>0.75</v>
      </c>
      <c r="O5060" s="14">
        <v>396</v>
      </c>
      <c r="P5060" s="14">
        <v>0</v>
      </c>
      <c r="Q5060" s="14">
        <v>0</v>
      </c>
      <c r="R5060" s="14">
        <v>396</v>
      </c>
      <c r="S5060" s="5">
        <f t="shared" si="170"/>
        <v>307.375</v>
      </c>
    </row>
    <row r="5061" spans="13:19" x14ac:dyDescent="0.35">
      <c r="M5061" s="16">
        <f t="shared" si="169"/>
        <v>44226</v>
      </c>
      <c r="N5061" s="17">
        <v>0.79166666666666663</v>
      </c>
      <c r="O5061" s="14">
        <v>396</v>
      </c>
      <c r="P5061" s="14">
        <v>0</v>
      </c>
      <c r="Q5061" s="14">
        <v>0</v>
      </c>
      <c r="R5061" s="14">
        <v>396</v>
      </c>
      <c r="S5061" s="5">
        <f t="shared" si="170"/>
        <v>307.375</v>
      </c>
    </row>
    <row r="5062" spans="13:19" x14ac:dyDescent="0.35">
      <c r="M5062" s="16">
        <f t="shared" si="169"/>
        <v>44226</v>
      </c>
      <c r="N5062" s="17">
        <v>0.83333333333333337</v>
      </c>
      <c r="O5062" s="14">
        <v>396</v>
      </c>
      <c r="P5062" s="14">
        <v>0</v>
      </c>
      <c r="Q5062" s="14">
        <v>0</v>
      </c>
      <c r="R5062" s="14">
        <v>396</v>
      </c>
      <c r="S5062" s="5">
        <f t="shared" si="170"/>
        <v>307.375</v>
      </c>
    </row>
    <row r="5063" spans="13:19" x14ac:dyDescent="0.35">
      <c r="M5063" s="16">
        <f t="shared" si="169"/>
        <v>44226</v>
      </c>
      <c r="N5063" s="17">
        <v>0.875</v>
      </c>
      <c r="O5063" s="14">
        <v>396</v>
      </c>
      <c r="P5063" s="14">
        <v>0</v>
      </c>
      <c r="Q5063" s="14">
        <v>0</v>
      </c>
      <c r="R5063" s="14">
        <v>396</v>
      </c>
      <c r="S5063" s="5">
        <f t="shared" si="170"/>
        <v>307.375</v>
      </c>
    </row>
    <row r="5064" spans="13:19" x14ac:dyDescent="0.35">
      <c r="M5064" s="16">
        <f t="shared" si="169"/>
        <v>44226</v>
      </c>
      <c r="N5064" s="17">
        <v>0.91666666666666663</v>
      </c>
      <c r="O5064" s="14">
        <v>396</v>
      </c>
      <c r="P5064" s="14">
        <v>0</v>
      </c>
      <c r="Q5064" s="14">
        <v>0</v>
      </c>
      <c r="R5064" s="14">
        <v>396</v>
      </c>
      <c r="S5064" s="5">
        <f t="shared" si="170"/>
        <v>307.375</v>
      </c>
    </row>
    <row r="5065" spans="13:19" x14ac:dyDescent="0.35">
      <c r="M5065" s="16">
        <f t="shared" si="169"/>
        <v>44226</v>
      </c>
      <c r="N5065" s="17">
        <v>0.95833333333333337</v>
      </c>
      <c r="O5065" s="14">
        <v>396</v>
      </c>
      <c r="P5065" s="14">
        <v>0</v>
      </c>
      <c r="Q5065" s="14">
        <v>0</v>
      </c>
      <c r="R5065" s="14">
        <v>396</v>
      </c>
      <c r="S5065" s="5">
        <f t="shared" si="170"/>
        <v>307.375</v>
      </c>
    </row>
    <row r="5066" spans="13:19" x14ac:dyDescent="0.35">
      <c r="M5066" s="16">
        <f t="shared" si="169"/>
        <v>44227</v>
      </c>
      <c r="N5066" s="17">
        <v>0</v>
      </c>
      <c r="O5066" s="14">
        <v>396</v>
      </c>
      <c r="P5066" s="14">
        <v>0</v>
      </c>
      <c r="Q5066" s="14">
        <v>0</v>
      </c>
      <c r="R5066" s="14">
        <v>396</v>
      </c>
      <c r="S5066" s="5">
        <f t="shared" si="170"/>
        <v>307.375</v>
      </c>
    </row>
    <row r="5067" spans="13:19" x14ac:dyDescent="0.35">
      <c r="M5067" s="16">
        <f t="shared" si="169"/>
        <v>44227</v>
      </c>
      <c r="N5067" s="17">
        <v>4.1666666666666664E-2</v>
      </c>
      <c r="O5067" s="14">
        <v>396</v>
      </c>
      <c r="P5067" s="14">
        <v>0</v>
      </c>
      <c r="Q5067" s="14">
        <v>0</v>
      </c>
      <c r="R5067" s="14">
        <v>396</v>
      </c>
      <c r="S5067" s="5">
        <f t="shared" si="170"/>
        <v>307.375</v>
      </c>
    </row>
    <row r="5068" spans="13:19" x14ac:dyDescent="0.35">
      <c r="M5068" s="16">
        <f t="shared" si="169"/>
        <v>44227</v>
      </c>
      <c r="N5068" s="17">
        <v>8.3333333333333329E-2</v>
      </c>
      <c r="O5068" s="14">
        <v>396</v>
      </c>
      <c r="P5068" s="14">
        <v>0</v>
      </c>
      <c r="Q5068" s="14">
        <v>0</v>
      </c>
      <c r="R5068" s="14">
        <v>396</v>
      </c>
      <c r="S5068" s="5">
        <f t="shared" si="170"/>
        <v>307.375</v>
      </c>
    </row>
    <row r="5069" spans="13:19" x14ac:dyDescent="0.35">
      <c r="M5069" s="16">
        <f t="shared" si="169"/>
        <v>44227</v>
      </c>
      <c r="N5069" s="17">
        <v>0.125</v>
      </c>
      <c r="O5069" s="14">
        <v>396</v>
      </c>
      <c r="P5069" s="14">
        <v>0</v>
      </c>
      <c r="Q5069" s="14">
        <v>0</v>
      </c>
      <c r="R5069" s="14">
        <v>396</v>
      </c>
      <c r="S5069" s="5">
        <f t="shared" si="170"/>
        <v>307.375</v>
      </c>
    </row>
    <row r="5070" spans="13:19" x14ac:dyDescent="0.35">
      <c r="M5070" s="16">
        <f t="shared" si="169"/>
        <v>44227</v>
      </c>
      <c r="N5070" s="17">
        <v>0.16666666666666666</v>
      </c>
      <c r="O5070" s="14">
        <v>396</v>
      </c>
      <c r="P5070" s="14">
        <v>0</v>
      </c>
      <c r="Q5070" s="14">
        <v>0</v>
      </c>
      <c r="R5070" s="14">
        <v>396</v>
      </c>
      <c r="S5070" s="5">
        <f t="shared" si="170"/>
        <v>307.375</v>
      </c>
    </row>
    <row r="5071" spans="13:19" x14ac:dyDescent="0.35">
      <c r="M5071" s="16">
        <f t="shared" si="169"/>
        <v>44227</v>
      </c>
      <c r="N5071" s="17">
        <v>0.20833333333333334</v>
      </c>
      <c r="O5071" s="14">
        <v>396</v>
      </c>
      <c r="P5071" s="14">
        <v>0</v>
      </c>
      <c r="Q5071" s="14">
        <v>0</v>
      </c>
      <c r="R5071" s="14">
        <v>396</v>
      </c>
      <c r="S5071" s="5">
        <f t="shared" si="170"/>
        <v>307.375</v>
      </c>
    </row>
    <row r="5072" spans="13:19" x14ac:dyDescent="0.35">
      <c r="M5072" s="16">
        <f t="shared" si="169"/>
        <v>44227</v>
      </c>
      <c r="N5072" s="17">
        <v>0.25</v>
      </c>
      <c r="O5072" s="14">
        <v>396</v>
      </c>
      <c r="P5072" s="14">
        <v>0</v>
      </c>
      <c r="Q5072" s="14">
        <v>0</v>
      </c>
      <c r="R5072" s="14">
        <v>396</v>
      </c>
      <c r="S5072" s="5">
        <f t="shared" si="170"/>
        <v>307.375</v>
      </c>
    </row>
    <row r="5073" spans="13:19" x14ac:dyDescent="0.35">
      <c r="M5073" s="16">
        <f t="shared" si="169"/>
        <v>44227</v>
      </c>
      <c r="N5073" s="17">
        <v>0.29166666666666669</v>
      </c>
      <c r="O5073" s="14">
        <v>396</v>
      </c>
      <c r="P5073" s="14">
        <v>0</v>
      </c>
      <c r="Q5073" s="14">
        <v>0</v>
      </c>
      <c r="R5073" s="14">
        <v>396</v>
      </c>
      <c r="S5073" s="5">
        <f t="shared" si="170"/>
        <v>307.375</v>
      </c>
    </row>
    <row r="5074" spans="13:19" x14ac:dyDescent="0.35">
      <c r="M5074" s="16">
        <f t="shared" si="169"/>
        <v>44227</v>
      </c>
      <c r="N5074" s="17">
        <v>0.33333333333333331</v>
      </c>
      <c r="O5074" s="14">
        <v>396</v>
      </c>
      <c r="P5074" s="14">
        <v>0</v>
      </c>
      <c r="Q5074" s="14">
        <v>0</v>
      </c>
      <c r="R5074" s="14">
        <v>396</v>
      </c>
      <c r="S5074" s="5">
        <f t="shared" si="170"/>
        <v>307.375</v>
      </c>
    </row>
    <row r="5075" spans="13:19" x14ac:dyDescent="0.35">
      <c r="M5075" s="16">
        <f t="shared" si="169"/>
        <v>44227</v>
      </c>
      <c r="N5075" s="17">
        <v>0.375</v>
      </c>
      <c r="O5075" s="14">
        <v>396</v>
      </c>
      <c r="P5075" s="14">
        <v>0</v>
      </c>
      <c r="Q5075" s="14">
        <v>0</v>
      </c>
      <c r="R5075" s="14">
        <v>396</v>
      </c>
      <c r="S5075" s="5">
        <f t="shared" si="170"/>
        <v>307.375</v>
      </c>
    </row>
    <row r="5076" spans="13:19" x14ac:dyDescent="0.35">
      <c r="M5076" s="16">
        <f t="shared" si="169"/>
        <v>44227</v>
      </c>
      <c r="N5076" s="17">
        <v>0.41666666666666669</v>
      </c>
      <c r="O5076" s="14">
        <v>396</v>
      </c>
      <c r="P5076" s="14">
        <v>0</v>
      </c>
      <c r="Q5076" s="14">
        <v>0</v>
      </c>
      <c r="R5076" s="14">
        <v>396</v>
      </c>
      <c r="S5076" s="5">
        <f t="shared" si="170"/>
        <v>307.375</v>
      </c>
    </row>
    <row r="5077" spans="13:19" x14ac:dyDescent="0.35">
      <c r="M5077" s="16">
        <f t="shared" si="169"/>
        <v>44227</v>
      </c>
      <c r="N5077" s="17">
        <v>0.45833333333333331</v>
      </c>
      <c r="O5077" s="14">
        <v>396</v>
      </c>
      <c r="P5077" s="14">
        <v>0</v>
      </c>
      <c r="Q5077" s="14">
        <v>0</v>
      </c>
      <c r="R5077" s="14">
        <v>396</v>
      </c>
      <c r="S5077" s="5">
        <f t="shared" si="170"/>
        <v>307.375</v>
      </c>
    </row>
    <row r="5078" spans="13:19" x14ac:dyDescent="0.35">
      <c r="M5078" s="16">
        <f t="shared" si="169"/>
        <v>44227</v>
      </c>
      <c r="N5078" s="17">
        <v>0.5</v>
      </c>
      <c r="O5078" s="14">
        <v>396</v>
      </c>
      <c r="P5078" s="14">
        <v>0</v>
      </c>
      <c r="Q5078" s="14">
        <v>0</v>
      </c>
      <c r="R5078" s="14">
        <v>396</v>
      </c>
      <c r="S5078" s="5">
        <f t="shared" si="170"/>
        <v>307.375</v>
      </c>
    </row>
    <row r="5079" spans="13:19" x14ac:dyDescent="0.35">
      <c r="M5079" s="16">
        <f t="shared" si="169"/>
        <v>44227</v>
      </c>
      <c r="N5079" s="17">
        <v>0.54166666666666663</v>
      </c>
      <c r="O5079" s="14">
        <v>396</v>
      </c>
      <c r="P5079" s="14">
        <v>0</v>
      </c>
      <c r="Q5079" s="14">
        <v>0</v>
      </c>
      <c r="R5079" s="14">
        <v>396</v>
      </c>
      <c r="S5079" s="5">
        <f t="shared" si="170"/>
        <v>307.375</v>
      </c>
    </row>
    <row r="5080" spans="13:19" x14ac:dyDescent="0.35">
      <c r="M5080" s="16">
        <f t="shared" si="169"/>
        <v>44227</v>
      </c>
      <c r="N5080" s="17">
        <v>0.58333333333333337</v>
      </c>
      <c r="O5080" s="14">
        <v>396</v>
      </c>
      <c r="P5080" s="14">
        <v>0</v>
      </c>
      <c r="Q5080" s="14">
        <v>0</v>
      </c>
      <c r="R5080" s="14">
        <v>396</v>
      </c>
      <c r="S5080" s="5">
        <f t="shared" si="170"/>
        <v>307.375</v>
      </c>
    </row>
    <row r="5081" spans="13:19" x14ac:dyDescent="0.35">
      <c r="M5081" s="16">
        <f t="shared" si="169"/>
        <v>44227</v>
      </c>
      <c r="N5081" s="17">
        <v>0.625</v>
      </c>
      <c r="O5081" s="14">
        <v>396</v>
      </c>
      <c r="P5081" s="14">
        <v>0</v>
      </c>
      <c r="Q5081" s="14">
        <v>0</v>
      </c>
      <c r="R5081" s="14">
        <v>396</v>
      </c>
      <c r="S5081" s="5">
        <f t="shared" si="170"/>
        <v>307.375</v>
      </c>
    </row>
    <row r="5082" spans="13:19" x14ac:dyDescent="0.35">
      <c r="M5082" s="16">
        <f t="shared" si="169"/>
        <v>44227</v>
      </c>
      <c r="N5082" s="17">
        <v>0.66666666666666663</v>
      </c>
      <c r="O5082" s="14">
        <v>396</v>
      </c>
      <c r="P5082" s="14">
        <v>0</v>
      </c>
      <c r="Q5082" s="14">
        <v>0</v>
      </c>
      <c r="R5082" s="14">
        <v>396</v>
      </c>
      <c r="S5082" s="5">
        <f t="shared" si="170"/>
        <v>307.375</v>
      </c>
    </row>
    <row r="5083" spans="13:19" x14ac:dyDescent="0.35">
      <c r="M5083" s="16">
        <f t="shared" ref="M5083:M5146" si="171">M5059+1</f>
        <v>44227</v>
      </c>
      <c r="N5083" s="17">
        <v>0.70833333333333337</v>
      </c>
      <c r="O5083" s="14">
        <v>396</v>
      </c>
      <c r="P5083" s="14">
        <v>0</v>
      </c>
      <c r="Q5083" s="14">
        <v>0</v>
      </c>
      <c r="R5083" s="14">
        <v>396</v>
      </c>
      <c r="S5083" s="5">
        <f t="shared" si="170"/>
        <v>307.375</v>
      </c>
    </row>
    <row r="5084" spans="13:19" x14ac:dyDescent="0.35">
      <c r="M5084" s="16">
        <f t="shared" si="171"/>
        <v>44227</v>
      </c>
      <c r="N5084" s="17">
        <v>0.75</v>
      </c>
      <c r="O5084" s="14">
        <v>396</v>
      </c>
      <c r="P5084" s="14">
        <v>0</v>
      </c>
      <c r="Q5084" s="14">
        <v>0</v>
      </c>
      <c r="R5084" s="14">
        <v>396</v>
      </c>
      <c r="S5084" s="5">
        <f t="shared" si="170"/>
        <v>307.375</v>
      </c>
    </row>
    <row r="5085" spans="13:19" x14ac:dyDescent="0.35">
      <c r="M5085" s="16">
        <f t="shared" si="171"/>
        <v>44227</v>
      </c>
      <c r="N5085" s="17">
        <v>0.79166666666666663</v>
      </c>
      <c r="O5085" s="14">
        <v>396</v>
      </c>
      <c r="P5085" s="14">
        <v>0</v>
      </c>
      <c r="Q5085" s="14">
        <v>0</v>
      </c>
      <c r="R5085" s="14">
        <v>396</v>
      </c>
      <c r="S5085" s="5">
        <f t="shared" si="170"/>
        <v>307.375</v>
      </c>
    </row>
    <row r="5086" spans="13:19" x14ac:dyDescent="0.35">
      <c r="M5086" s="16">
        <f t="shared" si="171"/>
        <v>44227</v>
      </c>
      <c r="N5086" s="17">
        <v>0.83333333333333337</v>
      </c>
      <c r="O5086" s="14">
        <v>396</v>
      </c>
      <c r="P5086" s="14">
        <v>0</v>
      </c>
      <c r="Q5086" s="14">
        <v>0</v>
      </c>
      <c r="R5086" s="14">
        <v>396</v>
      </c>
      <c r="S5086" s="5">
        <f t="shared" si="170"/>
        <v>307.375</v>
      </c>
    </row>
    <row r="5087" spans="13:19" x14ac:dyDescent="0.35">
      <c r="M5087" s="16">
        <f t="shared" si="171"/>
        <v>44227</v>
      </c>
      <c r="N5087" s="17">
        <v>0.875</v>
      </c>
      <c r="O5087" s="14">
        <v>396</v>
      </c>
      <c r="P5087" s="14">
        <v>0</v>
      </c>
      <c r="Q5087" s="14">
        <v>0</v>
      </c>
      <c r="R5087" s="14">
        <v>396</v>
      </c>
      <c r="S5087" s="5">
        <f t="shared" si="170"/>
        <v>307.375</v>
      </c>
    </row>
    <row r="5088" spans="13:19" x14ac:dyDescent="0.35">
      <c r="M5088" s="16">
        <f t="shared" si="171"/>
        <v>44227</v>
      </c>
      <c r="N5088" s="17">
        <v>0.91666666666666663</v>
      </c>
      <c r="O5088" s="14">
        <v>396</v>
      </c>
      <c r="P5088" s="14">
        <v>0</v>
      </c>
      <c r="Q5088" s="14">
        <v>0</v>
      </c>
      <c r="R5088" s="14">
        <v>396</v>
      </c>
      <c r="S5088" s="5">
        <f t="shared" si="170"/>
        <v>307.375</v>
      </c>
    </row>
    <row r="5089" spans="13:19" x14ac:dyDescent="0.35">
      <c r="M5089" s="16">
        <f t="shared" si="171"/>
        <v>44227</v>
      </c>
      <c r="N5089" s="17">
        <v>0.95833333333333337</v>
      </c>
      <c r="O5089" s="14">
        <v>396</v>
      </c>
      <c r="P5089" s="14">
        <v>0</v>
      </c>
      <c r="Q5089" s="14">
        <v>0</v>
      </c>
      <c r="R5089" s="14">
        <v>396</v>
      </c>
      <c r="S5089" s="5">
        <f t="shared" si="170"/>
        <v>307.375</v>
      </c>
    </row>
    <row r="5090" spans="13:19" x14ac:dyDescent="0.35">
      <c r="M5090" s="16">
        <f t="shared" si="171"/>
        <v>44228</v>
      </c>
      <c r="N5090" s="17">
        <v>0</v>
      </c>
      <c r="O5090" s="14">
        <v>396</v>
      </c>
      <c r="P5090" s="14">
        <v>2086</v>
      </c>
      <c r="Q5090" s="14">
        <v>0</v>
      </c>
      <c r="R5090" s="14">
        <v>2482</v>
      </c>
      <c r="S5090" s="5">
        <f t="shared" si="170"/>
        <v>598.34375</v>
      </c>
    </row>
    <row r="5091" spans="13:19" x14ac:dyDescent="0.35">
      <c r="M5091" s="16">
        <f t="shared" si="171"/>
        <v>44228</v>
      </c>
      <c r="N5091" s="17">
        <v>4.1666666666666664E-2</v>
      </c>
      <c r="O5091" s="14">
        <v>396</v>
      </c>
      <c r="P5091" s="14">
        <v>0</v>
      </c>
      <c r="Q5091" s="14">
        <v>0</v>
      </c>
      <c r="R5091" s="14">
        <v>396</v>
      </c>
      <c r="S5091" s="5">
        <f t="shared" si="170"/>
        <v>598.34375</v>
      </c>
    </row>
    <row r="5092" spans="13:19" x14ac:dyDescent="0.35">
      <c r="M5092" s="16">
        <f t="shared" si="171"/>
        <v>44228</v>
      </c>
      <c r="N5092" s="17">
        <v>8.3333333333333329E-2</v>
      </c>
      <c r="O5092" s="14">
        <v>396</v>
      </c>
      <c r="P5092" s="14">
        <v>1992</v>
      </c>
      <c r="Q5092" s="14">
        <v>0</v>
      </c>
      <c r="R5092" s="14">
        <v>2388</v>
      </c>
      <c r="S5092" s="5">
        <f t="shared" si="170"/>
        <v>598.34375</v>
      </c>
    </row>
    <row r="5093" spans="13:19" x14ac:dyDescent="0.35">
      <c r="M5093" s="16">
        <f t="shared" si="171"/>
        <v>44228</v>
      </c>
      <c r="N5093" s="17">
        <v>0.125</v>
      </c>
      <c r="O5093" s="14">
        <v>396</v>
      </c>
      <c r="P5093" s="14">
        <v>0</v>
      </c>
      <c r="Q5093" s="14">
        <v>0</v>
      </c>
      <c r="R5093" s="14">
        <v>396</v>
      </c>
      <c r="S5093" s="5">
        <f t="shared" si="170"/>
        <v>598.34375</v>
      </c>
    </row>
    <row r="5094" spans="13:19" x14ac:dyDescent="0.35">
      <c r="M5094" s="16">
        <f t="shared" si="171"/>
        <v>44228</v>
      </c>
      <c r="N5094" s="17">
        <v>0.16666666666666666</v>
      </c>
      <c r="O5094" s="14">
        <v>396</v>
      </c>
      <c r="P5094" s="14">
        <v>0</v>
      </c>
      <c r="Q5094" s="14">
        <v>0</v>
      </c>
      <c r="R5094" s="14">
        <v>396</v>
      </c>
      <c r="S5094" s="5">
        <f t="shared" si="170"/>
        <v>598.34375</v>
      </c>
    </row>
    <row r="5095" spans="13:19" x14ac:dyDescent="0.35">
      <c r="M5095" s="16">
        <f t="shared" si="171"/>
        <v>44228</v>
      </c>
      <c r="N5095" s="17">
        <v>0.20833333333333334</v>
      </c>
      <c r="O5095" s="14">
        <v>396</v>
      </c>
      <c r="P5095" s="14">
        <v>2191</v>
      </c>
      <c r="Q5095" s="14">
        <v>0</v>
      </c>
      <c r="R5095" s="14">
        <v>2587</v>
      </c>
      <c r="S5095" s="5">
        <f t="shared" si="170"/>
        <v>598.34375</v>
      </c>
    </row>
    <row r="5096" spans="13:19" x14ac:dyDescent="0.35">
      <c r="M5096" s="16">
        <f t="shared" si="171"/>
        <v>44228</v>
      </c>
      <c r="N5096" s="17">
        <v>0.25</v>
      </c>
      <c r="O5096" s="14">
        <v>396</v>
      </c>
      <c r="P5096" s="14">
        <v>3206</v>
      </c>
      <c r="Q5096" s="14">
        <v>0</v>
      </c>
      <c r="R5096" s="14">
        <v>3602</v>
      </c>
      <c r="S5096" s="5">
        <f t="shared" si="170"/>
        <v>598.34375</v>
      </c>
    </row>
    <row r="5097" spans="13:19" x14ac:dyDescent="0.35">
      <c r="M5097" s="16">
        <f t="shared" si="171"/>
        <v>44228</v>
      </c>
      <c r="N5097" s="17">
        <v>0.29166666666666669</v>
      </c>
      <c r="O5097" s="14">
        <v>396</v>
      </c>
      <c r="P5097" s="14">
        <v>3206</v>
      </c>
      <c r="Q5097" s="14">
        <v>0</v>
      </c>
      <c r="R5097" s="14">
        <v>3602</v>
      </c>
      <c r="S5097" s="5">
        <f t="shared" si="170"/>
        <v>598.34375</v>
      </c>
    </row>
    <row r="5098" spans="13:19" x14ac:dyDescent="0.35">
      <c r="M5098" s="16">
        <f t="shared" si="171"/>
        <v>44228</v>
      </c>
      <c r="N5098" s="17">
        <v>0.33333333333333331</v>
      </c>
      <c r="O5098" s="14">
        <v>396</v>
      </c>
      <c r="P5098" s="14">
        <v>1833</v>
      </c>
      <c r="Q5098" s="14">
        <v>0</v>
      </c>
      <c r="R5098" s="14">
        <v>2229</v>
      </c>
      <c r="S5098" s="5">
        <f t="shared" si="170"/>
        <v>598.34375</v>
      </c>
    </row>
    <row r="5099" spans="13:19" x14ac:dyDescent="0.35">
      <c r="M5099" s="16">
        <f t="shared" si="171"/>
        <v>44228</v>
      </c>
      <c r="N5099" s="17">
        <v>0.375</v>
      </c>
      <c r="O5099" s="14">
        <v>396</v>
      </c>
      <c r="P5099" s="14">
        <v>3206</v>
      </c>
      <c r="Q5099" s="14">
        <v>0</v>
      </c>
      <c r="R5099" s="14">
        <v>3602</v>
      </c>
      <c r="S5099" s="5">
        <f t="shared" si="170"/>
        <v>598.34375</v>
      </c>
    </row>
    <row r="5100" spans="13:19" x14ac:dyDescent="0.35">
      <c r="M5100" s="16">
        <f t="shared" si="171"/>
        <v>44228</v>
      </c>
      <c r="N5100" s="17">
        <v>0.41666666666666669</v>
      </c>
      <c r="O5100" s="14">
        <v>396</v>
      </c>
      <c r="P5100" s="14">
        <v>1030</v>
      </c>
      <c r="Q5100" s="14">
        <v>0</v>
      </c>
      <c r="R5100" s="14">
        <v>1426</v>
      </c>
      <c r="S5100" s="5">
        <f t="shared" si="170"/>
        <v>598.34375</v>
      </c>
    </row>
    <row r="5101" spans="13:19" x14ac:dyDescent="0.35">
      <c r="M5101" s="16">
        <f t="shared" si="171"/>
        <v>44228</v>
      </c>
      <c r="N5101" s="17">
        <v>0.45833333333333331</v>
      </c>
      <c r="O5101" s="14">
        <v>396</v>
      </c>
      <c r="P5101" s="14">
        <v>3206</v>
      </c>
      <c r="Q5101" s="14">
        <v>0</v>
      </c>
      <c r="R5101" s="14">
        <v>3602</v>
      </c>
      <c r="S5101" s="5">
        <f t="shared" si="170"/>
        <v>598.34375</v>
      </c>
    </row>
    <row r="5102" spans="13:19" x14ac:dyDescent="0.35">
      <c r="M5102" s="16">
        <f t="shared" si="171"/>
        <v>44228</v>
      </c>
      <c r="N5102" s="17">
        <v>0.5</v>
      </c>
      <c r="O5102" s="14">
        <v>396</v>
      </c>
      <c r="P5102" s="14">
        <v>460</v>
      </c>
      <c r="Q5102" s="14">
        <v>0</v>
      </c>
      <c r="R5102" s="14">
        <v>856</v>
      </c>
      <c r="S5102" s="5">
        <f t="shared" si="170"/>
        <v>598.34375</v>
      </c>
    </row>
    <row r="5103" spans="13:19" x14ac:dyDescent="0.35">
      <c r="M5103" s="16">
        <f t="shared" si="171"/>
        <v>44228</v>
      </c>
      <c r="N5103" s="17">
        <v>0.54166666666666663</v>
      </c>
      <c r="O5103" s="14">
        <v>396</v>
      </c>
      <c r="P5103" s="14">
        <v>255</v>
      </c>
      <c r="Q5103" s="14">
        <v>0</v>
      </c>
      <c r="R5103" s="14">
        <v>651</v>
      </c>
      <c r="S5103" s="5">
        <f t="shared" si="170"/>
        <v>598.34375</v>
      </c>
    </row>
    <row r="5104" spans="13:19" x14ac:dyDescent="0.35">
      <c r="M5104" s="16">
        <f t="shared" si="171"/>
        <v>44228</v>
      </c>
      <c r="N5104" s="17">
        <v>0.58333333333333337</v>
      </c>
      <c r="O5104" s="14">
        <v>396</v>
      </c>
      <c r="P5104" s="14">
        <v>3075</v>
      </c>
      <c r="Q5104" s="14">
        <v>0</v>
      </c>
      <c r="R5104" s="14">
        <v>3471</v>
      </c>
      <c r="S5104" s="5">
        <f t="shared" si="170"/>
        <v>598.34375</v>
      </c>
    </row>
    <row r="5105" spans="13:19" x14ac:dyDescent="0.35">
      <c r="M5105" s="16">
        <f t="shared" si="171"/>
        <v>44228</v>
      </c>
      <c r="N5105" s="17">
        <v>0.625</v>
      </c>
      <c r="O5105" s="14">
        <v>396</v>
      </c>
      <c r="P5105" s="14">
        <v>3009</v>
      </c>
      <c r="Q5105" s="14">
        <v>0</v>
      </c>
      <c r="R5105" s="14">
        <v>3405</v>
      </c>
      <c r="S5105" s="5">
        <f t="shared" si="170"/>
        <v>598.34375</v>
      </c>
    </row>
    <row r="5106" spans="13:19" x14ac:dyDescent="0.35">
      <c r="M5106" s="16">
        <f t="shared" si="171"/>
        <v>44228</v>
      </c>
      <c r="N5106" s="17">
        <v>0.66666666666666663</v>
      </c>
      <c r="O5106" s="14">
        <v>396</v>
      </c>
      <c r="P5106" s="14">
        <v>461</v>
      </c>
      <c r="Q5106" s="14">
        <v>0</v>
      </c>
      <c r="R5106" s="14">
        <v>857</v>
      </c>
      <c r="S5106" s="5">
        <f t="shared" si="170"/>
        <v>598.34375</v>
      </c>
    </row>
    <row r="5107" spans="13:19" x14ac:dyDescent="0.35">
      <c r="M5107" s="16">
        <f t="shared" si="171"/>
        <v>44228</v>
      </c>
      <c r="N5107" s="17">
        <v>0.70833333333333337</v>
      </c>
      <c r="O5107" s="14">
        <v>396</v>
      </c>
      <c r="P5107" s="14">
        <v>1064</v>
      </c>
      <c r="Q5107" s="14">
        <v>0</v>
      </c>
      <c r="R5107" s="14">
        <v>1460</v>
      </c>
      <c r="S5107" s="5">
        <f t="shared" si="170"/>
        <v>598.34375</v>
      </c>
    </row>
    <row r="5108" spans="13:19" x14ac:dyDescent="0.35">
      <c r="M5108" s="16">
        <f t="shared" si="171"/>
        <v>44228</v>
      </c>
      <c r="N5108" s="17">
        <v>0.75</v>
      </c>
      <c r="O5108" s="14">
        <v>396</v>
      </c>
      <c r="P5108" s="14">
        <v>3206</v>
      </c>
      <c r="Q5108" s="14">
        <v>0</v>
      </c>
      <c r="R5108" s="14">
        <v>3602</v>
      </c>
      <c r="S5108" s="5">
        <f t="shared" si="170"/>
        <v>598.34375</v>
      </c>
    </row>
    <row r="5109" spans="13:19" x14ac:dyDescent="0.35">
      <c r="M5109" s="16">
        <f t="shared" si="171"/>
        <v>44228</v>
      </c>
      <c r="N5109" s="17">
        <v>0.79166666666666663</v>
      </c>
      <c r="O5109" s="14">
        <v>396</v>
      </c>
      <c r="P5109" s="14">
        <v>3206</v>
      </c>
      <c r="Q5109" s="14">
        <v>0</v>
      </c>
      <c r="R5109" s="14">
        <v>3602</v>
      </c>
      <c r="S5109" s="5">
        <f t="shared" si="170"/>
        <v>598.34375</v>
      </c>
    </row>
    <row r="5110" spans="13:19" x14ac:dyDescent="0.35">
      <c r="M5110" s="16">
        <f t="shared" si="171"/>
        <v>44228</v>
      </c>
      <c r="N5110" s="17">
        <v>0.83333333333333337</v>
      </c>
      <c r="O5110" s="14">
        <v>396</v>
      </c>
      <c r="P5110" s="14">
        <v>3206</v>
      </c>
      <c r="Q5110" s="14">
        <v>0</v>
      </c>
      <c r="R5110" s="14">
        <v>3602</v>
      </c>
      <c r="S5110" s="5">
        <f t="shared" si="170"/>
        <v>598.34375</v>
      </c>
    </row>
    <row r="5111" spans="13:19" x14ac:dyDescent="0.35">
      <c r="M5111" s="16">
        <f t="shared" si="171"/>
        <v>44228</v>
      </c>
      <c r="N5111" s="17">
        <v>0.875</v>
      </c>
      <c r="O5111" s="14">
        <v>396</v>
      </c>
      <c r="P5111" s="14">
        <v>83</v>
      </c>
      <c r="Q5111" s="14">
        <v>0</v>
      </c>
      <c r="R5111" s="14">
        <v>479</v>
      </c>
      <c r="S5111" s="5">
        <f t="shared" si="170"/>
        <v>598.34375</v>
      </c>
    </row>
    <row r="5112" spans="13:19" x14ac:dyDescent="0.35">
      <c r="M5112" s="16">
        <f t="shared" si="171"/>
        <v>44228</v>
      </c>
      <c r="N5112" s="17">
        <v>0.91666666666666663</v>
      </c>
      <c r="O5112" s="14">
        <v>396</v>
      </c>
      <c r="P5112" s="14">
        <v>3122</v>
      </c>
      <c r="Q5112" s="14">
        <v>0</v>
      </c>
      <c r="R5112" s="14">
        <v>3518</v>
      </c>
      <c r="S5112" s="5">
        <f t="shared" si="170"/>
        <v>598.34375</v>
      </c>
    </row>
    <row r="5113" spans="13:19" x14ac:dyDescent="0.35">
      <c r="M5113" s="16">
        <f t="shared" si="171"/>
        <v>44228</v>
      </c>
      <c r="N5113" s="17">
        <v>0.95833333333333337</v>
      </c>
      <c r="O5113" s="14">
        <v>396</v>
      </c>
      <c r="P5113" s="14">
        <v>3206</v>
      </c>
      <c r="Q5113" s="14">
        <v>0</v>
      </c>
      <c r="R5113" s="14">
        <v>3602</v>
      </c>
      <c r="S5113" s="5">
        <f t="shared" si="170"/>
        <v>598.34375</v>
      </c>
    </row>
    <row r="5114" spans="13:19" x14ac:dyDescent="0.35">
      <c r="M5114" s="16">
        <f t="shared" si="171"/>
        <v>44229</v>
      </c>
      <c r="N5114" s="17">
        <v>0</v>
      </c>
      <c r="O5114" s="14">
        <v>396</v>
      </c>
      <c r="P5114" s="14">
        <v>0</v>
      </c>
      <c r="Q5114" s="14">
        <v>0</v>
      </c>
      <c r="R5114" s="14">
        <v>396</v>
      </c>
      <c r="S5114" s="5">
        <f t="shared" si="170"/>
        <v>598.34375</v>
      </c>
    </row>
    <row r="5115" spans="13:19" x14ac:dyDescent="0.35">
      <c r="M5115" s="16">
        <f t="shared" si="171"/>
        <v>44229</v>
      </c>
      <c r="N5115" s="17">
        <v>4.1666666666666664E-2</v>
      </c>
      <c r="O5115" s="14">
        <v>396</v>
      </c>
      <c r="P5115" s="14">
        <v>0</v>
      </c>
      <c r="Q5115" s="14">
        <v>0</v>
      </c>
      <c r="R5115" s="14">
        <v>396</v>
      </c>
      <c r="S5115" s="5">
        <f t="shared" si="170"/>
        <v>598.34375</v>
      </c>
    </row>
    <row r="5116" spans="13:19" x14ac:dyDescent="0.35">
      <c r="M5116" s="16">
        <f t="shared" si="171"/>
        <v>44229</v>
      </c>
      <c r="N5116" s="17">
        <v>8.3333333333333329E-2</v>
      </c>
      <c r="O5116" s="14">
        <v>396</v>
      </c>
      <c r="P5116" s="14">
        <v>0</v>
      </c>
      <c r="Q5116" s="14">
        <v>0</v>
      </c>
      <c r="R5116" s="14">
        <v>396</v>
      </c>
      <c r="S5116" s="5">
        <f t="shared" si="170"/>
        <v>598.34375</v>
      </c>
    </row>
    <row r="5117" spans="13:19" x14ac:dyDescent="0.35">
      <c r="M5117" s="16">
        <f t="shared" si="171"/>
        <v>44229</v>
      </c>
      <c r="N5117" s="17">
        <v>0.125</v>
      </c>
      <c r="O5117" s="14">
        <v>396</v>
      </c>
      <c r="P5117" s="14">
        <v>0</v>
      </c>
      <c r="Q5117" s="14">
        <v>0</v>
      </c>
      <c r="R5117" s="14">
        <v>396</v>
      </c>
      <c r="S5117" s="5">
        <f t="shared" si="170"/>
        <v>598.34375</v>
      </c>
    </row>
    <row r="5118" spans="13:19" x14ac:dyDescent="0.35">
      <c r="M5118" s="16">
        <f t="shared" si="171"/>
        <v>44229</v>
      </c>
      <c r="N5118" s="17">
        <v>0.16666666666666666</v>
      </c>
      <c r="O5118" s="14">
        <v>396</v>
      </c>
      <c r="P5118" s="14">
        <v>0</v>
      </c>
      <c r="Q5118" s="14">
        <v>0</v>
      </c>
      <c r="R5118" s="14">
        <v>396</v>
      </c>
      <c r="S5118" s="5">
        <f t="shared" si="170"/>
        <v>598.34375</v>
      </c>
    </row>
    <row r="5119" spans="13:19" x14ac:dyDescent="0.35">
      <c r="M5119" s="16">
        <f t="shared" si="171"/>
        <v>44229</v>
      </c>
      <c r="N5119" s="17">
        <v>0.20833333333333334</v>
      </c>
      <c r="O5119" s="14">
        <v>396</v>
      </c>
      <c r="P5119" s="14">
        <v>2597</v>
      </c>
      <c r="Q5119" s="14">
        <v>0</v>
      </c>
      <c r="R5119" s="14">
        <v>2993</v>
      </c>
      <c r="S5119" s="5">
        <f t="shared" si="170"/>
        <v>598.34375</v>
      </c>
    </row>
    <row r="5120" spans="13:19" x14ac:dyDescent="0.35">
      <c r="M5120" s="16">
        <f t="shared" si="171"/>
        <v>44229</v>
      </c>
      <c r="N5120" s="17">
        <v>0.25</v>
      </c>
      <c r="O5120" s="14">
        <v>396</v>
      </c>
      <c r="P5120" s="14">
        <v>918</v>
      </c>
      <c r="Q5120" s="14">
        <v>0</v>
      </c>
      <c r="R5120" s="14">
        <v>1314</v>
      </c>
      <c r="S5120" s="5">
        <f t="shared" si="170"/>
        <v>598.34375</v>
      </c>
    </row>
    <row r="5121" spans="13:19" x14ac:dyDescent="0.35">
      <c r="M5121" s="16">
        <f t="shared" si="171"/>
        <v>44229</v>
      </c>
      <c r="N5121" s="17">
        <v>0.29166666666666669</v>
      </c>
      <c r="O5121" s="14">
        <v>396</v>
      </c>
      <c r="P5121" s="14">
        <v>1878</v>
      </c>
      <c r="Q5121" s="14">
        <v>0</v>
      </c>
      <c r="R5121" s="14">
        <v>2274</v>
      </c>
      <c r="S5121" s="5">
        <f t="shared" si="170"/>
        <v>598.34375</v>
      </c>
    </row>
    <row r="5122" spans="13:19" x14ac:dyDescent="0.35">
      <c r="M5122" s="16">
        <f t="shared" si="171"/>
        <v>44229</v>
      </c>
      <c r="N5122" s="17">
        <v>0.33333333333333331</v>
      </c>
      <c r="O5122" s="14">
        <v>396</v>
      </c>
      <c r="P5122" s="14">
        <v>1955</v>
      </c>
      <c r="Q5122" s="14">
        <v>0</v>
      </c>
      <c r="R5122" s="14">
        <v>2351</v>
      </c>
      <c r="S5122" s="5">
        <f t="shared" si="170"/>
        <v>598.34375</v>
      </c>
    </row>
    <row r="5123" spans="13:19" x14ac:dyDescent="0.35">
      <c r="M5123" s="16">
        <f t="shared" si="171"/>
        <v>44229</v>
      </c>
      <c r="N5123" s="17">
        <v>0.375</v>
      </c>
      <c r="O5123" s="14">
        <v>396</v>
      </c>
      <c r="P5123" s="14">
        <v>1527</v>
      </c>
      <c r="Q5123" s="14">
        <v>0</v>
      </c>
      <c r="R5123" s="14">
        <v>1923</v>
      </c>
      <c r="S5123" s="5">
        <f t="shared" ref="S5123:S5186" si="172">IF(OR(MONTH(M5123)=1,MONTH(M5123)=3,MONTH(M5123)=5,MONTH(M5123)=7,MONTH(M5123)=8,MONTH(M5123)=10,MONTH(M5123)=12),VLOOKUP(MONTH(M5123),$B$2:$D$13,3,FALSE)/(31*24),IF(MONTH(M5123)=2,VLOOKUP(MONTH(M5123),$B$2:$D$13,3,FALSE)/(28*24),VLOOKUP(MONTH(M5123),$B$2:$D$13,3,FALSE)/(30*24)))</f>
        <v>598.34375</v>
      </c>
    </row>
    <row r="5124" spans="13:19" x14ac:dyDescent="0.35">
      <c r="M5124" s="16">
        <f t="shared" si="171"/>
        <v>44229</v>
      </c>
      <c r="N5124" s="17">
        <v>0.41666666666666669</v>
      </c>
      <c r="O5124" s="14">
        <v>396</v>
      </c>
      <c r="P5124" s="14">
        <v>3373</v>
      </c>
      <c r="Q5124" s="14">
        <v>0</v>
      </c>
      <c r="R5124" s="14">
        <v>3769</v>
      </c>
      <c r="S5124" s="5">
        <f t="shared" si="172"/>
        <v>598.34375</v>
      </c>
    </row>
    <row r="5125" spans="13:19" x14ac:dyDescent="0.35">
      <c r="M5125" s="16">
        <f t="shared" si="171"/>
        <v>44229</v>
      </c>
      <c r="N5125" s="17">
        <v>0.45833333333333331</v>
      </c>
      <c r="O5125" s="14">
        <v>396</v>
      </c>
      <c r="P5125" s="14">
        <v>1510</v>
      </c>
      <c r="Q5125" s="14">
        <v>0</v>
      </c>
      <c r="R5125" s="14">
        <v>1906</v>
      </c>
      <c r="S5125" s="5">
        <f t="shared" si="172"/>
        <v>598.34375</v>
      </c>
    </row>
    <row r="5126" spans="13:19" x14ac:dyDescent="0.35">
      <c r="M5126" s="16">
        <f t="shared" si="171"/>
        <v>44229</v>
      </c>
      <c r="N5126" s="17">
        <v>0.5</v>
      </c>
      <c r="O5126" s="14">
        <v>396</v>
      </c>
      <c r="P5126" s="14">
        <v>558</v>
      </c>
      <c r="Q5126" s="14">
        <v>0</v>
      </c>
      <c r="R5126" s="14">
        <v>954</v>
      </c>
      <c r="S5126" s="5">
        <f t="shared" si="172"/>
        <v>598.34375</v>
      </c>
    </row>
    <row r="5127" spans="13:19" x14ac:dyDescent="0.35">
      <c r="M5127" s="16">
        <f t="shared" si="171"/>
        <v>44229</v>
      </c>
      <c r="N5127" s="17">
        <v>0.54166666666666663</v>
      </c>
      <c r="O5127" s="14">
        <v>396</v>
      </c>
      <c r="P5127" s="14">
        <v>3125</v>
      </c>
      <c r="Q5127" s="14">
        <v>0</v>
      </c>
      <c r="R5127" s="14">
        <v>3521</v>
      </c>
      <c r="S5127" s="5">
        <f t="shared" si="172"/>
        <v>598.34375</v>
      </c>
    </row>
    <row r="5128" spans="13:19" x14ac:dyDescent="0.35">
      <c r="M5128" s="16">
        <f t="shared" si="171"/>
        <v>44229</v>
      </c>
      <c r="N5128" s="17">
        <v>0.58333333333333337</v>
      </c>
      <c r="O5128" s="14">
        <v>396</v>
      </c>
      <c r="P5128" s="14">
        <v>114</v>
      </c>
      <c r="Q5128" s="14">
        <v>0</v>
      </c>
      <c r="R5128" s="14">
        <v>510</v>
      </c>
      <c r="S5128" s="5">
        <f t="shared" si="172"/>
        <v>598.34375</v>
      </c>
    </row>
    <row r="5129" spans="13:19" x14ac:dyDescent="0.35">
      <c r="M5129" s="16">
        <f t="shared" si="171"/>
        <v>44229</v>
      </c>
      <c r="N5129" s="17">
        <v>0.625</v>
      </c>
      <c r="O5129" s="14">
        <v>396</v>
      </c>
      <c r="P5129" s="14">
        <v>183</v>
      </c>
      <c r="Q5129" s="14">
        <v>0</v>
      </c>
      <c r="R5129" s="14">
        <v>579</v>
      </c>
      <c r="S5129" s="5">
        <f t="shared" si="172"/>
        <v>598.34375</v>
      </c>
    </row>
    <row r="5130" spans="13:19" x14ac:dyDescent="0.35">
      <c r="M5130" s="16">
        <f t="shared" si="171"/>
        <v>44229</v>
      </c>
      <c r="N5130" s="17">
        <v>0.66666666666666663</v>
      </c>
      <c r="O5130" s="14">
        <v>396</v>
      </c>
      <c r="P5130" s="14">
        <v>3373</v>
      </c>
      <c r="Q5130" s="14">
        <v>0</v>
      </c>
      <c r="R5130" s="14">
        <v>3769</v>
      </c>
      <c r="S5130" s="5">
        <f t="shared" si="172"/>
        <v>598.34375</v>
      </c>
    </row>
    <row r="5131" spans="13:19" x14ac:dyDescent="0.35">
      <c r="M5131" s="16">
        <f t="shared" si="171"/>
        <v>44229</v>
      </c>
      <c r="N5131" s="17">
        <v>0.70833333333333337</v>
      </c>
      <c r="O5131" s="14">
        <v>396</v>
      </c>
      <c r="P5131" s="14">
        <v>1122</v>
      </c>
      <c r="Q5131" s="14">
        <v>0</v>
      </c>
      <c r="R5131" s="14">
        <v>1518</v>
      </c>
      <c r="S5131" s="5">
        <f t="shared" si="172"/>
        <v>598.34375</v>
      </c>
    </row>
    <row r="5132" spans="13:19" x14ac:dyDescent="0.35">
      <c r="M5132" s="16">
        <f t="shared" si="171"/>
        <v>44229</v>
      </c>
      <c r="N5132" s="17">
        <v>0.75</v>
      </c>
      <c r="O5132" s="14">
        <v>396</v>
      </c>
      <c r="P5132" s="14">
        <v>3373</v>
      </c>
      <c r="Q5132" s="14">
        <v>0</v>
      </c>
      <c r="R5132" s="14">
        <v>3769</v>
      </c>
      <c r="S5132" s="5">
        <f t="shared" si="172"/>
        <v>598.34375</v>
      </c>
    </row>
    <row r="5133" spans="13:19" x14ac:dyDescent="0.35">
      <c r="M5133" s="16">
        <f t="shared" si="171"/>
        <v>44229</v>
      </c>
      <c r="N5133" s="17">
        <v>0.79166666666666663</v>
      </c>
      <c r="O5133" s="14">
        <v>396</v>
      </c>
      <c r="P5133" s="14">
        <v>1745</v>
      </c>
      <c r="Q5133" s="14">
        <v>0</v>
      </c>
      <c r="R5133" s="14">
        <v>2141</v>
      </c>
      <c r="S5133" s="5">
        <f t="shared" si="172"/>
        <v>598.34375</v>
      </c>
    </row>
    <row r="5134" spans="13:19" x14ac:dyDescent="0.35">
      <c r="M5134" s="16">
        <f t="shared" si="171"/>
        <v>44229</v>
      </c>
      <c r="N5134" s="17">
        <v>0.83333333333333337</v>
      </c>
      <c r="O5134" s="14">
        <v>396</v>
      </c>
      <c r="P5134" s="14">
        <v>929</v>
      </c>
      <c r="Q5134" s="14">
        <v>0</v>
      </c>
      <c r="R5134" s="14">
        <v>1325</v>
      </c>
      <c r="S5134" s="5">
        <f t="shared" si="172"/>
        <v>598.34375</v>
      </c>
    </row>
    <row r="5135" spans="13:19" x14ac:dyDescent="0.35">
      <c r="M5135" s="16">
        <f t="shared" si="171"/>
        <v>44229</v>
      </c>
      <c r="N5135" s="17">
        <v>0.875</v>
      </c>
      <c r="O5135" s="14">
        <v>396</v>
      </c>
      <c r="P5135" s="14">
        <v>280</v>
      </c>
      <c r="Q5135" s="14">
        <v>0</v>
      </c>
      <c r="R5135" s="14">
        <v>676</v>
      </c>
      <c r="S5135" s="5">
        <f t="shared" si="172"/>
        <v>598.34375</v>
      </c>
    </row>
    <row r="5136" spans="13:19" x14ac:dyDescent="0.35">
      <c r="M5136" s="16">
        <f t="shared" si="171"/>
        <v>44229</v>
      </c>
      <c r="N5136" s="17">
        <v>0.91666666666666663</v>
      </c>
      <c r="O5136" s="14">
        <v>396</v>
      </c>
      <c r="P5136" s="14">
        <v>3319</v>
      </c>
      <c r="Q5136" s="14">
        <v>0</v>
      </c>
      <c r="R5136" s="14">
        <v>3715</v>
      </c>
      <c r="S5136" s="5">
        <f t="shared" si="172"/>
        <v>598.34375</v>
      </c>
    </row>
    <row r="5137" spans="13:19" x14ac:dyDescent="0.35">
      <c r="M5137" s="16">
        <f t="shared" si="171"/>
        <v>44229</v>
      </c>
      <c r="N5137" s="17">
        <v>0.95833333333333337</v>
      </c>
      <c r="O5137" s="14">
        <v>396</v>
      </c>
      <c r="P5137" s="14">
        <v>675</v>
      </c>
      <c r="Q5137" s="14">
        <v>0</v>
      </c>
      <c r="R5137" s="14">
        <v>1071</v>
      </c>
      <c r="S5137" s="5">
        <f t="shared" si="172"/>
        <v>598.34375</v>
      </c>
    </row>
    <row r="5138" spans="13:19" x14ac:dyDescent="0.35">
      <c r="M5138" s="16">
        <f t="shared" si="171"/>
        <v>44230</v>
      </c>
      <c r="N5138" s="17">
        <v>0</v>
      </c>
      <c r="O5138" s="14">
        <v>396</v>
      </c>
      <c r="P5138" s="14">
        <v>245</v>
      </c>
      <c r="Q5138" s="14">
        <v>0</v>
      </c>
      <c r="R5138" s="14">
        <v>641</v>
      </c>
      <c r="S5138" s="5">
        <f t="shared" si="172"/>
        <v>598.34375</v>
      </c>
    </row>
    <row r="5139" spans="13:19" x14ac:dyDescent="0.35">
      <c r="M5139" s="16">
        <f t="shared" si="171"/>
        <v>44230</v>
      </c>
      <c r="N5139" s="17">
        <v>4.1666666666666664E-2</v>
      </c>
      <c r="O5139" s="14">
        <v>396</v>
      </c>
      <c r="P5139" s="14">
        <v>0</v>
      </c>
      <c r="Q5139" s="14">
        <v>0</v>
      </c>
      <c r="R5139" s="14">
        <v>396</v>
      </c>
      <c r="S5139" s="5">
        <f t="shared" si="172"/>
        <v>598.34375</v>
      </c>
    </row>
    <row r="5140" spans="13:19" x14ac:dyDescent="0.35">
      <c r="M5140" s="16">
        <f t="shared" si="171"/>
        <v>44230</v>
      </c>
      <c r="N5140" s="17">
        <v>8.3333333333333329E-2</v>
      </c>
      <c r="O5140" s="14">
        <v>396</v>
      </c>
      <c r="P5140" s="14">
        <v>0</v>
      </c>
      <c r="Q5140" s="14">
        <v>0</v>
      </c>
      <c r="R5140" s="14">
        <v>396</v>
      </c>
      <c r="S5140" s="5">
        <f t="shared" si="172"/>
        <v>598.34375</v>
      </c>
    </row>
    <row r="5141" spans="13:19" x14ac:dyDescent="0.35">
      <c r="M5141" s="16">
        <f t="shared" si="171"/>
        <v>44230</v>
      </c>
      <c r="N5141" s="17">
        <v>0.125</v>
      </c>
      <c r="O5141" s="14">
        <v>396</v>
      </c>
      <c r="P5141" s="14">
        <v>0</v>
      </c>
      <c r="Q5141" s="14">
        <v>0</v>
      </c>
      <c r="R5141" s="14">
        <v>396</v>
      </c>
      <c r="S5141" s="5">
        <f t="shared" si="172"/>
        <v>598.34375</v>
      </c>
    </row>
    <row r="5142" spans="13:19" x14ac:dyDescent="0.35">
      <c r="M5142" s="16">
        <f t="shared" si="171"/>
        <v>44230</v>
      </c>
      <c r="N5142" s="17">
        <v>0.16666666666666666</v>
      </c>
      <c r="O5142" s="14">
        <v>396</v>
      </c>
      <c r="P5142" s="14">
        <v>0</v>
      </c>
      <c r="Q5142" s="14">
        <v>0</v>
      </c>
      <c r="R5142" s="14">
        <v>396</v>
      </c>
      <c r="S5142" s="5">
        <f t="shared" si="172"/>
        <v>598.34375</v>
      </c>
    </row>
    <row r="5143" spans="13:19" x14ac:dyDescent="0.35">
      <c r="M5143" s="16">
        <f t="shared" si="171"/>
        <v>44230</v>
      </c>
      <c r="N5143" s="17">
        <v>0.20833333333333334</v>
      </c>
      <c r="O5143" s="14">
        <v>396</v>
      </c>
      <c r="P5143" s="14">
        <v>0</v>
      </c>
      <c r="Q5143" s="14">
        <v>0</v>
      </c>
      <c r="R5143" s="14">
        <v>396</v>
      </c>
      <c r="S5143" s="5">
        <f t="shared" si="172"/>
        <v>598.34375</v>
      </c>
    </row>
    <row r="5144" spans="13:19" x14ac:dyDescent="0.35">
      <c r="M5144" s="16">
        <f t="shared" si="171"/>
        <v>44230</v>
      </c>
      <c r="N5144" s="17">
        <v>0.25</v>
      </c>
      <c r="O5144" s="14">
        <v>396</v>
      </c>
      <c r="P5144" s="14">
        <v>666</v>
      </c>
      <c r="Q5144" s="14">
        <v>0</v>
      </c>
      <c r="R5144" s="14">
        <v>1062</v>
      </c>
      <c r="S5144" s="5">
        <f t="shared" si="172"/>
        <v>598.34375</v>
      </c>
    </row>
    <row r="5145" spans="13:19" x14ac:dyDescent="0.35">
      <c r="M5145" s="16">
        <f t="shared" si="171"/>
        <v>44230</v>
      </c>
      <c r="N5145" s="17">
        <v>0.29166666666666669</v>
      </c>
      <c r="O5145" s="14">
        <v>396</v>
      </c>
      <c r="P5145" s="14">
        <v>1606</v>
      </c>
      <c r="Q5145" s="14">
        <v>0</v>
      </c>
      <c r="R5145" s="14">
        <v>2002</v>
      </c>
      <c r="S5145" s="5">
        <f t="shared" si="172"/>
        <v>598.34375</v>
      </c>
    </row>
    <row r="5146" spans="13:19" x14ac:dyDescent="0.35">
      <c r="M5146" s="16">
        <f t="shared" si="171"/>
        <v>44230</v>
      </c>
      <c r="N5146" s="17">
        <v>0.33333333333333331</v>
      </c>
      <c r="O5146" s="14">
        <v>396</v>
      </c>
      <c r="P5146" s="14">
        <v>1826</v>
      </c>
      <c r="Q5146" s="14">
        <v>0</v>
      </c>
      <c r="R5146" s="14">
        <v>2222</v>
      </c>
      <c r="S5146" s="5">
        <f t="shared" si="172"/>
        <v>598.34375</v>
      </c>
    </row>
    <row r="5147" spans="13:19" x14ac:dyDescent="0.35">
      <c r="M5147" s="16">
        <f t="shared" ref="M5147:M5210" si="173">M5123+1</f>
        <v>44230</v>
      </c>
      <c r="N5147" s="17">
        <v>0.375</v>
      </c>
      <c r="O5147" s="14">
        <v>396</v>
      </c>
      <c r="P5147" s="14">
        <v>3209</v>
      </c>
      <c r="Q5147" s="14">
        <v>0</v>
      </c>
      <c r="R5147" s="14">
        <v>3605</v>
      </c>
      <c r="S5147" s="5">
        <f t="shared" si="172"/>
        <v>598.34375</v>
      </c>
    </row>
    <row r="5148" spans="13:19" x14ac:dyDescent="0.35">
      <c r="M5148" s="16">
        <f t="shared" si="173"/>
        <v>44230</v>
      </c>
      <c r="N5148" s="17">
        <v>0.41666666666666669</v>
      </c>
      <c r="O5148" s="14">
        <v>396</v>
      </c>
      <c r="P5148" s="14">
        <v>995</v>
      </c>
      <c r="Q5148" s="14">
        <v>0</v>
      </c>
      <c r="R5148" s="14">
        <v>1391</v>
      </c>
      <c r="S5148" s="5">
        <f t="shared" si="172"/>
        <v>598.34375</v>
      </c>
    </row>
    <row r="5149" spans="13:19" x14ac:dyDescent="0.35">
      <c r="M5149" s="16">
        <f t="shared" si="173"/>
        <v>44230</v>
      </c>
      <c r="N5149" s="17">
        <v>0.45833333333333331</v>
      </c>
      <c r="O5149" s="14">
        <v>396</v>
      </c>
      <c r="P5149" s="14">
        <v>679</v>
      </c>
      <c r="Q5149" s="14">
        <v>0</v>
      </c>
      <c r="R5149" s="14">
        <v>1075</v>
      </c>
      <c r="S5149" s="5">
        <f t="shared" si="172"/>
        <v>598.34375</v>
      </c>
    </row>
    <row r="5150" spans="13:19" x14ac:dyDescent="0.35">
      <c r="M5150" s="16">
        <f t="shared" si="173"/>
        <v>44230</v>
      </c>
      <c r="N5150" s="17">
        <v>0.5</v>
      </c>
      <c r="O5150" s="14">
        <v>396</v>
      </c>
      <c r="P5150" s="14">
        <v>403</v>
      </c>
      <c r="Q5150" s="14">
        <v>0</v>
      </c>
      <c r="R5150" s="14">
        <v>799</v>
      </c>
      <c r="S5150" s="5">
        <f t="shared" si="172"/>
        <v>598.34375</v>
      </c>
    </row>
    <row r="5151" spans="13:19" x14ac:dyDescent="0.35">
      <c r="M5151" s="16">
        <f t="shared" si="173"/>
        <v>44230</v>
      </c>
      <c r="N5151" s="17">
        <v>0.54166666666666663</v>
      </c>
      <c r="O5151" s="14">
        <v>396</v>
      </c>
      <c r="P5151" s="14">
        <v>66</v>
      </c>
      <c r="Q5151" s="14">
        <v>0</v>
      </c>
      <c r="R5151" s="14">
        <v>462</v>
      </c>
      <c r="S5151" s="5">
        <f t="shared" si="172"/>
        <v>598.34375</v>
      </c>
    </row>
    <row r="5152" spans="13:19" x14ac:dyDescent="0.35">
      <c r="M5152" s="16">
        <f t="shared" si="173"/>
        <v>44230</v>
      </c>
      <c r="N5152" s="17">
        <v>0.58333333333333337</v>
      </c>
      <c r="O5152" s="14">
        <v>396</v>
      </c>
      <c r="P5152" s="14">
        <v>0</v>
      </c>
      <c r="Q5152" s="14">
        <v>0</v>
      </c>
      <c r="R5152" s="14">
        <v>396</v>
      </c>
      <c r="S5152" s="5">
        <f t="shared" si="172"/>
        <v>598.34375</v>
      </c>
    </row>
    <row r="5153" spans="13:19" x14ac:dyDescent="0.35">
      <c r="M5153" s="16">
        <f t="shared" si="173"/>
        <v>44230</v>
      </c>
      <c r="N5153" s="17">
        <v>0.625</v>
      </c>
      <c r="O5153" s="14">
        <v>396</v>
      </c>
      <c r="P5153" s="14">
        <v>103</v>
      </c>
      <c r="Q5153" s="14">
        <v>0</v>
      </c>
      <c r="R5153" s="14">
        <v>499</v>
      </c>
      <c r="S5153" s="5">
        <f t="shared" si="172"/>
        <v>598.34375</v>
      </c>
    </row>
    <row r="5154" spans="13:19" x14ac:dyDescent="0.35">
      <c r="M5154" s="16">
        <f t="shared" si="173"/>
        <v>44230</v>
      </c>
      <c r="N5154" s="17">
        <v>0.66666666666666663</v>
      </c>
      <c r="O5154" s="14">
        <v>396</v>
      </c>
      <c r="P5154" s="14">
        <v>587</v>
      </c>
      <c r="Q5154" s="14">
        <v>0</v>
      </c>
      <c r="R5154" s="14">
        <v>983</v>
      </c>
      <c r="S5154" s="5">
        <f t="shared" si="172"/>
        <v>598.34375</v>
      </c>
    </row>
    <row r="5155" spans="13:19" x14ac:dyDescent="0.35">
      <c r="M5155" s="16">
        <f t="shared" si="173"/>
        <v>44230</v>
      </c>
      <c r="N5155" s="17">
        <v>0.70833333333333337</v>
      </c>
      <c r="O5155" s="14">
        <v>396</v>
      </c>
      <c r="P5155" s="14">
        <v>1198</v>
      </c>
      <c r="Q5155" s="14">
        <v>0</v>
      </c>
      <c r="R5155" s="14">
        <v>1594</v>
      </c>
      <c r="S5155" s="5">
        <f t="shared" si="172"/>
        <v>598.34375</v>
      </c>
    </row>
    <row r="5156" spans="13:19" x14ac:dyDescent="0.35">
      <c r="M5156" s="16">
        <f t="shared" si="173"/>
        <v>44230</v>
      </c>
      <c r="N5156" s="17">
        <v>0.75</v>
      </c>
      <c r="O5156" s="14">
        <v>396</v>
      </c>
      <c r="P5156" s="14">
        <v>2030</v>
      </c>
      <c r="Q5156" s="14">
        <v>0</v>
      </c>
      <c r="R5156" s="14">
        <v>2426</v>
      </c>
      <c r="S5156" s="5">
        <f t="shared" si="172"/>
        <v>598.34375</v>
      </c>
    </row>
    <row r="5157" spans="13:19" x14ac:dyDescent="0.35">
      <c r="M5157" s="16">
        <f t="shared" si="173"/>
        <v>44230</v>
      </c>
      <c r="N5157" s="17">
        <v>0.79166666666666663</v>
      </c>
      <c r="O5157" s="14">
        <v>396</v>
      </c>
      <c r="P5157" s="14">
        <v>1573</v>
      </c>
      <c r="Q5157" s="14">
        <v>0</v>
      </c>
      <c r="R5157" s="14">
        <v>1969</v>
      </c>
      <c r="S5157" s="5">
        <f t="shared" si="172"/>
        <v>598.34375</v>
      </c>
    </row>
    <row r="5158" spans="13:19" x14ac:dyDescent="0.35">
      <c r="M5158" s="16">
        <f t="shared" si="173"/>
        <v>44230</v>
      </c>
      <c r="N5158" s="17">
        <v>0.83333333333333337</v>
      </c>
      <c r="O5158" s="14">
        <v>396</v>
      </c>
      <c r="P5158" s="14">
        <v>413</v>
      </c>
      <c r="Q5158" s="14">
        <v>0</v>
      </c>
      <c r="R5158" s="14">
        <v>809</v>
      </c>
      <c r="S5158" s="5">
        <f t="shared" si="172"/>
        <v>598.34375</v>
      </c>
    </row>
    <row r="5159" spans="13:19" x14ac:dyDescent="0.35">
      <c r="M5159" s="16">
        <f t="shared" si="173"/>
        <v>44230</v>
      </c>
      <c r="N5159" s="17">
        <v>0.875</v>
      </c>
      <c r="O5159" s="14">
        <v>396</v>
      </c>
      <c r="P5159" s="14">
        <v>0</v>
      </c>
      <c r="Q5159" s="14">
        <v>0</v>
      </c>
      <c r="R5159" s="14">
        <v>396</v>
      </c>
      <c r="S5159" s="5">
        <f t="shared" si="172"/>
        <v>598.34375</v>
      </c>
    </row>
    <row r="5160" spans="13:19" x14ac:dyDescent="0.35">
      <c r="M5160" s="16">
        <f t="shared" si="173"/>
        <v>44230</v>
      </c>
      <c r="N5160" s="17">
        <v>0.91666666666666663</v>
      </c>
      <c r="O5160" s="14">
        <v>396</v>
      </c>
      <c r="P5160" s="14">
        <v>0</v>
      </c>
      <c r="Q5160" s="14">
        <v>0</v>
      </c>
      <c r="R5160" s="14">
        <v>396</v>
      </c>
      <c r="S5160" s="5">
        <f t="shared" si="172"/>
        <v>598.34375</v>
      </c>
    </row>
    <row r="5161" spans="13:19" x14ac:dyDescent="0.35">
      <c r="M5161" s="16">
        <f t="shared" si="173"/>
        <v>44230</v>
      </c>
      <c r="N5161" s="17">
        <v>0.95833333333333337</v>
      </c>
      <c r="O5161" s="14">
        <v>396</v>
      </c>
      <c r="P5161" s="14">
        <v>0</v>
      </c>
      <c r="Q5161" s="14">
        <v>0</v>
      </c>
      <c r="R5161" s="14">
        <v>396</v>
      </c>
      <c r="S5161" s="5">
        <f t="shared" si="172"/>
        <v>598.34375</v>
      </c>
    </row>
    <row r="5162" spans="13:19" x14ac:dyDescent="0.35">
      <c r="M5162" s="16">
        <f t="shared" si="173"/>
        <v>44231</v>
      </c>
      <c r="N5162" s="17">
        <v>0</v>
      </c>
      <c r="O5162" s="14">
        <v>752</v>
      </c>
      <c r="P5162" s="14">
        <v>0</v>
      </c>
      <c r="Q5162" s="14">
        <v>0</v>
      </c>
      <c r="R5162" s="14">
        <v>752</v>
      </c>
      <c r="S5162" s="5">
        <f t="shared" si="172"/>
        <v>598.34375</v>
      </c>
    </row>
    <row r="5163" spans="13:19" x14ac:dyDescent="0.35">
      <c r="M5163" s="16">
        <f t="shared" si="173"/>
        <v>44231</v>
      </c>
      <c r="N5163" s="17">
        <v>4.1666666666666664E-2</v>
      </c>
      <c r="O5163" s="14">
        <v>752</v>
      </c>
      <c r="P5163" s="14">
        <v>0</v>
      </c>
      <c r="Q5163" s="14">
        <v>0</v>
      </c>
      <c r="R5163" s="14">
        <v>752</v>
      </c>
      <c r="S5163" s="5">
        <f t="shared" si="172"/>
        <v>598.34375</v>
      </c>
    </row>
    <row r="5164" spans="13:19" x14ac:dyDescent="0.35">
      <c r="M5164" s="16">
        <f t="shared" si="173"/>
        <v>44231</v>
      </c>
      <c r="N5164" s="17">
        <v>8.3333333333333329E-2</v>
      </c>
      <c r="O5164" s="14">
        <v>752</v>
      </c>
      <c r="P5164" s="14">
        <v>0</v>
      </c>
      <c r="Q5164" s="14">
        <v>0</v>
      </c>
      <c r="R5164" s="14">
        <v>752</v>
      </c>
      <c r="S5164" s="5">
        <f t="shared" si="172"/>
        <v>598.34375</v>
      </c>
    </row>
    <row r="5165" spans="13:19" x14ac:dyDescent="0.35">
      <c r="M5165" s="16">
        <f t="shared" si="173"/>
        <v>44231</v>
      </c>
      <c r="N5165" s="17">
        <v>0.125</v>
      </c>
      <c r="O5165" s="14">
        <v>752</v>
      </c>
      <c r="P5165" s="14">
        <v>723</v>
      </c>
      <c r="Q5165" s="14">
        <v>0</v>
      </c>
      <c r="R5165" s="14">
        <v>1475</v>
      </c>
      <c r="S5165" s="5">
        <f t="shared" si="172"/>
        <v>598.34375</v>
      </c>
    </row>
    <row r="5166" spans="13:19" x14ac:dyDescent="0.35">
      <c r="M5166" s="16">
        <f t="shared" si="173"/>
        <v>44231</v>
      </c>
      <c r="N5166" s="17">
        <v>0.16666666666666666</v>
      </c>
      <c r="O5166" s="14">
        <v>752</v>
      </c>
      <c r="P5166" s="14">
        <v>0</v>
      </c>
      <c r="Q5166" s="14">
        <v>0</v>
      </c>
      <c r="R5166" s="14">
        <v>752</v>
      </c>
      <c r="S5166" s="5">
        <f t="shared" si="172"/>
        <v>598.34375</v>
      </c>
    </row>
    <row r="5167" spans="13:19" x14ac:dyDescent="0.35">
      <c r="M5167" s="16">
        <f t="shared" si="173"/>
        <v>44231</v>
      </c>
      <c r="N5167" s="17">
        <v>0.20833333333333334</v>
      </c>
      <c r="O5167" s="14">
        <v>752</v>
      </c>
      <c r="P5167" s="14">
        <v>755</v>
      </c>
      <c r="Q5167" s="14">
        <v>0</v>
      </c>
      <c r="R5167" s="14">
        <v>1507</v>
      </c>
      <c r="S5167" s="5">
        <f t="shared" si="172"/>
        <v>598.34375</v>
      </c>
    </row>
    <row r="5168" spans="13:19" x14ac:dyDescent="0.35">
      <c r="M5168" s="16">
        <f t="shared" si="173"/>
        <v>44231</v>
      </c>
      <c r="N5168" s="17">
        <v>0.25</v>
      </c>
      <c r="O5168" s="14">
        <v>752</v>
      </c>
      <c r="P5168" s="14">
        <v>755</v>
      </c>
      <c r="Q5168" s="14">
        <v>0</v>
      </c>
      <c r="R5168" s="14">
        <v>1507</v>
      </c>
      <c r="S5168" s="5">
        <f t="shared" si="172"/>
        <v>598.34375</v>
      </c>
    </row>
    <row r="5169" spans="13:19" x14ac:dyDescent="0.35">
      <c r="M5169" s="16">
        <f t="shared" si="173"/>
        <v>44231</v>
      </c>
      <c r="N5169" s="17">
        <v>0.29166666666666669</v>
      </c>
      <c r="O5169" s="14">
        <v>752</v>
      </c>
      <c r="P5169" s="14">
        <v>0</v>
      </c>
      <c r="Q5169" s="14">
        <v>0</v>
      </c>
      <c r="R5169" s="14">
        <v>752</v>
      </c>
      <c r="S5169" s="5">
        <f t="shared" si="172"/>
        <v>598.34375</v>
      </c>
    </row>
    <row r="5170" spans="13:19" x14ac:dyDescent="0.35">
      <c r="M5170" s="16">
        <f t="shared" si="173"/>
        <v>44231</v>
      </c>
      <c r="N5170" s="17">
        <v>0.33333333333333331</v>
      </c>
      <c r="O5170" s="14">
        <v>752</v>
      </c>
      <c r="P5170" s="14">
        <v>0</v>
      </c>
      <c r="Q5170" s="14">
        <v>0</v>
      </c>
      <c r="R5170" s="14">
        <v>752</v>
      </c>
      <c r="S5170" s="5">
        <f t="shared" si="172"/>
        <v>598.34375</v>
      </c>
    </row>
    <row r="5171" spans="13:19" x14ac:dyDescent="0.35">
      <c r="M5171" s="16">
        <f t="shared" si="173"/>
        <v>44231</v>
      </c>
      <c r="N5171" s="17">
        <v>0.375</v>
      </c>
      <c r="O5171" s="14">
        <v>752</v>
      </c>
      <c r="P5171" s="14">
        <v>0</v>
      </c>
      <c r="Q5171" s="14">
        <v>0</v>
      </c>
      <c r="R5171" s="14">
        <v>752</v>
      </c>
      <c r="S5171" s="5">
        <f t="shared" si="172"/>
        <v>598.34375</v>
      </c>
    </row>
    <row r="5172" spans="13:19" x14ac:dyDescent="0.35">
      <c r="M5172" s="16">
        <f t="shared" si="173"/>
        <v>44231</v>
      </c>
      <c r="N5172" s="17">
        <v>0.41666666666666669</v>
      </c>
      <c r="O5172" s="14">
        <v>752</v>
      </c>
      <c r="P5172" s="14">
        <v>0</v>
      </c>
      <c r="Q5172" s="14">
        <v>0</v>
      </c>
      <c r="R5172" s="14">
        <v>752</v>
      </c>
      <c r="S5172" s="5">
        <f t="shared" si="172"/>
        <v>598.34375</v>
      </c>
    </row>
    <row r="5173" spans="13:19" x14ac:dyDescent="0.35">
      <c r="M5173" s="16">
        <f t="shared" si="173"/>
        <v>44231</v>
      </c>
      <c r="N5173" s="17">
        <v>0.45833333333333331</v>
      </c>
      <c r="O5173" s="14">
        <v>752</v>
      </c>
      <c r="P5173" s="14">
        <v>0</v>
      </c>
      <c r="Q5173" s="14">
        <v>0</v>
      </c>
      <c r="R5173" s="14">
        <v>752</v>
      </c>
      <c r="S5173" s="5">
        <f t="shared" si="172"/>
        <v>598.34375</v>
      </c>
    </row>
    <row r="5174" spans="13:19" x14ac:dyDescent="0.35">
      <c r="M5174" s="16">
        <f t="shared" si="173"/>
        <v>44231</v>
      </c>
      <c r="N5174" s="17">
        <v>0.5</v>
      </c>
      <c r="O5174" s="14">
        <v>752</v>
      </c>
      <c r="P5174" s="14">
        <v>755</v>
      </c>
      <c r="Q5174" s="14">
        <v>0</v>
      </c>
      <c r="R5174" s="14">
        <v>1507</v>
      </c>
      <c r="S5174" s="5">
        <f t="shared" si="172"/>
        <v>598.34375</v>
      </c>
    </row>
    <row r="5175" spans="13:19" x14ac:dyDescent="0.35">
      <c r="M5175" s="16">
        <f t="shared" si="173"/>
        <v>44231</v>
      </c>
      <c r="N5175" s="17">
        <v>0.54166666666666663</v>
      </c>
      <c r="O5175" s="14">
        <v>752</v>
      </c>
      <c r="P5175" s="14">
        <v>755</v>
      </c>
      <c r="Q5175" s="14">
        <v>0</v>
      </c>
      <c r="R5175" s="14">
        <v>1507</v>
      </c>
      <c r="S5175" s="5">
        <f t="shared" si="172"/>
        <v>598.34375</v>
      </c>
    </row>
    <row r="5176" spans="13:19" x14ac:dyDescent="0.35">
      <c r="M5176" s="16">
        <f t="shared" si="173"/>
        <v>44231</v>
      </c>
      <c r="N5176" s="17">
        <v>0.58333333333333337</v>
      </c>
      <c r="O5176" s="14">
        <v>752</v>
      </c>
      <c r="P5176" s="14">
        <v>0</v>
      </c>
      <c r="Q5176" s="14">
        <v>0</v>
      </c>
      <c r="R5176" s="14">
        <v>752</v>
      </c>
      <c r="S5176" s="5">
        <f t="shared" si="172"/>
        <v>598.34375</v>
      </c>
    </row>
    <row r="5177" spans="13:19" x14ac:dyDescent="0.35">
      <c r="M5177" s="16">
        <f t="shared" si="173"/>
        <v>44231</v>
      </c>
      <c r="N5177" s="17">
        <v>0.625</v>
      </c>
      <c r="O5177" s="14">
        <v>752</v>
      </c>
      <c r="P5177" s="14">
        <v>755</v>
      </c>
      <c r="Q5177" s="14">
        <v>0</v>
      </c>
      <c r="R5177" s="14">
        <v>1507</v>
      </c>
      <c r="S5177" s="5">
        <f t="shared" si="172"/>
        <v>598.34375</v>
      </c>
    </row>
    <row r="5178" spans="13:19" x14ac:dyDescent="0.35">
      <c r="M5178" s="16">
        <f t="shared" si="173"/>
        <v>44231</v>
      </c>
      <c r="N5178" s="17">
        <v>0.66666666666666663</v>
      </c>
      <c r="O5178" s="14">
        <v>752</v>
      </c>
      <c r="P5178" s="14">
        <v>0</v>
      </c>
      <c r="Q5178" s="14">
        <v>0</v>
      </c>
      <c r="R5178" s="14">
        <v>752</v>
      </c>
      <c r="S5178" s="5">
        <f t="shared" si="172"/>
        <v>598.34375</v>
      </c>
    </row>
    <row r="5179" spans="13:19" x14ac:dyDescent="0.35">
      <c r="M5179" s="16">
        <f t="shared" si="173"/>
        <v>44231</v>
      </c>
      <c r="N5179" s="17">
        <v>0.70833333333333337</v>
      </c>
      <c r="O5179" s="14">
        <v>752</v>
      </c>
      <c r="P5179" s="14">
        <v>755</v>
      </c>
      <c r="Q5179" s="14">
        <v>0</v>
      </c>
      <c r="R5179" s="14">
        <v>1507</v>
      </c>
      <c r="S5179" s="5">
        <f t="shared" si="172"/>
        <v>598.34375</v>
      </c>
    </row>
    <row r="5180" spans="13:19" x14ac:dyDescent="0.35">
      <c r="M5180" s="16">
        <f t="shared" si="173"/>
        <v>44231</v>
      </c>
      <c r="N5180" s="17">
        <v>0.75</v>
      </c>
      <c r="O5180" s="14">
        <v>752</v>
      </c>
      <c r="P5180" s="14">
        <v>334</v>
      </c>
      <c r="Q5180" s="14">
        <v>0</v>
      </c>
      <c r="R5180" s="14">
        <v>1086</v>
      </c>
      <c r="S5180" s="5">
        <f t="shared" si="172"/>
        <v>598.34375</v>
      </c>
    </row>
    <row r="5181" spans="13:19" x14ac:dyDescent="0.35">
      <c r="M5181" s="16">
        <f t="shared" si="173"/>
        <v>44231</v>
      </c>
      <c r="N5181" s="17">
        <v>0.79166666666666663</v>
      </c>
      <c r="O5181" s="14">
        <v>752</v>
      </c>
      <c r="P5181" s="14">
        <v>755</v>
      </c>
      <c r="Q5181" s="14">
        <v>0</v>
      </c>
      <c r="R5181" s="14">
        <v>1507</v>
      </c>
      <c r="S5181" s="5">
        <f t="shared" si="172"/>
        <v>598.34375</v>
      </c>
    </row>
    <row r="5182" spans="13:19" x14ac:dyDescent="0.35">
      <c r="M5182" s="16">
        <f t="shared" si="173"/>
        <v>44231</v>
      </c>
      <c r="N5182" s="17">
        <v>0.83333333333333337</v>
      </c>
      <c r="O5182" s="14">
        <v>752</v>
      </c>
      <c r="P5182" s="14">
        <v>755</v>
      </c>
      <c r="Q5182" s="14">
        <v>0</v>
      </c>
      <c r="R5182" s="14">
        <v>1507</v>
      </c>
      <c r="S5182" s="5">
        <f t="shared" si="172"/>
        <v>598.34375</v>
      </c>
    </row>
    <row r="5183" spans="13:19" x14ac:dyDescent="0.35">
      <c r="M5183" s="16">
        <f t="shared" si="173"/>
        <v>44231</v>
      </c>
      <c r="N5183" s="17">
        <v>0.875</v>
      </c>
      <c r="O5183" s="14">
        <v>752</v>
      </c>
      <c r="P5183" s="14">
        <v>755</v>
      </c>
      <c r="Q5183" s="14">
        <v>0</v>
      </c>
      <c r="R5183" s="14">
        <v>1507</v>
      </c>
      <c r="S5183" s="5">
        <f t="shared" si="172"/>
        <v>598.34375</v>
      </c>
    </row>
    <row r="5184" spans="13:19" x14ac:dyDescent="0.35">
      <c r="M5184" s="16">
        <f t="shared" si="173"/>
        <v>44231</v>
      </c>
      <c r="N5184" s="17">
        <v>0.91666666666666663</v>
      </c>
      <c r="O5184" s="14">
        <v>752</v>
      </c>
      <c r="P5184" s="14">
        <v>755</v>
      </c>
      <c r="Q5184" s="14">
        <v>0</v>
      </c>
      <c r="R5184" s="14">
        <v>1507</v>
      </c>
      <c r="S5184" s="5">
        <f t="shared" si="172"/>
        <v>598.34375</v>
      </c>
    </row>
    <row r="5185" spans="13:19" x14ac:dyDescent="0.35">
      <c r="M5185" s="16">
        <f t="shared" si="173"/>
        <v>44231</v>
      </c>
      <c r="N5185" s="17">
        <v>0.95833333333333337</v>
      </c>
      <c r="O5185" s="14">
        <v>752</v>
      </c>
      <c r="P5185" s="14">
        <v>755</v>
      </c>
      <c r="Q5185" s="14">
        <v>0</v>
      </c>
      <c r="R5185" s="14">
        <v>1507</v>
      </c>
      <c r="S5185" s="5">
        <f t="shared" si="172"/>
        <v>598.34375</v>
      </c>
    </row>
    <row r="5186" spans="13:19" x14ac:dyDescent="0.35">
      <c r="M5186" s="16">
        <f t="shared" si="173"/>
        <v>44232</v>
      </c>
      <c r="N5186" s="17">
        <v>0</v>
      </c>
      <c r="O5186" s="14">
        <v>752</v>
      </c>
      <c r="P5186" s="14">
        <v>0</v>
      </c>
      <c r="Q5186" s="14">
        <v>0</v>
      </c>
      <c r="R5186" s="14">
        <v>752</v>
      </c>
      <c r="S5186" s="5">
        <f t="shared" si="172"/>
        <v>598.34375</v>
      </c>
    </row>
    <row r="5187" spans="13:19" x14ac:dyDescent="0.35">
      <c r="M5187" s="16">
        <f t="shared" si="173"/>
        <v>44232</v>
      </c>
      <c r="N5187" s="17">
        <v>4.1666666666666664E-2</v>
      </c>
      <c r="O5187" s="14">
        <v>752</v>
      </c>
      <c r="P5187" s="14">
        <v>445</v>
      </c>
      <c r="Q5187" s="14">
        <v>0</v>
      </c>
      <c r="R5187" s="14">
        <v>1197</v>
      </c>
      <c r="S5187" s="5">
        <f t="shared" ref="S5187:S5250" si="174">IF(OR(MONTH(M5187)=1,MONTH(M5187)=3,MONTH(M5187)=5,MONTH(M5187)=7,MONTH(M5187)=8,MONTH(M5187)=10,MONTH(M5187)=12),VLOOKUP(MONTH(M5187),$B$2:$D$13,3,FALSE)/(31*24),IF(MONTH(M5187)=2,VLOOKUP(MONTH(M5187),$B$2:$D$13,3,FALSE)/(28*24),VLOOKUP(MONTH(M5187),$B$2:$D$13,3,FALSE)/(30*24)))</f>
        <v>598.34375</v>
      </c>
    </row>
    <row r="5188" spans="13:19" x14ac:dyDescent="0.35">
      <c r="M5188" s="16">
        <f t="shared" si="173"/>
        <v>44232</v>
      </c>
      <c r="N5188" s="17">
        <v>8.3333333333333329E-2</v>
      </c>
      <c r="O5188" s="14">
        <v>752</v>
      </c>
      <c r="P5188" s="14">
        <v>445</v>
      </c>
      <c r="Q5188" s="14">
        <v>0</v>
      </c>
      <c r="R5188" s="14">
        <v>1197</v>
      </c>
      <c r="S5188" s="5">
        <f t="shared" si="174"/>
        <v>598.34375</v>
      </c>
    </row>
    <row r="5189" spans="13:19" x14ac:dyDescent="0.35">
      <c r="M5189" s="16">
        <f t="shared" si="173"/>
        <v>44232</v>
      </c>
      <c r="N5189" s="17">
        <v>0.125</v>
      </c>
      <c r="O5189" s="14">
        <v>752</v>
      </c>
      <c r="P5189" s="14">
        <v>0</v>
      </c>
      <c r="Q5189" s="14">
        <v>0</v>
      </c>
      <c r="R5189" s="14">
        <v>752</v>
      </c>
      <c r="S5189" s="5">
        <f t="shared" si="174"/>
        <v>598.34375</v>
      </c>
    </row>
    <row r="5190" spans="13:19" x14ac:dyDescent="0.35">
      <c r="M5190" s="16">
        <f t="shared" si="173"/>
        <v>44232</v>
      </c>
      <c r="N5190" s="17">
        <v>0.16666666666666666</v>
      </c>
      <c r="O5190" s="14">
        <v>752</v>
      </c>
      <c r="P5190" s="14">
        <v>0</v>
      </c>
      <c r="Q5190" s="14">
        <v>0</v>
      </c>
      <c r="R5190" s="14">
        <v>752</v>
      </c>
      <c r="S5190" s="5">
        <f t="shared" si="174"/>
        <v>598.34375</v>
      </c>
    </row>
    <row r="5191" spans="13:19" x14ac:dyDescent="0.35">
      <c r="M5191" s="16">
        <f t="shared" si="173"/>
        <v>44232</v>
      </c>
      <c r="N5191" s="17">
        <v>0.20833333333333334</v>
      </c>
      <c r="O5191" s="14">
        <v>752</v>
      </c>
      <c r="P5191" s="14">
        <v>0</v>
      </c>
      <c r="Q5191" s="14">
        <v>0</v>
      </c>
      <c r="R5191" s="14">
        <v>752</v>
      </c>
      <c r="S5191" s="5">
        <f t="shared" si="174"/>
        <v>598.34375</v>
      </c>
    </row>
    <row r="5192" spans="13:19" x14ac:dyDescent="0.35">
      <c r="M5192" s="16">
        <f t="shared" si="173"/>
        <v>44232</v>
      </c>
      <c r="N5192" s="17">
        <v>0.25</v>
      </c>
      <c r="O5192" s="14">
        <v>752</v>
      </c>
      <c r="P5192" s="14">
        <v>0</v>
      </c>
      <c r="Q5192" s="14">
        <v>0</v>
      </c>
      <c r="R5192" s="14">
        <v>752</v>
      </c>
      <c r="S5192" s="5">
        <f t="shared" si="174"/>
        <v>598.34375</v>
      </c>
    </row>
    <row r="5193" spans="13:19" x14ac:dyDescent="0.35">
      <c r="M5193" s="16">
        <f t="shared" si="173"/>
        <v>44232</v>
      </c>
      <c r="N5193" s="17">
        <v>0.29166666666666669</v>
      </c>
      <c r="O5193" s="14">
        <v>752</v>
      </c>
      <c r="P5193" s="14">
        <v>175</v>
      </c>
      <c r="Q5193" s="14">
        <v>0</v>
      </c>
      <c r="R5193" s="14">
        <v>927</v>
      </c>
      <c r="S5193" s="5">
        <f t="shared" si="174"/>
        <v>598.34375</v>
      </c>
    </row>
    <row r="5194" spans="13:19" x14ac:dyDescent="0.35">
      <c r="M5194" s="16">
        <f t="shared" si="173"/>
        <v>44232</v>
      </c>
      <c r="N5194" s="17">
        <v>0.33333333333333331</v>
      </c>
      <c r="O5194" s="14">
        <v>752</v>
      </c>
      <c r="P5194" s="14">
        <v>245</v>
      </c>
      <c r="Q5194" s="14">
        <v>0</v>
      </c>
      <c r="R5194" s="14">
        <v>997</v>
      </c>
      <c r="S5194" s="5">
        <f t="shared" si="174"/>
        <v>598.34375</v>
      </c>
    </row>
    <row r="5195" spans="13:19" x14ac:dyDescent="0.35">
      <c r="M5195" s="16">
        <f t="shared" si="173"/>
        <v>44232</v>
      </c>
      <c r="N5195" s="17">
        <v>0.375</v>
      </c>
      <c r="O5195" s="14">
        <v>752</v>
      </c>
      <c r="P5195" s="14">
        <v>0</v>
      </c>
      <c r="Q5195" s="14">
        <v>0</v>
      </c>
      <c r="R5195" s="14">
        <v>752</v>
      </c>
      <c r="S5195" s="5">
        <f t="shared" si="174"/>
        <v>598.34375</v>
      </c>
    </row>
    <row r="5196" spans="13:19" x14ac:dyDescent="0.35">
      <c r="M5196" s="16">
        <f t="shared" si="173"/>
        <v>44232</v>
      </c>
      <c r="N5196" s="17">
        <v>0.41666666666666669</v>
      </c>
      <c r="O5196" s="14">
        <v>752</v>
      </c>
      <c r="P5196" s="14">
        <v>445</v>
      </c>
      <c r="Q5196" s="14">
        <v>0</v>
      </c>
      <c r="R5196" s="14">
        <v>1197</v>
      </c>
      <c r="S5196" s="5">
        <f t="shared" si="174"/>
        <v>598.34375</v>
      </c>
    </row>
    <row r="5197" spans="13:19" x14ac:dyDescent="0.35">
      <c r="M5197" s="16">
        <f t="shared" si="173"/>
        <v>44232</v>
      </c>
      <c r="N5197" s="17">
        <v>0.45833333333333331</v>
      </c>
      <c r="O5197" s="14">
        <v>752</v>
      </c>
      <c r="P5197" s="14">
        <v>0</v>
      </c>
      <c r="Q5197" s="14">
        <v>0</v>
      </c>
      <c r="R5197" s="14">
        <v>752</v>
      </c>
      <c r="S5197" s="5">
        <f t="shared" si="174"/>
        <v>598.34375</v>
      </c>
    </row>
    <row r="5198" spans="13:19" x14ac:dyDescent="0.35">
      <c r="M5198" s="16">
        <f t="shared" si="173"/>
        <v>44232</v>
      </c>
      <c r="N5198" s="17">
        <v>0.5</v>
      </c>
      <c r="O5198" s="14">
        <v>752</v>
      </c>
      <c r="P5198" s="14">
        <v>0</v>
      </c>
      <c r="Q5198" s="14">
        <v>0</v>
      </c>
      <c r="R5198" s="14">
        <v>752</v>
      </c>
      <c r="S5198" s="5">
        <f t="shared" si="174"/>
        <v>598.34375</v>
      </c>
    </row>
    <row r="5199" spans="13:19" x14ac:dyDescent="0.35">
      <c r="M5199" s="16">
        <f t="shared" si="173"/>
        <v>44232</v>
      </c>
      <c r="N5199" s="17">
        <v>0.54166666666666663</v>
      </c>
      <c r="O5199" s="14">
        <v>752</v>
      </c>
      <c r="P5199" s="14">
        <v>0</v>
      </c>
      <c r="Q5199" s="14">
        <v>0</v>
      </c>
      <c r="R5199" s="14">
        <v>752</v>
      </c>
      <c r="S5199" s="5">
        <f t="shared" si="174"/>
        <v>598.34375</v>
      </c>
    </row>
    <row r="5200" spans="13:19" x14ac:dyDescent="0.35">
      <c r="M5200" s="16">
        <f t="shared" si="173"/>
        <v>44232</v>
      </c>
      <c r="N5200" s="17">
        <v>0.58333333333333337</v>
      </c>
      <c r="O5200" s="14">
        <v>752</v>
      </c>
      <c r="P5200" s="14">
        <v>0</v>
      </c>
      <c r="Q5200" s="14">
        <v>0</v>
      </c>
      <c r="R5200" s="14">
        <v>752</v>
      </c>
      <c r="S5200" s="5">
        <f t="shared" si="174"/>
        <v>598.34375</v>
      </c>
    </row>
    <row r="5201" spans="13:19" x14ac:dyDescent="0.35">
      <c r="M5201" s="16">
        <f t="shared" si="173"/>
        <v>44232</v>
      </c>
      <c r="N5201" s="17">
        <v>0.625</v>
      </c>
      <c r="O5201" s="14">
        <v>752</v>
      </c>
      <c r="P5201" s="14">
        <v>0</v>
      </c>
      <c r="Q5201" s="14">
        <v>0</v>
      </c>
      <c r="R5201" s="14">
        <v>752</v>
      </c>
      <c r="S5201" s="5">
        <f t="shared" si="174"/>
        <v>598.34375</v>
      </c>
    </row>
    <row r="5202" spans="13:19" x14ac:dyDescent="0.35">
      <c r="M5202" s="16">
        <f t="shared" si="173"/>
        <v>44232</v>
      </c>
      <c r="N5202" s="17">
        <v>0.66666666666666663</v>
      </c>
      <c r="O5202" s="14">
        <v>752</v>
      </c>
      <c r="P5202" s="14">
        <v>445</v>
      </c>
      <c r="Q5202" s="14">
        <v>0</v>
      </c>
      <c r="R5202" s="14">
        <v>1197</v>
      </c>
      <c r="S5202" s="5">
        <f t="shared" si="174"/>
        <v>598.34375</v>
      </c>
    </row>
    <row r="5203" spans="13:19" x14ac:dyDescent="0.35">
      <c r="M5203" s="16">
        <f t="shared" si="173"/>
        <v>44232</v>
      </c>
      <c r="N5203" s="17">
        <v>0.70833333333333337</v>
      </c>
      <c r="O5203" s="14">
        <v>752</v>
      </c>
      <c r="P5203" s="14">
        <v>0</v>
      </c>
      <c r="Q5203" s="14">
        <v>0</v>
      </c>
      <c r="R5203" s="14">
        <v>752</v>
      </c>
      <c r="S5203" s="5">
        <f t="shared" si="174"/>
        <v>598.34375</v>
      </c>
    </row>
    <row r="5204" spans="13:19" x14ac:dyDescent="0.35">
      <c r="M5204" s="16">
        <f t="shared" si="173"/>
        <v>44232</v>
      </c>
      <c r="N5204" s="17">
        <v>0.75</v>
      </c>
      <c r="O5204" s="14">
        <v>752</v>
      </c>
      <c r="P5204" s="14">
        <v>445</v>
      </c>
      <c r="Q5204" s="14">
        <v>0</v>
      </c>
      <c r="R5204" s="14">
        <v>1197</v>
      </c>
      <c r="S5204" s="5">
        <f t="shared" si="174"/>
        <v>598.34375</v>
      </c>
    </row>
    <row r="5205" spans="13:19" x14ac:dyDescent="0.35">
      <c r="M5205" s="16">
        <f t="shared" si="173"/>
        <v>44232</v>
      </c>
      <c r="N5205" s="17">
        <v>0.79166666666666663</v>
      </c>
      <c r="O5205" s="14">
        <v>752</v>
      </c>
      <c r="P5205" s="14">
        <v>0</v>
      </c>
      <c r="Q5205" s="14">
        <v>0</v>
      </c>
      <c r="R5205" s="14">
        <v>752</v>
      </c>
      <c r="S5205" s="5">
        <f t="shared" si="174"/>
        <v>598.34375</v>
      </c>
    </row>
    <row r="5206" spans="13:19" x14ac:dyDescent="0.35">
      <c r="M5206" s="16">
        <f t="shared" si="173"/>
        <v>44232</v>
      </c>
      <c r="N5206" s="17">
        <v>0.83333333333333337</v>
      </c>
      <c r="O5206" s="14">
        <v>752</v>
      </c>
      <c r="P5206" s="14">
        <v>0</v>
      </c>
      <c r="Q5206" s="14">
        <v>0</v>
      </c>
      <c r="R5206" s="14">
        <v>752</v>
      </c>
      <c r="S5206" s="5">
        <f t="shared" si="174"/>
        <v>598.34375</v>
      </c>
    </row>
    <row r="5207" spans="13:19" x14ac:dyDescent="0.35">
      <c r="M5207" s="16">
        <f t="shared" si="173"/>
        <v>44232</v>
      </c>
      <c r="N5207" s="17">
        <v>0.875</v>
      </c>
      <c r="O5207" s="14">
        <v>752</v>
      </c>
      <c r="P5207" s="14">
        <v>0</v>
      </c>
      <c r="Q5207" s="14">
        <v>0</v>
      </c>
      <c r="R5207" s="14">
        <v>752</v>
      </c>
      <c r="S5207" s="5">
        <f t="shared" si="174"/>
        <v>598.34375</v>
      </c>
    </row>
    <row r="5208" spans="13:19" x14ac:dyDescent="0.35">
      <c r="M5208" s="16">
        <f t="shared" si="173"/>
        <v>44232</v>
      </c>
      <c r="N5208" s="17">
        <v>0.91666666666666663</v>
      </c>
      <c r="O5208" s="14">
        <v>752</v>
      </c>
      <c r="P5208" s="14">
        <v>0</v>
      </c>
      <c r="Q5208" s="14">
        <v>0</v>
      </c>
      <c r="R5208" s="14">
        <v>752</v>
      </c>
      <c r="S5208" s="5">
        <f t="shared" si="174"/>
        <v>598.34375</v>
      </c>
    </row>
    <row r="5209" spans="13:19" x14ac:dyDescent="0.35">
      <c r="M5209" s="16">
        <f t="shared" si="173"/>
        <v>44232</v>
      </c>
      <c r="N5209" s="17">
        <v>0.95833333333333337</v>
      </c>
      <c r="O5209" s="14">
        <v>752</v>
      </c>
      <c r="P5209" s="14">
        <v>0</v>
      </c>
      <c r="Q5209" s="14">
        <v>0</v>
      </c>
      <c r="R5209" s="14">
        <v>752</v>
      </c>
      <c r="S5209" s="5">
        <f t="shared" si="174"/>
        <v>598.34375</v>
      </c>
    </row>
    <row r="5210" spans="13:19" x14ac:dyDescent="0.35">
      <c r="M5210" s="16">
        <f t="shared" si="173"/>
        <v>44233</v>
      </c>
      <c r="N5210" s="17">
        <v>0</v>
      </c>
      <c r="O5210" s="14">
        <v>752</v>
      </c>
      <c r="P5210" s="14">
        <v>0</v>
      </c>
      <c r="Q5210" s="14">
        <v>0</v>
      </c>
      <c r="R5210" s="14">
        <v>752</v>
      </c>
      <c r="S5210" s="5">
        <f t="shared" si="174"/>
        <v>598.34375</v>
      </c>
    </row>
    <row r="5211" spans="13:19" x14ac:dyDescent="0.35">
      <c r="M5211" s="16">
        <f t="shared" ref="M5211:M5274" si="175">M5187+1</f>
        <v>44233</v>
      </c>
      <c r="N5211" s="17">
        <v>4.1666666666666664E-2</v>
      </c>
      <c r="O5211" s="14">
        <v>752</v>
      </c>
      <c r="P5211" s="14">
        <v>0</v>
      </c>
      <c r="Q5211" s="14">
        <v>0</v>
      </c>
      <c r="R5211" s="14">
        <v>752</v>
      </c>
      <c r="S5211" s="5">
        <f t="shared" si="174"/>
        <v>598.34375</v>
      </c>
    </row>
    <row r="5212" spans="13:19" x14ac:dyDescent="0.35">
      <c r="M5212" s="16">
        <f t="shared" si="175"/>
        <v>44233</v>
      </c>
      <c r="N5212" s="17">
        <v>8.3333333333333329E-2</v>
      </c>
      <c r="O5212" s="14">
        <v>752</v>
      </c>
      <c r="P5212" s="14">
        <v>0</v>
      </c>
      <c r="Q5212" s="14">
        <v>-67</v>
      </c>
      <c r="R5212" s="14">
        <v>685</v>
      </c>
      <c r="S5212" s="5">
        <f t="shared" si="174"/>
        <v>598.34375</v>
      </c>
    </row>
    <row r="5213" spans="13:19" x14ac:dyDescent="0.35">
      <c r="M5213" s="16">
        <f t="shared" si="175"/>
        <v>44233</v>
      </c>
      <c r="N5213" s="17">
        <v>0.125</v>
      </c>
      <c r="O5213" s="14">
        <v>752</v>
      </c>
      <c r="P5213" s="14">
        <v>0</v>
      </c>
      <c r="Q5213" s="14">
        <v>0</v>
      </c>
      <c r="R5213" s="14">
        <v>752</v>
      </c>
      <c r="S5213" s="5">
        <f t="shared" si="174"/>
        <v>598.34375</v>
      </c>
    </row>
    <row r="5214" spans="13:19" x14ac:dyDescent="0.35">
      <c r="M5214" s="16">
        <f t="shared" si="175"/>
        <v>44233</v>
      </c>
      <c r="N5214" s="17">
        <v>0.16666666666666666</v>
      </c>
      <c r="O5214" s="14">
        <v>752</v>
      </c>
      <c r="P5214" s="14">
        <v>0</v>
      </c>
      <c r="Q5214" s="14">
        <v>0</v>
      </c>
      <c r="R5214" s="14">
        <v>752</v>
      </c>
      <c r="S5214" s="5">
        <f t="shared" si="174"/>
        <v>598.34375</v>
      </c>
    </row>
    <row r="5215" spans="13:19" x14ac:dyDescent="0.35">
      <c r="M5215" s="16">
        <f t="shared" si="175"/>
        <v>44233</v>
      </c>
      <c r="N5215" s="17">
        <v>0.20833333333333334</v>
      </c>
      <c r="O5215" s="14">
        <v>752</v>
      </c>
      <c r="P5215" s="14">
        <v>0</v>
      </c>
      <c r="Q5215" s="14">
        <v>0</v>
      </c>
      <c r="R5215" s="14">
        <v>752</v>
      </c>
      <c r="S5215" s="5">
        <f t="shared" si="174"/>
        <v>598.34375</v>
      </c>
    </row>
    <row r="5216" spans="13:19" x14ac:dyDescent="0.35">
      <c r="M5216" s="16">
        <f t="shared" si="175"/>
        <v>44233</v>
      </c>
      <c r="N5216" s="17">
        <v>0.25</v>
      </c>
      <c r="O5216" s="14">
        <v>752</v>
      </c>
      <c r="P5216" s="14">
        <v>0</v>
      </c>
      <c r="Q5216" s="14">
        <v>0</v>
      </c>
      <c r="R5216" s="14">
        <v>752</v>
      </c>
      <c r="S5216" s="5">
        <f t="shared" si="174"/>
        <v>598.34375</v>
      </c>
    </row>
    <row r="5217" spans="13:19" x14ac:dyDescent="0.35">
      <c r="M5217" s="16">
        <f t="shared" si="175"/>
        <v>44233</v>
      </c>
      <c r="N5217" s="17">
        <v>0.29166666666666669</v>
      </c>
      <c r="O5217" s="14">
        <v>752</v>
      </c>
      <c r="P5217" s="14">
        <v>0</v>
      </c>
      <c r="Q5217" s="14">
        <v>0</v>
      </c>
      <c r="R5217" s="14">
        <v>752</v>
      </c>
      <c r="S5217" s="5">
        <f t="shared" si="174"/>
        <v>598.34375</v>
      </c>
    </row>
    <row r="5218" spans="13:19" x14ac:dyDescent="0.35">
      <c r="M5218" s="16">
        <f t="shared" si="175"/>
        <v>44233</v>
      </c>
      <c r="N5218" s="17">
        <v>0.33333333333333331</v>
      </c>
      <c r="O5218" s="14">
        <v>752</v>
      </c>
      <c r="P5218" s="14">
        <v>0</v>
      </c>
      <c r="Q5218" s="14">
        <v>0</v>
      </c>
      <c r="R5218" s="14">
        <v>752</v>
      </c>
      <c r="S5218" s="5">
        <f t="shared" si="174"/>
        <v>598.34375</v>
      </c>
    </row>
    <row r="5219" spans="13:19" x14ac:dyDescent="0.35">
      <c r="M5219" s="16">
        <f t="shared" si="175"/>
        <v>44233</v>
      </c>
      <c r="N5219" s="17">
        <v>0.375</v>
      </c>
      <c r="O5219" s="14">
        <v>752</v>
      </c>
      <c r="P5219" s="14">
        <v>0</v>
      </c>
      <c r="Q5219" s="14">
        <v>0</v>
      </c>
      <c r="R5219" s="14">
        <v>752</v>
      </c>
      <c r="S5219" s="5">
        <f t="shared" si="174"/>
        <v>598.34375</v>
      </c>
    </row>
    <row r="5220" spans="13:19" x14ac:dyDescent="0.35">
      <c r="M5220" s="16">
        <f t="shared" si="175"/>
        <v>44233</v>
      </c>
      <c r="N5220" s="17">
        <v>0.41666666666666669</v>
      </c>
      <c r="O5220" s="14">
        <v>752</v>
      </c>
      <c r="P5220" s="14">
        <v>0</v>
      </c>
      <c r="Q5220" s="14">
        <v>0</v>
      </c>
      <c r="R5220" s="14">
        <v>752</v>
      </c>
      <c r="S5220" s="5">
        <f t="shared" si="174"/>
        <v>598.34375</v>
      </c>
    </row>
    <row r="5221" spans="13:19" x14ac:dyDescent="0.35">
      <c r="M5221" s="16">
        <f t="shared" si="175"/>
        <v>44233</v>
      </c>
      <c r="N5221" s="17">
        <v>0.45833333333333331</v>
      </c>
      <c r="O5221" s="14">
        <v>752</v>
      </c>
      <c r="P5221" s="14">
        <v>0</v>
      </c>
      <c r="Q5221" s="14">
        <v>0</v>
      </c>
      <c r="R5221" s="14">
        <v>752</v>
      </c>
      <c r="S5221" s="5">
        <f t="shared" si="174"/>
        <v>598.34375</v>
      </c>
    </row>
    <row r="5222" spans="13:19" x14ac:dyDescent="0.35">
      <c r="M5222" s="16">
        <f t="shared" si="175"/>
        <v>44233</v>
      </c>
      <c r="N5222" s="17">
        <v>0.5</v>
      </c>
      <c r="O5222" s="14">
        <v>752</v>
      </c>
      <c r="P5222" s="14">
        <v>0</v>
      </c>
      <c r="Q5222" s="14">
        <v>0</v>
      </c>
      <c r="R5222" s="14">
        <v>752</v>
      </c>
      <c r="S5222" s="5">
        <f t="shared" si="174"/>
        <v>598.34375</v>
      </c>
    </row>
    <row r="5223" spans="13:19" x14ac:dyDescent="0.35">
      <c r="M5223" s="16">
        <f t="shared" si="175"/>
        <v>44233</v>
      </c>
      <c r="N5223" s="17">
        <v>0.54166666666666663</v>
      </c>
      <c r="O5223" s="14">
        <v>752</v>
      </c>
      <c r="P5223" s="14">
        <v>0</v>
      </c>
      <c r="Q5223" s="14">
        <v>0</v>
      </c>
      <c r="R5223" s="14">
        <v>752</v>
      </c>
      <c r="S5223" s="5">
        <f t="shared" si="174"/>
        <v>598.34375</v>
      </c>
    </row>
    <row r="5224" spans="13:19" x14ac:dyDescent="0.35">
      <c r="M5224" s="16">
        <f t="shared" si="175"/>
        <v>44233</v>
      </c>
      <c r="N5224" s="17">
        <v>0.58333333333333337</v>
      </c>
      <c r="O5224" s="14">
        <v>752</v>
      </c>
      <c r="P5224" s="14">
        <v>0</v>
      </c>
      <c r="Q5224" s="14">
        <v>0</v>
      </c>
      <c r="R5224" s="14">
        <v>752</v>
      </c>
      <c r="S5224" s="5">
        <f t="shared" si="174"/>
        <v>598.34375</v>
      </c>
    </row>
    <row r="5225" spans="13:19" x14ac:dyDescent="0.35">
      <c r="M5225" s="16">
        <f t="shared" si="175"/>
        <v>44233</v>
      </c>
      <c r="N5225" s="17">
        <v>0.625</v>
      </c>
      <c r="O5225" s="14">
        <v>752</v>
      </c>
      <c r="P5225" s="14">
        <v>0</v>
      </c>
      <c r="Q5225" s="14">
        <v>-91</v>
      </c>
      <c r="R5225" s="14">
        <v>661</v>
      </c>
      <c r="S5225" s="5">
        <f t="shared" si="174"/>
        <v>598.34375</v>
      </c>
    </row>
    <row r="5226" spans="13:19" x14ac:dyDescent="0.35">
      <c r="M5226" s="16">
        <f t="shared" si="175"/>
        <v>44233</v>
      </c>
      <c r="N5226" s="17">
        <v>0.66666666666666663</v>
      </c>
      <c r="O5226" s="14">
        <v>752</v>
      </c>
      <c r="P5226" s="14">
        <v>0</v>
      </c>
      <c r="Q5226" s="14">
        <v>0</v>
      </c>
      <c r="R5226" s="14">
        <v>752</v>
      </c>
      <c r="S5226" s="5">
        <f t="shared" si="174"/>
        <v>598.34375</v>
      </c>
    </row>
    <row r="5227" spans="13:19" x14ac:dyDescent="0.35">
      <c r="M5227" s="16">
        <f t="shared" si="175"/>
        <v>44233</v>
      </c>
      <c r="N5227" s="17">
        <v>0.70833333333333337</v>
      </c>
      <c r="O5227" s="14">
        <v>752</v>
      </c>
      <c r="P5227" s="14">
        <v>0</v>
      </c>
      <c r="Q5227" s="14">
        <v>0</v>
      </c>
      <c r="R5227" s="14">
        <v>752</v>
      </c>
      <c r="S5227" s="5">
        <f t="shared" si="174"/>
        <v>598.34375</v>
      </c>
    </row>
    <row r="5228" spans="13:19" x14ac:dyDescent="0.35">
      <c r="M5228" s="16">
        <f t="shared" si="175"/>
        <v>44233</v>
      </c>
      <c r="N5228" s="17">
        <v>0.75</v>
      </c>
      <c r="O5228" s="14">
        <v>752</v>
      </c>
      <c r="P5228" s="14">
        <v>0</v>
      </c>
      <c r="Q5228" s="14">
        <v>0</v>
      </c>
      <c r="R5228" s="14">
        <v>752</v>
      </c>
      <c r="S5228" s="5">
        <f t="shared" si="174"/>
        <v>598.34375</v>
      </c>
    </row>
    <row r="5229" spans="13:19" x14ac:dyDescent="0.35">
      <c r="M5229" s="16">
        <f t="shared" si="175"/>
        <v>44233</v>
      </c>
      <c r="N5229" s="17">
        <v>0.79166666666666663</v>
      </c>
      <c r="O5229" s="14">
        <v>752</v>
      </c>
      <c r="P5229" s="14">
        <v>0</v>
      </c>
      <c r="Q5229" s="14">
        <v>0</v>
      </c>
      <c r="R5229" s="14">
        <v>752</v>
      </c>
      <c r="S5229" s="5">
        <f t="shared" si="174"/>
        <v>598.34375</v>
      </c>
    </row>
    <row r="5230" spans="13:19" x14ac:dyDescent="0.35">
      <c r="M5230" s="16">
        <f t="shared" si="175"/>
        <v>44233</v>
      </c>
      <c r="N5230" s="17">
        <v>0.83333333333333337</v>
      </c>
      <c r="O5230" s="14">
        <v>752</v>
      </c>
      <c r="P5230" s="14">
        <v>0</v>
      </c>
      <c r="Q5230" s="14">
        <v>0</v>
      </c>
      <c r="R5230" s="14">
        <v>752</v>
      </c>
      <c r="S5230" s="5">
        <f t="shared" si="174"/>
        <v>598.34375</v>
      </c>
    </row>
    <row r="5231" spans="13:19" x14ac:dyDescent="0.35">
      <c r="M5231" s="16">
        <f t="shared" si="175"/>
        <v>44233</v>
      </c>
      <c r="N5231" s="17">
        <v>0.875</v>
      </c>
      <c r="O5231" s="14">
        <v>752</v>
      </c>
      <c r="P5231" s="14">
        <v>0</v>
      </c>
      <c r="Q5231" s="14">
        <v>0</v>
      </c>
      <c r="R5231" s="14">
        <v>752</v>
      </c>
      <c r="S5231" s="5">
        <f t="shared" si="174"/>
        <v>598.34375</v>
      </c>
    </row>
    <row r="5232" spans="13:19" x14ac:dyDescent="0.35">
      <c r="M5232" s="16">
        <f t="shared" si="175"/>
        <v>44233</v>
      </c>
      <c r="N5232" s="17">
        <v>0.91666666666666663</v>
      </c>
      <c r="O5232" s="14">
        <v>752</v>
      </c>
      <c r="P5232" s="14">
        <v>0</v>
      </c>
      <c r="Q5232" s="14">
        <v>0</v>
      </c>
      <c r="R5232" s="14">
        <v>752</v>
      </c>
      <c r="S5232" s="5">
        <f t="shared" si="174"/>
        <v>598.34375</v>
      </c>
    </row>
    <row r="5233" spans="13:19" x14ac:dyDescent="0.35">
      <c r="M5233" s="16">
        <f t="shared" si="175"/>
        <v>44233</v>
      </c>
      <c r="N5233" s="17">
        <v>0.95833333333333337</v>
      </c>
      <c r="O5233" s="14">
        <v>752</v>
      </c>
      <c r="P5233" s="14">
        <v>0</v>
      </c>
      <c r="Q5233" s="14">
        <v>127</v>
      </c>
      <c r="R5233" s="14">
        <v>879</v>
      </c>
      <c r="S5233" s="5">
        <f t="shared" si="174"/>
        <v>598.34375</v>
      </c>
    </row>
    <row r="5234" spans="13:19" x14ac:dyDescent="0.35">
      <c r="M5234" s="16">
        <f t="shared" si="175"/>
        <v>44234</v>
      </c>
      <c r="N5234" s="17">
        <v>0</v>
      </c>
      <c r="O5234" s="14">
        <v>752</v>
      </c>
      <c r="P5234" s="14">
        <v>0</v>
      </c>
      <c r="Q5234" s="14">
        <v>-246</v>
      </c>
      <c r="R5234" s="14">
        <v>506</v>
      </c>
      <c r="S5234" s="5">
        <f t="shared" si="174"/>
        <v>598.34375</v>
      </c>
    </row>
    <row r="5235" spans="13:19" x14ac:dyDescent="0.35">
      <c r="M5235" s="16">
        <f t="shared" si="175"/>
        <v>44234</v>
      </c>
      <c r="N5235" s="17">
        <v>4.1666666666666664E-2</v>
      </c>
      <c r="O5235" s="14">
        <v>752</v>
      </c>
      <c r="P5235" s="14">
        <v>0</v>
      </c>
      <c r="Q5235" s="14">
        <v>0</v>
      </c>
      <c r="R5235" s="14">
        <v>752</v>
      </c>
      <c r="S5235" s="5">
        <f t="shared" si="174"/>
        <v>598.34375</v>
      </c>
    </row>
    <row r="5236" spans="13:19" x14ac:dyDescent="0.35">
      <c r="M5236" s="16">
        <f t="shared" si="175"/>
        <v>44234</v>
      </c>
      <c r="N5236" s="17">
        <v>8.3333333333333329E-2</v>
      </c>
      <c r="O5236" s="14">
        <v>752</v>
      </c>
      <c r="P5236" s="14">
        <v>0</v>
      </c>
      <c r="Q5236" s="14">
        <v>-414</v>
      </c>
      <c r="R5236" s="14">
        <v>338</v>
      </c>
      <c r="S5236" s="5">
        <f t="shared" si="174"/>
        <v>598.34375</v>
      </c>
    </row>
    <row r="5237" spans="13:19" x14ac:dyDescent="0.35">
      <c r="M5237" s="16">
        <f t="shared" si="175"/>
        <v>44234</v>
      </c>
      <c r="N5237" s="17">
        <v>0.125</v>
      </c>
      <c r="O5237" s="14">
        <v>752</v>
      </c>
      <c r="P5237" s="14">
        <v>0</v>
      </c>
      <c r="Q5237" s="14">
        <v>-1035</v>
      </c>
      <c r="R5237" s="14">
        <v>-283</v>
      </c>
      <c r="S5237" s="5">
        <f t="shared" si="174"/>
        <v>598.34375</v>
      </c>
    </row>
    <row r="5238" spans="13:19" x14ac:dyDescent="0.35">
      <c r="M5238" s="16">
        <f t="shared" si="175"/>
        <v>44234</v>
      </c>
      <c r="N5238" s="17">
        <v>0.16666666666666666</v>
      </c>
      <c r="O5238" s="14">
        <v>752</v>
      </c>
      <c r="P5238" s="14">
        <v>0</v>
      </c>
      <c r="Q5238" s="14">
        <v>0</v>
      </c>
      <c r="R5238" s="14">
        <v>752</v>
      </c>
      <c r="S5238" s="5">
        <f t="shared" si="174"/>
        <v>598.34375</v>
      </c>
    </row>
    <row r="5239" spans="13:19" x14ac:dyDescent="0.35">
      <c r="M5239" s="16">
        <f t="shared" si="175"/>
        <v>44234</v>
      </c>
      <c r="N5239" s="17">
        <v>0.20833333333333334</v>
      </c>
      <c r="O5239" s="14">
        <v>752</v>
      </c>
      <c r="P5239" s="14">
        <v>0</v>
      </c>
      <c r="Q5239" s="14">
        <v>0</v>
      </c>
      <c r="R5239" s="14">
        <v>752</v>
      </c>
      <c r="S5239" s="5">
        <f t="shared" si="174"/>
        <v>598.34375</v>
      </c>
    </row>
    <row r="5240" spans="13:19" x14ac:dyDescent="0.35">
      <c r="M5240" s="16">
        <f t="shared" si="175"/>
        <v>44234</v>
      </c>
      <c r="N5240" s="17">
        <v>0.25</v>
      </c>
      <c r="O5240" s="14">
        <v>752</v>
      </c>
      <c r="P5240" s="14">
        <v>0</v>
      </c>
      <c r="Q5240" s="14">
        <v>0</v>
      </c>
      <c r="R5240" s="14">
        <v>752</v>
      </c>
      <c r="S5240" s="5">
        <f t="shared" si="174"/>
        <v>598.34375</v>
      </c>
    </row>
    <row r="5241" spans="13:19" x14ac:dyDescent="0.35">
      <c r="M5241" s="16">
        <f t="shared" si="175"/>
        <v>44234</v>
      </c>
      <c r="N5241" s="17">
        <v>0.29166666666666669</v>
      </c>
      <c r="O5241" s="14">
        <v>752</v>
      </c>
      <c r="P5241" s="14">
        <v>0</v>
      </c>
      <c r="Q5241" s="14">
        <v>0</v>
      </c>
      <c r="R5241" s="14">
        <v>752</v>
      </c>
      <c r="S5241" s="5">
        <f t="shared" si="174"/>
        <v>598.34375</v>
      </c>
    </row>
    <row r="5242" spans="13:19" x14ac:dyDescent="0.35">
      <c r="M5242" s="16">
        <f t="shared" si="175"/>
        <v>44234</v>
      </c>
      <c r="N5242" s="17">
        <v>0.33333333333333331</v>
      </c>
      <c r="O5242" s="14">
        <v>752</v>
      </c>
      <c r="P5242" s="14">
        <v>0</v>
      </c>
      <c r="Q5242" s="14">
        <v>0</v>
      </c>
      <c r="R5242" s="14">
        <v>752</v>
      </c>
      <c r="S5242" s="5">
        <f t="shared" si="174"/>
        <v>598.34375</v>
      </c>
    </row>
    <row r="5243" spans="13:19" x14ac:dyDescent="0.35">
      <c r="M5243" s="16">
        <f t="shared" si="175"/>
        <v>44234</v>
      </c>
      <c r="N5243" s="17">
        <v>0.375</v>
      </c>
      <c r="O5243" s="14">
        <v>752</v>
      </c>
      <c r="P5243" s="14">
        <v>0</v>
      </c>
      <c r="Q5243" s="14">
        <v>0</v>
      </c>
      <c r="R5243" s="14">
        <v>752</v>
      </c>
      <c r="S5243" s="5">
        <f t="shared" si="174"/>
        <v>598.34375</v>
      </c>
    </row>
    <row r="5244" spans="13:19" x14ac:dyDescent="0.35">
      <c r="M5244" s="16">
        <f t="shared" si="175"/>
        <v>44234</v>
      </c>
      <c r="N5244" s="17">
        <v>0.41666666666666669</v>
      </c>
      <c r="O5244" s="14">
        <v>752</v>
      </c>
      <c r="P5244" s="14">
        <v>0</v>
      </c>
      <c r="Q5244" s="14">
        <v>0</v>
      </c>
      <c r="R5244" s="14">
        <v>752</v>
      </c>
      <c r="S5244" s="5">
        <f t="shared" si="174"/>
        <v>598.34375</v>
      </c>
    </row>
    <row r="5245" spans="13:19" x14ac:dyDescent="0.35">
      <c r="M5245" s="16">
        <f t="shared" si="175"/>
        <v>44234</v>
      </c>
      <c r="N5245" s="17">
        <v>0.45833333333333331</v>
      </c>
      <c r="O5245" s="14">
        <v>752</v>
      </c>
      <c r="P5245" s="14">
        <v>0</v>
      </c>
      <c r="Q5245" s="14">
        <v>0</v>
      </c>
      <c r="R5245" s="14">
        <v>752</v>
      </c>
      <c r="S5245" s="5">
        <f t="shared" si="174"/>
        <v>598.34375</v>
      </c>
    </row>
    <row r="5246" spans="13:19" x14ac:dyDescent="0.35">
      <c r="M5246" s="16">
        <f t="shared" si="175"/>
        <v>44234</v>
      </c>
      <c r="N5246" s="17">
        <v>0.5</v>
      </c>
      <c r="O5246" s="14">
        <v>752</v>
      </c>
      <c r="P5246" s="14">
        <v>0</v>
      </c>
      <c r="Q5246" s="14">
        <v>0</v>
      </c>
      <c r="R5246" s="14">
        <v>752</v>
      </c>
      <c r="S5246" s="5">
        <f t="shared" si="174"/>
        <v>598.34375</v>
      </c>
    </row>
    <row r="5247" spans="13:19" x14ac:dyDescent="0.35">
      <c r="M5247" s="16">
        <f t="shared" si="175"/>
        <v>44234</v>
      </c>
      <c r="N5247" s="17">
        <v>0.54166666666666663</v>
      </c>
      <c r="O5247" s="14">
        <v>752</v>
      </c>
      <c r="P5247" s="14">
        <v>0</v>
      </c>
      <c r="Q5247" s="14">
        <v>0</v>
      </c>
      <c r="R5247" s="14">
        <v>752</v>
      </c>
      <c r="S5247" s="5">
        <f t="shared" si="174"/>
        <v>598.34375</v>
      </c>
    </row>
    <row r="5248" spans="13:19" x14ac:dyDescent="0.35">
      <c r="M5248" s="16">
        <f t="shared" si="175"/>
        <v>44234</v>
      </c>
      <c r="N5248" s="17">
        <v>0.58333333333333337</v>
      </c>
      <c r="O5248" s="14">
        <v>752</v>
      </c>
      <c r="P5248" s="14">
        <v>0</v>
      </c>
      <c r="Q5248" s="14">
        <v>0</v>
      </c>
      <c r="R5248" s="14">
        <v>752</v>
      </c>
      <c r="S5248" s="5">
        <f t="shared" si="174"/>
        <v>598.34375</v>
      </c>
    </row>
    <row r="5249" spans="13:19" x14ac:dyDescent="0.35">
      <c r="M5249" s="16">
        <f t="shared" si="175"/>
        <v>44234</v>
      </c>
      <c r="N5249" s="17">
        <v>0.625</v>
      </c>
      <c r="O5249" s="14">
        <v>752</v>
      </c>
      <c r="P5249" s="14">
        <v>0</v>
      </c>
      <c r="Q5249" s="14">
        <v>0</v>
      </c>
      <c r="R5249" s="14">
        <v>752</v>
      </c>
      <c r="S5249" s="5">
        <f t="shared" si="174"/>
        <v>598.34375</v>
      </c>
    </row>
    <row r="5250" spans="13:19" x14ac:dyDescent="0.35">
      <c r="M5250" s="16">
        <f t="shared" si="175"/>
        <v>44234</v>
      </c>
      <c r="N5250" s="17">
        <v>0.66666666666666663</v>
      </c>
      <c r="O5250" s="14">
        <v>752</v>
      </c>
      <c r="P5250" s="14">
        <v>0</v>
      </c>
      <c r="Q5250" s="14">
        <v>0</v>
      </c>
      <c r="R5250" s="14">
        <v>752</v>
      </c>
      <c r="S5250" s="5">
        <f t="shared" si="174"/>
        <v>598.34375</v>
      </c>
    </row>
    <row r="5251" spans="13:19" x14ac:dyDescent="0.35">
      <c r="M5251" s="16">
        <f t="shared" si="175"/>
        <v>44234</v>
      </c>
      <c r="N5251" s="17">
        <v>0.70833333333333337</v>
      </c>
      <c r="O5251" s="14">
        <v>752</v>
      </c>
      <c r="P5251" s="14">
        <v>0</v>
      </c>
      <c r="Q5251" s="14">
        <v>0</v>
      </c>
      <c r="R5251" s="14">
        <v>752</v>
      </c>
      <c r="S5251" s="5">
        <f t="shared" ref="S5251:S5314" si="176">IF(OR(MONTH(M5251)=1,MONTH(M5251)=3,MONTH(M5251)=5,MONTH(M5251)=7,MONTH(M5251)=8,MONTH(M5251)=10,MONTH(M5251)=12),VLOOKUP(MONTH(M5251),$B$2:$D$13,3,FALSE)/(31*24),IF(MONTH(M5251)=2,VLOOKUP(MONTH(M5251),$B$2:$D$13,3,FALSE)/(28*24),VLOOKUP(MONTH(M5251),$B$2:$D$13,3,FALSE)/(30*24)))</f>
        <v>598.34375</v>
      </c>
    </row>
    <row r="5252" spans="13:19" x14ac:dyDescent="0.35">
      <c r="M5252" s="16">
        <f t="shared" si="175"/>
        <v>44234</v>
      </c>
      <c r="N5252" s="17">
        <v>0.75</v>
      </c>
      <c r="O5252" s="14">
        <v>752</v>
      </c>
      <c r="P5252" s="14">
        <v>0</v>
      </c>
      <c r="Q5252" s="14">
        <v>125</v>
      </c>
      <c r="R5252" s="14">
        <v>877</v>
      </c>
      <c r="S5252" s="5">
        <f t="shared" si="176"/>
        <v>598.34375</v>
      </c>
    </row>
    <row r="5253" spans="13:19" x14ac:dyDescent="0.35">
      <c r="M5253" s="16">
        <f t="shared" si="175"/>
        <v>44234</v>
      </c>
      <c r="N5253" s="17">
        <v>0.79166666666666663</v>
      </c>
      <c r="O5253" s="14">
        <v>752</v>
      </c>
      <c r="P5253" s="14">
        <v>0</v>
      </c>
      <c r="Q5253" s="14">
        <v>549</v>
      </c>
      <c r="R5253" s="14">
        <v>1301</v>
      </c>
      <c r="S5253" s="5">
        <f t="shared" si="176"/>
        <v>598.34375</v>
      </c>
    </row>
    <row r="5254" spans="13:19" x14ac:dyDescent="0.35">
      <c r="M5254" s="16">
        <f t="shared" si="175"/>
        <v>44234</v>
      </c>
      <c r="N5254" s="17">
        <v>0.83333333333333337</v>
      </c>
      <c r="O5254" s="14">
        <v>752</v>
      </c>
      <c r="P5254" s="14">
        <v>0</v>
      </c>
      <c r="Q5254" s="14">
        <v>239</v>
      </c>
      <c r="R5254" s="14">
        <v>991</v>
      </c>
      <c r="S5254" s="5">
        <f t="shared" si="176"/>
        <v>598.34375</v>
      </c>
    </row>
    <row r="5255" spans="13:19" x14ac:dyDescent="0.35">
      <c r="M5255" s="16">
        <f t="shared" si="175"/>
        <v>44234</v>
      </c>
      <c r="N5255" s="17">
        <v>0.875</v>
      </c>
      <c r="O5255" s="14">
        <v>752</v>
      </c>
      <c r="P5255" s="14">
        <v>0</v>
      </c>
      <c r="Q5255" s="14">
        <v>0</v>
      </c>
      <c r="R5255" s="14">
        <v>752</v>
      </c>
      <c r="S5255" s="5">
        <f t="shared" si="176"/>
        <v>598.34375</v>
      </c>
    </row>
    <row r="5256" spans="13:19" x14ac:dyDescent="0.35">
      <c r="M5256" s="16">
        <f t="shared" si="175"/>
        <v>44234</v>
      </c>
      <c r="N5256" s="17">
        <v>0.91666666666666663</v>
      </c>
      <c r="O5256" s="14">
        <v>752</v>
      </c>
      <c r="P5256" s="14">
        <v>0</v>
      </c>
      <c r="Q5256" s="14">
        <v>106</v>
      </c>
      <c r="R5256" s="14">
        <v>858</v>
      </c>
      <c r="S5256" s="5">
        <f t="shared" si="176"/>
        <v>598.34375</v>
      </c>
    </row>
    <row r="5257" spans="13:19" x14ac:dyDescent="0.35">
      <c r="M5257" s="16">
        <f t="shared" si="175"/>
        <v>44234</v>
      </c>
      <c r="N5257" s="17">
        <v>0.95833333333333337</v>
      </c>
      <c r="O5257" s="14">
        <v>752</v>
      </c>
      <c r="P5257" s="14">
        <v>0</v>
      </c>
      <c r="Q5257" s="14">
        <v>338</v>
      </c>
      <c r="R5257" s="14">
        <v>1090</v>
      </c>
      <c r="S5257" s="5">
        <f t="shared" si="176"/>
        <v>598.34375</v>
      </c>
    </row>
    <row r="5258" spans="13:19" x14ac:dyDescent="0.35">
      <c r="M5258" s="16">
        <f t="shared" si="175"/>
        <v>44235</v>
      </c>
      <c r="N5258" s="17">
        <v>0</v>
      </c>
      <c r="O5258" s="14">
        <v>752</v>
      </c>
      <c r="P5258" s="14">
        <v>55</v>
      </c>
      <c r="Q5258" s="14">
        <v>0</v>
      </c>
      <c r="R5258" s="14">
        <v>807</v>
      </c>
      <c r="S5258" s="5">
        <f t="shared" si="176"/>
        <v>598.34375</v>
      </c>
    </row>
    <row r="5259" spans="13:19" x14ac:dyDescent="0.35">
      <c r="M5259" s="16">
        <f t="shared" si="175"/>
        <v>44235</v>
      </c>
      <c r="N5259" s="17">
        <v>4.1666666666666664E-2</v>
      </c>
      <c r="O5259" s="14">
        <v>752</v>
      </c>
      <c r="P5259" s="14">
        <v>0</v>
      </c>
      <c r="Q5259" s="14">
        <v>-133</v>
      </c>
      <c r="R5259" s="14">
        <v>619</v>
      </c>
      <c r="S5259" s="5">
        <f t="shared" si="176"/>
        <v>598.34375</v>
      </c>
    </row>
    <row r="5260" spans="13:19" x14ac:dyDescent="0.35">
      <c r="M5260" s="16">
        <f t="shared" si="175"/>
        <v>44235</v>
      </c>
      <c r="N5260" s="17">
        <v>8.3333333333333329E-2</v>
      </c>
      <c r="O5260" s="14">
        <v>752</v>
      </c>
      <c r="P5260" s="14">
        <v>0</v>
      </c>
      <c r="Q5260" s="14">
        <v>-144</v>
      </c>
      <c r="R5260" s="14">
        <v>608</v>
      </c>
      <c r="S5260" s="5">
        <f t="shared" si="176"/>
        <v>598.34375</v>
      </c>
    </row>
    <row r="5261" spans="13:19" x14ac:dyDescent="0.35">
      <c r="M5261" s="16">
        <f t="shared" si="175"/>
        <v>44235</v>
      </c>
      <c r="N5261" s="17">
        <v>0.125</v>
      </c>
      <c r="O5261" s="14">
        <v>752</v>
      </c>
      <c r="P5261" s="14">
        <v>0</v>
      </c>
      <c r="Q5261" s="14">
        <v>-430</v>
      </c>
      <c r="R5261" s="14">
        <v>322</v>
      </c>
      <c r="S5261" s="5">
        <f t="shared" si="176"/>
        <v>598.34375</v>
      </c>
    </row>
    <row r="5262" spans="13:19" x14ac:dyDescent="0.35">
      <c r="M5262" s="16">
        <f t="shared" si="175"/>
        <v>44235</v>
      </c>
      <c r="N5262" s="17">
        <v>0.16666666666666666</v>
      </c>
      <c r="O5262" s="14">
        <v>752</v>
      </c>
      <c r="P5262" s="14">
        <v>0</v>
      </c>
      <c r="Q5262" s="14">
        <v>-491</v>
      </c>
      <c r="R5262" s="14">
        <v>261</v>
      </c>
      <c r="S5262" s="5">
        <f t="shared" si="176"/>
        <v>598.34375</v>
      </c>
    </row>
    <row r="5263" spans="13:19" x14ac:dyDescent="0.35">
      <c r="M5263" s="16">
        <f t="shared" si="175"/>
        <v>44235</v>
      </c>
      <c r="N5263" s="17">
        <v>0.20833333333333334</v>
      </c>
      <c r="O5263" s="14">
        <v>752</v>
      </c>
      <c r="P5263" s="14">
        <v>68</v>
      </c>
      <c r="Q5263" s="14">
        <v>0</v>
      </c>
      <c r="R5263" s="14">
        <v>820</v>
      </c>
      <c r="S5263" s="5">
        <f t="shared" si="176"/>
        <v>598.34375</v>
      </c>
    </row>
    <row r="5264" spans="13:19" x14ac:dyDescent="0.35">
      <c r="M5264" s="16">
        <f t="shared" si="175"/>
        <v>44235</v>
      </c>
      <c r="N5264" s="17">
        <v>0.25</v>
      </c>
      <c r="O5264" s="14">
        <v>752</v>
      </c>
      <c r="P5264" s="14">
        <v>1303</v>
      </c>
      <c r="Q5264" s="14">
        <v>0</v>
      </c>
      <c r="R5264" s="14">
        <v>2055</v>
      </c>
      <c r="S5264" s="5">
        <f t="shared" si="176"/>
        <v>598.34375</v>
      </c>
    </row>
    <row r="5265" spans="13:19" x14ac:dyDescent="0.35">
      <c r="M5265" s="16">
        <f t="shared" si="175"/>
        <v>44235</v>
      </c>
      <c r="N5265" s="17">
        <v>0.29166666666666669</v>
      </c>
      <c r="O5265" s="14">
        <v>752</v>
      </c>
      <c r="P5265" s="14">
        <v>2363</v>
      </c>
      <c r="Q5265" s="14">
        <v>0</v>
      </c>
      <c r="R5265" s="14">
        <v>3115</v>
      </c>
      <c r="S5265" s="5">
        <f t="shared" si="176"/>
        <v>598.34375</v>
      </c>
    </row>
    <row r="5266" spans="13:19" x14ac:dyDescent="0.35">
      <c r="M5266" s="16">
        <f t="shared" si="175"/>
        <v>44235</v>
      </c>
      <c r="N5266" s="17">
        <v>0.33333333333333331</v>
      </c>
      <c r="O5266" s="14">
        <v>752</v>
      </c>
      <c r="P5266" s="14">
        <v>1201</v>
      </c>
      <c r="Q5266" s="14">
        <v>1200</v>
      </c>
      <c r="R5266" s="14">
        <v>3153</v>
      </c>
      <c r="S5266" s="5">
        <f t="shared" si="176"/>
        <v>598.34375</v>
      </c>
    </row>
    <row r="5267" spans="13:19" x14ac:dyDescent="0.35">
      <c r="M5267" s="16">
        <f t="shared" si="175"/>
        <v>44235</v>
      </c>
      <c r="N5267" s="17">
        <v>0.375</v>
      </c>
      <c r="O5267" s="14">
        <v>752</v>
      </c>
      <c r="P5267" s="14">
        <v>1569</v>
      </c>
      <c r="Q5267" s="14">
        <v>292</v>
      </c>
      <c r="R5267" s="14">
        <v>2613</v>
      </c>
      <c r="S5267" s="5">
        <f t="shared" si="176"/>
        <v>598.34375</v>
      </c>
    </row>
    <row r="5268" spans="13:19" x14ac:dyDescent="0.35">
      <c r="M5268" s="16">
        <f t="shared" si="175"/>
        <v>44235</v>
      </c>
      <c r="N5268" s="17">
        <v>0.41666666666666669</v>
      </c>
      <c r="O5268" s="14">
        <v>752</v>
      </c>
      <c r="P5268" s="14">
        <v>1106</v>
      </c>
      <c r="Q5268" s="14">
        <v>0</v>
      </c>
      <c r="R5268" s="14">
        <v>1858</v>
      </c>
      <c r="S5268" s="5">
        <f t="shared" si="176"/>
        <v>598.34375</v>
      </c>
    </row>
    <row r="5269" spans="13:19" x14ac:dyDescent="0.35">
      <c r="M5269" s="16">
        <f t="shared" si="175"/>
        <v>44235</v>
      </c>
      <c r="N5269" s="17">
        <v>0.45833333333333331</v>
      </c>
      <c r="O5269" s="14">
        <v>752</v>
      </c>
      <c r="P5269" s="14">
        <v>402</v>
      </c>
      <c r="Q5269" s="14">
        <v>0</v>
      </c>
      <c r="R5269" s="14">
        <v>1154</v>
      </c>
      <c r="S5269" s="5">
        <f t="shared" si="176"/>
        <v>598.34375</v>
      </c>
    </row>
    <row r="5270" spans="13:19" x14ac:dyDescent="0.35">
      <c r="M5270" s="16">
        <f t="shared" si="175"/>
        <v>44235</v>
      </c>
      <c r="N5270" s="17">
        <v>0.5</v>
      </c>
      <c r="O5270" s="14">
        <v>752</v>
      </c>
      <c r="P5270" s="14">
        <v>0</v>
      </c>
      <c r="Q5270" s="14">
        <v>-129</v>
      </c>
      <c r="R5270" s="14">
        <v>623</v>
      </c>
      <c r="S5270" s="5">
        <f t="shared" si="176"/>
        <v>598.34375</v>
      </c>
    </row>
    <row r="5271" spans="13:19" x14ac:dyDescent="0.35">
      <c r="M5271" s="16">
        <f t="shared" si="175"/>
        <v>44235</v>
      </c>
      <c r="N5271" s="17">
        <v>0.54166666666666663</v>
      </c>
      <c r="O5271" s="14">
        <v>752</v>
      </c>
      <c r="P5271" s="14">
        <v>0</v>
      </c>
      <c r="Q5271" s="14">
        <v>-477</v>
      </c>
      <c r="R5271" s="14">
        <v>275</v>
      </c>
      <c r="S5271" s="5">
        <f t="shared" si="176"/>
        <v>598.34375</v>
      </c>
    </row>
    <row r="5272" spans="13:19" x14ac:dyDescent="0.35">
      <c r="M5272" s="16">
        <f t="shared" si="175"/>
        <v>44235</v>
      </c>
      <c r="N5272" s="17">
        <v>0.58333333333333337</v>
      </c>
      <c r="O5272" s="14">
        <v>752</v>
      </c>
      <c r="P5272" s="14">
        <v>0</v>
      </c>
      <c r="Q5272" s="14">
        <v>-643</v>
      </c>
      <c r="R5272" s="14">
        <v>109</v>
      </c>
      <c r="S5272" s="5">
        <f t="shared" si="176"/>
        <v>598.34375</v>
      </c>
    </row>
    <row r="5273" spans="13:19" x14ac:dyDescent="0.35">
      <c r="M5273" s="16">
        <f t="shared" si="175"/>
        <v>44235</v>
      </c>
      <c r="N5273" s="17">
        <v>0.625</v>
      </c>
      <c r="O5273" s="14">
        <v>752</v>
      </c>
      <c r="P5273" s="14">
        <v>0</v>
      </c>
      <c r="Q5273" s="14">
        <v>-505</v>
      </c>
      <c r="R5273" s="14">
        <v>247</v>
      </c>
      <c r="S5273" s="5">
        <f t="shared" si="176"/>
        <v>598.34375</v>
      </c>
    </row>
    <row r="5274" spans="13:19" x14ac:dyDescent="0.35">
      <c r="M5274" s="16">
        <f t="shared" si="175"/>
        <v>44235</v>
      </c>
      <c r="N5274" s="17">
        <v>0.66666666666666663</v>
      </c>
      <c r="O5274" s="14">
        <v>752</v>
      </c>
      <c r="P5274" s="14">
        <v>44</v>
      </c>
      <c r="Q5274" s="14">
        <v>0</v>
      </c>
      <c r="R5274" s="14">
        <v>796</v>
      </c>
      <c r="S5274" s="5">
        <f t="shared" si="176"/>
        <v>598.34375</v>
      </c>
    </row>
    <row r="5275" spans="13:19" x14ac:dyDescent="0.35">
      <c r="M5275" s="16">
        <f t="shared" ref="M5275:M5338" si="177">M5251+1</f>
        <v>44235</v>
      </c>
      <c r="N5275" s="17">
        <v>0.70833333333333337</v>
      </c>
      <c r="O5275" s="14">
        <v>752</v>
      </c>
      <c r="P5275" s="14">
        <v>0</v>
      </c>
      <c r="Q5275" s="14">
        <v>871</v>
      </c>
      <c r="R5275" s="14">
        <v>1623</v>
      </c>
      <c r="S5275" s="5">
        <f t="shared" si="176"/>
        <v>598.34375</v>
      </c>
    </row>
    <row r="5276" spans="13:19" x14ac:dyDescent="0.35">
      <c r="M5276" s="16">
        <f t="shared" si="177"/>
        <v>44235</v>
      </c>
      <c r="N5276" s="17">
        <v>0.75</v>
      </c>
      <c r="O5276" s="14">
        <v>752</v>
      </c>
      <c r="P5276" s="14">
        <v>2198</v>
      </c>
      <c r="Q5276" s="14">
        <v>0</v>
      </c>
      <c r="R5276" s="14">
        <v>2950</v>
      </c>
      <c r="S5276" s="5">
        <f t="shared" si="176"/>
        <v>598.34375</v>
      </c>
    </row>
    <row r="5277" spans="13:19" x14ac:dyDescent="0.35">
      <c r="M5277" s="16">
        <f t="shared" si="177"/>
        <v>44235</v>
      </c>
      <c r="N5277" s="17">
        <v>0.79166666666666663</v>
      </c>
      <c r="O5277" s="14">
        <v>752</v>
      </c>
      <c r="P5277" s="14">
        <v>2122</v>
      </c>
      <c r="Q5277" s="14">
        <v>0</v>
      </c>
      <c r="R5277" s="14">
        <v>2874</v>
      </c>
      <c r="S5277" s="5">
        <f t="shared" si="176"/>
        <v>598.34375</v>
      </c>
    </row>
    <row r="5278" spans="13:19" x14ac:dyDescent="0.35">
      <c r="M5278" s="16">
        <f t="shared" si="177"/>
        <v>44235</v>
      </c>
      <c r="N5278" s="17">
        <v>0.83333333333333337</v>
      </c>
      <c r="O5278" s="14">
        <v>752</v>
      </c>
      <c r="P5278" s="14">
        <v>1362</v>
      </c>
      <c r="Q5278" s="14">
        <v>0</v>
      </c>
      <c r="R5278" s="14">
        <v>2114</v>
      </c>
      <c r="S5278" s="5">
        <f t="shared" si="176"/>
        <v>598.34375</v>
      </c>
    </row>
    <row r="5279" spans="13:19" x14ac:dyDescent="0.35">
      <c r="M5279" s="16">
        <f t="shared" si="177"/>
        <v>44235</v>
      </c>
      <c r="N5279" s="17">
        <v>0.875</v>
      </c>
      <c r="O5279" s="14">
        <v>752</v>
      </c>
      <c r="P5279" s="14">
        <v>645</v>
      </c>
      <c r="Q5279" s="14">
        <v>0</v>
      </c>
      <c r="R5279" s="14">
        <v>1397</v>
      </c>
      <c r="S5279" s="5">
        <f t="shared" si="176"/>
        <v>598.34375</v>
      </c>
    </row>
    <row r="5280" spans="13:19" x14ac:dyDescent="0.35">
      <c r="M5280" s="16">
        <f t="shared" si="177"/>
        <v>44235</v>
      </c>
      <c r="N5280" s="17">
        <v>0.91666666666666663</v>
      </c>
      <c r="O5280" s="14">
        <v>752</v>
      </c>
      <c r="P5280" s="14">
        <v>1002</v>
      </c>
      <c r="Q5280" s="14">
        <v>0</v>
      </c>
      <c r="R5280" s="14">
        <v>1754</v>
      </c>
      <c r="S5280" s="5">
        <f t="shared" si="176"/>
        <v>598.34375</v>
      </c>
    </row>
    <row r="5281" spans="13:19" x14ac:dyDescent="0.35">
      <c r="M5281" s="16">
        <f t="shared" si="177"/>
        <v>44235</v>
      </c>
      <c r="N5281" s="17">
        <v>0.95833333333333337</v>
      </c>
      <c r="O5281" s="14">
        <v>752</v>
      </c>
      <c r="P5281" s="14">
        <v>893</v>
      </c>
      <c r="Q5281" s="14">
        <v>0</v>
      </c>
      <c r="R5281" s="14">
        <v>1645</v>
      </c>
      <c r="S5281" s="5">
        <f t="shared" si="176"/>
        <v>598.34375</v>
      </c>
    </row>
    <row r="5282" spans="13:19" x14ac:dyDescent="0.35">
      <c r="M5282" s="16">
        <f t="shared" si="177"/>
        <v>44236</v>
      </c>
      <c r="N5282" s="17">
        <v>0</v>
      </c>
      <c r="O5282" s="14">
        <v>752</v>
      </c>
      <c r="P5282" s="14">
        <v>516</v>
      </c>
      <c r="Q5282" s="14">
        <v>0</v>
      </c>
      <c r="R5282" s="14">
        <v>1268</v>
      </c>
      <c r="S5282" s="5">
        <f t="shared" si="176"/>
        <v>598.34375</v>
      </c>
    </row>
    <row r="5283" spans="13:19" x14ac:dyDescent="0.35">
      <c r="M5283" s="16">
        <f t="shared" si="177"/>
        <v>44236</v>
      </c>
      <c r="N5283" s="17">
        <v>4.1666666666666664E-2</v>
      </c>
      <c r="O5283" s="14">
        <v>752</v>
      </c>
      <c r="P5283" s="14">
        <v>428</v>
      </c>
      <c r="Q5283" s="14">
        <v>0</v>
      </c>
      <c r="R5283" s="14">
        <v>1180</v>
      </c>
      <c r="S5283" s="5">
        <f t="shared" si="176"/>
        <v>598.34375</v>
      </c>
    </row>
    <row r="5284" spans="13:19" x14ac:dyDescent="0.35">
      <c r="M5284" s="16">
        <f t="shared" si="177"/>
        <v>44236</v>
      </c>
      <c r="N5284" s="17">
        <v>8.3333333333333329E-2</v>
      </c>
      <c r="O5284" s="14">
        <v>752</v>
      </c>
      <c r="P5284" s="14">
        <v>392</v>
      </c>
      <c r="Q5284" s="14">
        <v>0</v>
      </c>
      <c r="R5284" s="14">
        <v>1144</v>
      </c>
      <c r="S5284" s="5">
        <f t="shared" si="176"/>
        <v>598.34375</v>
      </c>
    </row>
    <row r="5285" spans="13:19" x14ac:dyDescent="0.35">
      <c r="M5285" s="16">
        <f t="shared" si="177"/>
        <v>44236</v>
      </c>
      <c r="N5285" s="17">
        <v>0.125</v>
      </c>
      <c r="O5285" s="14">
        <v>752</v>
      </c>
      <c r="P5285" s="14">
        <v>104</v>
      </c>
      <c r="Q5285" s="14">
        <v>0</v>
      </c>
      <c r="R5285" s="14">
        <v>856</v>
      </c>
      <c r="S5285" s="5">
        <f t="shared" si="176"/>
        <v>598.34375</v>
      </c>
    </row>
    <row r="5286" spans="13:19" x14ac:dyDescent="0.35">
      <c r="M5286" s="16">
        <f t="shared" si="177"/>
        <v>44236</v>
      </c>
      <c r="N5286" s="17">
        <v>0.16666666666666666</v>
      </c>
      <c r="O5286" s="14">
        <v>752</v>
      </c>
      <c r="P5286" s="14">
        <v>42</v>
      </c>
      <c r="Q5286" s="14">
        <v>0</v>
      </c>
      <c r="R5286" s="14">
        <v>794</v>
      </c>
      <c r="S5286" s="5">
        <f t="shared" si="176"/>
        <v>598.34375</v>
      </c>
    </row>
    <row r="5287" spans="13:19" x14ac:dyDescent="0.35">
      <c r="M5287" s="16">
        <f t="shared" si="177"/>
        <v>44236</v>
      </c>
      <c r="N5287" s="17">
        <v>0.20833333333333334</v>
      </c>
      <c r="O5287" s="14">
        <v>752</v>
      </c>
      <c r="P5287" s="14">
        <v>651</v>
      </c>
      <c r="Q5287" s="14">
        <v>0</v>
      </c>
      <c r="R5287" s="14">
        <v>1403</v>
      </c>
      <c r="S5287" s="5">
        <f t="shared" si="176"/>
        <v>598.34375</v>
      </c>
    </row>
    <row r="5288" spans="13:19" x14ac:dyDescent="0.35">
      <c r="M5288" s="16">
        <f t="shared" si="177"/>
        <v>44236</v>
      </c>
      <c r="N5288" s="17">
        <v>0.25</v>
      </c>
      <c r="O5288" s="14">
        <v>752</v>
      </c>
      <c r="P5288" s="14">
        <v>1719</v>
      </c>
      <c r="Q5288" s="14">
        <v>0</v>
      </c>
      <c r="R5288" s="14">
        <v>2471</v>
      </c>
      <c r="S5288" s="5">
        <f t="shared" si="176"/>
        <v>598.34375</v>
      </c>
    </row>
    <row r="5289" spans="13:19" x14ac:dyDescent="0.35">
      <c r="M5289" s="16">
        <f t="shared" si="177"/>
        <v>44236</v>
      </c>
      <c r="N5289" s="17">
        <v>0.29166666666666669</v>
      </c>
      <c r="O5289" s="14">
        <v>752</v>
      </c>
      <c r="P5289" s="14">
        <v>2809</v>
      </c>
      <c r="Q5289" s="14">
        <v>0</v>
      </c>
      <c r="R5289" s="14">
        <v>3561</v>
      </c>
      <c r="S5289" s="5">
        <f t="shared" si="176"/>
        <v>598.34375</v>
      </c>
    </row>
    <row r="5290" spans="13:19" x14ac:dyDescent="0.35">
      <c r="M5290" s="16">
        <f t="shared" si="177"/>
        <v>44236</v>
      </c>
      <c r="N5290" s="17">
        <v>0.33333333333333331</v>
      </c>
      <c r="O5290" s="14">
        <v>752</v>
      </c>
      <c r="P5290" s="14">
        <v>2933</v>
      </c>
      <c r="Q5290" s="14">
        <v>0</v>
      </c>
      <c r="R5290" s="14">
        <v>3685</v>
      </c>
      <c r="S5290" s="5">
        <f t="shared" si="176"/>
        <v>598.34375</v>
      </c>
    </row>
    <row r="5291" spans="13:19" x14ac:dyDescent="0.35">
      <c r="M5291" s="16">
        <f t="shared" si="177"/>
        <v>44236</v>
      </c>
      <c r="N5291" s="17">
        <v>0.375</v>
      </c>
      <c r="O5291" s="14">
        <v>752</v>
      </c>
      <c r="P5291" s="14">
        <v>2530</v>
      </c>
      <c r="Q5291" s="14">
        <v>0</v>
      </c>
      <c r="R5291" s="14">
        <v>3282</v>
      </c>
      <c r="S5291" s="5">
        <f t="shared" si="176"/>
        <v>598.34375</v>
      </c>
    </row>
    <row r="5292" spans="13:19" x14ac:dyDescent="0.35">
      <c r="M5292" s="16">
        <f t="shared" si="177"/>
        <v>44236</v>
      </c>
      <c r="N5292" s="17">
        <v>0.41666666666666669</v>
      </c>
      <c r="O5292" s="14">
        <v>752</v>
      </c>
      <c r="P5292" s="14">
        <v>1805</v>
      </c>
      <c r="Q5292" s="14">
        <v>0</v>
      </c>
      <c r="R5292" s="14">
        <v>2557</v>
      </c>
      <c r="S5292" s="5">
        <f t="shared" si="176"/>
        <v>598.34375</v>
      </c>
    </row>
    <row r="5293" spans="13:19" x14ac:dyDescent="0.35">
      <c r="M5293" s="16">
        <f t="shared" si="177"/>
        <v>44236</v>
      </c>
      <c r="N5293" s="17">
        <v>0.45833333333333331</v>
      </c>
      <c r="O5293" s="14">
        <v>752</v>
      </c>
      <c r="P5293" s="14">
        <v>1014</v>
      </c>
      <c r="Q5293" s="14">
        <v>0</v>
      </c>
      <c r="R5293" s="14">
        <v>1766</v>
      </c>
      <c r="S5293" s="5">
        <f t="shared" si="176"/>
        <v>598.34375</v>
      </c>
    </row>
    <row r="5294" spans="13:19" x14ac:dyDescent="0.35">
      <c r="M5294" s="16">
        <f t="shared" si="177"/>
        <v>44236</v>
      </c>
      <c r="N5294" s="17">
        <v>0.5</v>
      </c>
      <c r="O5294" s="14">
        <v>752</v>
      </c>
      <c r="P5294" s="14">
        <v>803</v>
      </c>
      <c r="Q5294" s="14">
        <v>0</v>
      </c>
      <c r="R5294" s="14">
        <v>1555</v>
      </c>
      <c r="S5294" s="5">
        <f t="shared" si="176"/>
        <v>598.34375</v>
      </c>
    </row>
    <row r="5295" spans="13:19" x14ac:dyDescent="0.35">
      <c r="M5295" s="16">
        <f t="shared" si="177"/>
        <v>44236</v>
      </c>
      <c r="N5295" s="17">
        <v>0.54166666666666663</v>
      </c>
      <c r="O5295" s="14">
        <v>752</v>
      </c>
      <c r="P5295" s="14">
        <v>378</v>
      </c>
      <c r="Q5295" s="14">
        <v>0</v>
      </c>
      <c r="R5295" s="14">
        <v>1130</v>
      </c>
      <c r="S5295" s="5">
        <f t="shared" si="176"/>
        <v>598.34375</v>
      </c>
    </row>
    <row r="5296" spans="13:19" x14ac:dyDescent="0.35">
      <c r="M5296" s="16">
        <f t="shared" si="177"/>
        <v>44236</v>
      </c>
      <c r="N5296" s="17">
        <v>0.58333333333333337</v>
      </c>
      <c r="O5296" s="14">
        <v>752</v>
      </c>
      <c r="P5296" s="14">
        <v>271</v>
      </c>
      <c r="Q5296" s="14">
        <v>0</v>
      </c>
      <c r="R5296" s="14">
        <v>1023</v>
      </c>
      <c r="S5296" s="5">
        <f t="shared" si="176"/>
        <v>598.34375</v>
      </c>
    </row>
    <row r="5297" spans="13:19" x14ac:dyDescent="0.35">
      <c r="M5297" s="16">
        <f t="shared" si="177"/>
        <v>44236</v>
      </c>
      <c r="N5297" s="17">
        <v>0.625</v>
      </c>
      <c r="O5297" s="14">
        <v>752</v>
      </c>
      <c r="P5297" s="14">
        <v>395</v>
      </c>
      <c r="Q5297" s="14">
        <v>0</v>
      </c>
      <c r="R5297" s="14">
        <v>1147</v>
      </c>
      <c r="S5297" s="5">
        <f t="shared" si="176"/>
        <v>598.34375</v>
      </c>
    </row>
    <row r="5298" spans="13:19" x14ac:dyDescent="0.35">
      <c r="M5298" s="16">
        <f t="shared" si="177"/>
        <v>44236</v>
      </c>
      <c r="N5298" s="17">
        <v>0.66666666666666663</v>
      </c>
      <c r="O5298" s="14">
        <v>752</v>
      </c>
      <c r="P5298" s="14">
        <v>1023</v>
      </c>
      <c r="Q5298" s="14">
        <v>0</v>
      </c>
      <c r="R5298" s="14">
        <v>1775</v>
      </c>
      <c r="S5298" s="5">
        <f t="shared" si="176"/>
        <v>598.34375</v>
      </c>
    </row>
    <row r="5299" spans="13:19" x14ac:dyDescent="0.35">
      <c r="M5299" s="16">
        <f t="shared" si="177"/>
        <v>44236</v>
      </c>
      <c r="N5299" s="17">
        <v>0.70833333333333337</v>
      </c>
      <c r="O5299" s="14">
        <v>752</v>
      </c>
      <c r="P5299" s="14">
        <v>2054</v>
      </c>
      <c r="Q5299" s="14">
        <v>0</v>
      </c>
      <c r="R5299" s="14">
        <v>2806</v>
      </c>
      <c r="S5299" s="5">
        <f t="shared" si="176"/>
        <v>598.34375</v>
      </c>
    </row>
    <row r="5300" spans="13:19" x14ac:dyDescent="0.35">
      <c r="M5300" s="16">
        <f t="shared" si="177"/>
        <v>44236</v>
      </c>
      <c r="N5300" s="17">
        <v>0.75</v>
      </c>
      <c r="O5300" s="14">
        <v>752</v>
      </c>
      <c r="P5300" s="14">
        <v>3148</v>
      </c>
      <c r="Q5300" s="14">
        <v>0</v>
      </c>
      <c r="R5300" s="14">
        <v>3900</v>
      </c>
      <c r="S5300" s="5">
        <f t="shared" si="176"/>
        <v>598.34375</v>
      </c>
    </row>
    <row r="5301" spans="13:19" x14ac:dyDescent="0.35">
      <c r="M5301" s="16">
        <f t="shared" si="177"/>
        <v>44236</v>
      </c>
      <c r="N5301" s="17">
        <v>0.79166666666666663</v>
      </c>
      <c r="O5301" s="14">
        <v>752</v>
      </c>
      <c r="P5301" s="14">
        <v>3246</v>
      </c>
      <c r="Q5301" s="14">
        <v>0</v>
      </c>
      <c r="R5301" s="14">
        <v>3998</v>
      </c>
      <c r="S5301" s="5">
        <f t="shared" si="176"/>
        <v>598.34375</v>
      </c>
    </row>
    <row r="5302" spans="13:19" x14ac:dyDescent="0.35">
      <c r="M5302" s="16">
        <f t="shared" si="177"/>
        <v>44236</v>
      </c>
      <c r="N5302" s="17">
        <v>0.83333333333333337</v>
      </c>
      <c r="O5302" s="14">
        <v>752</v>
      </c>
      <c r="P5302" s="14">
        <v>2253</v>
      </c>
      <c r="Q5302" s="14">
        <v>0</v>
      </c>
      <c r="R5302" s="14">
        <v>3005</v>
      </c>
      <c r="S5302" s="5">
        <f t="shared" si="176"/>
        <v>598.34375</v>
      </c>
    </row>
    <row r="5303" spans="13:19" x14ac:dyDescent="0.35">
      <c r="M5303" s="16">
        <f t="shared" si="177"/>
        <v>44236</v>
      </c>
      <c r="N5303" s="17">
        <v>0.875</v>
      </c>
      <c r="O5303" s="14">
        <v>752</v>
      </c>
      <c r="P5303" s="14">
        <v>1721</v>
      </c>
      <c r="Q5303" s="14">
        <v>0</v>
      </c>
      <c r="R5303" s="14">
        <v>2473</v>
      </c>
      <c r="S5303" s="5">
        <f t="shared" si="176"/>
        <v>598.34375</v>
      </c>
    </row>
    <row r="5304" spans="13:19" x14ac:dyDescent="0.35">
      <c r="M5304" s="16">
        <f t="shared" si="177"/>
        <v>44236</v>
      </c>
      <c r="N5304" s="17">
        <v>0.91666666666666663</v>
      </c>
      <c r="O5304" s="14">
        <v>752</v>
      </c>
      <c r="P5304" s="14">
        <v>1950</v>
      </c>
      <c r="Q5304" s="14">
        <v>0</v>
      </c>
      <c r="R5304" s="14">
        <v>2702</v>
      </c>
      <c r="S5304" s="5">
        <f t="shared" si="176"/>
        <v>598.34375</v>
      </c>
    </row>
    <row r="5305" spans="13:19" x14ac:dyDescent="0.35">
      <c r="M5305" s="16">
        <f t="shared" si="177"/>
        <v>44236</v>
      </c>
      <c r="N5305" s="17">
        <v>0.95833333333333337</v>
      </c>
      <c r="O5305" s="14">
        <v>752</v>
      </c>
      <c r="P5305" s="14">
        <v>1986</v>
      </c>
      <c r="Q5305" s="14">
        <v>0</v>
      </c>
      <c r="R5305" s="14">
        <v>2738</v>
      </c>
      <c r="S5305" s="5">
        <f t="shared" si="176"/>
        <v>598.34375</v>
      </c>
    </row>
    <row r="5306" spans="13:19" x14ac:dyDescent="0.35">
      <c r="M5306" s="16">
        <f t="shared" si="177"/>
        <v>44237</v>
      </c>
      <c r="N5306" s="17">
        <v>0</v>
      </c>
      <c r="O5306" s="14">
        <v>752</v>
      </c>
      <c r="P5306" s="14">
        <v>1386</v>
      </c>
      <c r="Q5306" s="14">
        <v>0</v>
      </c>
      <c r="R5306" s="14">
        <v>2138</v>
      </c>
      <c r="S5306" s="5">
        <f t="shared" si="176"/>
        <v>598.34375</v>
      </c>
    </row>
    <row r="5307" spans="13:19" x14ac:dyDescent="0.35">
      <c r="M5307" s="16">
        <f t="shared" si="177"/>
        <v>44237</v>
      </c>
      <c r="N5307" s="17">
        <v>4.1666666666666664E-2</v>
      </c>
      <c r="O5307" s="14">
        <v>752</v>
      </c>
      <c r="P5307" s="14">
        <v>1415</v>
      </c>
      <c r="Q5307" s="14">
        <v>0</v>
      </c>
      <c r="R5307" s="14">
        <v>2167</v>
      </c>
      <c r="S5307" s="5">
        <f t="shared" si="176"/>
        <v>598.34375</v>
      </c>
    </row>
    <row r="5308" spans="13:19" x14ac:dyDescent="0.35">
      <c r="M5308" s="16">
        <f t="shared" si="177"/>
        <v>44237</v>
      </c>
      <c r="N5308" s="17">
        <v>8.3333333333333329E-2</v>
      </c>
      <c r="O5308" s="14">
        <v>752</v>
      </c>
      <c r="P5308" s="14">
        <v>1279</v>
      </c>
      <c r="Q5308" s="14">
        <v>0</v>
      </c>
      <c r="R5308" s="14">
        <v>2031</v>
      </c>
      <c r="S5308" s="5">
        <f t="shared" si="176"/>
        <v>598.34375</v>
      </c>
    </row>
    <row r="5309" spans="13:19" x14ac:dyDescent="0.35">
      <c r="M5309" s="16">
        <f t="shared" si="177"/>
        <v>44237</v>
      </c>
      <c r="N5309" s="17">
        <v>0.125</v>
      </c>
      <c r="O5309" s="14">
        <v>752</v>
      </c>
      <c r="P5309" s="14">
        <v>610</v>
      </c>
      <c r="Q5309" s="14">
        <v>0</v>
      </c>
      <c r="R5309" s="14">
        <v>1362</v>
      </c>
      <c r="S5309" s="5">
        <f t="shared" si="176"/>
        <v>598.34375</v>
      </c>
    </row>
    <row r="5310" spans="13:19" x14ac:dyDescent="0.35">
      <c r="M5310" s="16">
        <f t="shared" si="177"/>
        <v>44237</v>
      </c>
      <c r="N5310" s="17">
        <v>0.16666666666666666</v>
      </c>
      <c r="O5310" s="14">
        <v>752</v>
      </c>
      <c r="P5310" s="14">
        <v>732</v>
      </c>
      <c r="Q5310" s="14">
        <v>0</v>
      </c>
      <c r="R5310" s="14">
        <v>1484</v>
      </c>
      <c r="S5310" s="5">
        <f t="shared" si="176"/>
        <v>598.34375</v>
      </c>
    </row>
    <row r="5311" spans="13:19" x14ac:dyDescent="0.35">
      <c r="M5311" s="16">
        <f t="shared" si="177"/>
        <v>44237</v>
      </c>
      <c r="N5311" s="17">
        <v>0.20833333333333334</v>
      </c>
      <c r="O5311" s="14">
        <v>752</v>
      </c>
      <c r="P5311" s="14">
        <v>1194</v>
      </c>
      <c r="Q5311" s="14">
        <v>0</v>
      </c>
      <c r="R5311" s="14">
        <v>1946</v>
      </c>
      <c r="S5311" s="5">
        <f t="shared" si="176"/>
        <v>598.34375</v>
      </c>
    </row>
    <row r="5312" spans="13:19" x14ac:dyDescent="0.35">
      <c r="M5312" s="16">
        <f t="shared" si="177"/>
        <v>44237</v>
      </c>
      <c r="N5312" s="17">
        <v>0.25</v>
      </c>
      <c r="O5312" s="14">
        <v>752</v>
      </c>
      <c r="P5312" s="14">
        <v>2504</v>
      </c>
      <c r="Q5312" s="14">
        <v>0</v>
      </c>
      <c r="R5312" s="14">
        <v>3256</v>
      </c>
      <c r="S5312" s="5">
        <f t="shared" si="176"/>
        <v>598.34375</v>
      </c>
    </row>
    <row r="5313" spans="13:19" x14ac:dyDescent="0.35">
      <c r="M5313" s="16">
        <f t="shared" si="177"/>
        <v>44237</v>
      </c>
      <c r="N5313" s="17">
        <v>0.29166666666666669</v>
      </c>
      <c r="O5313" s="14">
        <v>752</v>
      </c>
      <c r="P5313" s="14">
        <v>3273</v>
      </c>
      <c r="Q5313" s="14">
        <v>0</v>
      </c>
      <c r="R5313" s="14">
        <v>4025</v>
      </c>
      <c r="S5313" s="5">
        <f t="shared" si="176"/>
        <v>598.34375</v>
      </c>
    </row>
    <row r="5314" spans="13:19" x14ac:dyDescent="0.35">
      <c r="M5314" s="16">
        <f t="shared" si="177"/>
        <v>44237</v>
      </c>
      <c r="N5314" s="17">
        <v>0.33333333333333331</v>
      </c>
      <c r="O5314" s="14">
        <v>752</v>
      </c>
      <c r="P5314" s="14">
        <v>3367</v>
      </c>
      <c r="Q5314" s="14">
        <v>0</v>
      </c>
      <c r="R5314" s="14">
        <v>4119</v>
      </c>
      <c r="S5314" s="5">
        <f t="shared" si="176"/>
        <v>598.34375</v>
      </c>
    </row>
    <row r="5315" spans="13:19" x14ac:dyDescent="0.35">
      <c r="M5315" s="16">
        <f t="shared" si="177"/>
        <v>44237</v>
      </c>
      <c r="N5315" s="17">
        <v>0.375</v>
      </c>
      <c r="O5315" s="14">
        <v>752</v>
      </c>
      <c r="P5315" s="14">
        <v>3380</v>
      </c>
      <c r="Q5315" s="14">
        <v>0</v>
      </c>
      <c r="R5315" s="14">
        <v>4132</v>
      </c>
      <c r="S5315" s="5">
        <f t="shared" ref="S5315:S5378" si="178">IF(OR(MONTH(M5315)=1,MONTH(M5315)=3,MONTH(M5315)=5,MONTH(M5315)=7,MONTH(M5315)=8,MONTH(M5315)=10,MONTH(M5315)=12),VLOOKUP(MONTH(M5315),$B$2:$D$13,3,FALSE)/(31*24),IF(MONTH(M5315)=2,VLOOKUP(MONTH(M5315),$B$2:$D$13,3,FALSE)/(28*24),VLOOKUP(MONTH(M5315),$B$2:$D$13,3,FALSE)/(30*24)))</f>
        <v>598.34375</v>
      </c>
    </row>
    <row r="5316" spans="13:19" x14ac:dyDescent="0.35">
      <c r="M5316" s="16">
        <f t="shared" si="177"/>
        <v>44237</v>
      </c>
      <c r="N5316" s="17">
        <v>0.41666666666666669</v>
      </c>
      <c r="O5316" s="14">
        <v>752</v>
      </c>
      <c r="P5316" s="14">
        <v>2783</v>
      </c>
      <c r="Q5316" s="14">
        <v>0</v>
      </c>
      <c r="R5316" s="14">
        <v>3535</v>
      </c>
      <c r="S5316" s="5">
        <f t="shared" si="178"/>
        <v>598.34375</v>
      </c>
    </row>
    <row r="5317" spans="13:19" x14ac:dyDescent="0.35">
      <c r="M5317" s="16">
        <f t="shared" si="177"/>
        <v>44237</v>
      </c>
      <c r="N5317" s="17">
        <v>0.45833333333333331</v>
      </c>
      <c r="O5317" s="14">
        <v>752</v>
      </c>
      <c r="P5317" s="14">
        <v>2549</v>
      </c>
      <c r="Q5317" s="14">
        <v>0</v>
      </c>
      <c r="R5317" s="14">
        <v>3301</v>
      </c>
      <c r="S5317" s="5">
        <f t="shared" si="178"/>
        <v>598.34375</v>
      </c>
    </row>
    <row r="5318" spans="13:19" x14ac:dyDescent="0.35">
      <c r="M5318" s="16">
        <f t="shared" si="177"/>
        <v>44237</v>
      </c>
      <c r="N5318" s="17">
        <v>0.5</v>
      </c>
      <c r="O5318" s="14">
        <v>752</v>
      </c>
      <c r="P5318" s="14">
        <v>2244</v>
      </c>
      <c r="Q5318" s="14">
        <v>0</v>
      </c>
      <c r="R5318" s="14">
        <v>2996</v>
      </c>
      <c r="S5318" s="5">
        <f t="shared" si="178"/>
        <v>598.34375</v>
      </c>
    </row>
    <row r="5319" spans="13:19" x14ac:dyDescent="0.35">
      <c r="M5319" s="16">
        <f t="shared" si="177"/>
        <v>44237</v>
      </c>
      <c r="N5319" s="17">
        <v>0.54166666666666663</v>
      </c>
      <c r="O5319" s="14">
        <v>752</v>
      </c>
      <c r="P5319" s="14">
        <v>1907</v>
      </c>
      <c r="Q5319" s="14">
        <v>0</v>
      </c>
      <c r="R5319" s="14">
        <v>2659</v>
      </c>
      <c r="S5319" s="5">
        <f t="shared" si="178"/>
        <v>598.34375</v>
      </c>
    </row>
    <row r="5320" spans="13:19" x14ac:dyDescent="0.35">
      <c r="M5320" s="16">
        <f t="shared" si="177"/>
        <v>44237</v>
      </c>
      <c r="N5320" s="17">
        <v>0.58333333333333337</v>
      </c>
      <c r="O5320" s="14">
        <v>752</v>
      </c>
      <c r="P5320" s="14">
        <v>1328</v>
      </c>
      <c r="Q5320" s="14">
        <v>0</v>
      </c>
      <c r="R5320" s="14">
        <v>2080</v>
      </c>
      <c r="S5320" s="5">
        <f t="shared" si="178"/>
        <v>598.34375</v>
      </c>
    </row>
    <row r="5321" spans="13:19" x14ac:dyDescent="0.35">
      <c r="M5321" s="16">
        <f t="shared" si="177"/>
        <v>44237</v>
      </c>
      <c r="N5321" s="17">
        <v>0.625</v>
      </c>
      <c r="O5321" s="14">
        <v>752</v>
      </c>
      <c r="P5321" s="14">
        <v>1266</v>
      </c>
      <c r="Q5321" s="14">
        <v>0</v>
      </c>
      <c r="R5321" s="14">
        <v>2018</v>
      </c>
      <c r="S5321" s="5">
        <f t="shared" si="178"/>
        <v>598.34375</v>
      </c>
    </row>
    <row r="5322" spans="13:19" x14ac:dyDescent="0.35">
      <c r="M5322" s="16">
        <f t="shared" si="177"/>
        <v>44237</v>
      </c>
      <c r="N5322" s="17">
        <v>0.66666666666666663</v>
      </c>
      <c r="O5322" s="14">
        <v>752</v>
      </c>
      <c r="P5322" s="14">
        <v>1698</v>
      </c>
      <c r="Q5322" s="14">
        <v>0</v>
      </c>
      <c r="R5322" s="14">
        <v>2450</v>
      </c>
      <c r="S5322" s="5">
        <f t="shared" si="178"/>
        <v>598.34375</v>
      </c>
    </row>
    <row r="5323" spans="13:19" x14ac:dyDescent="0.35">
      <c r="M5323" s="16">
        <f t="shared" si="177"/>
        <v>44237</v>
      </c>
      <c r="N5323" s="17">
        <v>0.70833333333333337</v>
      </c>
      <c r="O5323" s="14">
        <v>752</v>
      </c>
      <c r="P5323" s="14">
        <v>2298</v>
      </c>
      <c r="Q5323" s="14">
        <v>0</v>
      </c>
      <c r="R5323" s="14">
        <v>3050</v>
      </c>
      <c r="S5323" s="5">
        <f t="shared" si="178"/>
        <v>598.34375</v>
      </c>
    </row>
    <row r="5324" spans="13:19" x14ac:dyDescent="0.35">
      <c r="M5324" s="16">
        <f t="shared" si="177"/>
        <v>44237</v>
      </c>
      <c r="N5324" s="17">
        <v>0.75</v>
      </c>
      <c r="O5324" s="14">
        <v>752</v>
      </c>
      <c r="P5324" s="14">
        <v>3397</v>
      </c>
      <c r="Q5324" s="14">
        <v>0</v>
      </c>
      <c r="R5324" s="14">
        <v>4149</v>
      </c>
      <c r="S5324" s="5">
        <f t="shared" si="178"/>
        <v>598.34375</v>
      </c>
    </row>
    <row r="5325" spans="13:19" x14ac:dyDescent="0.35">
      <c r="M5325" s="16">
        <f t="shared" si="177"/>
        <v>44237</v>
      </c>
      <c r="N5325" s="17">
        <v>0.79166666666666663</v>
      </c>
      <c r="O5325" s="14">
        <v>752</v>
      </c>
      <c r="P5325" s="14">
        <v>3125</v>
      </c>
      <c r="Q5325" s="14">
        <v>0</v>
      </c>
      <c r="R5325" s="14">
        <v>3877</v>
      </c>
      <c r="S5325" s="5">
        <f t="shared" si="178"/>
        <v>598.34375</v>
      </c>
    </row>
    <row r="5326" spans="13:19" x14ac:dyDescent="0.35">
      <c r="M5326" s="16">
        <f t="shared" si="177"/>
        <v>44237</v>
      </c>
      <c r="N5326" s="17">
        <v>0.83333333333333337</v>
      </c>
      <c r="O5326" s="14">
        <v>752</v>
      </c>
      <c r="P5326" s="14">
        <v>2451</v>
      </c>
      <c r="Q5326" s="14">
        <v>0</v>
      </c>
      <c r="R5326" s="14">
        <v>3203</v>
      </c>
      <c r="S5326" s="5">
        <f t="shared" si="178"/>
        <v>598.34375</v>
      </c>
    </row>
    <row r="5327" spans="13:19" x14ac:dyDescent="0.35">
      <c r="M5327" s="16">
        <f t="shared" si="177"/>
        <v>44237</v>
      </c>
      <c r="N5327" s="17">
        <v>0.875</v>
      </c>
      <c r="O5327" s="14">
        <v>752</v>
      </c>
      <c r="P5327" s="14">
        <v>1731</v>
      </c>
      <c r="Q5327" s="14">
        <v>0</v>
      </c>
      <c r="R5327" s="14">
        <v>2483</v>
      </c>
      <c r="S5327" s="5">
        <f t="shared" si="178"/>
        <v>598.34375</v>
      </c>
    </row>
    <row r="5328" spans="13:19" x14ac:dyDescent="0.35">
      <c r="M5328" s="16">
        <f t="shared" si="177"/>
        <v>44237</v>
      </c>
      <c r="N5328" s="17">
        <v>0.91666666666666663</v>
      </c>
      <c r="O5328" s="14">
        <v>752</v>
      </c>
      <c r="P5328" s="14">
        <v>2041</v>
      </c>
      <c r="Q5328" s="14">
        <v>0</v>
      </c>
      <c r="R5328" s="14">
        <v>2793</v>
      </c>
      <c r="S5328" s="5">
        <f t="shared" si="178"/>
        <v>598.34375</v>
      </c>
    </row>
    <row r="5329" spans="13:19" x14ac:dyDescent="0.35">
      <c r="M5329" s="16">
        <f t="shared" si="177"/>
        <v>44237</v>
      </c>
      <c r="N5329" s="17">
        <v>0.95833333333333337</v>
      </c>
      <c r="O5329" s="14">
        <v>752</v>
      </c>
      <c r="P5329" s="14">
        <v>2098</v>
      </c>
      <c r="Q5329" s="14">
        <v>0</v>
      </c>
      <c r="R5329" s="14">
        <v>2850</v>
      </c>
      <c r="S5329" s="5">
        <f t="shared" si="178"/>
        <v>598.34375</v>
      </c>
    </row>
    <row r="5330" spans="13:19" x14ac:dyDescent="0.35">
      <c r="M5330" s="16">
        <f t="shared" si="177"/>
        <v>44238</v>
      </c>
      <c r="N5330" s="17">
        <v>0</v>
      </c>
      <c r="O5330" s="14">
        <v>752</v>
      </c>
      <c r="P5330" s="14">
        <v>1347</v>
      </c>
      <c r="Q5330" s="14">
        <v>327</v>
      </c>
      <c r="R5330" s="14">
        <v>2426</v>
      </c>
      <c r="S5330" s="5">
        <f t="shared" si="178"/>
        <v>598.34375</v>
      </c>
    </row>
    <row r="5331" spans="13:19" x14ac:dyDescent="0.35">
      <c r="M5331" s="16">
        <f t="shared" si="177"/>
        <v>44238</v>
      </c>
      <c r="N5331" s="17">
        <v>4.1666666666666664E-2</v>
      </c>
      <c r="O5331" s="14">
        <v>752</v>
      </c>
      <c r="P5331" s="14">
        <v>1485</v>
      </c>
      <c r="Q5331" s="14">
        <v>0</v>
      </c>
      <c r="R5331" s="14">
        <v>2237</v>
      </c>
      <c r="S5331" s="5">
        <f t="shared" si="178"/>
        <v>598.34375</v>
      </c>
    </row>
    <row r="5332" spans="13:19" x14ac:dyDescent="0.35">
      <c r="M5332" s="16">
        <f t="shared" si="177"/>
        <v>44238</v>
      </c>
      <c r="N5332" s="17">
        <v>8.3333333333333329E-2</v>
      </c>
      <c r="O5332" s="14">
        <v>752</v>
      </c>
      <c r="P5332" s="14">
        <v>1285</v>
      </c>
      <c r="Q5332" s="14">
        <v>0</v>
      </c>
      <c r="R5332" s="14">
        <v>2037</v>
      </c>
      <c r="S5332" s="5">
        <f t="shared" si="178"/>
        <v>598.34375</v>
      </c>
    </row>
    <row r="5333" spans="13:19" x14ac:dyDescent="0.35">
      <c r="M5333" s="16">
        <f t="shared" si="177"/>
        <v>44238</v>
      </c>
      <c r="N5333" s="17">
        <v>0.125</v>
      </c>
      <c r="O5333" s="14">
        <v>752</v>
      </c>
      <c r="P5333" s="14">
        <v>733</v>
      </c>
      <c r="Q5333" s="14">
        <v>0</v>
      </c>
      <c r="R5333" s="14">
        <v>1485</v>
      </c>
      <c r="S5333" s="5">
        <f t="shared" si="178"/>
        <v>598.34375</v>
      </c>
    </row>
    <row r="5334" spans="13:19" x14ac:dyDescent="0.35">
      <c r="M5334" s="16">
        <f t="shared" si="177"/>
        <v>44238</v>
      </c>
      <c r="N5334" s="17">
        <v>0.16666666666666666</v>
      </c>
      <c r="O5334" s="14">
        <v>752</v>
      </c>
      <c r="P5334" s="14">
        <v>645</v>
      </c>
      <c r="Q5334" s="14">
        <v>0</v>
      </c>
      <c r="R5334" s="14">
        <v>1397</v>
      </c>
      <c r="S5334" s="5">
        <f t="shared" si="178"/>
        <v>598.34375</v>
      </c>
    </row>
    <row r="5335" spans="13:19" x14ac:dyDescent="0.35">
      <c r="M5335" s="16">
        <f t="shared" si="177"/>
        <v>44238</v>
      </c>
      <c r="N5335" s="17">
        <v>0.20833333333333334</v>
      </c>
      <c r="O5335" s="14">
        <v>752</v>
      </c>
      <c r="P5335" s="14">
        <v>1210</v>
      </c>
      <c r="Q5335" s="14">
        <v>0</v>
      </c>
      <c r="R5335" s="14">
        <v>1962</v>
      </c>
      <c r="S5335" s="5">
        <f t="shared" si="178"/>
        <v>598.34375</v>
      </c>
    </row>
    <row r="5336" spans="13:19" x14ac:dyDescent="0.35">
      <c r="M5336" s="16">
        <f t="shared" si="177"/>
        <v>44238</v>
      </c>
      <c r="N5336" s="17">
        <v>0.25</v>
      </c>
      <c r="O5336" s="14">
        <v>752</v>
      </c>
      <c r="P5336" s="14">
        <v>2382</v>
      </c>
      <c r="Q5336" s="14">
        <v>0</v>
      </c>
      <c r="R5336" s="14">
        <v>3134</v>
      </c>
      <c r="S5336" s="5">
        <f t="shared" si="178"/>
        <v>598.34375</v>
      </c>
    </row>
    <row r="5337" spans="13:19" x14ac:dyDescent="0.35">
      <c r="M5337" s="16">
        <f t="shared" si="177"/>
        <v>44238</v>
      </c>
      <c r="N5337" s="17">
        <v>0.29166666666666669</v>
      </c>
      <c r="O5337" s="14">
        <v>752</v>
      </c>
      <c r="P5337" s="14">
        <v>1906</v>
      </c>
      <c r="Q5337" s="14">
        <v>1200</v>
      </c>
      <c r="R5337" s="14">
        <v>3858</v>
      </c>
      <c r="S5337" s="5">
        <f t="shared" si="178"/>
        <v>598.34375</v>
      </c>
    </row>
    <row r="5338" spans="13:19" x14ac:dyDescent="0.35">
      <c r="M5338" s="16">
        <f t="shared" si="177"/>
        <v>44238</v>
      </c>
      <c r="N5338" s="17">
        <v>0.33333333333333331</v>
      </c>
      <c r="O5338" s="14">
        <v>752</v>
      </c>
      <c r="P5338" s="14">
        <v>2764</v>
      </c>
      <c r="Q5338" s="14">
        <v>382</v>
      </c>
      <c r="R5338" s="14">
        <v>3898</v>
      </c>
      <c r="S5338" s="5">
        <f t="shared" si="178"/>
        <v>598.34375</v>
      </c>
    </row>
    <row r="5339" spans="13:19" x14ac:dyDescent="0.35">
      <c r="M5339" s="16">
        <f t="shared" ref="M5339:M5402" si="179">M5315+1</f>
        <v>44238</v>
      </c>
      <c r="N5339" s="17">
        <v>0.375</v>
      </c>
      <c r="O5339" s="14">
        <v>752</v>
      </c>
      <c r="P5339" s="14">
        <v>2764</v>
      </c>
      <c r="Q5339" s="14">
        <v>0</v>
      </c>
      <c r="R5339" s="14">
        <v>3516</v>
      </c>
      <c r="S5339" s="5">
        <f t="shared" si="178"/>
        <v>598.34375</v>
      </c>
    </row>
    <row r="5340" spans="13:19" x14ac:dyDescent="0.35">
      <c r="M5340" s="16">
        <f t="shared" si="179"/>
        <v>44238</v>
      </c>
      <c r="N5340" s="17">
        <v>0.41666666666666669</v>
      </c>
      <c r="O5340" s="14">
        <v>752</v>
      </c>
      <c r="P5340" s="14">
        <v>1794</v>
      </c>
      <c r="Q5340" s="14">
        <v>0</v>
      </c>
      <c r="R5340" s="14">
        <v>2546</v>
      </c>
      <c r="S5340" s="5">
        <f t="shared" si="178"/>
        <v>598.34375</v>
      </c>
    </row>
    <row r="5341" spans="13:19" x14ac:dyDescent="0.35">
      <c r="M5341" s="16">
        <f t="shared" si="179"/>
        <v>44238</v>
      </c>
      <c r="N5341" s="17">
        <v>0.45833333333333331</v>
      </c>
      <c r="O5341" s="14">
        <v>752</v>
      </c>
      <c r="P5341" s="14">
        <v>1039</v>
      </c>
      <c r="Q5341" s="14">
        <v>0</v>
      </c>
      <c r="R5341" s="14">
        <v>1791</v>
      </c>
      <c r="S5341" s="5">
        <f t="shared" si="178"/>
        <v>598.34375</v>
      </c>
    </row>
    <row r="5342" spans="13:19" x14ac:dyDescent="0.35">
      <c r="M5342" s="16">
        <f t="shared" si="179"/>
        <v>44238</v>
      </c>
      <c r="N5342" s="17">
        <v>0.5</v>
      </c>
      <c r="O5342" s="14">
        <v>752</v>
      </c>
      <c r="P5342" s="14">
        <v>461</v>
      </c>
      <c r="Q5342" s="14">
        <v>0</v>
      </c>
      <c r="R5342" s="14">
        <v>1213</v>
      </c>
      <c r="S5342" s="5">
        <f t="shared" si="178"/>
        <v>598.34375</v>
      </c>
    </row>
    <row r="5343" spans="13:19" x14ac:dyDescent="0.35">
      <c r="M5343" s="16">
        <f t="shared" si="179"/>
        <v>44238</v>
      </c>
      <c r="N5343" s="17">
        <v>0.54166666666666663</v>
      </c>
      <c r="O5343" s="14">
        <v>752</v>
      </c>
      <c r="P5343" s="14">
        <v>16</v>
      </c>
      <c r="Q5343" s="14">
        <v>0</v>
      </c>
      <c r="R5343" s="14">
        <v>768</v>
      </c>
      <c r="S5343" s="5">
        <f t="shared" si="178"/>
        <v>598.34375</v>
      </c>
    </row>
    <row r="5344" spans="13:19" x14ac:dyDescent="0.35">
      <c r="M5344" s="16">
        <f t="shared" si="179"/>
        <v>44238</v>
      </c>
      <c r="N5344" s="17">
        <v>0.58333333333333337</v>
      </c>
      <c r="O5344" s="14">
        <v>752</v>
      </c>
      <c r="P5344" s="14">
        <v>0</v>
      </c>
      <c r="Q5344" s="14">
        <v>-620</v>
      </c>
      <c r="R5344" s="14">
        <v>132</v>
      </c>
      <c r="S5344" s="5">
        <f t="shared" si="178"/>
        <v>598.34375</v>
      </c>
    </row>
    <row r="5345" spans="13:19" x14ac:dyDescent="0.35">
      <c r="M5345" s="16">
        <f t="shared" si="179"/>
        <v>44238</v>
      </c>
      <c r="N5345" s="17">
        <v>0.625</v>
      </c>
      <c r="O5345" s="14">
        <v>752</v>
      </c>
      <c r="P5345" s="14">
        <v>0</v>
      </c>
      <c r="Q5345" s="14">
        <v>-777</v>
      </c>
      <c r="R5345" s="14">
        <v>-25</v>
      </c>
      <c r="S5345" s="5">
        <f t="shared" si="178"/>
        <v>598.34375</v>
      </c>
    </row>
    <row r="5346" spans="13:19" x14ac:dyDescent="0.35">
      <c r="M5346" s="16">
        <f t="shared" si="179"/>
        <v>44238</v>
      </c>
      <c r="N5346" s="17">
        <v>0.66666666666666663</v>
      </c>
      <c r="O5346" s="14">
        <v>752</v>
      </c>
      <c r="P5346" s="14">
        <v>0</v>
      </c>
      <c r="Q5346" s="14">
        <v>-461</v>
      </c>
      <c r="R5346" s="14">
        <v>291</v>
      </c>
      <c r="S5346" s="5">
        <f t="shared" si="178"/>
        <v>598.34375</v>
      </c>
    </row>
    <row r="5347" spans="13:19" x14ac:dyDescent="0.35">
      <c r="M5347" s="16">
        <f t="shared" si="179"/>
        <v>44238</v>
      </c>
      <c r="N5347" s="17">
        <v>0.70833333333333337</v>
      </c>
      <c r="O5347" s="14">
        <v>752</v>
      </c>
      <c r="P5347" s="14">
        <v>18</v>
      </c>
      <c r="Q5347" s="14">
        <v>0</v>
      </c>
      <c r="R5347" s="14">
        <v>770</v>
      </c>
      <c r="S5347" s="5">
        <f t="shared" si="178"/>
        <v>598.34375</v>
      </c>
    </row>
    <row r="5348" spans="13:19" x14ac:dyDescent="0.35">
      <c r="M5348" s="16">
        <f t="shared" si="179"/>
        <v>44238</v>
      </c>
      <c r="N5348" s="17">
        <v>0.75</v>
      </c>
      <c r="O5348" s="14">
        <v>752</v>
      </c>
      <c r="P5348" s="14">
        <v>957</v>
      </c>
      <c r="Q5348" s="14">
        <v>0</v>
      </c>
      <c r="R5348" s="14">
        <v>1709</v>
      </c>
      <c r="S5348" s="5">
        <f t="shared" si="178"/>
        <v>598.34375</v>
      </c>
    </row>
    <row r="5349" spans="13:19" x14ac:dyDescent="0.35">
      <c r="M5349" s="16">
        <f t="shared" si="179"/>
        <v>44238</v>
      </c>
      <c r="N5349" s="17">
        <v>0.79166666666666663</v>
      </c>
      <c r="O5349" s="14">
        <v>752</v>
      </c>
      <c r="P5349" s="14">
        <v>848</v>
      </c>
      <c r="Q5349" s="14">
        <v>0</v>
      </c>
      <c r="R5349" s="14">
        <v>1600</v>
      </c>
      <c r="S5349" s="5">
        <f t="shared" si="178"/>
        <v>598.34375</v>
      </c>
    </row>
    <row r="5350" spans="13:19" x14ac:dyDescent="0.35">
      <c r="M5350" s="16">
        <f t="shared" si="179"/>
        <v>44238</v>
      </c>
      <c r="N5350" s="17">
        <v>0.83333333333333337</v>
      </c>
      <c r="O5350" s="14">
        <v>752</v>
      </c>
      <c r="P5350" s="14">
        <v>181</v>
      </c>
      <c r="Q5350" s="14">
        <v>0</v>
      </c>
      <c r="R5350" s="14">
        <v>933</v>
      </c>
      <c r="S5350" s="5">
        <f t="shared" si="178"/>
        <v>598.34375</v>
      </c>
    </row>
    <row r="5351" spans="13:19" x14ac:dyDescent="0.35">
      <c r="M5351" s="16">
        <f t="shared" si="179"/>
        <v>44238</v>
      </c>
      <c r="N5351" s="17">
        <v>0.875</v>
      </c>
      <c r="O5351" s="14">
        <v>752</v>
      </c>
      <c r="P5351" s="14">
        <v>0</v>
      </c>
      <c r="Q5351" s="14">
        <v>-515</v>
      </c>
      <c r="R5351" s="14">
        <v>237</v>
      </c>
      <c r="S5351" s="5">
        <f t="shared" si="178"/>
        <v>598.34375</v>
      </c>
    </row>
    <row r="5352" spans="13:19" x14ac:dyDescent="0.35">
      <c r="M5352" s="16">
        <f t="shared" si="179"/>
        <v>44238</v>
      </c>
      <c r="N5352" s="17">
        <v>0.91666666666666663</v>
      </c>
      <c r="O5352" s="14">
        <v>752</v>
      </c>
      <c r="P5352" s="14">
        <v>0</v>
      </c>
      <c r="Q5352" s="14">
        <v>-13</v>
      </c>
      <c r="R5352" s="14">
        <v>739</v>
      </c>
      <c r="S5352" s="5">
        <f t="shared" si="178"/>
        <v>598.34375</v>
      </c>
    </row>
    <row r="5353" spans="13:19" x14ac:dyDescent="0.35">
      <c r="M5353" s="16">
        <f t="shared" si="179"/>
        <v>44238</v>
      </c>
      <c r="N5353" s="17">
        <v>0.95833333333333337</v>
      </c>
      <c r="O5353" s="14">
        <v>752</v>
      </c>
      <c r="P5353" s="14">
        <v>46</v>
      </c>
      <c r="Q5353" s="14">
        <v>0</v>
      </c>
      <c r="R5353" s="14">
        <v>798</v>
      </c>
      <c r="S5353" s="5">
        <f t="shared" si="178"/>
        <v>598.34375</v>
      </c>
    </row>
    <row r="5354" spans="13:19" x14ac:dyDescent="0.35">
      <c r="M5354" s="16">
        <f t="shared" si="179"/>
        <v>44239</v>
      </c>
      <c r="N5354" s="17">
        <v>0</v>
      </c>
      <c r="O5354" s="14">
        <v>752</v>
      </c>
      <c r="P5354" s="14">
        <v>151</v>
      </c>
      <c r="Q5354" s="14">
        <v>0</v>
      </c>
      <c r="R5354" s="14">
        <v>903</v>
      </c>
      <c r="S5354" s="5">
        <f t="shared" si="178"/>
        <v>598.34375</v>
      </c>
    </row>
    <row r="5355" spans="13:19" x14ac:dyDescent="0.35">
      <c r="M5355" s="16">
        <f t="shared" si="179"/>
        <v>44239</v>
      </c>
      <c r="N5355" s="17">
        <v>4.1666666666666664E-2</v>
      </c>
      <c r="O5355" s="14">
        <v>752</v>
      </c>
      <c r="P5355" s="14">
        <v>0</v>
      </c>
      <c r="Q5355" s="14">
        <v>0</v>
      </c>
      <c r="R5355" s="14">
        <v>752</v>
      </c>
      <c r="S5355" s="5">
        <f t="shared" si="178"/>
        <v>598.34375</v>
      </c>
    </row>
    <row r="5356" spans="13:19" x14ac:dyDescent="0.35">
      <c r="M5356" s="16">
        <f t="shared" si="179"/>
        <v>44239</v>
      </c>
      <c r="N5356" s="17">
        <v>8.3333333333333329E-2</v>
      </c>
      <c r="O5356" s="14">
        <v>752</v>
      </c>
      <c r="P5356" s="14">
        <v>107</v>
      </c>
      <c r="Q5356" s="14">
        <v>0</v>
      </c>
      <c r="R5356" s="14">
        <v>859</v>
      </c>
      <c r="S5356" s="5">
        <f t="shared" si="178"/>
        <v>598.34375</v>
      </c>
    </row>
    <row r="5357" spans="13:19" x14ac:dyDescent="0.35">
      <c r="M5357" s="16">
        <f t="shared" si="179"/>
        <v>44239</v>
      </c>
      <c r="N5357" s="17">
        <v>0.125</v>
      </c>
      <c r="O5357" s="14">
        <v>752</v>
      </c>
      <c r="P5357" s="14">
        <v>0</v>
      </c>
      <c r="Q5357" s="14">
        <v>-332</v>
      </c>
      <c r="R5357" s="14">
        <v>420</v>
      </c>
      <c r="S5357" s="5">
        <f t="shared" si="178"/>
        <v>598.34375</v>
      </c>
    </row>
    <row r="5358" spans="13:19" x14ac:dyDescent="0.35">
      <c r="M5358" s="16">
        <f t="shared" si="179"/>
        <v>44239</v>
      </c>
      <c r="N5358" s="17">
        <v>0.16666666666666666</v>
      </c>
      <c r="O5358" s="14">
        <v>752</v>
      </c>
      <c r="P5358" s="14">
        <v>0</v>
      </c>
      <c r="Q5358" s="14">
        <v>-781</v>
      </c>
      <c r="R5358" s="14">
        <v>-29</v>
      </c>
      <c r="S5358" s="5">
        <f t="shared" si="178"/>
        <v>598.34375</v>
      </c>
    </row>
    <row r="5359" spans="13:19" x14ac:dyDescent="0.35">
      <c r="M5359" s="16">
        <f t="shared" si="179"/>
        <v>44239</v>
      </c>
      <c r="N5359" s="17">
        <v>0.20833333333333334</v>
      </c>
      <c r="O5359" s="14">
        <v>752</v>
      </c>
      <c r="P5359" s="14">
        <v>0</v>
      </c>
      <c r="Q5359" s="14">
        <v>-211</v>
      </c>
      <c r="R5359" s="14">
        <v>541</v>
      </c>
      <c r="S5359" s="5">
        <f t="shared" si="178"/>
        <v>598.34375</v>
      </c>
    </row>
    <row r="5360" spans="13:19" x14ac:dyDescent="0.35">
      <c r="M5360" s="16">
        <f t="shared" si="179"/>
        <v>44239</v>
      </c>
      <c r="N5360" s="17">
        <v>0.25</v>
      </c>
      <c r="O5360" s="14">
        <v>752</v>
      </c>
      <c r="P5360" s="14">
        <v>1314</v>
      </c>
      <c r="Q5360" s="14">
        <v>0</v>
      </c>
      <c r="R5360" s="14">
        <v>2066</v>
      </c>
      <c r="S5360" s="5">
        <f t="shared" si="178"/>
        <v>598.34375</v>
      </c>
    </row>
    <row r="5361" spans="13:19" x14ac:dyDescent="0.35">
      <c r="M5361" s="16">
        <f t="shared" si="179"/>
        <v>44239</v>
      </c>
      <c r="N5361" s="17">
        <v>0.29166666666666669</v>
      </c>
      <c r="O5361" s="14">
        <v>752</v>
      </c>
      <c r="P5361" s="14">
        <v>2328</v>
      </c>
      <c r="Q5361" s="14">
        <v>0</v>
      </c>
      <c r="R5361" s="14">
        <v>3080</v>
      </c>
      <c r="S5361" s="5">
        <f t="shared" si="178"/>
        <v>598.34375</v>
      </c>
    </row>
    <row r="5362" spans="13:19" x14ac:dyDescent="0.35">
      <c r="M5362" s="16">
        <f t="shared" si="179"/>
        <v>44239</v>
      </c>
      <c r="N5362" s="17">
        <v>0.33333333333333331</v>
      </c>
      <c r="O5362" s="14">
        <v>752</v>
      </c>
      <c r="P5362" s="14">
        <v>2536</v>
      </c>
      <c r="Q5362" s="14">
        <v>0</v>
      </c>
      <c r="R5362" s="14">
        <v>3288</v>
      </c>
      <c r="S5362" s="5">
        <f t="shared" si="178"/>
        <v>598.34375</v>
      </c>
    </row>
    <row r="5363" spans="13:19" x14ac:dyDescent="0.35">
      <c r="M5363" s="16">
        <f t="shared" si="179"/>
        <v>44239</v>
      </c>
      <c r="N5363" s="17">
        <v>0.375</v>
      </c>
      <c r="O5363" s="14">
        <v>752</v>
      </c>
      <c r="P5363" s="14">
        <v>2409</v>
      </c>
      <c r="Q5363" s="14">
        <v>0</v>
      </c>
      <c r="R5363" s="14">
        <v>3161</v>
      </c>
      <c r="S5363" s="5">
        <f t="shared" si="178"/>
        <v>598.34375</v>
      </c>
    </row>
    <row r="5364" spans="13:19" x14ac:dyDescent="0.35">
      <c r="M5364" s="16">
        <f t="shared" si="179"/>
        <v>44239</v>
      </c>
      <c r="N5364" s="17">
        <v>0.41666666666666669</v>
      </c>
      <c r="O5364" s="14">
        <v>752</v>
      </c>
      <c r="P5364" s="14">
        <v>1472</v>
      </c>
      <c r="Q5364" s="14">
        <v>0</v>
      </c>
      <c r="R5364" s="14">
        <v>2224</v>
      </c>
      <c r="S5364" s="5">
        <f t="shared" si="178"/>
        <v>598.34375</v>
      </c>
    </row>
    <row r="5365" spans="13:19" x14ac:dyDescent="0.35">
      <c r="M5365" s="16">
        <f t="shared" si="179"/>
        <v>44239</v>
      </c>
      <c r="N5365" s="17">
        <v>0.45833333333333331</v>
      </c>
      <c r="O5365" s="14">
        <v>752</v>
      </c>
      <c r="P5365" s="14">
        <v>1316</v>
      </c>
      <c r="Q5365" s="14">
        <v>0</v>
      </c>
      <c r="R5365" s="14">
        <v>2068</v>
      </c>
      <c r="S5365" s="5">
        <f t="shared" si="178"/>
        <v>598.34375</v>
      </c>
    </row>
    <row r="5366" spans="13:19" x14ac:dyDescent="0.35">
      <c r="M5366" s="16">
        <f t="shared" si="179"/>
        <v>44239</v>
      </c>
      <c r="N5366" s="17">
        <v>0.5</v>
      </c>
      <c r="O5366" s="14">
        <v>752</v>
      </c>
      <c r="P5366" s="14">
        <v>995</v>
      </c>
      <c r="Q5366" s="14">
        <v>0</v>
      </c>
      <c r="R5366" s="14">
        <v>1747</v>
      </c>
      <c r="S5366" s="5">
        <f t="shared" si="178"/>
        <v>598.34375</v>
      </c>
    </row>
    <row r="5367" spans="13:19" x14ac:dyDescent="0.35">
      <c r="M5367" s="16">
        <f t="shared" si="179"/>
        <v>44239</v>
      </c>
      <c r="N5367" s="17">
        <v>0.54166666666666663</v>
      </c>
      <c r="O5367" s="14">
        <v>752</v>
      </c>
      <c r="P5367" s="14">
        <v>384</v>
      </c>
      <c r="Q5367" s="14">
        <v>0</v>
      </c>
      <c r="R5367" s="14">
        <v>1136</v>
      </c>
      <c r="S5367" s="5">
        <f t="shared" si="178"/>
        <v>598.34375</v>
      </c>
    </row>
    <row r="5368" spans="13:19" x14ac:dyDescent="0.35">
      <c r="M5368" s="16">
        <f t="shared" si="179"/>
        <v>44239</v>
      </c>
      <c r="N5368" s="17">
        <v>0.58333333333333337</v>
      </c>
      <c r="O5368" s="14">
        <v>752</v>
      </c>
      <c r="P5368" s="14">
        <v>175</v>
      </c>
      <c r="Q5368" s="14">
        <v>0</v>
      </c>
      <c r="R5368" s="14">
        <v>927</v>
      </c>
      <c r="S5368" s="5">
        <f t="shared" si="178"/>
        <v>598.34375</v>
      </c>
    </row>
    <row r="5369" spans="13:19" x14ac:dyDescent="0.35">
      <c r="M5369" s="16">
        <f t="shared" si="179"/>
        <v>44239</v>
      </c>
      <c r="N5369" s="17">
        <v>0.625</v>
      </c>
      <c r="O5369" s="14">
        <v>752</v>
      </c>
      <c r="P5369" s="14">
        <v>304</v>
      </c>
      <c r="Q5369" s="14">
        <v>0</v>
      </c>
      <c r="R5369" s="14">
        <v>1056</v>
      </c>
      <c r="S5369" s="5">
        <f t="shared" si="178"/>
        <v>598.34375</v>
      </c>
    </row>
    <row r="5370" spans="13:19" x14ac:dyDescent="0.35">
      <c r="M5370" s="16">
        <f t="shared" si="179"/>
        <v>44239</v>
      </c>
      <c r="N5370" s="17">
        <v>0.66666666666666663</v>
      </c>
      <c r="O5370" s="14">
        <v>752</v>
      </c>
      <c r="P5370" s="14">
        <v>1033</v>
      </c>
      <c r="Q5370" s="14">
        <v>0</v>
      </c>
      <c r="R5370" s="14">
        <v>1785</v>
      </c>
      <c r="S5370" s="5">
        <f t="shared" si="178"/>
        <v>598.34375</v>
      </c>
    </row>
    <row r="5371" spans="13:19" x14ac:dyDescent="0.35">
      <c r="M5371" s="16">
        <f t="shared" si="179"/>
        <v>44239</v>
      </c>
      <c r="N5371" s="17">
        <v>0.70833333333333337</v>
      </c>
      <c r="O5371" s="14">
        <v>752</v>
      </c>
      <c r="P5371" s="14">
        <v>1987</v>
      </c>
      <c r="Q5371" s="14">
        <v>0</v>
      </c>
      <c r="R5371" s="14">
        <v>2739</v>
      </c>
      <c r="S5371" s="5">
        <f t="shared" si="178"/>
        <v>598.34375</v>
      </c>
    </row>
    <row r="5372" spans="13:19" x14ac:dyDescent="0.35">
      <c r="M5372" s="16">
        <f t="shared" si="179"/>
        <v>44239</v>
      </c>
      <c r="N5372" s="17">
        <v>0.75</v>
      </c>
      <c r="O5372" s="14">
        <v>752</v>
      </c>
      <c r="P5372" s="14">
        <v>2097</v>
      </c>
      <c r="Q5372" s="14">
        <v>1060</v>
      </c>
      <c r="R5372" s="14">
        <v>3909</v>
      </c>
      <c r="S5372" s="5">
        <f t="shared" si="178"/>
        <v>598.34375</v>
      </c>
    </row>
    <row r="5373" spans="13:19" x14ac:dyDescent="0.35">
      <c r="M5373" s="16">
        <f t="shared" si="179"/>
        <v>44239</v>
      </c>
      <c r="N5373" s="17">
        <v>0.79166666666666663</v>
      </c>
      <c r="O5373" s="14">
        <v>752</v>
      </c>
      <c r="P5373" s="14">
        <v>3273</v>
      </c>
      <c r="Q5373" s="14">
        <v>0</v>
      </c>
      <c r="R5373" s="14">
        <v>4025</v>
      </c>
      <c r="S5373" s="5">
        <f t="shared" si="178"/>
        <v>598.34375</v>
      </c>
    </row>
    <row r="5374" spans="13:19" x14ac:dyDescent="0.35">
      <c r="M5374" s="16">
        <f t="shared" si="179"/>
        <v>44239</v>
      </c>
      <c r="N5374" s="17">
        <v>0.83333333333333337</v>
      </c>
      <c r="O5374" s="14">
        <v>752</v>
      </c>
      <c r="P5374" s="14">
        <v>2503</v>
      </c>
      <c r="Q5374" s="14">
        <v>0</v>
      </c>
      <c r="R5374" s="14">
        <v>3255</v>
      </c>
      <c r="S5374" s="5">
        <f t="shared" si="178"/>
        <v>598.34375</v>
      </c>
    </row>
    <row r="5375" spans="13:19" x14ac:dyDescent="0.35">
      <c r="M5375" s="16">
        <f t="shared" si="179"/>
        <v>44239</v>
      </c>
      <c r="N5375" s="17">
        <v>0.875</v>
      </c>
      <c r="O5375" s="14">
        <v>752</v>
      </c>
      <c r="P5375" s="14">
        <v>1980</v>
      </c>
      <c r="Q5375" s="14">
        <v>0</v>
      </c>
      <c r="R5375" s="14">
        <v>2732</v>
      </c>
      <c r="S5375" s="5">
        <f t="shared" si="178"/>
        <v>598.34375</v>
      </c>
    </row>
    <row r="5376" spans="13:19" x14ac:dyDescent="0.35">
      <c r="M5376" s="16">
        <f t="shared" si="179"/>
        <v>44239</v>
      </c>
      <c r="N5376" s="17">
        <v>0.91666666666666663</v>
      </c>
      <c r="O5376" s="14">
        <v>752</v>
      </c>
      <c r="P5376" s="14">
        <v>2053</v>
      </c>
      <c r="Q5376" s="14">
        <v>0</v>
      </c>
      <c r="R5376" s="14">
        <v>2805</v>
      </c>
      <c r="S5376" s="5">
        <f t="shared" si="178"/>
        <v>598.34375</v>
      </c>
    </row>
    <row r="5377" spans="13:19" x14ac:dyDescent="0.35">
      <c r="M5377" s="16">
        <f t="shared" si="179"/>
        <v>44239</v>
      </c>
      <c r="N5377" s="17">
        <v>0.95833333333333337</v>
      </c>
      <c r="O5377" s="14">
        <v>752</v>
      </c>
      <c r="P5377" s="14">
        <v>2390</v>
      </c>
      <c r="Q5377" s="14">
        <v>0</v>
      </c>
      <c r="R5377" s="14">
        <v>3142</v>
      </c>
      <c r="S5377" s="5">
        <f t="shared" si="178"/>
        <v>598.34375</v>
      </c>
    </row>
    <row r="5378" spans="13:19" x14ac:dyDescent="0.35">
      <c r="M5378" s="16">
        <f t="shared" si="179"/>
        <v>44240</v>
      </c>
      <c r="N5378" s="17">
        <v>0</v>
      </c>
      <c r="O5378" s="14">
        <v>752</v>
      </c>
      <c r="P5378" s="14">
        <v>4563</v>
      </c>
      <c r="Q5378" s="14">
        <v>0</v>
      </c>
      <c r="R5378" s="14">
        <v>5315</v>
      </c>
      <c r="S5378" s="5">
        <f t="shared" si="178"/>
        <v>598.34375</v>
      </c>
    </row>
    <row r="5379" spans="13:19" x14ac:dyDescent="0.35">
      <c r="M5379" s="16">
        <f t="shared" si="179"/>
        <v>44240</v>
      </c>
      <c r="N5379" s="17">
        <v>4.1666666666666664E-2</v>
      </c>
      <c r="O5379" s="14">
        <v>752</v>
      </c>
      <c r="P5379" s="14">
        <v>1802</v>
      </c>
      <c r="Q5379" s="14">
        <v>0</v>
      </c>
      <c r="R5379" s="14">
        <v>2554</v>
      </c>
      <c r="S5379" s="5">
        <f t="shared" ref="S5379:S5442" si="180">IF(OR(MONTH(M5379)=1,MONTH(M5379)=3,MONTH(M5379)=5,MONTH(M5379)=7,MONTH(M5379)=8,MONTH(M5379)=10,MONTH(M5379)=12),VLOOKUP(MONTH(M5379),$B$2:$D$13,3,FALSE)/(31*24),IF(MONTH(M5379)=2,VLOOKUP(MONTH(M5379),$B$2:$D$13,3,FALSE)/(28*24),VLOOKUP(MONTH(M5379),$B$2:$D$13,3,FALSE)/(30*24)))</f>
        <v>598.34375</v>
      </c>
    </row>
    <row r="5380" spans="13:19" x14ac:dyDescent="0.35">
      <c r="M5380" s="16">
        <f t="shared" si="179"/>
        <v>44240</v>
      </c>
      <c r="N5380" s="17">
        <v>8.3333333333333329E-2</v>
      </c>
      <c r="O5380" s="14">
        <v>752</v>
      </c>
      <c r="P5380" s="14">
        <v>4464</v>
      </c>
      <c r="Q5380" s="14">
        <v>0</v>
      </c>
      <c r="R5380" s="14">
        <v>5216</v>
      </c>
      <c r="S5380" s="5">
        <f t="shared" si="180"/>
        <v>598.34375</v>
      </c>
    </row>
    <row r="5381" spans="13:19" x14ac:dyDescent="0.35">
      <c r="M5381" s="16">
        <f t="shared" si="179"/>
        <v>44240</v>
      </c>
      <c r="N5381" s="17">
        <v>0.125</v>
      </c>
      <c r="O5381" s="14">
        <v>752</v>
      </c>
      <c r="P5381" s="14">
        <v>1121</v>
      </c>
      <c r="Q5381" s="14">
        <v>0</v>
      </c>
      <c r="R5381" s="14">
        <v>1873</v>
      </c>
      <c r="S5381" s="5">
        <f t="shared" si="180"/>
        <v>598.34375</v>
      </c>
    </row>
    <row r="5382" spans="13:19" x14ac:dyDescent="0.35">
      <c r="M5382" s="16">
        <f t="shared" si="179"/>
        <v>44240</v>
      </c>
      <c r="N5382" s="17">
        <v>0.16666666666666666</v>
      </c>
      <c r="O5382" s="14">
        <v>752</v>
      </c>
      <c r="P5382" s="14">
        <v>3717</v>
      </c>
      <c r="Q5382" s="14">
        <v>0</v>
      </c>
      <c r="R5382" s="14">
        <v>4469</v>
      </c>
      <c r="S5382" s="5">
        <f t="shared" si="180"/>
        <v>598.34375</v>
      </c>
    </row>
    <row r="5383" spans="13:19" x14ac:dyDescent="0.35">
      <c r="M5383" s="16">
        <f t="shared" si="179"/>
        <v>44240</v>
      </c>
      <c r="N5383" s="17">
        <v>0.20833333333333334</v>
      </c>
      <c r="O5383" s="14">
        <v>752</v>
      </c>
      <c r="P5383" s="14">
        <v>790</v>
      </c>
      <c r="Q5383" s="14">
        <v>0</v>
      </c>
      <c r="R5383" s="14">
        <v>1542</v>
      </c>
      <c r="S5383" s="5">
        <f t="shared" si="180"/>
        <v>598.34375</v>
      </c>
    </row>
    <row r="5384" spans="13:19" x14ac:dyDescent="0.35">
      <c r="M5384" s="16">
        <f t="shared" si="179"/>
        <v>44240</v>
      </c>
      <c r="N5384" s="17">
        <v>0.25</v>
      </c>
      <c r="O5384" s="14">
        <v>752</v>
      </c>
      <c r="P5384" s="14">
        <v>1013</v>
      </c>
      <c r="Q5384" s="14">
        <v>0</v>
      </c>
      <c r="R5384" s="14">
        <v>1765</v>
      </c>
      <c r="S5384" s="5">
        <f t="shared" si="180"/>
        <v>598.34375</v>
      </c>
    </row>
    <row r="5385" spans="13:19" x14ac:dyDescent="0.35">
      <c r="M5385" s="16">
        <f t="shared" si="179"/>
        <v>44240</v>
      </c>
      <c r="N5385" s="17">
        <v>0.29166666666666669</v>
      </c>
      <c r="O5385" s="14">
        <v>752</v>
      </c>
      <c r="P5385" s="14">
        <v>4423</v>
      </c>
      <c r="Q5385" s="14">
        <v>0</v>
      </c>
      <c r="R5385" s="14">
        <v>5175</v>
      </c>
      <c r="S5385" s="5">
        <f t="shared" si="180"/>
        <v>598.34375</v>
      </c>
    </row>
    <row r="5386" spans="13:19" x14ac:dyDescent="0.35">
      <c r="M5386" s="16">
        <f t="shared" si="179"/>
        <v>44240</v>
      </c>
      <c r="N5386" s="17">
        <v>0.33333333333333331</v>
      </c>
      <c r="O5386" s="14">
        <v>752</v>
      </c>
      <c r="P5386" s="14">
        <v>4563</v>
      </c>
      <c r="Q5386" s="14">
        <v>0</v>
      </c>
      <c r="R5386" s="14">
        <v>5315</v>
      </c>
      <c r="S5386" s="5">
        <f t="shared" si="180"/>
        <v>598.34375</v>
      </c>
    </row>
    <row r="5387" spans="13:19" x14ac:dyDescent="0.35">
      <c r="M5387" s="16">
        <f t="shared" si="179"/>
        <v>44240</v>
      </c>
      <c r="N5387" s="17">
        <v>0.375</v>
      </c>
      <c r="O5387" s="14">
        <v>752</v>
      </c>
      <c r="P5387" s="14">
        <v>4563</v>
      </c>
      <c r="Q5387" s="14">
        <v>0</v>
      </c>
      <c r="R5387" s="14">
        <v>5315</v>
      </c>
      <c r="S5387" s="5">
        <f t="shared" si="180"/>
        <v>598.34375</v>
      </c>
    </row>
    <row r="5388" spans="13:19" x14ac:dyDescent="0.35">
      <c r="M5388" s="16">
        <f t="shared" si="179"/>
        <v>44240</v>
      </c>
      <c r="N5388" s="17">
        <v>0.41666666666666669</v>
      </c>
      <c r="O5388" s="14">
        <v>752</v>
      </c>
      <c r="P5388" s="14">
        <v>3985</v>
      </c>
      <c r="Q5388" s="14">
        <v>0</v>
      </c>
      <c r="R5388" s="14">
        <v>4737</v>
      </c>
      <c r="S5388" s="5">
        <f t="shared" si="180"/>
        <v>598.34375</v>
      </c>
    </row>
    <row r="5389" spans="13:19" x14ac:dyDescent="0.35">
      <c r="M5389" s="16">
        <f t="shared" si="179"/>
        <v>44240</v>
      </c>
      <c r="N5389" s="17">
        <v>0.45833333333333331</v>
      </c>
      <c r="O5389" s="14">
        <v>752</v>
      </c>
      <c r="P5389" s="14">
        <v>548</v>
      </c>
      <c r="Q5389" s="14">
        <v>0</v>
      </c>
      <c r="R5389" s="14">
        <v>1300</v>
      </c>
      <c r="S5389" s="5">
        <f t="shared" si="180"/>
        <v>598.34375</v>
      </c>
    </row>
    <row r="5390" spans="13:19" x14ac:dyDescent="0.35">
      <c r="M5390" s="16">
        <f t="shared" si="179"/>
        <v>44240</v>
      </c>
      <c r="N5390" s="17">
        <v>0.5</v>
      </c>
      <c r="O5390" s="14">
        <v>752</v>
      </c>
      <c r="P5390" s="14">
        <v>3218</v>
      </c>
      <c r="Q5390" s="14">
        <v>0</v>
      </c>
      <c r="R5390" s="14">
        <v>3970</v>
      </c>
      <c r="S5390" s="5">
        <f t="shared" si="180"/>
        <v>598.34375</v>
      </c>
    </row>
    <row r="5391" spans="13:19" x14ac:dyDescent="0.35">
      <c r="M5391" s="16">
        <f t="shared" si="179"/>
        <v>44240</v>
      </c>
      <c r="N5391" s="17">
        <v>0.54166666666666663</v>
      </c>
      <c r="O5391" s="14">
        <v>752</v>
      </c>
      <c r="P5391" s="14">
        <v>0</v>
      </c>
      <c r="Q5391" s="14">
        <v>0</v>
      </c>
      <c r="R5391" s="14">
        <v>752</v>
      </c>
      <c r="S5391" s="5">
        <f t="shared" si="180"/>
        <v>598.34375</v>
      </c>
    </row>
    <row r="5392" spans="13:19" x14ac:dyDescent="0.35">
      <c r="M5392" s="16">
        <f t="shared" si="179"/>
        <v>44240</v>
      </c>
      <c r="N5392" s="17">
        <v>0.58333333333333337</v>
      </c>
      <c r="O5392" s="14">
        <v>752</v>
      </c>
      <c r="P5392" s="14">
        <v>1999</v>
      </c>
      <c r="Q5392" s="14">
        <v>0</v>
      </c>
      <c r="R5392" s="14">
        <v>2751</v>
      </c>
      <c r="S5392" s="5">
        <f t="shared" si="180"/>
        <v>598.34375</v>
      </c>
    </row>
    <row r="5393" spans="13:19" x14ac:dyDescent="0.35">
      <c r="M5393" s="16">
        <f t="shared" si="179"/>
        <v>44240</v>
      </c>
      <c r="N5393" s="17">
        <v>0.625</v>
      </c>
      <c r="O5393" s="14">
        <v>752</v>
      </c>
      <c r="P5393" s="14">
        <v>1779</v>
      </c>
      <c r="Q5393" s="14">
        <v>0</v>
      </c>
      <c r="R5393" s="14">
        <v>2531</v>
      </c>
      <c r="S5393" s="5">
        <f t="shared" si="180"/>
        <v>598.34375</v>
      </c>
    </row>
    <row r="5394" spans="13:19" x14ac:dyDescent="0.35">
      <c r="M5394" s="16">
        <f t="shared" si="179"/>
        <v>44240</v>
      </c>
      <c r="N5394" s="17">
        <v>0.66666666666666663</v>
      </c>
      <c r="O5394" s="14">
        <v>752</v>
      </c>
      <c r="P5394" s="14">
        <v>2346</v>
      </c>
      <c r="Q5394" s="14">
        <v>0</v>
      </c>
      <c r="R5394" s="14">
        <v>3098</v>
      </c>
      <c r="S5394" s="5">
        <f t="shared" si="180"/>
        <v>598.34375</v>
      </c>
    </row>
    <row r="5395" spans="13:19" x14ac:dyDescent="0.35">
      <c r="M5395" s="16">
        <f t="shared" si="179"/>
        <v>44240</v>
      </c>
      <c r="N5395" s="17">
        <v>0.70833333333333337</v>
      </c>
      <c r="O5395" s="14">
        <v>752</v>
      </c>
      <c r="P5395" s="14">
        <v>3328</v>
      </c>
      <c r="Q5395" s="14">
        <v>0</v>
      </c>
      <c r="R5395" s="14">
        <v>4080</v>
      </c>
      <c r="S5395" s="5">
        <f t="shared" si="180"/>
        <v>598.34375</v>
      </c>
    </row>
    <row r="5396" spans="13:19" x14ac:dyDescent="0.35">
      <c r="M5396" s="16">
        <f t="shared" si="179"/>
        <v>44240</v>
      </c>
      <c r="N5396" s="17">
        <v>0.75</v>
      </c>
      <c r="O5396" s="14">
        <v>752</v>
      </c>
      <c r="P5396" s="14">
        <v>4499</v>
      </c>
      <c r="Q5396" s="14">
        <v>0</v>
      </c>
      <c r="R5396" s="14">
        <v>5251</v>
      </c>
      <c r="S5396" s="5">
        <f t="shared" si="180"/>
        <v>598.34375</v>
      </c>
    </row>
    <row r="5397" spans="13:19" x14ac:dyDescent="0.35">
      <c r="M5397" s="16">
        <f t="shared" si="179"/>
        <v>44240</v>
      </c>
      <c r="N5397" s="17">
        <v>0.79166666666666663</v>
      </c>
      <c r="O5397" s="14">
        <v>752</v>
      </c>
      <c r="P5397" s="14">
        <v>1594</v>
      </c>
      <c r="Q5397" s="14">
        <v>0</v>
      </c>
      <c r="R5397" s="14">
        <v>2346</v>
      </c>
      <c r="S5397" s="5">
        <f t="shared" si="180"/>
        <v>598.34375</v>
      </c>
    </row>
    <row r="5398" spans="13:19" x14ac:dyDescent="0.35">
      <c r="M5398" s="16">
        <f t="shared" si="179"/>
        <v>44240</v>
      </c>
      <c r="N5398" s="17">
        <v>0.83333333333333337</v>
      </c>
      <c r="O5398" s="14">
        <v>752</v>
      </c>
      <c r="P5398" s="14">
        <v>3853</v>
      </c>
      <c r="Q5398" s="14">
        <v>0</v>
      </c>
      <c r="R5398" s="14">
        <v>4605</v>
      </c>
      <c r="S5398" s="5">
        <f t="shared" si="180"/>
        <v>598.34375</v>
      </c>
    </row>
    <row r="5399" spans="13:19" x14ac:dyDescent="0.35">
      <c r="M5399" s="16">
        <f t="shared" si="179"/>
        <v>44240</v>
      </c>
      <c r="N5399" s="17">
        <v>0.875</v>
      </c>
      <c r="O5399" s="14">
        <v>752</v>
      </c>
      <c r="P5399" s="14">
        <v>3367</v>
      </c>
      <c r="Q5399" s="14">
        <v>0</v>
      </c>
      <c r="R5399" s="14">
        <v>4119</v>
      </c>
      <c r="S5399" s="5">
        <f t="shared" si="180"/>
        <v>598.34375</v>
      </c>
    </row>
    <row r="5400" spans="13:19" x14ac:dyDescent="0.35">
      <c r="M5400" s="16">
        <f t="shared" si="179"/>
        <v>44240</v>
      </c>
      <c r="N5400" s="17">
        <v>0.91666666666666663</v>
      </c>
      <c r="O5400" s="14">
        <v>752</v>
      </c>
      <c r="P5400" s="14">
        <v>634</v>
      </c>
      <c r="Q5400" s="14">
        <v>0</v>
      </c>
      <c r="R5400" s="14">
        <v>1386</v>
      </c>
      <c r="S5400" s="5">
        <f t="shared" si="180"/>
        <v>598.34375</v>
      </c>
    </row>
    <row r="5401" spans="13:19" x14ac:dyDescent="0.35">
      <c r="M5401" s="16">
        <f t="shared" si="179"/>
        <v>44240</v>
      </c>
      <c r="N5401" s="17">
        <v>0.95833333333333337</v>
      </c>
      <c r="O5401" s="14">
        <v>752</v>
      </c>
      <c r="P5401" s="14">
        <v>3820</v>
      </c>
      <c r="Q5401" s="14">
        <v>0</v>
      </c>
      <c r="R5401" s="14">
        <v>4572</v>
      </c>
      <c r="S5401" s="5">
        <f t="shared" si="180"/>
        <v>598.34375</v>
      </c>
    </row>
    <row r="5402" spans="13:19" x14ac:dyDescent="0.35">
      <c r="M5402" s="16">
        <f t="shared" si="179"/>
        <v>44241</v>
      </c>
      <c r="N5402" s="17">
        <v>0</v>
      </c>
      <c r="O5402" s="14">
        <v>752</v>
      </c>
      <c r="P5402" s="14">
        <v>2603</v>
      </c>
      <c r="Q5402" s="14">
        <v>0</v>
      </c>
      <c r="R5402" s="14">
        <v>3355</v>
      </c>
      <c r="S5402" s="5">
        <f t="shared" si="180"/>
        <v>598.34375</v>
      </c>
    </row>
    <row r="5403" spans="13:19" x14ac:dyDescent="0.35">
      <c r="M5403" s="16">
        <f t="shared" ref="M5403:M5466" si="181">M5379+1</f>
        <v>44241</v>
      </c>
      <c r="N5403" s="17">
        <v>4.1666666666666664E-2</v>
      </c>
      <c r="O5403" s="14">
        <v>752</v>
      </c>
      <c r="P5403" s="14">
        <v>2603</v>
      </c>
      <c r="Q5403" s="14">
        <v>0</v>
      </c>
      <c r="R5403" s="14">
        <v>3355</v>
      </c>
      <c r="S5403" s="5">
        <f t="shared" si="180"/>
        <v>598.34375</v>
      </c>
    </row>
    <row r="5404" spans="13:19" x14ac:dyDescent="0.35">
      <c r="M5404" s="16">
        <f t="shared" si="181"/>
        <v>44241</v>
      </c>
      <c r="N5404" s="17">
        <v>8.3333333333333329E-2</v>
      </c>
      <c r="O5404" s="14">
        <v>752</v>
      </c>
      <c r="P5404" s="14">
        <v>2603</v>
      </c>
      <c r="Q5404" s="14">
        <v>0</v>
      </c>
      <c r="R5404" s="14">
        <v>3355</v>
      </c>
      <c r="S5404" s="5">
        <f t="shared" si="180"/>
        <v>598.34375</v>
      </c>
    </row>
    <row r="5405" spans="13:19" x14ac:dyDescent="0.35">
      <c r="M5405" s="16">
        <f t="shared" si="181"/>
        <v>44241</v>
      </c>
      <c r="N5405" s="17">
        <v>0.125</v>
      </c>
      <c r="O5405" s="14">
        <v>752</v>
      </c>
      <c r="P5405" s="14">
        <v>1945</v>
      </c>
      <c r="Q5405" s="14">
        <v>0</v>
      </c>
      <c r="R5405" s="14">
        <v>2697</v>
      </c>
      <c r="S5405" s="5">
        <f t="shared" si="180"/>
        <v>598.34375</v>
      </c>
    </row>
    <row r="5406" spans="13:19" x14ac:dyDescent="0.35">
      <c r="M5406" s="16">
        <f t="shared" si="181"/>
        <v>44241</v>
      </c>
      <c r="N5406" s="17">
        <v>0.16666666666666666</v>
      </c>
      <c r="O5406" s="14">
        <v>752</v>
      </c>
      <c r="P5406" s="14">
        <v>1308</v>
      </c>
      <c r="Q5406" s="14">
        <v>0</v>
      </c>
      <c r="R5406" s="14">
        <v>2060</v>
      </c>
      <c r="S5406" s="5">
        <f t="shared" si="180"/>
        <v>598.34375</v>
      </c>
    </row>
    <row r="5407" spans="13:19" x14ac:dyDescent="0.35">
      <c r="M5407" s="16">
        <f t="shared" si="181"/>
        <v>44241</v>
      </c>
      <c r="N5407" s="17">
        <v>0.20833333333333334</v>
      </c>
      <c r="O5407" s="14">
        <v>752</v>
      </c>
      <c r="P5407" s="14">
        <v>1020</v>
      </c>
      <c r="Q5407" s="14">
        <v>0</v>
      </c>
      <c r="R5407" s="14">
        <v>1772</v>
      </c>
      <c r="S5407" s="5">
        <f t="shared" si="180"/>
        <v>598.34375</v>
      </c>
    </row>
    <row r="5408" spans="13:19" x14ac:dyDescent="0.35">
      <c r="M5408" s="16">
        <f t="shared" si="181"/>
        <v>44241</v>
      </c>
      <c r="N5408" s="17">
        <v>0.25</v>
      </c>
      <c r="O5408" s="14">
        <v>752</v>
      </c>
      <c r="P5408" s="14">
        <v>858</v>
      </c>
      <c r="Q5408" s="14">
        <v>0</v>
      </c>
      <c r="R5408" s="14">
        <v>1610</v>
      </c>
      <c r="S5408" s="5">
        <f t="shared" si="180"/>
        <v>598.34375</v>
      </c>
    </row>
    <row r="5409" spans="13:19" x14ac:dyDescent="0.35">
      <c r="M5409" s="16">
        <f t="shared" si="181"/>
        <v>44241</v>
      </c>
      <c r="N5409" s="17">
        <v>0.29166666666666669</v>
      </c>
      <c r="O5409" s="14">
        <v>752</v>
      </c>
      <c r="P5409" s="14">
        <v>882</v>
      </c>
      <c r="Q5409" s="14">
        <v>0</v>
      </c>
      <c r="R5409" s="14">
        <v>1634</v>
      </c>
      <c r="S5409" s="5">
        <f t="shared" si="180"/>
        <v>598.34375</v>
      </c>
    </row>
    <row r="5410" spans="13:19" x14ac:dyDescent="0.35">
      <c r="M5410" s="16">
        <f t="shared" si="181"/>
        <v>44241</v>
      </c>
      <c r="N5410" s="17">
        <v>0.33333333333333331</v>
      </c>
      <c r="O5410" s="14">
        <v>752</v>
      </c>
      <c r="P5410" s="14">
        <v>0</v>
      </c>
      <c r="Q5410" s="14">
        <v>0</v>
      </c>
      <c r="R5410" s="14">
        <v>752</v>
      </c>
      <c r="S5410" s="5">
        <f t="shared" si="180"/>
        <v>598.34375</v>
      </c>
    </row>
    <row r="5411" spans="13:19" x14ac:dyDescent="0.35">
      <c r="M5411" s="16">
        <f t="shared" si="181"/>
        <v>44241</v>
      </c>
      <c r="N5411" s="17">
        <v>0.375</v>
      </c>
      <c r="O5411" s="14">
        <v>752</v>
      </c>
      <c r="P5411" s="14">
        <v>0</v>
      </c>
      <c r="Q5411" s="14">
        <v>0</v>
      </c>
      <c r="R5411" s="14">
        <v>752</v>
      </c>
      <c r="S5411" s="5">
        <f t="shared" si="180"/>
        <v>598.34375</v>
      </c>
    </row>
    <row r="5412" spans="13:19" x14ac:dyDescent="0.35">
      <c r="M5412" s="16">
        <f t="shared" si="181"/>
        <v>44241</v>
      </c>
      <c r="N5412" s="17">
        <v>0.41666666666666669</v>
      </c>
      <c r="O5412" s="14">
        <v>752</v>
      </c>
      <c r="P5412" s="14">
        <v>0</v>
      </c>
      <c r="Q5412" s="14">
        <v>0</v>
      </c>
      <c r="R5412" s="14">
        <v>752</v>
      </c>
      <c r="S5412" s="5">
        <f t="shared" si="180"/>
        <v>598.34375</v>
      </c>
    </row>
    <row r="5413" spans="13:19" x14ac:dyDescent="0.35">
      <c r="M5413" s="16">
        <f t="shared" si="181"/>
        <v>44241</v>
      </c>
      <c r="N5413" s="17">
        <v>0.45833333333333331</v>
      </c>
      <c r="O5413" s="14">
        <v>752</v>
      </c>
      <c r="P5413" s="14">
        <v>0</v>
      </c>
      <c r="Q5413" s="14">
        <v>0</v>
      </c>
      <c r="R5413" s="14">
        <v>752</v>
      </c>
      <c r="S5413" s="5">
        <f t="shared" si="180"/>
        <v>598.34375</v>
      </c>
    </row>
    <row r="5414" spans="13:19" x14ac:dyDescent="0.35">
      <c r="M5414" s="16">
        <f t="shared" si="181"/>
        <v>44241</v>
      </c>
      <c r="N5414" s="17">
        <v>0.5</v>
      </c>
      <c r="O5414" s="14">
        <v>752</v>
      </c>
      <c r="P5414" s="14">
        <v>1750</v>
      </c>
      <c r="Q5414" s="14">
        <v>0</v>
      </c>
      <c r="R5414" s="14">
        <v>2502</v>
      </c>
      <c r="S5414" s="5">
        <f t="shared" si="180"/>
        <v>598.34375</v>
      </c>
    </row>
    <row r="5415" spans="13:19" x14ac:dyDescent="0.35">
      <c r="M5415" s="16">
        <f t="shared" si="181"/>
        <v>44241</v>
      </c>
      <c r="N5415" s="17">
        <v>0.54166666666666663</v>
      </c>
      <c r="O5415" s="14">
        <v>752</v>
      </c>
      <c r="P5415" s="14">
        <v>1017</v>
      </c>
      <c r="Q5415" s="14">
        <v>0</v>
      </c>
      <c r="R5415" s="14">
        <v>1769</v>
      </c>
      <c r="S5415" s="5">
        <f t="shared" si="180"/>
        <v>598.34375</v>
      </c>
    </row>
    <row r="5416" spans="13:19" x14ac:dyDescent="0.35">
      <c r="M5416" s="16">
        <f t="shared" si="181"/>
        <v>44241</v>
      </c>
      <c r="N5416" s="17">
        <v>0.58333333333333337</v>
      </c>
      <c r="O5416" s="14">
        <v>752</v>
      </c>
      <c r="P5416" s="14">
        <v>183</v>
      </c>
      <c r="Q5416" s="14">
        <v>0</v>
      </c>
      <c r="R5416" s="14">
        <v>935</v>
      </c>
      <c r="S5416" s="5">
        <f t="shared" si="180"/>
        <v>598.34375</v>
      </c>
    </row>
    <row r="5417" spans="13:19" x14ac:dyDescent="0.35">
      <c r="M5417" s="16">
        <f t="shared" si="181"/>
        <v>44241</v>
      </c>
      <c r="N5417" s="17">
        <v>0.625</v>
      </c>
      <c r="O5417" s="14">
        <v>752</v>
      </c>
      <c r="P5417" s="14">
        <v>0</v>
      </c>
      <c r="Q5417" s="14">
        <v>0</v>
      </c>
      <c r="R5417" s="14">
        <v>752</v>
      </c>
      <c r="S5417" s="5">
        <f t="shared" si="180"/>
        <v>598.34375</v>
      </c>
    </row>
    <row r="5418" spans="13:19" x14ac:dyDescent="0.35">
      <c r="M5418" s="16">
        <f t="shared" si="181"/>
        <v>44241</v>
      </c>
      <c r="N5418" s="17">
        <v>0.66666666666666663</v>
      </c>
      <c r="O5418" s="14">
        <v>752</v>
      </c>
      <c r="P5418" s="14">
        <v>0</v>
      </c>
      <c r="Q5418" s="14">
        <v>0</v>
      </c>
      <c r="R5418" s="14">
        <v>752</v>
      </c>
      <c r="S5418" s="5">
        <f t="shared" si="180"/>
        <v>598.34375</v>
      </c>
    </row>
    <row r="5419" spans="13:19" x14ac:dyDescent="0.35">
      <c r="M5419" s="16">
        <f t="shared" si="181"/>
        <v>44241</v>
      </c>
      <c r="N5419" s="17">
        <v>0.70833333333333337</v>
      </c>
      <c r="O5419" s="14">
        <v>752</v>
      </c>
      <c r="P5419" s="14">
        <v>0</v>
      </c>
      <c r="Q5419" s="14">
        <v>0</v>
      </c>
      <c r="R5419" s="14">
        <v>752</v>
      </c>
      <c r="S5419" s="5">
        <f t="shared" si="180"/>
        <v>598.34375</v>
      </c>
    </row>
    <row r="5420" spans="13:19" x14ac:dyDescent="0.35">
      <c r="M5420" s="16">
        <f t="shared" si="181"/>
        <v>44241</v>
      </c>
      <c r="N5420" s="17">
        <v>0.75</v>
      </c>
      <c r="O5420" s="14">
        <v>752</v>
      </c>
      <c r="P5420" s="14">
        <v>2244</v>
      </c>
      <c r="Q5420" s="14">
        <v>0</v>
      </c>
      <c r="R5420" s="14">
        <v>2996</v>
      </c>
      <c r="S5420" s="5">
        <f t="shared" si="180"/>
        <v>598.34375</v>
      </c>
    </row>
    <row r="5421" spans="13:19" x14ac:dyDescent="0.35">
      <c r="M5421" s="16">
        <f t="shared" si="181"/>
        <v>44241</v>
      </c>
      <c r="N5421" s="17">
        <v>0.79166666666666663</v>
      </c>
      <c r="O5421" s="14">
        <v>752</v>
      </c>
      <c r="P5421" s="14">
        <v>2603</v>
      </c>
      <c r="Q5421" s="14">
        <v>0</v>
      </c>
      <c r="R5421" s="14">
        <v>3355</v>
      </c>
      <c r="S5421" s="5">
        <f t="shared" si="180"/>
        <v>598.34375</v>
      </c>
    </row>
    <row r="5422" spans="13:19" x14ac:dyDescent="0.35">
      <c r="M5422" s="16">
        <f t="shared" si="181"/>
        <v>44241</v>
      </c>
      <c r="N5422" s="17">
        <v>0.83333333333333337</v>
      </c>
      <c r="O5422" s="14">
        <v>752</v>
      </c>
      <c r="P5422" s="14">
        <v>0</v>
      </c>
      <c r="Q5422" s="14">
        <v>0</v>
      </c>
      <c r="R5422" s="14">
        <v>752</v>
      </c>
      <c r="S5422" s="5">
        <f t="shared" si="180"/>
        <v>598.34375</v>
      </c>
    </row>
    <row r="5423" spans="13:19" x14ac:dyDescent="0.35">
      <c r="M5423" s="16">
        <f t="shared" si="181"/>
        <v>44241</v>
      </c>
      <c r="N5423" s="17">
        <v>0.875</v>
      </c>
      <c r="O5423" s="14">
        <v>752</v>
      </c>
      <c r="P5423" s="14">
        <v>0</v>
      </c>
      <c r="Q5423" s="14">
        <v>0</v>
      </c>
      <c r="R5423" s="14">
        <v>752</v>
      </c>
      <c r="S5423" s="5">
        <f t="shared" si="180"/>
        <v>598.34375</v>
      </c>
    </row>
    <row r="5424" spans="13:19" x14ac:dyDescent="0.35">
      <c r="M5424" s="16">
        <f t="shared" si="181"/>
        <v>44241</v>
      </c>
      <c r="N5424" s="17">
        <v>0.91666666666666663</v>
      </c>
      <c r="O5424" s="14">
        <v>752</v>
      </c>
      <c r="P5424" s="14">
        <v>95</v>
      </c>
      <c r="Q5424" s="14">
        <v>0</v>
      </c>
      <c r="R5424" s="14">
        <v>847</v>
      </c>
      <c r="S5424" s="5">
        <f t="shared" si="180"/>
        <v>598.34375</v>
      </c>
    </row>
    <row r="5425" spans="13:19" x14ac:dyDescent="0.35">
      <c r="M5425" s="16">
        <f t="shared" si="181"/>
        <v>44241</v>
      </c>
      <c r="N5425" s="17">
        <v>0.95833333333333337</v>
      </c>
      <c r="O5425" s="14">
        <v>752</v>
      </c>
      <c r="P5425" s="14">
        <v>2603</v>
      </c>
      <c r="Q5425" s="14">
        <v>0</v>
      </c>
      <c r="R5425" s="14">
        <v>3355</v>
      </c>
      <c r="S5425" s="5">
        <f t="shared" si="180"/>
        <v>598.34375</v>
      </c>
    </row>
    <row r="5426" spans="13:19" x14ac:dyDescent="0.35">
      <c r="M5426" s="16">
        <f t="shared" si="181"/>
        <v>44242</v>
      </c>
      <c r="N5426" s="17">
        <v>0</v>
      </c>
      <c r="O5426" s="14">
        <v>752</v>
      </c>
      <c r="P5426" s="14">
        <v>2328</v>
      </c>
      <c r="Q5426" s="14">
        <v>0</v>
      </c>
      <c r="R5426" s="14">
        <v>3080</v>
      </c>
      <c r="S5426" s="5">
        <f t="shared" si="180"/>
        <v>598.34375</v>
      </c>
    </row>
    <row r="5427" spans="13:19" x14ac:dyDescent="0.35">
      <c r="M5427" s="16">
        <f t="shared" si="181"/>
        <v>44242</v>
      </c>
      <c r="N5427" s="17">
        <v>4.1666666666666664E-2</v>
      </c>
      <c r="O5427" s="14">
        <v>752</v>
      </c>
      <c r="P5427" s="14">
        <v>142</v>
      </c>
      <c r="Q5427" s="14">
        <v>0</v>
      </c>
      <c r="R5427" s="14">
        <v>894</v>
      </c>
      <c r="S5427" s="5">
        <f t="shared" si="180"/>
        <v>598.34375</v>
      </c>
    </row>
    <row r="5428" spans="13:19" x14ac:dyDescent="0.35">
      <c r="M5428" s="16">
        <f t="shared" si="181"/>
        <v>44242</v>
      </c>
      <c r="N5428" s="17">
        <v>8.3333333333333329E-2</v>
      </c>
      <c r="O5428" s="14">
        <v>752</v>
      </c>
      <c r="P5428" s="14">
        <v>2328</v>
      </c>
      <c r="Q5428" s="14">
        <v>0</v>
      </c>
      <c r="R5428" s="14">
        <v>3080</v>
      </c>
      <c r="S5428" s="5">
        <f t="shared" si="180"/>
        <v>598.34375</v>
      </c>
    </row>
    <row r="5429" spans="13:19" x14ac:dyDescent="0.35">
      <c r="M5429" s="16">
        <f t="shared" si="181"/>
        <v>44242</v>
      </c>
      <c r="N5429" s="17">
        <v>0.125</v>
      </c>
      <c r="O5429" s="14">
        <v>752</v>
      </c>
      <c r="P5429" s="14">
        <v>0</v>
      </c>
      <c r="Q5429" s="14">
        <v>0</v>
      </c>
      <c r="R5429" s="14">
        <v>752</v>
      </c>
      <c r="S5429" s="5">
        <f t="shared" si="180"/>
        <v>598.34375</v>
      </c>
    </row>
    <row r="5430" spans="13:19" x14ac:dyDescent="0.35">
      <c r="M5430" s="16">
        <f t="shared" si="181"/>
        <v>44242</v>
      </c>
      <c r="N5430" s="17">
        <v>0.16666666666666666</v>
      </c>
      <c r="O5430" s="14">
        <v>752</v>
      </c>
      <c r="P5430" s="14">
        <v>0</v>
      </c>
      <c r="Q5430" s="14">
        <v>0</v>
      </c>
      <c r="R5430" s="14">
        <v>752</v>
      </c>
      <c r="S5430" s="5">
        <f t="shared" si="180"/>
        <v>598.34375</v>
      </c>
    </row>
    <row r="5431" spans="13:19" x14ac:dyDescent="0.35">
      <c r="M5431" s="16">
        <f t="shared" si="181"/>
        <v>44242</v>
      </c>
      <c r="N5431" s="17">
        <v>0.20833333333333334</v>
      </c>
      <c r="O5431" s="14">
        <v>752</v>
      </c>
      <c r="P5431" s="14">
        <v>89</v>
      </c>
      <c r="Q5431" s="14">
        <v>0</v>
      </c>
      <c r="R5431" s="14">
        <v>841</v>
      </c>
      <c r="S5431" s="5">
        <f t="shared" si="180"/>
        <v>598.34375</v>
      </c>
    </row>
    <row r="5432" spans="13:19" x14ac:dyDescent="0.35">
      <c r="M5432" s="16">
        <f t="shared" si="181"/>
        <v>44242</v>
      </c>
      <c r="N5432" s="17">
        <v>0.25</v>
      </c>
      <c r="O5432" s="14">
        <v>752</v>
      </c>
      <c r="P5432" s="14">
        <v>2328</v>
      </c>
      <c r="Q5432" s="14">
        <v>0</v>
      </c>
      <c r="R5432" s="14">
        <v>3080</v>
      </c>
      <c r="S5432" s="5">
        <f t="shared" si="180"/>
        <v>598.34375</v>
      </c>
    </row>
    <row r="5433" spans="13:19" x14ac:dyDescent="0.35">
      <c r="M5433" s="16">
        <f t="shared" si="181"/>
        <v>44242</v>
      </c>
      <c r="N5433" s="17">
        <v>0.29166666666666669</v>
      </c>
      <c r="O5433" s="14">
        <v>752</v>
      </c>
      <c r="P5433" s="14">
        <v>2328</v>
      </c>
      <c r="Q5433" s="14">
        <v>0</v>
      </c>
      <c r="R5433" s="14">
        <v>3080</v>
      </c>
      <c r="S5433" s="5">
        <f t="shared" si="180"/>
        <v>598.34375</v>
      </c>
    </row>
    <row r="5434" spans="13:19" x14ac:dyDescent="0.35">
      <c r="M5434" s="16">
        <f t="shared" si="181"/>
        <v>44242</v>
      </c>
      <c r="N5434" s="17">
        <v>0.33333333333333331</v>
      </c>
      <c r="O5434" s="14">
        <v>752</v>
      </c>
      <c r="P5434" s="14">
        <v>2328</v>
      </c>
      <c r="Q5434" s="14">
        <v>0</v>
      </c>
      <c r="R5434" s="14">
        <v>3080</v>
      </c>
      <c r="S5434" s="5">
        <f t="shared" si="180"/>
        <v>598.34375</v>
      </c>
    </row>
    <row r="5435" spans="13:19" x14ac:dyDescent="0.35">
      <c r="M5435" s="16">
        <f t="shared" si="181"/>
        <v>44242</v>
      </c>
      <c r="N5435" s="17">
        <v>0.375</v>
      </c>
      <c r="O5435" s="14">
        <v>752</v>
      </c>
      <c r="P5435" s="14">
        <v>0</v>
      </c>
      <c r="Q5435" s="14">
        <v>0</v>
      </c>
      <c r="R5435" s="14">
        <v>752</v>
      </c>
      <c r="S5435" s="5">
        <f t="shared" si="180"/>
        <v>598.34375</v>
      </c>
    </row>
    <row r="5436" spans="13:19" x14ac:dyDescent="0.35">
      <c r="M5436" s="16">
        <f t="shared" si="181"/>
        <v>44242</v>
      </c>
      <c r="N5436" s="17">
        <v>0.41666666666666669</v>
      </c>
      <c r="O5436" s="14">
        <v>752</v>
      </c>
      <c r="P5436" s="14">
        <v>1648</v>
      </c>
      <c r="Q5436" s="14">
        <v>0</v>
      </c>
      <c r="R5436" s="14">
        <v>2400</v>
      </c>
      <c r="S5436" s="5">
        <f t="shared" si="180"/>
        <v>598.34375</v>
      </c>
    </row>
    <row r="5437" spans="13:19" x14ac:dyDescent="0.35">
      <c r="M5437" s="16">
        <f t="shared" si="181"/>
        <v>44242</v>
      </c>
      <c r="N5437" s="17">
        <v>0.45833333333333331</v>
      </c>
      <c r="O5437" s="14">
        <v>752</v>
      </c>
      <c r="P5437" s="14">
        <v>1114</v>
      </c>
      <c r="Q5437" s="14">
        <v>0</v>
      </c>
      <c r="R5437" s="14">
        <v>1866</v>
      </c>
      <c r="S5437" s="5">
        <f t="shared" si="180"/>
        <v>598.34375</v>
      </c>
    </row>
    <row r="5438" spans="13:19" x14ac:dyDescent="0.35">
      <c r="M5438" s="16">
        <f t="shared" si="181"/>
        <v>44242</v>
      </c>
      <c r="N5438" s="17">
        <v>0.5</v>
      </c>
      <c r="O5438" s="14">
        <v>752</v>
      </c>
      <c r="P5438" s="14">
        <v>694</v>
      </c>
      <c r="Q5438" s="14">
        <v>0</v>
      </c>
      <c r="R5438" s="14">
        <v>1446</v>
      </c>
      <c r="S5438" s="5">
        <f t="shared" si="180"/>
        <v>598.34375</v>
      </c>
    </row>
    <row r="5439" spans="13:19" x14ac:dyDescent="0.35">
      <c r="M5439" s="16">
        <f t="shared" si="181"/>
        <v>44242</v>
      </c>
      <c r="N5439" s="17">
        <v>0.54166666666666663</v>
      </c>
      <c r="O5439" s="14">
        <v>752</v>
      </c>
      <c r="P5439" s="14">
        <v>213</v>
      </c>
      <c r="Q5439" s="14">
        <v>0</v>
      </c>
      <c r="R5439" s="14">
        <v>965</v>
      </c>
      <c r="S5439" s="5">
        <f t="shared" si="180"/>
        <v>598.34375</v>
      </c>
    </row>
    <row r="5440" spans="13:19" x14ac:dyDescent="0.35">
      <c r="M5440" s="16">
        <f t="shared" si="181"/>
        <v>44242</v>
      </c>
      <c r="N5440" s="17">
        <v>0.58333333333333337</v>
      </c>
      <c r="O5440" s="14">
        <v>752</v>
      </c>
      <c r="P5440" s="14">
        <v>0</v>
      </c>
      <c r="Q5440" s="14">
        <v>0</v>
      </c>
      <c r="R5440" s="14">
        <v>752</v>
      </c>
      <c r="S5440" s="5">
        <f t="shared" si="180"/>
        <v>598.34375</v>
      </c>
    </row>
    <row r="5441" spans="13:19" x14ac:dyDescent="0.35">
      <c r="M5441" s="16">
        <f t="shared" si="181"/>
        <v>44242</v>
      </c>
      <c r="N5441" s="17">
        <v>0.625</v>
      </c>
      <c r="O5441" s="14">
        <v>752</v>
      </c>
      <c r="P5441" s="14">
        <v>0</v>
      </c>
      <c r="Q5441" s="14">
        <v>0</v>
      </c>
      <c r="R5441" s="14">
        <v>752</v>
      </c>
      <c r="S5441" s="5">
        <f t="shared" si="180"/>
        <v>598.34375</v>
      </c>
    </row>
    <row r="5442" spans="13:19" x14ac:dyDescent="0.35">
      <c r="M5442" s="16">
        <f t="shared" si="181"/>
        <v>44242</v>
      </c>
      <c r="N5442" s="17">
        <v>0.66666666666666663</v>
      </c>
      <c r="O5442" s="14">
        <v>752</v>
      </c>
      <c r="P5442" s="14">
        <v>0</v>
      </c>
      <c r="Q5442" s="14">
        <v>0</v>
      </c>
      <c r="R5442" s="14">
        <v>752</v>
      </c>
      <c r="S5442" s="5">
        <f t="shared" si="180"/>
        <v>598.34375</v>
      </c>
    </row>
    <row r="5443" spans="13:19" x14ac:dyDescent="0.35">
      <c r="M5443" s="16">
        <f t="shared" si="181"/>
        <v>44242</v>
      </c>
      <c r="N5443" s="17">
        <v>0.70833333333333337</v>
      </c>
      <c r="O5443" s="14">
        <v>752</v>
      </c>
      <c r="P5443" s="14">
        <v>0</v>
      </c>
      <c r="Q5443" s="14">
        <v>0</v>
      </c>
      <c r="R5443" s="14">
        <v>752</v>
      </c>
      <c r="S5443" s="5">
        <f t="shared" ref="S5443:S5506" si="182">IF(OR(MONTH(M5443)=1,MONTH(M5443)=3,MONTH(M5443)=5,MONTH(M5443)=7,MONTH(M5443)=8,MONTH(M5443)=10,MONTH(M5443)=12),VLOOKUP(MONTH(M5443),$B$2:$D$13,3,FALSE)/(31*24),IF(MONTH(M5443)=2,VLOOKUP(MONTH(M5443),$B$2:$D$13,3,FALSE)/(28*24),VLOOKUP(MONTH(M5443),$B$2:$D$13,3,FALSE)/(30*24)))</f>
        <v>598.34375</v>
      </c>
    </row>
    <row r="5444" spans="13:19" x14ac:dyDescent="0.35">
      <c r="M5444" s="16">
        <f t="shared" si="181"/>
        <v>44242</v>
      </c>
      <c r="N5444" s="17">
        <v>0.75</v>
      </c>
      <c r="O5444" s="14">
        <v>752</v>
      </c>
      <c r="P5444" s="14">
        <v>0</v>
      </c>
      <c r="Q5444" s="14">
        <v>0</v>
      </c>
      <c r="R5444" s="14">
        <v>752</v>
      </c>
      <c r="S5444" s="5">
        <f t="shared" si="182"/>
        <v>598.34375</v>
      </c>
    </row>
    <row r="5445" spans="13:19" x14ac:dyDescent="0.35">
      <c r="M5445" s="16">
        <f t="shared" si="181"/>
        <v>44242</v>
      </c>
      <c r="N5445" s="17">
        <v>0.79166666666666663</v>
      </c>
      <c r="O5445" s="14">
        <v>752</v>
      </c>
      <c r="P5445" s="14">
        <v>0</v>
      </c>
      <c r="Q5445" s="14">
        <v>0</v>
      </c>
      <c r="R5445" s="14">
        <v>752</v>
      </c>
      <c r="S5445" s="5">
        <f t="shared" si="182"/>
        <v>598.34375</v>
      </c>
    </row>
    <row r="5446" spans="13:19" x14ac:dyDescent="0.35">
      <c r="M5446" s="16">
        <f t="shared" si="181"/>
        <v>44242</v>
      </c>
      <c r="N5446" s="17">
        <v>0.83333333333333337</v>
      </c>
      <c r="O5446" s="14">
        <v>752</v>
      </c>
      <c r="P5446" s="14">
        <v>0</v>
      </c>
      <c r="Q5446" s="14">
        <v>0</v>
      </c>
      <c r="R5446" s="14">
        <v>752</v>
      </c>
      <c r="S5446" s="5">
        <f t="shared" si="182"/>
        <v>598.34375</v>
      </c>
    </row>
    <row r="5447" spans="13:19" x14ac:dyDescent="0.35">
      <c r="M5447" s="16">
        <f t="shared" si="181"/>
        <v>44242</v>
      </c>
      <c r="N5447" s="17">
        <v>0.875</v>
      </c>
      <c r="O5447" s="14">
        <v>752</v>
      </c>
      <c r="P5447" s="14">
        <v>0</v>
      </c>
      <c r="Q5447" s="14">
        <v>0</v>
      </c>
      <c r="R5447" s="14">
        <v>752</v>
      </c>
      <c r="S5447" s="5">
        <f t="shared" si="182"/>
        <v>598.34375</v>
      </c>
    </row>
    <row r="5448" spans="13:19" x14ac:dyDescent="0.35">
      <c r="M5448" s="16">
        <f t="shared" si="181"/>
        <v>44242</v>
      </c>
      <c r="N5448" s="17">
        <v>0.91666666666666663</v>
      </c>
      <c r="O5448" s="14">
        <v>752</v>
      </c>
      <c r="P5448" s="14">
        <v>0</v>
      </c>
      <c r="Q5448" s="14">
        <v>0</v>
      </c>
      <c r="R5448" s="14">
        <v>752</v>
      </c>
      <c r="S5448" s="5">
        <f t="shared" si="182"/>
        <v>598.34375</v>
      </c>
    </row>
    <row r="5449" spans="13:19" x14ac:dyDescent="0.35">
      <c r="M5449" s="16">
        <f t="shared" si="181"/>
        <v>44242</v>
      </c>
      <c r="N5449" s="17">
        <v>0.95833333333333337</v>
      </c>
      <c r="O5449" s="14">
        <v>752</v>
      </c>
      <c r="P5449" s="14">
        <v>144</v>
      </c>
      <c r="Q5449" s="14">
        <v>0</v>
      </c>
      <c r="R5449" s="14">
        <v>896</v>
      </c>
      <c r="S5449" s="5">
        <f t="shared" si="182"/>
        <v>598.34375</v>
      </c>
    </row>
    <row r="5450" spans="13:19" x14ac:dyDescent="0.35">
      <c r="M5450" s="16">
        <f t="shared" si="181"/>
        <v>44243</v>
      </c>
      <c r="N5450" s="17">
        <v>0</v>
      </c>
      <c r="O5450" s="14">
        <v>752</v>
      </c>
      <c r="P5450" s="14">
        <v>0</v>
      </c>
      <c r="Q5450" s="14">
        <v>0</v>
      </c>
      <c r="R5450" s="14">
        <v>752</v>
      </c>
      <c r="S5450" s="5">
        <f t="shared" si="182"/>
        <v>598.34375</v>
      </c>
    </row>
    <row r="5451" spans="13:19" x14ac:dyDescent="0.35">
      <c r="M5451" s="16">
        <f t="shared" si="181"/>
        <v>44243</v>
      </c>
      <c r="N5451" s="17">
        <v>4.1666666666666664E-2</v>
      </c>
      <c r="O5451" s="14">
        <v>752</v>
      </c>
      <c r="P5451" s="14">
        <v>149</v>
      </c>
      <c r="Q5451" s="14">
        <v>0</v>
      </c>
      <c r="R5451" s="14">
        <v>901</v>
      </c>
      <c r="S5451" s="5">
        <f t="shared" si="182"/>
        <v>598.34375</v>
      </c>
    </row>
    <row r="5452" spans="13:19" x14ac:dyDescent="0.35">
      <c r="M5452" s="16">
        <f t="shared" si="181"/>
        <v>44243</v>
      </c>
      <c r="N5452" s="17">
        <v>8.3333333333333329E-2</v>
      </c>
      <c r="O5452" s="14">
        <v>752</v>
      </c>
      <c r="P5452" s="14">
        <v>0</v>
      </c>
      <c r="Q5452" s="14">
        <v>0</v>
      </c>
      <c r="R5452" s="14">
        <v>752</v>
      </c>
      <c r="S5452" s="5">
        <f t="shared" si="182"/>
        <v>598.34375</v>
      </c>
    </row>
    <row r="5453" spans="13:19" x14ac:dyDescent="0.35">
      <c r="M5453" s="16">
        <f t="shared" si="181"/>
        <v>44243</v>
      </c>
      <c r="N5453" s="17">
        <v>0.125</v>
      </c>
      <c r="O5453" s="14">
        <v>752</v>
      </c>
      <c r="P5453" s="14">
        <v>0</v>
      </c>
      <c r="Q5453" s="14">
        <v>0</v>
      </c>
      <c r="R5453" s="14">
        <v>752</v>
      </c>
      <c r="S5453" s="5">
        <f t="shared" si="182"/>
        <v>598.34375</v>
      </c>
    </row>
    <row r="5454" spans="13:19" x14ac:dyDescent="0.35">
      <c r="M5454" s="16">
        <f t="shared" si="181"/>
        <v>44243</v>
      </c>
      <c r="N5454" s="17">
        <v>0.16666666666666666</v>
      </c>
      <c r="O5454" s="14">
        <v>752</v>
      </c>
      <c r="P5454" s="14">
        <v>0</v>
      </c>
      <c r="Q5454" s="14">
        <v>0</v>
      </c>
      <c r="R5454" s="14">
        <v>752</v>
      </c>
      <c r="S5454" s="5">
        <f t="shared" si="182"/>
        <v>598.34375</v>
      </c>
    </row>
    <row r="5455" spans="13:19" x14ac:dyDescent="0.35">
      <c r="M5455" s="16">
        <f t="shared" si="181"/>
        <v>44243</v>
      </c>
      <c r="N5455" s="17">
        <v>0.20833333333333334</v>
      </c>
      <c r="O5455" s="14">
        <v>752</v>
      </c>
      <c r="P5455" s="14">
        <v>0</v>
      </c>
      <c r="Q5455" s="14">
        <v>0</v>
      </c>
      <c r="R5455" s="14">
        <v>752</v>
      </c>
      <c r="S5455" s="5">
        <f t="shared" si="182"/>
        <v>598.34375</v>
      </c>
    </row>
    <row r="5456" spans="13:19" x14ac:dyDescent="0.35">
      <c r="M5456" s="16">
        <f t="shared" si="181"/>
        <v>44243</v>
      </c>
      <c r="N5456" s="17">
        <v>0.25</v>
      </c>
      <c r="O5456" s="14">
        <v>752</v>
      </c>
      <c r="P5456" s="14">
        <v>0</v>
      </c>
      <c r="Q5456" s="14">
        <v>0</v>
      </c>
      <c r="R5456" s="14">
        <v>752</v>
      </c>
      <c r="S5456" s="5">
        <f t="shared" si="182"/>
        <v>598.34375</v>
      </c>
    </row>
    <row r="5457" spans="13:19" x14ac:dyDescent="0.35">
      <c r="M5457" s="16">
        <f t="shared" si="181"/>
        <v>44243</v>
      </c>
      <c r="N5457" s="17">
        <v>0.29166666666666669</v>
      </c>
      <c r="O5457" s="14">
        <v>752</v>
      </c>
      <c r="P5457" s="14">
        <v>24</v>
      </c>
      <c r="Q5457" s="14">
        <v>0</v>
      </c>
      <c r="R5457" s="14">
        <v>776</v>
      </c>
      <c r="S5457" s="5">
        <f t="shared" si="182"/>
        <v>598.34375</v>
      </c>
    </row>
    <row r="5458" spans="13:19" x14ac:dyDescent="0.35">
      <c r="M5458" s="16">
        <f t="shared" si="181"/>
        <v>44243</v>
      </c>
      <c r="N5458" s="17">
        <v>0.33333333333333331</v>
      </c>
      <c r="O5458" s="14">
        <v>752</v>
      </c>
      <c r="P5458" s="14">
        <v>167</v>
      </c>
      <c r="Q5458" s="14">
        <v>0</v>
      </c>
      <c r="R5458" s="14">
        <v>919</v>
      </c>
      <c r="S5458" s="5">
        <f t="shared" si="182"/>
        <v>598.34375</v>
      </c>
    </row>
    <row r="5459" spans="13:19" x14ac:dyDescent="0.35">
      <c r="M5459" s="16">
        <f t="shared" si="181"/>
        <v>44243</v>
      </c>
      <c r="N5459" s="17">
        <v>0.375</v>
      </c>
      <c r="O5459" s="14">
        <v>752</v>
      </c>
      <c r="P5459" s="14">
        <v>324</v>
      </c>
      <c r="Q5459" s="14">
        <v>0</v>
      </c>
      <c r="R5459" s="14">
        <v>1076</v>
      </c>
      <c r="S5459" s="5">
        <f t="shared" si="182"/>
        <v>598.34375</v>
      </c>
    </row>
    <row r="5460" spans="13:19" x14ac:dyDescent="0.35">
      <c r="M5460" s="16">
        <f t="shared" si="181"/>
        <v>44243</v>
      </c>
      <c r="N5460" s="17">
        <v>0.41666666666666669</v>
      </c>
      <c r="O5460" s="14">
        <v>752</v>
      </c>
      <c r="P5460" s="14">
        <v>0</v>
      </c>
      <c r="Q5460" s="14">
        <v>0</v>
      </c>
      <c r="R5460" s="14">
        <v>752</v>
      </c>
      <c r="S5460" s="5">
        <f t="shared" si="182"/>
        <v>598.34375</v>
      </c>
    </row>
    <row r="5461" spans="13:19" x14ac:dyDescent="0.35">
      <c r="M5461" s="16">
        <f t="shared" si="181"/>
        <v>44243</v>
      </c>
      <c r="N5461" s="17">
        <v>0.45833333333333331</v>
      </c>
      <c r="O5461" s="14">
        <v>752</v>
      </c>
      <c r="P5461" s="14">
        <v>310</v>
      </c>
      <c r="Q5461" s="14">
        <v>0</v>
      </c>
      <c r="R5461" s="14">
        <v>1062</v>
      </c>
      <c r="S5461" s="5">
        <f t="shared" si="182"/>
        <v>598.34375</v>
      </c>
    </row>
    <row r="5462" spans="13:19" x14ac:dyDescent="0.35">
      <c r="M5462" s="16">
        <f t="shared" si="181"/>
        <v>44243</v>
      </c>
      <c r="N5462" s="17">
        <v>0.5</v>
      </c>
      <c r="O5462" s="14">
        <v>752</v>
      </c>
      <c r="P5462" s="14">
        <v>0</v>
      </c>
      <c r="Q5462" s="14">
        <v>0</v>
      </c>
      <c r="R5462" s="14">
        <v>752</v>
      </c>
      <c r="S5462" s="5">
        <f t="shared" si="182"/>
        <v>598.34375</v>
      </c>
    </row>
    <row r="5463" spans="13:19" x14ac:dyDescent="0.35">
      <c r="M5463" s="16">
        <f t="shared" si="181"/>
        <v>44243</v>
      </c>
      <c r="N5463" s="17">
        <v>0.54166666666666663</v>
      </c>
      <c r="O5463" s="14">
        <v>752</v>
      </c>
      <c r="P5463" s="14">
        <v>0</v>
      </c>
      <c r="Q5463" s="14">
        <v>0</v>
      </c>
      <c r="R5463" s="14">
        <v>752</v>
      </c>
      <c r="S5463" s="5">
        <f t="shared" si="182"/>
        <v>598.34375</v>
      </c>
    </row>
    <row r="5464" spans="13:19" x14ac:dyDescent="0.35">
      <c r="M5464" s="16">
        <f t="shared" si="181"/>
        <v>44243</v>
      </c>
      <c r="N5464" s="17">
        <v>0.58333333333333337</v>
      </c>
      <c r="O5464" s="14">
        <v>752</v>
      </c>
      <c r="P5464" s="14">
        <v>0</v>
      </c>
      <c r="Q5464" s="14">
        <v>0</v>
      </c>
      <c r="R5464" s="14">
        <v>752</v>
      </c>
      <c r="S5464" s="5">
        <f t="shared" si="182"/>
        <v>598.34375</v>
      </c>
    </row>
    <row r="5465" spans="13:19" x14ac:dyDescent="0.35">
      <c r="M5465" s="16">
        <f t="shared" si="181"/>
        <v>44243</v>
      </c>
      <c r="N5465" s="17">
        <v>0.625</v>
      </c>
      <c r="O5465" s="14">
        <v>752</v>
      </c>
      <c r="P5465" s="14">
        <v>0</v>
      </c>
      <c r="Q5465" s="14">
        <v>0</v>
      </c>
      <c r="R5465" s="14">
        <v>752</v>
      </c>
      <c r="S5465" s="5">
        <f t="shared" si="182"/>
        <v>598.34375</v>
      </c>
    </row>
    <row r="5466" spans="13:19" x14ac:dyDescent="0.35">
      <c r="M5466" s="16">
        <f t="shared" si="181"/>
        <v>44243</v>
      </c>
      <c r="N5466" s="17">
        <v>0.66666666666666663</v>
      </c>
      <c r="O5466" s="14">
        <v>752</v>
      </c>
      <c r="P5466" s="14">
        <v>0</v>
      </c>
      <c r="Q5466" s="14">
        <v>0</v>
      </c>
      <c r="R5466" s="14">
        <v>752</v>
      </c>
      <c r="S5466" s="5">
        <f t="shared" si="182"/>
        <v>598.34375</v>
      </c>
    </row>
    <row r="5467" spans="13:19" x14ac:dyDescent="0.35">
      <c r="M5467" s="16">
        <f t="shared" ref="M5467:M5530" si="183">M5443+1</f>
        <v>44243</v>
      </c>
      <c r="N5467" s="17">
        <v>0.70833333333333337</v>
      </c>
      <c r="O5467" s="14">
        <v>752</v>
      </c>
      <c r="P5467" s="14">
        <v>0</v>
      </c>
      <c r="Q5467" s="14">
        <v>0</v>
      </c>
      <c r="R5467" s="14">
        <v>752</v>
      </c>
      <c r="S5467" s="5">
        <f t="shared" si="182"/>
        <v>598.34375</v>
      </c>
    </row>
    <row r="5468" spans="13:19" x14ac:dyDescent="0.35">
      <c r="M5468" s="16">
        <f t="shared" si="183"/>
        <v>44243</v>
      </c>
      <c r="N5468" s="17">
        <v>0.75</v>
      </c>
      <c r="O5468" s="14">
        <v>752</v>
      </c>
      <c r="P5468" s="14">
        <v>1803</v>
      </c>
      <c r="Q5468" s="14">
        <v>0</v>
      </c>
      <c r="R5468" s="14">
        <v>2555</v>
      </c>
      <c r="S5468" s="5">
        <f t="shared" si="182"/>
        <v>598.34375</v>
      </c>
    </row>
    <row r="5469" spans="13:19" x14ac:dyDescent="0.35">
      <c r="M5469" s="16">
        <f t="shared" si="183"/>
        <v>44243</v>
      </c>
      <c r="N5469" s="17">
        <v>0.79166666666666663</v>
      </c>
      <c r="O5469" s="14">
        <v>752</v>
      </c>
      <c r="P5469" s="14">
        <v>1803</v>
      </c>
      <c r="Q5469" s="14">
        <v>0</v>
      </c>
      <c r="R5469" s="14">
        <v>2555</v>
      </c>
      <c r="S5469" s="5">
        <f t="shared" si="182"/>
        <v>598.34375</v>
      </c>
    </row>
    <row r="5470" spans="13:19" x14ac:dyDescent="0.35">
      <c r="M5470" s="16">
        <f t="shared" si="183"/>
        <v>44243</v>
      </c>
      <c r="N5470" s="17">
        <v>0.83333333333333337</v>
      </c>
      <c r="O5470" s="14">
        <v>752</v>
      </c>
      <c r="P5470" s="14">
        <v>0</v>
      </c>
      <c r="Q5470" s="14">
        <v>0</v>
      </c>
      <c r="R5470" s="14">
        <v>752</v>
      </c>
      <c r="S5470" s="5">
        <f t="shared" si="182"/>
        <v>598.34375</v>
      </c>
    </row>
    <row r="5471" spans="13:19" x14ac:dyDescent="0.35">
      <c r="M5471" s="16">
        <f t="shared" si="183"/>
        <v>44243</v>
      </c>
      <c r="N5471" s="17">
        <v>0.875</v>
      </c>
      <c r="O5471" s="14">
        <v>752</v>
      </c>
      <c r="P5471" s="14">
        <v>0</v>
      </c>
      <c r="Q5471" s="14">
        <v>0</v>
      </c>
      <c r="R5471" s="14">
        <v>752</v>
      </c>
      <c r="S5471" s="5">
        <f t="shared" si="182"/>
        <v>598.34375</v>
      </c>
    </row>
    <row r="5472" spans="13:19" x14ac:dyDescent="0.35">
      <c r="M5472" s="16">
        <f t="shared" si="183"/>
        <v>44243</v>
      </c>
      <c r="N5472" s="17">
        <v>0.91666666666666663</v>
      </c>
      <c r="O5472" s="14">
        <v>752</v>
      </c>
      <c r="P5472" s="14">
        <v>1803</v>
      </c>
      <c r="Q5472" s="14">
        <v>0</v>
      </c>
      <c r="R5472" s="14">
        <v>2555</v>
      </c>
      <c r="S5472" s="5">
        <f t="shared" si="182"/>
        <v>598.34375</v>
      </c>
    </row>
    <row r="5473" spans="13:19" x14ac:dyDescent="0.35">
      <c r="M5473" s="16">
        <f t="shared" si="183"/>
        <v>44243</v>
      </c>
      <c r="N5473" s="17">
        <v>0.95833333333333337</v>
      </c>
      <c r="O5473" s="14">
        <v>752</v>
      </c>
      <c r="P5473" s="14">
        <v>0</v>
      </c>
      <c r="Q5473" s="14">
        <v>0</v>
      </c>
      <c r="R5473" s="14">
        <v>752</v>
      </c>
      <c r="S5473" s="5">
        <f t="shared" si="182"/>
        <v>598.34375</v>
      </c>
    </row>
    <row r="5474" spans="13:19" x14ac:dyDescent="0.35">
      <c r="M5474" s="16">
        <f t="shared" si="183"/>
        <v>44244</v>
      </c>
      <c r="N5474" s="17">
        <v>0</v>
      </c>
      <c r="O5474" s="14">
        <v>752</v>
      </c>
      <c r="P5474" s="14">
        <v>0</v>
      </c>
      <c r="Q5474" s="14">
        <v>0</v>
      </c>
      <c r="R5474" s="14">
        <v>752</v>
      </c>
      <c r="S5474" s="5">
        <f t="shared" si="182"/>
        <v>598.34375</v>
      </c>
    </row>
    <row r="5475" spans="13:19" x14ac:dyDescent="0.35">
      <c r="M5475" s="16">
        <f t="shared" si="183"/>
        <v>44244</v>
      </c>
      <c r="N5475" s="17">
        <v>4.1666666666666664E-2</v>
      </c>
      <c r="O5475" s="14">
        <v>752</v>
      </c>
      <c r="P5475" s="14">
        <v>0</v>
      </c>
      <c r="Q5475" s="14">
        <v>0</v>
      </c>
      <c r="R5475" s="14">
        <v>752</v>
      </c>
      <c r="S5475" s="5">
        <f t="shared" si="182"/>
        <v>598.34375</v>
      </c>
    </row>
    <row r="5476" spans="13:19" x14ac:dyDescent="0.35">
      <c r="M5476" s="16">
        <f t="shared" si="183"/>
        <v>44244</v>
      </c>
      <c r="N5476" s="17">
        <v>8.3333333333333329E-2</v>
      </c>
      <c r="O5476" s="14">
        <v>752</v>
      </c>
      <c r="P5476" s="14">
        <v>0</v>
      </c>
      <c r="Q5476" s="14">
        <v>0</v>
      </c>
      <c r="R5476" s="14">
        <v>752</v>
      </c>
      <c r="S5476" s="5">
        <f t="shared" si="182"/>
        <v>598.34375</v>
      </c>
    </row>
    <row r="5477" spans="13:19" x14ac:dyDescent="0.35">
      <c r="M5477" s="16">
        <f t="shared" si="183"/>
        <v>44244</v>
      </c>
      <c r="N5477" s="17">
        <v>0.125</v>
      </c>
      <c r="O5477" s="14">
        <v>752</v>
      </c>
      <c r="P5477" s="14">
        <v>0</v>
      </c>
      <c r="Q5477" s="14">
        <v>0</v>
      </c>
      <c r="R5477" s="14">
        <v>752</v>
      </c>
      <c r="S5477" s="5">
        <f t="shared" si="182"/>
        <v>598.34375</v>
      </c>
    </row>
    <row r="5478" spans="13:19" x14ac:dyDescent="0.35">
      <c r="M5478" s="16">
        <f t="shared" si="183"/>
        <v>44244</v>
      </c>
      <c r="N5478" s="17">
        <v>0.16666666666666666</v>
      </c>
      <c r="O5478" s="14">
        <v>752</v>
      </c>
      <c r="P5478" s="14">
        <v>0</v>
      </c>
      <c r="Q5478" s="14">
        <v>0</v>
      </c>
      <c r="R5478" s="14">
        <v>752</v>
      </c>
      <c r="S5478" s="5">
        <f t="shared" si="182"/>
        <v>598.34375</v>
      </c>
    </row>
    <row r="5479" spans="13:19" x14ac:dyDescent="0.35">
      <c r="M5479" s="16">
        <f t="shared" si="183"/>
        <v>44244</v>
      </c>
      <c r="N5479" s="17">
        <v>0.20833333333333334</v>
      </c>
      <c r="O5479" s="14">
        <v>752</v>
      </c>
      <c r="P5479" s="14">
        <v>927</v>
      </c>
      <c r="Q5479" s="14">
        <v>0</v>
      </c>
      <c r="R5479" s="14">
        <v>1679</v>
      </c>
      <c r="S5479" s="5">
        <f t="shared" si="182"/>
        <v>598.34375</v>
      </c>
    </row>
    <row r="5480" spans="13:19" x14ac:dyDescent="0.35">
      <c r="M5480" s="16">
        <f t="shared" si="183"/>
        <v>44244</v>
      </c>
      <c r="N5480" s="17">
        <v>0.25</v>
      </c>
      <c r="O5480" s="14">
        <v>752</v>
      </c>
      <c r="P5480" s="14">
        <v>1792</v>
      </c>
      <c r="Q5480" s="14">
        <v>0</v>
      </c>
      <c r="R5480" s="14">
        <v>2544</v>
      </c>
      <c r="S5480" s="5">
        <f t="shared" si="182"/>
        <v>598.34375</v>
      </c>
    </row>
    <row r="5481" spans="13:19" x14ac:dyDescent="0.35">
      <c r="M5481" s="16">
        <f t="shared" si="183"/>
        <v>44244</v>
      </c>
      <c r="N5481" s="17">
        <v>0.29166666666666669</v>
      </c>
      <c r="O5481" s="14">
        <v>752</v>
      </c>
      <c r="P5481" s="14">
        <v>1837</v>
      </c>
      <c r="Q5481" s="14">
        <v>0</v>
      </c>
      <c r="R5481" s="14">
        <v>2589</v>
      </c>
      <c r="S5481" s="5">
        <f t="shared" si="182"/>
        <v>598.34375</v>
      </c>
    </row>
    <row r="5482" spans="13:19" x14ac:dyDescent="0.35">
      <c r="M5482" s="16">
        <f t="shared" si="183"/>
        <v>44244</v>
      </c>
      <c r="N5482" s="17">
        <v>0.33333333333333331</v>
      </c>
      <c r="O5482" s="14">
        <v>752</v>
      </c>
      <c r="P5482" s="14">
        <v>1837</v>
      </c>
      <c r="Q5482" s="14">
        <v>0</v>
      </c>
      <c r="R5482" s="14">
        <v>2589</v>
      </c>
      <c r="S5482" s="5">
        <f t="shared" si="182"/>
        <v>598.34375</v>
      </c>
    </row>
    <row r="5483" spans="13:19" x14ac:dyDescent="0.35">
      <c r="M5483" s="16">
        <f t="shared" si="183"/>
        <v>44244</v>
      </c>
      <c r="N5483" s="17">
        <v>0.375</v>
      </c>
      <c r="O5483" s="14">
        <v>752</v>
      </c>
      <c r="P5483" s="14">
        <v>0</v>
      </c>
      <c r="Q5483" s="14">
        <v>0</v>
      </c>
      <c r="R5483" s="14">
        <v>752</v>
      </c>
      <c r="S5483" s="5">
        <f t="shared" si="182"/>
        <v>598.34375</v>
      </c>
    </row>
    <row r="5484" spans="13:19" x14ac:dyDescent="0.35">
      <c r="M5484" s="16">
        <f t="shared" si="183"/>
        <v>44244</v>
      </c>
      <c r="N5484" s="17">
        <v>0.41666666666666669</v>
      </c>
      <c r="O5484" s="14">
        <v>752</v>
      </c>
      <c r="P5484" s="14">
        <v>859</v>
      </c>
      <c r="Q5484" s="14">
        <v>0</v>
      </c>
      <c r="R5484" s="14">
        <v>1611</v>
      </c>
      <c r="S5484" s="5">
        <f t="shared" si="182"/>
        <v>598.34375</v>
      </c>
    </row>
    <row r="5485" spans="13:19" x14ac:dyDescent="0.35">
      <c r="M5485" s="16">
        <f t="shared" si="183"/>
        <v>44244</v>
      </c>
      <c r="N5485" s="17">
        <v>0.45833333333333331</v>
      </c>
      <c r="O5485" s="14">
        <v>752</v>
      </c>
      <c r="P5485" s="14">
        <v>747</v>
      </c>
      <c r="Q5485" s="14">
        <v>0</v>
      </c>
      <c r="R5485" s="14">
        <v>1499</v>
      </c>
      <c r="S5485" s="5">
        <f t="shared" si="182"/>
        <v>598.34375</v>
      </c>
    </row>
    <row r="5486" spans="13:19" x14ac:dyDescent="0.35">
      <c r="M5486" s="16">
        <f t="shared" si="183"/>
        <v>44244</v>
      </c>
      <c r="N5486" s="17">
        <v>0.5</v>
      </c>
      <c r="O5486" s="14">
        <v>752</v>
      </c>
      <c r="P5486" s="14">
        <v>355</v>
      </c>
      <c r="Q5486" s="14">
        <v>0</v>
      </c>
      <c r="R5486" s="14">
        <v>1107</v>
      </c>
      <c r="S5486" s="5">
        <f t="shared" si="182"/>
        <v>598.34375</v>
      </c>
    </row>
    <row r="5487" spans="13:19" x14ac:dyDescent="0.35">
      <c r="M5487" s="16">
        <f t="shared" si="183"/>
        <v>44244</v>
      </c>
      <c r="N5487" s="17">
        <v>0.54166666666666663</v>
      </c>
      <c r="O5487" s="14">
        <v>752</v>
      </c>
      <c r="P5487" s="14">
        <v>0</v>
      </c>
      <c r="Q5487" s="14">
        <v>0</v>
      </c>
      <c r="R5487" s="14">
        <v>752</v>
      </c>
      <c r="S5487" s="5">
        <f t="shared" si="182"/>
        <v>598.34375</v>
      </c>
    </row>
    <row r="5488" spans="13:19" x14ac:dyDescent="0.35">
      <c r="M5488" s="16">
        <f t="shared" si="183"/>
        <v>44244</v>
      </c>
      <c r="N5488" s="17">
        <v>0.58333333333333337</v>
      </c>
      <c r="O5488" s="14">
        <v>752</v>
      </c>
      <c r="P5488" s="14">
        <v>0</v>
      </c>
      <c r="Q5488" s="14">
        <v>0</v>
      </c>
      <c r="R5488" s="14">
        <v>752</v>
      </c>
      <c r="S5488" s="5">
        <f t="shared" si="182"/>
        <v>598.34375</v>
      </c>
    </row>
    <row r="5489" spans="13:19" x14ac:dyDescent="0.35">
      <c r="M5489" s="16">
        <f t="shared" si="183"/>
        <v>44244</v>
      </c>
      <c r="N5489" s="17">
        <v>0.625</v>
      </c>
      <c r="O5489" s="14">
        <v>752</v>
      </c>
      <c r="P5489" s="14">
        <v>0</v>
      </c>
      <c r="Q5489" s="14">
        <v>0</v>
      </c>
      <c r="R5489" s="14">
        <v>752</v>
      </c>
      <c r="S5489" s="5">
        <f t="shared" si="182"/>
        <v>598.34375</v>
      </c>
    </row>
    <row r="5490" spans="13:19" x14ac:dyDescent="0.35">
      <c r="M5490" s="16">
        <f t="shared" si="183"/>
        <v>44244</v>
      </c>
      <c r="N5490" s="17">
        <v>0.66666666666666663</v>
      </c>
      <c r="O5490" s="14">
        <v>752</v>
      </c>
      <c r="P5490" s="14">
        <v>0</v>
      </c>
      <c r="Q5490" s="14">
        <v>0</v>
      </c>
      <c r="R5490" s="14">
        <v>752</v>
      </c>
      <c r="S5490" s="5">
        <f t="shared" si="182"/>
        <v>598.34375</v>
      </c>
    </row>
    <row r="5491" spans="13:19" x14ac:dyDescent="0.35">
      <c r="M5491" s="16">
        <f t="shared" si="183"/>
        <v>44244</v>
      </c>
      <c r="N5491" s="17">
        <v>0.70833333333333337</v>
      </c>
      <c r="O5491" s="14">
        <v>752</v>
      </c>
      <c r="P5491" s="14">
        <v>0</v>
      </c>
      <c r="Q5491" s="14">
        <v>0</v>
      </c>
      <c r="R5491" s="14">
        <v>752</v>
      </c>
      <c r="S5491" s="5">
        <f t="shared" si="182"/>
        <v>598.34375</v>
      </c>
    </row>
    <row r="5492" spans="13:19" x14ac:dyDescent="0.35">
      <c r="M5492" s="16">
        <f t="shared" si="183"/>
        <v>44244</v>
      </c>
      <c r="N5492" s="17">
        <v>0.75</v>
      </c>
      <c r="O5492" s="14">
        <v>752</v>
      </c>
      <c r="P5492" s="14">
        <v>497</v>
      </c>
      <c r="Q5492" s="14">
        <v>0</v>
      </c>
      <c r="R5492" s="14">
        <v>1249</v>
      </c>
      <c r="S5492" s="5">
        <f t="shared" si="182"/>
        <v>598.34375</v>
      </c>
    </row>
    <row r="5493" spans="13:19" x14ac:dyDescent="0.35">
      <c r="M5493" s="16">
        <f t="shared" si="183"/>
        <v>44244</v>
      </c>
      <c r="N5493" s="17">
        <v>0.79166666666666663</v>
      </c>
      <c r="O5493" s="14">
        <v>752</v>
      </c>
      <c r="P5493" s="14">
        <v>0</v>
      </c>
      <c r="Q5493" s="14">
        <v>0</v>
      </c>
      <c r="R5493" s="14">
        <v>752</v>
      </c>
      <c r="S5493" s="5">
        <f t="shared" si="182"/>
        <v>598.34375</v>
      </c>
    </row>
    <row r="5494" spans="13:19" x14ac:dyDescent="0.35">
      <c r="M5494" s="16">
        <f t="shared" si="183"/>
        <v>44244</v>
      </c>
      <c r="N5494" s="17">
        <v>0.83333333333333337</v>
      </c>
      <c r="O5494" s="14">
        <v>752</v>
      </c>
      <c r="P5494" s="14">
        <v>0</v>
      </c>
      <c r="Q5494" s="14">
        <v>0</v>
      </c>
      <c r="R5494" s="14">
        <v>752</v>
      </c>
      <c r="S5494" s="5">
        <f t="shared" si="182"/>
        <v>598.34375</v>
      </c>
    </row>
    <row r="5495" spans="13:19" x14ac:dyDescent="0.35">
      <c r="M5495" s="16">
        <f t="shared" si="183"/>
        <v>44244</v>
      </c>
      <c r="N5495" s="17">
        <v>0.875</v>
      </c>
      <c r="O5495" s="14">
        <v>752</v>
      </c>
      <c r="P5495" s="14">
        <v>0</v>
      </c>
      <c r="Q5495" s="14">
        <v>0</v>
      </c>
      <c r="R5495" s="14">
        <v>752</v>
      </c>
      <c r="S5495" s="5">
        <f t="shared" si="182"/>
        <v>598.34375</v>
      </c>
    </row>
    <row r="5496" spans="13:19" x14ac:dyDescent="0.35">
      <c r="M5496" s="16">
        <f t="shared" si="183"/>
        <v>44244</v>
      </c>
      <c r="N5496" s="17">
        <v>0.91666666666666663</v>
      </c>
      <c r="O5496" s="14">
        <v>752</v>
      </c>
      <c r="P5496" s="14">
        <v>0</v>
      </c>
      <c r="Q5496" s="14">
        <v>0</v>
      </c>
      <c r="R5496" s="14">
        <v>752</v>
      </c>
      <c r="S5496" s="5">
        <f t="shared" si="182"/>
        <v>598.34375</v>
      </c>
    </row>
    <row r="5497" spans="13:19" x14ac:dyDescent="0.35">
      <c r="M5497" s="16">
        <f t="shared" si="183"/>
        <v>44244</v>
      </c>
      <c r="N5497" s="17">
        <v>0.95833333333333337</v>
      </c>
      <c r="O5497" s="14">
        <v>752</v>
      </c>
      <c r="P5497" s="14">
        <v>0</v>
      </c>
      <c r="Q5497" s="14">
        <v>0</v>
      </c>
      <c r="R5497" s="14">
        <v>752</v>
      </c>
      <c r="S5497" s="5">
        <f t="shared" si="182"/>
        <v>598.34375</v>
      </c>
    </row>
    <row r="5498" spans="13:19" x14ac:dyDescent="0.35">
      <c r="M5498" s="16">
        <f t="shared" si="183"/>
        <v>44245</v>
      </c>
      <c r="N5498" s="17">
        <v>0</v>
      </c>
      <c r="O5498" s="14">
        <v>752</v>
      </c>
      <c r="P5498" s="14">
        <v>0</v>
      </c>
      <c r="Q5498" s="14">
        <v>0</v>
      </c>
      <c r="R5498" s="14">
        <v>752</v>
      </c>
      <c r="S5498" s="5">
        <f t="shared" si="182"/>
        <v>598.34375</v>
      </c>
    </row>
    <row r="5499" spans="13:19" x14ac:dyDescent="0.35">
      <c r="M5499" s="16">
        <f t="shared" si="183"/>
        <v>44245</v>
      </c>
      <c r="N5499" s="17">
        <v>4.1666666666666664E-2</v>
      </c>
      <c r="O5499" s="14">
        <v>752</v>
      </c>
      <c r="P5499" s="14">
        <v>0</v>
      </c>
      <c r="Q5499" s="14">
        <v>0</v>
      </c>
      <c r="R5499" s="14">
        <v>752</v>
      </c>
      <c r="S5499" s="5">
        <f t="shared" si="182"/>
        <v>598.34375</v>
      </c>
    </row>
    <row r="5500" spans="13:19" x14ac:dyDescent="0.35">
      <c r="M5500" s="16">
        <f t="shared" si="183"/>
        <v>44245</v>
      </c>
      <c r="N5500" s="17">
        <v>8.3333333333333329E-2</v>
      </c>
      <c r="O5500" s="14">
        <v>752</v>
      </c>
      <c r="P5500" s="14">
        <v>0</v>
      </c>
      <c r="Q5500" s="14">
        <v>0</v>
      </c>
      <c r="R5500" s="14">
        <v>752</v>
      </c>
      <c r="S5500" s="5">
        <f t="shared" si="182"/>
        <v>598.34375</v>
      </c>
    </row>
    <row r="5501" spans="13:19" x14ac:dyDescent="0.35">
      <c r="M5501" s="16">
        <f t="shared" si="183"/>
        <v>44245</v>
      </c>
      <c r="N5501" s="17">
        <v>0.125</v>
      </c>
      <c r="O5501" s="14">
        <v>752</v>
      </c>
      <c r="P5501" s="14">
        <v>0</v>
      </c>
      <c r="Q5501" s="14">
        <v>0</v>
      </c>
      <c r="R5501" s="14">
        <v>752</v>
      </c>
      <c r="S5501" s="5">
        <f t="shared" si="182"/>
        <v>598.34375</v>
      </c>
    </row>
    <row r="5502" spans="13:19" x14ac:dyDescent="0.35">
      <c r="M5502" s="16">
        <f t="shared" si="183"/>
        <v>44245</v>
      </c>
      <c r="N5502" s="17">
        <v>0.16666666666666666</v>
      </c>
      <c r="O5502" s="14">
        <v>752</v>
      </c>
      <c r="P5502" s="14">
        <v>0</v>
      </c>
      <c r="Q5502" s="14">
        <v>0</v>
      </c>
      <c r="R5502" s="14">
        <v>752</v>
      </c>
      <c r="S5502" s="5">
        <f t="shared" si="182"/>
        <v>598.34375</v>
      </c>
    </row>
    <row r="5503" spans="13:19" x14ac:dyDescent="0.35">
      <c r="M5503" s="16">
        <f t="shared" si="183"/>
        <v>44245</v>
      </c>
      <c r="N5503" s="17">
        <v>0.20833333333333334</v>
      </c>
      <c r="O5503" s="14">
        <v>752</v>
      </c>
      <c r="P5503" s="14">
        <v>0</v>
      </c>
      <c r="Q5503" s="14">
        <v>0</v>
      </c>
      <c r="R5503" s="14">
        <v>752</v>
      </c>
      <c r="S5503" s="5">
        <f t="shared" si="182"/>
        <v>598.34375</v>
      </c>
    </row>
    <row r="5504" spans="13:19" x14ac:dyDescent="0.35">
      <c r="M5504" s="16">
        <f t="shared" si="183"/>
        <v>44245</v>
      </c>
      <c r="N5504" s="17">
        <v>0.25</v>
      </c>
      <c r="O5504" s="14">
        <v>752</v>
      </c>
      <c r="P5504" s="14">
        <v>0</v>
      </c>
      <c r="Q5504" s="14">
        <v>0</v>
      </c>
      <c r="R5504" s="14">
        <v>752</v>
      </c>
      <c r="S5504" s="5">
        <f t="shared" si="182"/>
        <v>598.34375</v>
      </c>
    </row>
    <row r="5505" spans="13:19" x14ac:dyDescent="0.35">
      <c r="M5505" s="16">
        <f t="shared" si="183"/>
        <v>44245</v>
      </c>
      <c r="N5505" s="17">
        <v>0.29166666666666669</v>
      </c>
      <c r="O5505" s="14">
        <v>752</v>
      </c>
      <c r="P5505" s="14">
        <v>0</v>
      </c>
      <c r="Q5505" s="14">
        <v>0</v>
      </c>
      <c r="R5505" s="14">
        <v>752</v>
      </c>
      <c r="S5505" s="5">
        <f t="shared" si="182"/>
        <v>598.34375</v>
      </c>
    </row>
    <row r="5506" spans="13:19" x14ac:dyDescent="0.35">
      <c r="M5506" s="16">
        <f t="shared" si="183"/>
        <v>44245</v>
      </c>
      <c r="N5506" s="17">
        <v>0.33333333333333331</v>
      </c>
      <c r="O5506" s="14">
        <v>752</v>
      </c>
      <c r="P5506" s="14">
        <v>0</v>
      </c>
      <c r="Q5506" s="14">
        <v>0</v>
      </c>
      <c r="R5506" s="14">
        <v>752</v>
      </c>
      <c r="S5506" s="5">
        <f t="shared" si="182"/>
        <v>598.34375</v>
      </c>
    </row>
    <row r="5507" spans="13:19" x14ac:dyDescent="0.35">
      <c r="M5507" s="16">
        <f t="shared" si="183"/>
        <v>44245</v>
      </c>
      <c r="N5507" s="17">
        <v>0.375</v>
      </c>
      <c r="O5507" s="14">
        <v>752</v>
      </c>
      <c r="P5507" s="14">
        <v>0</v>
      </c>
      <c r="Q5507" s="14">
        <v>0</v>
      </c>
      <c r="R5507" s="14">
        <v>752</v>
      </c>
      <c r="S5507" s="5">
        <f t="shared" ref="S5507:S5570" si="184">IF(OR(MONTH(M5507)=1,MONTH(M5507)=3,MONTH(M5507)=5,MONTH(M5507)=7,MONTH(M5507)=8,MONTH(M5507)=10,MONTH(M5507)=12),VLOOKUP(MONTH(M5507),$B$2:$D$13,3,FALSE)/(31*24),IF(MONTH(M5507)=2,VLOOKUP(MONTH(M5507),$B$2:$D$13,3,FALSE)/(28*24),VLOOKUP(MONTH(M5507),$B$2:$D$13,3,FALSE)/(30*24)))</f>
        <v>598.34375</v>
      </c>
    </row>
    <row r="5508" spans="13:19" x14ac:dyDescent="0.35">
      <c r="M5508" s="16">
        <f t="shared" si="183"/>
        <v>44245</v>
      </c>
      <c r="N5508" s="17">
        <v>0.41666666666666669</v>
      </c>
      <c r="O5508" s="14">
        <v>752</v>
      </c>
      <c r="P5508" s="14">
        <v>0</v>
      </c>
      <c r="Q5508" s="14">
        <v>0</v>
      </c>
      <c r="R5508" s="14">
        <v>752</v>
      </c>
      <c r="S5508" s="5">
        <f t="shared" si="184"/>
        <v>598.34375</v>
      </c>
    </row>
    <row r="5509" spans="13:19" x14ac:dyDescent="0.35">
      <c r="M5509" s="16">
        <f t="shared" si="183"/>
        <v>44245</v>
      </c>
      <c r="N5509" s="17">
        <v>0.45833333333333331</v>
      </c>
      <c r="O5509" s="14">
        <v>752</v>
      </c>
      <c r="P5509" s="14">
        <v>0</v>
      </c>
      <c r="Q5509" s="14">
        <v>0</v>
      </c>
      <c r="R5509" s="14">
        <v>752</v>
      </c>
      <c r="S5509" s="5">
        <f t="shared" si="184"/>
        <v>598.34375</v>
      </c>
    </row>
    <row r="5510" spans="13:19" x14ac:dyDescent="0.35">
      <c r="M5510" s="16">
        <f t="shared" si="183"/>
        <v>44245</v>
      </c>
      <c r="N5510" s="17">
        <v>0.5</v>
      </c>
      <c r="O5510" s="14">
        <v>752</v>
      </c>
      <c r="P5510" s="14">
        <v>0</v>
      </c>
      <c r="Q5510" s="14">
        <v>0</v>
      </c>
      <c r="R5510" s="14">
        <v>752</v>
      </c>
      <c r="S5510" s="5">
        <f t="shared" si="184"/>
        <v>598.34375</v>
      </c>
    </row>
    <row r="5511" spans="13:19" x14ac:dyDescent="0.35">
      <c r="M5511" s="16">
        <f t="shared" si="183"/>
        <v>44245</v>
      </c>
      <c r="N5511" s="17">
        <v>0.54166666666666663</v>
      </c>
      <c r="O5511" s="14">
        <v>752</v>
      </c>
      <c r="P5511" s="14">
        <v>0</v>
      </c>
      <c r="Q5511" s="14">
        <v>0</v>
      </c>
      <c r="R5511" s="14">
        <v>752</v>
      </c>
      <c r="S5511" s="5">
        <f t="shared" si="184"/>
        <v>598.34375</v>
      </c>
    </row>
    <row r="5512" spans="13:19" x14ac:dyDescent="0.35">
      <c r="M5512" s="16">
        <f t="shared" si="183"/>
        <v>44245</v>
      </c>
      <c r="N5512" s="17">
        <v>0.58333333333333337</v>
      </c>
      <c r="O5512" s="14">
        <v>752</v>
      </c>
      <c r="P5512" s="14">
        <v>0</v>
      </c>
      <c r="Q5512" s="14">
        <v>0</v>
      </c>
      <c r="R5512" s="14">
        <v>752</v>
      </c>
      <c r="S5512" s="5">
        <f t="shared" si="184"/>
        <v>598.34375</v>
      </c>
    </row>
    <row r="5513" spans="13:19" x14ac:dyDescent="0.35">
      <c r="M5513" s="16">
        <f t="shared" si="183"/>
        <v>44245</v>
      </c>
      <c r="N5513" s="17">
        <v>0.625</v>
      </c>
      <c r="O5513" s="14">
        <v>752</v>
      </c>
      <c r="P5513" s="14">
        <v>0</v>
      </c>
      <c r="Q5513" s="14">
        <v>0</v>
      </c>
      <c r="R5513" s="14">
        <v>752</v>
      </c>
      <c r="S5513" s="5">
        <f t="shared" si="184"/>
        <v>598.34375</v>
      </c>
    </row>
    <row r="5514" spans="13:19" x14ac:dyDescent="0.35">
      <c r="M5514" s="16">
        <f t="shared" si="183"/>
        <v>44245</v>
      </c>
      <c r="N5514" s="17">
        <v>0.66666666666666663</v>
      </c>
      <c r="O5514" s="14">
        <v>752</v>
      </c>
      <c r="P5514" s="14">
        <v>0</v>
      </c>
      <c r="Q5514" s="14">
        <v>0</v>
      </c>
      <c r="R5514" s="14">
        <v>752</v>
      </c>
      <c r="S5514" s="5">
        <f t="shared" si="184"/>
        <v>598.34375</v>
      </c>
    </row>
    <row r="5515" spans="13:19" x14ac:dyDescent="0.35">
      <c r="M5515" s="16">
        <f t="shared" si="183"/>
        <v>44245</v>
      </c>
      <c r="N5515" s="17">
        <v>0.70833333333333337</v>
      </c>
      <c r="O5515" s="14">
        <v>752</v>
      </c>
      <c r="P5515" s="14">
        <v>289</v>
      </c>
      <c r="Q5515" s="14">
        <v>0</v>
      </c>
      <c r="R5515" s="14">
        <v>1041</v>
      </c>
      <c r="S5515" s="5">
        <f t="shared" si="184"/>
        <v>598.34375</v>
      </c>
    </row>
    <row r="5516" spans="13:19" x14ac:dyDescent="0.35">
      <c r="M5516" s="16">
        <f t="shared" si="183"/>
        <v>44245</v>
      </c>
      <c r="N5516" s="17">
        <v>0.75</v>
      </c>
      <c r="O5516" s="14">
        <v>752</v>
      </c>
      <c r="P5516" s="14">
        <v>0</v>
      </c>
      <c r="Q5516" s="14">
        <v>0</v>
      </c>
      <c r="R5516" s="14">
        <v>752</v>
      </c>
      <c r="S5516" s="5">
        <f t="shared" si="184"/>
        <v>598.34375</v>
      </c>
    </row>
    <row r="5517" spans="13:19" x14ac:dyDescent="0.35">
      <c r="M5517" s="16">
        <f t="shared" si="183"/>
        <v>44245</v>
      </c>
      <c r="N5517" s="17">
        <v>0.79166666666666663</v>
      </c>
      <c r="O5517" s="14">
        <v>752</v>
      </c>
      <c r="P5517" s="14">
        <v>1370</v>
      </c>
      <c r="Q5517" s="14">
        <v>0</v>
      </c>
      <c r="R5517" s="14">
        <v>2122</v>
      </c>
      <c r="S5517" s="5">
        <f t="shared" si="184"/>
        <v>598.34375</v>
      </c>
    </row>
    <row r="5518" spans="13:19" x14ac:dyDescent="0.35">
      <c r="M5518" s="16">
        <f t="shared" si="183"/>
        <v>44245</v>
      </c>
      <c r="N5518" s="17">
        <v>0.83333333333333337</v>
      </c>
      <c r="O5518" s="14">
        <v>752</v>
      </c>
      <c r="P5518" s="14">
        <v>726</v>
      </c>
      <c r="Q5518" s="14">
        <v>0</v>
      </c>
      <c r="R5518" s="14">
        <v>1478</v>
      </c>
      <c r="S5518" s="5">
        <f t="shared" si="184"/>
        <v>598.34375</v>
      </c>
    </row>
    <row r="5519" spans="13:19" x14ac:dyDescent="0.35">
      <c r="M5519" s="16">
        <f t="shared" si="183"/>
        <v>44245</v>
      </c>
      <c r="N5519" s="17">
        <v>0.875</v>
      </c>
      <c r="O5519" s="14">
        <v>752</v>
      </c>
      <c r="P5519" s="14">
        <v>0</v>
      </c>
      <c r="Q5519" s="14">
        <v>0</v>
      </c>
      <c r="R5519" s="14">
        <v>752</v>
      </c>
      <c r="S5519" s="5">
        <f t="shared" si="184"/>
        <v>598.34375</v>
      </c>
    </row>
    <row r="5520" spans="13:19" x14ac:dyDescent="0.35">
      <c r="M5520" s="16">
        <f t="shared" si="183"/>
        <v>44245</v>
      </c>
      <c r="N5520" s="17">
        <v>0.91666666666666663</v>
      </c>
      <c r="O5520" s="14">
        <v>752</v>
      </c>
      <c r="P5520" s="14">
        <v>79</v>
      </c>
      <c r="Q5520" s="14">
        <v>0</v>
      </c>
      <c r="R5520" s="14">
        <v>831</v>
      </c>
      <c r="S5520" s="5">
        <f t="shared" si="184"/>
        <v>598.34375</v>
      </c>
    </row>
    <row r="5521" spans="13:19" x14ac:dyDescent="0.35">
      <c r="M5521" s="16">
        <f t="shared" si="183"/>
        <v>44245</v>
      </c>
      <c r="N5521" s="17">
        <v>0.95833333333333337</v>
      </c>
      <c r="O5521" s="14">
        <v>752</v>
      </c>
      <c r="P5521" s="14">
        <v>183</v>
      </c>
      <c r="Q5521" s="14">
        <v>0</v>
      </c>
      <c r="R5521" s="14">
        <v>935</v>
      </c>
      <c r="S5521" s="5">
        <f t="shared" si="184"/>
        <v>598.34375</v>
      </c>
    </row>
    <row r="5522" spans="13:19" x14ac:dyDescent="0.35">
      <c r="M5522" s="16">
        <f t="shared" si="183"/>
        <v>44246</v>
      </c>
      <c r="N5522" s="17">
        <v>0</v>
      </c>
      <c r="O5522" s="14">
        <v>752</v>
      </c>
      <c r="P5522" s="14">
        <v>0</v>
      </c>
      <c r="Q5522" s="14">
        <v>0</v>
      </c>
      <c r="R5522" s="14">
        <v>752</v>
      </c>
      <c r="S5522" s="5">
        <f t="shared" si="184"/>
        <v>598.34375</v>
      </c>
    </row>
    <row r="5523" spans="13:19" x14ac:dyDescent="0.35">
      <c r="M5523" s="16">
        <f t="shared" si="183"/>
        <v>44246</v>
      </c>
      <c r="N5523" s="17">
        <v>4.1666666666666664E-2</v>
      </c>
      <c r="O5523" s="14">
        <v>752</v>
      </c>
      <c r="P5523" s="14">
        <v>0</v>
      </c>
      <c r="Q5523" s="14">
        <v>0</v>
      </c>
      <c r="R5523" s="14">
        <v>752</v>
      </c>
      <c r="S5523" s="5">
        <f t="shared" si="184"/>
        <v>598.34375</v>
      </c>
    </row>
    <row r="5524" spans="13:19" x14ac:dyDescent="0.35">
      <c r="M5524" s="16">
        <f t="shared" si="183"/>
        <v>44246</v>
      </c>
      <c r="N5524" s="17">
        <v>8.3333333333333329E-2</v>
      </c>
      <c r="O5524" s="14">
        <v>752</v>
      </c>
      <c r="P5524" s="14">
        <v>0</v>
      </c>
      <c r="Q5524" s="14">
        <v>0</v>
      </c>
      <c r="R5524" s="14">
        <v>752</v>
      </c>
      <c r="S5524" s="5">
        <f t="shared" si="184"/>
        <v>598.34375</v>
      </c>
    </row>
    <row r="5525" spans="13:19" x14ac:dyDescent="0.35">
      <c r="M5525" s="16">
        <f t="shared" si="183"/>
        <v>44246</v>
      </c>
      <c r="N5525" s="17">
        <v>0.125</v>
      </c>
      <c r="O5525" s="14">
        <v>752</v>
      </c>
      <c r="P5525" s="14">
        <v>0</v>
      </c>
      <c r="Q5525" s="14">
        <v>0</v>
      </c>
      <c r="R5525" s="14">
        <v>752</v>
      </c>
      <c r="S5525" s="5">
        <f t="shared" si="184"/>
        <v>598.34375</v>
      </c>
    </row>
    <row r="5526" spans="13:19" x14ac:dyDescent="0.35">
      <c r="M5526" s="16">
        <f t="shared" si="183"/>
        <v>44246</v>
      </c>
      <c r="N5526" s="17">
        <v>0.16666666666666666</v>
      </c>
      <c r="O5526" s="14">
        <v>752</v>
      </c>
      <c r="P5526" s="14">
        <v>0</v>
      </c>
      <c r="Q5526" s="14">
        <v>0</v>
      </c>
      <c r="R5526" s="14">
        <v>752</v>
      </c>
      <c r="S5526" s="5">
        <f t="shared" si="184"/>
        <v>598.34375</v>
      </c>
    </row>
    <row r="5527" spans="13:19" x14ac:dyDescent="0.35">
      <c r="M5527" s="16">
        <f t="shared" si="183"/>
        <v>44246</v>
      </c>
      <c r="N5527" s="17">
        <v>0.20833333333333334</v>
      </c>
      <c r="O5527" s="14">
        <v>752</v>
      </c>
      <c r="P5527" s="14">
        <v>0</v>
      </c>
      <c r="Q5527" s="14">
        <v>0</v>
      </c>
      <c r="R5527" s="14">
        <v>752</v>
      </c>
      <c r="S5527" s="5">
        <f t="shared" si="184"/>
        <v>598.34375</v>
      </c>
    </row>
    <row r="5528" spans="13:19" x14ac:dyDescent="0.35">
      <c r="M5528" s="16">
        <f t="shared" si="183"/>
        <v>44246</v>
      </c>
      <c r="N5528" s="17">
        <v>0.25</v>
      </c>
      <c r="O5528" s="14">
        <v>752</v>
      </c>
      <c r="P5528" s="14">
        <v>0</v>
      </c>
      <c r="Q5528" s="14">
        <v>0</v>
      </c>
      <c r="R5528" s="14">
        <v>752</v>
      </c>
      <c r="S5528" s="5">
        <f t="shared" si="184"/>
        <v>598.34375</v>
      </c>
    </row>
    <row r="5529" spans="13:19" x14ac:dyDescent="0.35">
      <c r="M5529" s="16">
        <f t="shared" si="183"/>
        <v>44246</v>
      </c>
      <c r="N5529" s="17">
        <v>0.29166666666666669</v>
      </c>
      <c r="O5529" s="14">
        <v>752</v>
      </c>
      <c r="P5529" s="14">
        <v>112</v>
      </c>
      <c r="Q5529" s="14">
        <v>0</v>
      </c>
      <c r="R5529" s="14">
        <v>864</v>
      </c>
      <c r="S5529" s="5">
        <f t="shared" si="184"/>
        <v>598.34375</v>
      </c>
    </row>
    <row r="5530" spans="13:19" x14ac:dyDescent="0.35">
      <c r="M5530" s="16">
        <f t="shared" si="183"/>
        <v>44246</v>
      </c>
      <c r="N5530" s="17">
        <v>0.33333333333333331</v>
      </c>
      <c r="O5530" s="14">
        <v>752</v>
      </c>
      <c r="P5530" s="14">
        <v>332</v>
      </c>
      <c r="Q5530" s="14">
        <v>0</v>
      </c>
      <c r="R5530" s="14">
        <v>1084</v>
      </c>
      <c r="S5530" s="5">
        <f t="shared" si="184"/>
        <v>598.34375</v>
      </c>
    </row>
    <row r="5531" spans="13:19" x14ac:dyDescent="0.35">
      <c r="M5531" s="16">
        <f t="shared" ref="M5531:M5594" si="185">M5507+1</f>
        <v>44246</v>
      </c>
      <c r="N5531" s="17">
        <v>0.375</v>
      </c>
      <c r="O5531" s="14">
        <v>752</v>
      </c>
      <c r="P5531" s="14">
        <v>453</v>
      </c>
      <c r="Q5531" s="14">
        <v>0</v>
      </c>
      <c r="R5531" s="14">
        <v>1205</v>
      </c>
      <c r="S5531" s="5">
        <f t="shared" si="184"/>
        <v>598.34375</v>
      </c>
    </row>
    <row r="5532" spans="13:19" x14ac:dyDescent="0.35">
      <c r="M5532" s="16">
        <f t="shared" si="185"/>
        <v>44246</v>
      </c>
      <c r="N5532" s="17">
        <v>0.41666666666666669</v>
      </c>
      <c r="O5532" s="14">
        <v>752</v>
      </c>
      <c r="P5532" s="14">
        <v>0</v>
      </c>
      <c r="Q5532" s="14">
        <v>0</v>
      </c>
      <c r="R5532" s="14">
        <v>752</v>
      </c>
      <c r="S5532" s="5">
        <f t="shared" si="184"/>
        <v>598.34375</v>
      </c>
    </row>
    <row r="5533" spans="13:19" x14ac:dyDescent="0.35">
      <c r="M5533" s="16">
        <f t="shared" si="185"/>
        <v>44246</v>
      </c>
      <c r="N5533" s="17">
        <v>0.45833333333333331</v>
      </c>
      <c r="O5533" s="14">
        <v>752</v>
      </c>
      <c r="P5533" s="14">
        <v>182</v>
      </c>
      <c r="Q5533" s="14">
        <v>0</v>
      </c>
      <c r="R5533" s="14">
        <v>934</v>
      </c>
      <c r="S5533" s="5">
        <f t="shared" si="184"/>
        <v>598.34375</v>
      </c>
    </row>
    <row r="5534" spans="13:19" x14ac:dyDescent="0.35">
      <c r="M5534" s="16">
        <f t="shared" si="185"/>
        <v>44246</v>
      </c>
      <c r="N5534" s="17">
        <v>0.5</v>
      </c>
      <c r="O5534" s="14">
        <v>752</v>
      </c>
      <c r="P5534" s="14">
        <v>0</v>
      </c>
      <c r="Q5534" s="14">
        <v>0</v>
      </c>
      <c r="R5534" s="14">
        <v>752</v>
      </c>
      <c r="S5534" s="5">
        <f t="shared" si="184"/>
        <v>598.34375</v>
      </c>
    </row>
    <row r="5535" spans="13:19" x14ac:dyDescent="0.35">
      <c r="M5535" s="16">
        <f t="shared" si="185"/>
        <v>44246</v>
      </c>
      <c r="N5535" s="17">
        <v>0.54166666666666663</v>
      </c>
      <c r="O5535" s="14">
        <v>752</v>
      </c>
      <c r="P5535" s="14">
        <v>0</v>
      </c>
      <c r="Q5535" s="14">
        <v>0</v>
      </c>
      <c r="R5535" s="14">
        <v>752</v>
      </c>
      <c r="S5535" s="5">
        <f t="shared" si="184"/>
        <v>598.34375</v>
      </c>
    </row>
    <row r="5536" spans="13:19" x14ac:dyDescent="0.35">
      <c r="M5536" s="16">
        <f t="shared" si="185"/>
        <v>44246</v>
      </c>
      <c r="N5536" s="17">
        <v>0.58333333333333337</v>
      </c>
      <c r="O5536" s="14">
        <v>752</v>
      </c>
      <c r="P5536" s="14">
        <v>0</v>
      </c>
      <c r="Q5536" s="14">
        <v>0</v>
      </c>
      <c r="R5536" s="14">
        <v>752</v>
      </c>
      <c r="S5536" s="5">
        <f t="shared" si="184"/>
        <v>598.34375</v>
      </c>
    </row>
    <row r="5537" spans="13:19" x14ac:dyDescent="0.35">
      <c r="M5537" s="16">
        <f t="shared" si="185"/>
        <v>44246</v>
      </c>
      <c r="N5537" s="17">
        <v>0.625</v>
      </c>
      <c r="O5537" s="14">
        <v>752</v>
      </c>
      <c r="P5537" s="14">
        <v>0</v>
      </c>
      <c r="Q5537" s="14">
        <v>0</v>
      </c>
      <c r="R5537" s="14">
        <v>752</v>
      </c>
      <c r="S5537" s="5">
        <f t="shared" si="184"/>
        <v>598.34375</v>
      </c>
    </row>
    <row r="5538" spans="13:19" x14ac:dyDescent="0.35">
      <c r="M5538" s="16">
        <f t="shared" si="185"/>
        <v>44246</v>
      </c>
      <c r="N5538" s="17">
        <v>0.66666666666666663</v>
      </c>
      <c r="O5538" s="14">
        <v>752</v>
      </c>
      <c r="P5538" s="14">
        <v>0</v>
      </c>
      <c r="Q5538" s="14">
        <v>0</v>
      </c>
      <c r="R5538" s="14">
        <v>752</v>
      </c>
      <c r="S5538" s="5">
        <f t="shared" si="184"/>
        <v>598.34375</v>
      </c>
    </row>
    <row r="5539" spans="13:19" x14ac:dyDescent="0.35">
      <c r="M5539" s="16">
        <f t="shared" si="185"/>
        <v>44246</v>
      </c>
      <c r="N5539" s="17">
        <v>0.70833333333333337</v>
      </c>
      <c r="O5539" s="14">
        <v>752</v>
      </c>
      <c r="P5539" s="14">
        <v>0</v>
      </c>
      <c r="Q5539" s="14">
        <v>0</v>
      </c>
      <c r="R5539" s="14">
        <v>752</v>
      </c>
      <c r="S5539" s="5">
        <f t="shared" si="184"/>
        <v>598.34375</v>
      </c>
    </row>
    <row r="5540" spans="13:19" x14ac:dyDescent="0.35">
      <c r="M5540" s="16">
        <f t="shared" si="185"/>
        <v>44246</v>
      </c>
      <c r="N5540" s="17">
        <v>0.75</v>
      </c>
      <c r="O5540" s="14">
        <v>752</v>
      </c>
      <c r="P5540" s="14">
        <v>305</v>
      </c>
      <c r="Q5540" s="14">
        <v>0</v>
      </c>
      <c r="R5540" s="14">
        <v>1057</v>
      </c>
      <c r="S5540" s="5">
        <f t="shared" si="184"/>
        <v>598.34375</v>
      </c>
    </row>
    <row r="5541" spans="13:19" x14ac:dyDescent="0.35">
      <c r="M5541" s="16">
        <f t="shared" si="185"/>
        <v>44246</v>
      </c>
      <c r="N5541" s="17">
        <v>0.79166666666666663</v>
      </c>
      <c r="O5541" s="14">
        <v>752</v>
      </c>
      <c r="P5541" s="14">
        <v>213</v>
      </c>
      <c r="Q5541" s="14">
        <v>0</v>
      </c>
      <c r="R5541" s="14">
        <v>965</v>
      </c>
      <c r="S5541" s="5">
        <f t="shared" si="184"/>
        <v>598.34375</v>
      </c>
    </row>
    <row r="5542" spans="13:19" x14ac:dyDescent="0.35">
      <c r="M5542" s="16">
        <f t="shared" si="185"/>
        <v>44246</v>
      </c>
      <c r="N5542" s="17">
        <v>0.83333333333333337</v>
      </c>
      <c r="O5542" s="14">
        <v>752</v>
      </c>
      <c r="P5542" s="14">
        <v>0</v>
      </c>
      <c r="Q5542" s="14">
        <v>0</v>
      </c>
      <c r="R5542" s="14">
        <v>752</v>
      </c>
      <c r="S5542" s="5">
        <f t="shared" si="184"/>
        <v>598.34375</v>
      </c>
    </row>
    <row r="5543" spans="13:19" x14ac:dyDescent="0.35">
      <c r="M5543" s="16">
        <f t="shared" si="185"/>
        <v>44246</v>
      </c>
      <c r="N5543" s="17">
        <v>0.875</v>
      </c>
      <c r="O5543" s="14">
        <v>752</v>
      </c>
      <c r="P5543" s="14">
        <v>0</v>
      </c>
      <c r="Q5543" s="14">
        <v>0</v>
      </c>
      <c r="R5543" s="14">
        <v>752</v>
      </c>
      <c r="S5543" s="5">
        <f t="shared" si="184"/>
        <v>598.34375</v>
      </c>
    </row>
    <row r="5544" spans="13:19" x14ac:dyDescent="0.35">
      <c r="M5544" s="16">
        <f t="shared" si="185"/>
        <v>44246</v>
      </c>
      <c r="N5544" s="17">
        <v>0.91666666666666663</v>
      </c>
      <c r="O5544" s="14">
        <v>752</v>
      </c>
      <c r="P5544" s="14">
        <v>0</v>
      </c>
      <c r="Q5544" s="14">
        <v>0</v>
      </c>
      <c r="R5544" s="14">
        <v>752</v>
      </c>
      <c r="S5544" s="5">
        <f t="shared" si="184"/>
        <v>598.34375</v>
      </c>
    </row>
    <row r="5545" spans="13:19" x14ac:dyDescent="0.35">
      <c r="M5545" s="16">
        <f t="shared" si="185"/>
        <v>44246</v>
      </c>
      <c r="N5545" s="17">
        <v>0.95833333333333337</v>
      </c>
      <c r="O5545" s="14">
        <v>752</v>
      </c>
      <c r="P5545" s="14">
        <v>82</v>
      </c>
      <c r="Q5545" s="14">
        <v>0</v>
      </c>
      <c r="R5545" s="14">
        <v>834</v>
      </c>
      <c r="S5545" s="5">
        <f t="shared" si="184"/>
        <v>598.34375</v>
      </c>
    </row>
    <row r="5546" spans="13:19" x14ac:dyDescent="0.35">
      <c r="M5546" s="16">
        <f t="shared" si="185"/>
        <v>44247</v>
      </c>
      <c r="N5546" s="17">
        <v>0</v>
      </c>
      <c r="O5546" s="14">
        <v>752</v>
      </c>
      <c r="P5546" s="14">
        <v>0</v>
      </c>
      <c r="Q5546" s="14">
        <v>242</v>
      </c>
      <c r="R5546" s="14">
        <v>994</v>
      </c>
      <c r="S5546" s="5">
        <f t="shared" si="184"/>
        <v>598.34375</v>
      </c>
    </row>
    <row r="5547" spans="13:19" x14ac:dyDescent="0.35">
      <c r="M5547" s="16">
        <f t="shared" si="185"/>
        <v>44247</v>
      </c>
      <c r="N5547" s="17">
        <v>4.1666666666666664E-2</v>
      </c>
      <c r="O5547" s="14">
        <v>752</v>
      </c>
      <c r="P5547" s="14">
        <v>871</v>
      </c>
      <c r="Q5547" s="14">
        <v>0</v>
      </c>
      <c r="R5547" s="14">
        <v>1623</v>
      </c>
      <c r="S5547" s="5">
        <f t="shared" si="184"/>
        <v>598.34375</v>
      </c>
    </row>
    <row r="5548" spans="13:19" x14ac:dyDescent="0.35">
      <c r="M5548" s="16">
        <f t="shared" si="185"/>
        <v>44247</v>
      </c>
      <c r="N5548" s="17">
        <v>8.3333333333333329E-2</v>
      </c>
      <c r="O5548" s="14">
        <v>752</v>
      </c>
      <c r="P5548" s="14">
        <v>164</v>
      </c>
      <c r="Q5548" s="14">
        <v>45</v>
      </c>
      <c r="R5548" s="14">
        <v>961</v>
      </c>
      <c r="S5548" s="5">
        <f t="shared" si="184"/>
        <v>598.34375</v>
      </c>
    </row>
    <row r="5549" spans="13:19" x14ac:dyDescent="0.35">
      <c r="M5549" s="16">
        <f t="shared" si="185"/>
        <v>44247</v>
      </c>
      <c r="N5549" s="17">
        <v>0.125</v>
      </c>
      <c r="O5549" s="14">
        <v>752</v>
      </c>
      <c r="P5549" s="14">
        <v>0</v>
      </c>
      <c r="Q5549" s="14">
        <v>0</v>
      </c>
      <c r="R5549" s="14">
        <v>752</v>
      </c>
      <c r="S5549" s="5">
        <f t="shared" si="184"/>
        <v>598.34375</v>
      </c>
    </row>
    <row r="5550" spans="13:19" x14ac:dyDescent="0.35">
      <c r="M5550" s="16">
        <f t="shared" si="185"/>
        <v>44247</v>
      </c>
      <c r="N5550" s="17">
        <v>0.16666666666666666</v>
      </c>
      <c r="O5550" s="14">
        <v>752</v>
      </c>
      <c r="P5550" s="14">
        <v>0</v>
      </c>
      <c r="Q5550" s="14">
        <v>0</v>
      </c>
      <c r="R5550" s="14">
        <v>752</v>
      </c>
      <c r="S5550" s="5">
        <f t="shared" si="184"/>
        <v>598.34375</v>
      </c>
    </row>
    <row r="5551" spans="13:19" x14ac:dyDescent="0.35">
      <c r="M5551" s="16">
        <f t="shared" si="185"/>
        <v>44247</v>
      </c>
      <c r="N5551" s="17">
        <v>0.20833333333333334</v>
      </c>
      <c r="O5551" s="14">
        <v>752</v>
      </c>
      <c r="P5551" s="14">
        <v>871</v>
      </c>
      <c r="Q5551" s="14">
        <v>0</v>
      </c>
      <c r="R5551" s="14">
        <v>1623</v>
      </c>
      <c r="S5551" s="5">
        <f t="shared" si="184"/>
        <v>598.34375</v>
      </c>
    </row>
    <row r="5552" spans="13:19" x14ac:dyDescent="0.35">
      <c r="M5552" s="16">
        <f t="shared" si="185"/>
        <v>44247</v>
      </c>
      <c r="N5552" s="17">
        <v>0.25</v>
      </c>
      <c r="O5552" s="14">
        <v>752</v>
      </c>
      <c r="P5552" s="14">
        <v>871</v>
      </c>
      <c r="Q5552" s="14">
        <v>0</v>
      </c>
      <c r="R5552" s="14">
        <v>1623</v>
      </c>
      <c r="S5552" s="5">
        <f t="shared" si="184"/>
        <v>598.34375</v>
      </c>
    </row>
    <row r="5553" spans="13:19" x14ac:dyDescent="0.35">
      <c r="M5553" s="16">
        <f t="shared" si="185"/>
        <v>44247</v>
      </c>
      <c r="N5553" s="17">
        <v>0.29166666666666669</v>
      </c>
      <c r="O5553" s="14">
        <v>752</v>
      </c>
      <c r="P5553" s="14">
        <v>0</v>
      </c>
      <c r="Q5553" s="14">
        <v>0</v>
      </c>
      <c r="R5553" s="14">
        <v>752</v>
      </c>
      <c r="S5553" s="5">
        <f t="shared" si="184"/>
        <v>598.34375</v>
      </c>
    </row>
    <row r="5554" spans="13:19" x14ac:dyDescent="0.35">
      <c r="M5554" s="16">
        <f t="shared" si="185"/>
        <v>44247</v>
      </c>
      <c r="N5554" s="17">
        <v>0.33333333333333331</v>
      </c>
      <c r="O5554" s="14">
        <v>752</v>
      </c>
      <c r="P5554" s="14">
        <v>0</v>
      </c>
      <c r="Q5554" s="14">
        <v>5</v>
      </c>
      <c r="R5554" s="14">
        <v>757</v>
      </c>
      <c r="S5554" s="5">
        <f t="shared" si="184"/>
        <v>598.34375</v>
      </c>
    </row>
    <row r="5555" spans="13:19" x14ac:dyDescent="0.35">
      <c r="M5555" s="16">
        <f t="shared" si="185"/>
        <v>44247</v>
      </c>
      <c r="N5555" s="17">
        <v>0.375</v>
      </c>
      <c r="O5555" s="14">
        <v>752</v>
      </c>
      <c r="P5555" s="14">
        <v>871</v>
      </c>
      <c r="Q5555" s="14">
        <v>0</v>
      </c>
      <c r="R5555" s="14">
        <v>1623</v>
      </c>
      <c r="S5555" s="5">
        <f t="shared" si="184"/>
        <v>598.34375</v>
      </c>
    </row>
    <row r="5556" spans="13:19" x14ac:dyDescent="0.35">
      <c r="M5556" s="16">
        <f t="shared" si="185"/>
        <v>44247</v>
      </c>
      <c r="N5556" s="17">
        <v>0.41666666666666669</v>
      </c>
      <c r="O5556" s="14">
        <v>752</v>
      </c>
      <c r="P5556" s="14">
        <v>0</v>
      </c>
      <c r="Q5556" s="14">
        <v>0</v>
      </c>
      <c r="R5556" s="14">
        <v>752</v>
      </c>
      <c r="S5556" s="5">
        <f t="shared" si="184"/>
        <v>598.34375</v>
      </c>
    </row>
    <row r="5557" spans="13:19" x14ac:dyDescent="0.35">
      <c r="M5557" s="16">
        <f t="shared" si="185"/>
        <v>44247</v>
      </c>
      <c r="N5557" s="17">
        <v>0.45833333333333331</v>
      </c>
      <c r="O5557" s="14">
        <v>752</v>
      </c>
      <c r="P5557" s="14">
        <v>871</v>
      </c>
      <c r="Q5557" s="14">
        <v>0</v>
      </c>
      <c r="R5557" s="14">
        <v>1623</v>
      </c>
      <c r="S5557" s="5">
        <f t="shared" si="184"/>
        <v>598.34375</v>
      </c>
    </row>
    <row r="5558" spans="13:19" x14ac:dyDescent="0.35">
      <c r="M5558" s="16">
        <f t="shared" si="185"/>
        <v>44247</v>
      </c>
      <c r="N5558" s="17">
        <v>0.5</v>
      </c>
      <c r="O5558" s="14">
        <v>752</v>
      </c>
      <c r="P5558" s="14">
        <v>0</v>
      </c>
      <c r="Q5558" s="14">
        <v>0</v>
      </c>
      <c r="R5558" s="14">
        <v>752</v>
      </c>
      <c r="S5558" s="5">
        <f t="shared" si="184"/>
        <v>598.34375</v>
      </c>
    </row>
    <row r="5559" spans="13:19" x14ac:dyDescent="0.35">
      <c r="M5559" s="16">
        <f t="shared" si="185"/>
        <v>44247</v>
      </c>
      <c r="N5559" s="17">
        <v>0.54166666666666663</v>
      </c>
      <c r="O5559" s="14">
        <v>752</v>
      </c>
      <c r="P5559" s="14">
        <v>0</v>
      </c>
      <c r="Q5559" s="14">
        <v>0</v>
      </c>
      <c r="R5559" s="14">
        <v>752</v>
      </c>
      <c r="S5559" s="5">
        <f t="shared" si="184"/>
        <v>598.34375</v>
      </c>
    </row>
    <row r="5560" spans="13:19" x14ac:dyDescent="0.35">
      <c r="M5560" s="16">
        <f t="shared" si="185"/>
        <v>44247</v>
      </c>
      <c r="N5560" s="17">
        <v>0.58333333333333337</v>
      </c>
      <c r="O5560" s="14">
        <v>752</v>
      </c>
      <c r="P5560" s="14">
        <v>310</v>
      </c>
      <c r="Q5560" s="14">
        <v>0</v>
      </c>
      <c r="R5560" s="14">
        <v>1062</v>
      </c>
      <c r="S5560" s="5">
        <f t="shared" si="184"/>
        <v>598.34375</v>
      </c>
    </row>
    <row r="5561" spans="13:19" x14ac:dyDescent="0.35">
      <c r="M5561" s="16">
        <f t="shared" si="185"/>
        <v>44247</v>
      </c>
      <c r="N5561" s="17">
        <v>0.625</v>
      </c>
      <c r="O5561" s="14">
        <v>752</v>
      </c>
      <c r="P5561" s="14">
        <v>0</v>
      </c>
      <c r="Q5561" s="14">
        <v>0</v>
      </c>
      <c r="R5561" s="14">
        <v>752</v>
      </c>
      <c r="S5561" s="5">
        <f t="shared" si="184"/>
        <v>598.34375</v>
      </c>
    </row>
    <row r="5562" spans="13:19" x14ac:dyDescent="0.35">
      <c r="M5562" s="16">
        <f t="shared" si="185"/>
        <v>44247</v>
      </c>
      <c r="N5562" s="17">
        <v>0.66666666666666663</v>
      </c>
      <c r="O5562" s="14">
        <v>752</v>
      </c>
      <c r="P5562" s="14">
        <v>170</v>
      </c>
      <c r="Q5562" s="14">
        <v>0</v>
      </c>
      <c r="R5562" s="14">
        <v>922</v>
      </c>
      <c r="S5562" s="5">
        <f t="shared" si="184"/>
        <v>598.34375</v>
      </c>
    </row>
    <row r="5563" spans="13:19" x14ac:dyDescent="0.35">
      <c r="M5563" s="16">
        <f t="shared" si="185"/>
        <v>44247</v>
      </c>
      <c r="N5563" s="17">
        <v>0.70833333333333337</v>
      </c>
      <c r="O5563" s="14">
        <v>752</v>
      </c>
      <c r="P5563" s="14">
        <v>0</v>
      </c>
      <c r="Q5563" s="14">
        <v>0</v>
      </c>
      <c r="R5563" s="14">
        <v>752</v>
      </c>
      <c r="S5563" s="5">
        <f t="shared" si="184"/>
        <v>598.34375</v>
      </c>
    </row>
    <row r="5564" spans="13:19" x14ac:dyDescent="0.35">
      <c r="M5564" s="16">
        <f t="shared" si="185"/>
        <v>44247</v>
      </c>
      <c r="N5564" s="17">
        <v>0.75</v>
      </c>
      <c r="O5564" s="14">
        <v>752</v>
      </c>
      <c r="P5564" s="14">
        <v>871</v>
      </c>
      <c r="Q5564" s="14">
        <v>0</v>
      </c>
      <c r="R5564" s="14">
        <v>1623</v>
      </c>
      <c r="S5564" s="5">
        <f t="shared" si="184"/>
        <v>598.34375</v>
      </c>
    </row>
    <row r="5565" spans="13:19" x14ac:dyDescent="0.35">
      <c r="M5565" s="16">
        <f t="shared" si="185"/>
        <v>44247</v>
      </c>
      <c r="N5565" s="17">
        <v>0.79166666666666663</v>
      </c>
      <c r="O5565" s="14">
        <v>752</v>
      </c>
      <c r="P5565" s="14">
        <v>0</v>
      </c>
      <c r="Q5565" s="14">
        <v>0</v>
      </c>
      <c r="R5565" s="14">
        <v>752</v>
      </c>
      <c r="S5565" s="5">
        <f t="shared" si="184"/>
        <v>598.34375</v>
      </c>
    </row>
    <row r="5566" spans="13:19" x14ac:dyDescent="0.35">
      <c r="M5566" s="16">
        <f t="shared" si="185"/>
        <v>44247</v>
      </c>
      <c r="N5566" s="17">
        <v>0.83333333333333337</v>
      </c>
      <c r="O5566" s="14">
        <v>752</v>
      </c>
      <c r="P5566" s="14">
        <v>0</v>
      </c>
      <c r="Q5566" s="14">
        <v>0</v>
      </c>
      <c r="R5566" s="14">
        <v>752</v>
      </c>
      <c r="S5566" s="5">
        <f t="shared" si="184"/>
        <v>598.34375</v>
      </c>
    </row>
    <row r="5567" spans="13:19" x14ac:dyDescent="0.35">
      <c r="M5567" s="16">
        <f t="shared" si="185"/>
        <v>44247</v>
      </c>
      <c r="N5567" s="17">
        <v>0.875</v>
      </c>
      <c r="O5567" s="14">
        <v>752</v>
      </c>
      <c r="P5567" s="14">
        <v>0</v>
      </c>
      <c r="Q5567" s="14">
        <v>-364</v>
      </c>
      <c r="R5567" s="14">
        <v>388</v>
      </c>
      <c r="S5567" s="5">
        <f t="shared" si="184"/>
        <v>598.34375</v>
      </c>
    </row>
    <row r="5568" spans="13:19" x14ac:dyDescent="0.35">
      <c r="M5568" s="16">
        <f t="shared" si="185"/>
        <v>44247</v>
      </c>
      <c r="N5568" s="17">
        <v>0.91666666666666663</v>
      </c>
      <c r="O5568" s="14">
        <v>752</v>
      </c>
      <c r="P5568" s="14">
        <v>0</v>
      </c>
      <c r="Q5568" s="14">
        <v>0</v>
      </c>
      <c r="R5568" s="14">
        <v>752</v>
      </c>
      <c r="S5568" s="5">
        <f t="shared" si="184"/>
        <v>598.34375</v>
      </c>
    </row>
    <row r="5569" spans="13:19" x14ac:dyDescent="0.35">
      <c r="M5569" s="16">
        <f t="shared" si="185"/>
        <v>44247</v>
      </c>
      <c r="N5569" s="17">
        <v>0.95833333333333337</v>
      </c>
      <c r="O5569" s="14">
        <v>752</v>
      </c>
      <c r="P5569" s="14">
        <v>0</v>
      </c>
      <c r="Q5569" s="14">
        <v>0</v>
      </c>
      <c r="R5569" s="14">
        <v>752</v>
      </c>
      <c r="S5569" s="5">
        <f t="shared" si="184"/>
        <v>598.34375</v>
      </c>
    </row>
    <row r="5570" spans="13:19" x14ac:dyDescent="0.35">
      <c r="M5570" s="16">
        <f t="shared" si="185"/>
        <v>44248</v>
      </c>
      <c r="N5570" s="17">
        <v>0</v>
      </c>
      <c r="O5570" s="14">
        <v>752</v>
      </c>
      <c r="P5570" s="14">
        <v>0</v>
      </c>
      <c r="Q5570" s="14">
        <v>326</v>
      </c>
      <c r="R5570" s="14">
        <v>1078</v>
      </c>
      <c r="S5570" s="5">
        <f t="shared" si="184"/>
        <v>598.34375</v>
      </c>
    </row>
    <row r="5571" spans="13:19" x14ac:dyDescent="0.35">
      <c r="M5571" s="16">
        <f t="shared" si="185"/>
        <v>44248</v>
      </c>
      <c r="N5571" s="17">
        <v>4.1666666666666664E-2</v>
      </c>
      <c r="O5571" s="14">
        <v>752</v>
      </c>
      <c r="P5571" s="14">
        <v>0</v>
      </c>
      <c r="Q5571" s="14">
        <v>0</v>
      </c>
      <c r="R5571" s="14">
        <v>752</v>
      </c>
      <c r="S5571" s="5">
        <f t="shared" ref="S5571:S5634" si="186">IF(OR(MONTH(M5571)=1,MONTH(M5571)=3,MONTH(M5571)=5,MONTH(M5571)=7,MONTH(M5571)=8,MONTH(M5571)=10,MONTH(M5571)=12),VLOOKUP(MONTH(M5571),$B$2:$D$13,3,FALSE)/(31*24),IF(MONTH(M5571)=2,VLOOKUP(MONTH(M5571),$B$2:$D$13,3,FALSE)/(28*24),VLOOKUP(MONTH(M5571),$B$2:$D$13,3,FALSE)/(30*24)))</f>
        <v>598.34375</v>
      </c>
    </row>
    <row r="5572" spans="13:19" x14ac:dyDescent="0.35">
      <c r="M5572" s="16">
        <f t="shared" si="185"/>
        <v>44248</v>
      </c>
      <c r="N5572" s="17">
        <v>8.3333333333333329E-2</v>
      </c>
      <c r="O5572" s="14">
        <v>752</v>
      </c>
      <c r="P5572" s="14">
        <v>0</v>
      </c>
      <c r="Q5572" s="14">
        <v>0</v>
      </c>
      <c r="R5572" s="14">
        <v>752</v>
      </c>
      <c r="S5572" s="5">
        <f t="shared" si="186"/>
        <v>598.34375</v>
      </c>
    </row>
    <row r="5573" spans="13:19" x14ac:dyDescent="0.35">
      <c r="M5573" s="16">
        <f t="shared" si="185"/>
        <v>44248</v>
      </c>
      <c r="N5573" s="17">
        <v>0.125</v>
      </c>
      <c r="O5573" s="14">
        <v>752</v>
      </c>
      <c r="P5573" s="14">
        <v>0</v>
      </c>
      <c r="Q5573" s="14">
        <v>-352</v>
      </c>
      <c r="R5573" s="14">
        <v>400</v>
      </c>
      <c r="S5573" s="5">
        <f t="shared" si="186"/>
        <v>598.34375</v>
      </c>
    </row>
    <row r="5574" spans="13:19" x14ac:dyDescent="0.35">
      <c r="M5574" s="16">
        <f t="shared" si="185"/>
        <v>44248</v>
      </c>
      <c r="N5574" s="17">
        <v>0.16666666666666666</v>
      </c>
      <c r="O5574" s="14">
        <v>752</v>
      </c>
      <c r="P5574" s="14">
        <v>0</v>
      </c>
      <c r="Q5574" s="14">
        <v>-725</v>
      </c>
      <c r="R5574" s="14">
        <v>27</v>
      </c>
      <c r="S5574" s="5">
        <f t="shared" si="186"/>
        <v>598.34375</v>
      </c>
    </row>
    <row r="5575" spans="13:19" x14ac:dyDescent="0.35">
      <c r="M5575" s="16">
        <f t="shared" si="185"/>
        <v>44248</v>
      </c>
      <c r="N5575" s="17">
        <v>0.20833333333333334</v>
      </c>
      <c r="O5575" s="14">
        <v>752</v>
      </c>
      <c r="P5575" s="14">
        <v>0</v>
      </c>
      <c r="Q5575" s="14">
        <v>-771</v>
      </c>
      <c r="R5575" s="14">
        <v>-19</v>
      </c>
      <c r="S5575" s="5">
        <f t="shared" si="186"/>
        <v>598.34375</v>
      </c>
    </row>
    <row r="5576" spans="13:19" x14ac:dyDescent="0.35">
      <c r="M5576" s="16">
        <f t="shared" si="185"/>
        <v>44248</v>
      </c>
      <c r="N5576" s="17">
        <v>0.25</v>
      </c>
      <c r="O5576" s="14">
        <v>752</v>
      </c>
      <c r="P5576" s="14">
        <v>0</v>
      </c>
      <c r="Q5576" s="14">
        <v>-505</v>
      </c>
      <c r="R5576" s="14">
        <v>247</v>
      </c>
      <c r="S5576" s="5">
        <f t="shared" si="186"/>
        <v>598.34375</v>
      </c>
    </row>
    <row r="5577" spans="13:19" x14ac:dyDescent="0.35">
      <c r="M5577" s="16">
        <f t="shared" si="185"/>
        <v>44248</v>
      </c>
      <c r="N5577" s="17">
        <v>0.29166666666666669</v>
      </c>
      <c r="O5577" s="14">
        <v>752</v>
      </c>
      <c r="P5577" s="14">
        <v>0</v>
      </c>
      <c r="Q5577" s="14">
        <v>-357</v>
      </c>
      <c r="R5577" s="14">
        <v>395</v>
      </c>
      <c r="S5577" s="5">
        <f t="shared" si="186"/>
        <v>598.34375</v>
      </c>
    </row>
    <row r="5578" spans="13:19" x14ac:dyDescent="0.35">
      <c r="M5578" s="16">
        <f t="shared" si="185"/>
        <v>44248</v>
      </c>
      <c r="N5578" s="17">
        <v>0.33333333333333331</v>
      </c>
      <c r="O5578" s="14">
        <v>752</v>
      </c>
      <c r="P5578" s="14">
        <v>0</v>
      </c>
      <c r="Q5578" s="14">
        <v>-541</v>
      </c>
      <c r="R5578" s="14">
        <v>211</v>
      </c>
      <c r="S5578" s="5">
        <f t="shared" si="186"/>
        <v>598.34375</v>
      </c>
    </row>
    <row r="5579" spans="13:19" x14ac:dyDescent="0.35">
      <c r="M5579" s="16">
        <f t="shared" si="185"/>
        <v>44248</v>
      </c>
      <c r="N5579" s="17">
        <v>0.375</v>
      </c>
      <c r="O5579" s="14">
        <v>752</v>
      </c>
      <c r="P5579" s="14">
        <v>0</v>
      </c>
      <c r="Q5579" s="14">
        <v>-304</v>
      </c>
      <c r="R5579" s="14">
        <v>448</v>
      </c>
      <c r="S5579" s="5">
        <f t="shared" si="186"/>
        <v>598.34375</v>
      </c>
    </row>
    <row r="5580" spans="13:19" x14ac:dyDescent="0.35">
      <c r="M5580" s="16">
        <f t="shared" si="185"/>
        <v>44248</v>
      </c>
      <c r="N5580" s="17">
        <v>0.41666666666666669</v>
      </c>
      <c r="O5580" s="14">
        <v>752</v>
      </c>
      <c r="P5580" s="14">
        <v>0</v>
      </c>
      <c r="Q5580" s="14">
        <v>0</v>
      </c>
      <c r="R5580" s="14">
        <v>752</v>
      </c>
      <c r="S5580" s="5">
        <f t="shared" si="186"/>
        <v>598.34375</v>
      </c>
    </row>
    <row r="5581" spans="13:19" x14ac:dyDescent="0.35">
      <c r="M5581" s="16">
        <f t="shared" si="185"/>
        <v>44248</v>
      </c>
      <c r="N5581" s="17">
        <v>0.45833333333333331</v>
      </c>
      <c r="O5581" s="14">
        <v>752</v>
      </c>
      <c r="P5581" s="14">
        <v>0</v>
      </c>
      <c r="Q5581" s="14">
        <v>327</v>
      </c>
      <c r="R5581" s="14">
        <v>1079</v>
      </c>
      <c r="S5581" s="5">
        <f t="shared" si="186"/>
        <v>598.34375</v>
      </c>
    </row>
    <row r="5582" spans="13:19" x14ac:dyDescent="0.35">
      <c r="M5582" s="16">
        <f t="shared" si="185"/>
        <v>44248</v>
      </c>
      <c r="N5582" s="17">
        <v>0.5</v>
      </c>
      <c r="O5582" s="14">
        <v>752</v>
      </c>
      <c r="P5582" s="14">
        <v>0</v>
      </c>
      <c r="Q5582" s="14">
        <v>647</v>
      </c>
      <c r="R5582" s="14">
        <v>1399</v>
      </c>
      <c r="S5582" s="5">
        <f t="shared" si="186"/>
        <v>598.34375</v>
      </c>
    </row>
    <row r="5583" spans="13:19" x14ac:dyDescent="0.35">
      <c r="M5583" s="16">
        <f t="shared" si="185"/>
        <v>44248</v>
      </c>
      <c r="N5583" s="17">
        <v>0.54166666666666663</v>
      </c>
      <c r="O5583" s="14">
        <v>752</v>
      </c>
      <c r="P5583" s="14">
        <v>0</v>
      </c>
      <c r="Q5583" s="14">
        <v>0</v>
      </c>
      <c r="R5583" s="14">
        <v>752</v>
      </c>
      <c r="S5583" s="5">
        <f t="shared" si="186"/>
        <v>598.34375</v>
      </c>
    </row>
    <row r="5584" spans="13:19" x14ac:dyDescent="0.35">
      <c r="M5584" s="16">
        <f t="shared" si="185"/>
        <v>44248</v>
      </c>
      <c r="N5584" s="17">
        <v>0.58333333333333337</v>
      </c>
      <c r="O5584" s="14">
        <v>752</v>
      </c>
      <c r="P5584" s="14">
        <v>0</v>
      </c>
      <c r="Q5584" s="14">
        <v>0</v>
      </c>
      <c r="R5584" s="14">
        <v>752</v>
      </c>
      <c r="S5584" s="5">
        <f t="shared" si="186"/>
        <v>598.34375</v>
      </c>
    </row>
    <row r="5585" spans="13:19" x14ac:dyDescent="0.35">
      <c r="M5585" s="16">
        <f t="shared" si="185"/>
        <v>44248</v>
      </c>
      <c r="N5585" s="17">
        <v>0.625</v>
      </c>
      <c r="O5585" s="14">
        <v>752</v>
      </c>
      <c r="P5585" s="14">
        <v>0</v>
      </c>
      <c r="Q5585" s="14">
        <v>-732</v>
      </c>
      <c r="R5585" s="14">
        <v>20</v>
      </c>
      <c r="S5585" s="5">
        <f t="shared" si="186"/>
        <v>598.34375</v>
      </c>
    </row>
    <row r="5586" spans="13:19" x14ac:dyDescent="0.35">
      <c r="M5586" s="16">
        <f t="shared" si="185"/>
        <v>44248</v>
      </c>
      <c r="N5586" s="17">
        <v>0.66666666666666663</v>
      </c>
      <c r="O5586" s="14">
        <v>752</v>
      </c>
      <c r="P5586" s="14">
        <v>0</v>
      </c>
      <c r="Q5586" s="14">
        <v>-640</v>
      </c>
      <c r="R5586" s="14">
        <v>112</v>
      </c>
      <c r="S5586" s="5">
        <f t="shared" si="186"/>
        <v>598.34375</v>
      </c>
    </row>
    <row r="5587" spans="13:19" x14ac:dyDescent="0.35">
      <c r="M5587" s="16">
        <f t="shared" si="185"/>
        <v>44248</v>
      </c>
      <c r="N5587" s="17">
        <v>0.70833333333333337</v>
      </c>
      <c r="O5587" s="14">
        <v>752</v>
      </c>
      <c r="P5587" s="14">
        <v>0</v>
      </c>
      <c r="Q5587" s="14">
        <v>-349</v>
      </c>
      <c r="R5587" s="14">
        <v>403</v>
      </c>
      <c r="S5587" s="5">
        <f t="shared" si="186"/>
        <v>598.34375</v>
      </c>
    </row>
    <row r="5588" spans="13:19" x14ac:dyDescent="0.35">
      <c r="M5588" s="16">
        <f t="shared" si="185"/>
        <v>44248</v>
      </c>
      <c r="N5588" s="17">
        <v>0.75</v>
      </c>
      <c r="O5588" s="14">
        <v>752</v>
      </c>
      <c r="P5588" s="14">
        <v>0</v>
      </c>
      <c r="Q5588" s="14">
        <v>577</v>
      </c>
      <c r="R5588" s="14">
        <v>1329</v>
      </c>
      <c r="S5588" s="5">
        <f t="shared" si="186"/>
        <v>598.34375</v>
      </c>
    </row>
    <row r="5589" spans="13:19" x14ac:dyDescent="0.35">
      <c r="M5589" s="16">
        <f t="shared" si="185"/>
        <v>44248</v>
      </c>
      <c r="N5589" s="17">
        <v>0.79166666666666663</v>
      </c>
      <c r="O5589" s="14">
        <v>752</v>
      </c>
      <c r="P5589" s="14">
        <v>0</v>
      </c>
      <c r="Q5589" s="14">
        <v>970</v>
      </c>
      <c r="R5589" s="14">
        <v>1722</v>
      </c>
      <c r="S5589" s="5">
        <f t="shared" si="186"/>
        <v>598.34375</v>
      </c>
    </row>
    <row r="5590" spans="13:19" x14ac:dyDescent="0.35">
      <c r="M5590" s="16">
        <f t="shared" si="185"/>
        <v>44248</v>
      </c>
      <c r="N5590" s="17">
        <v>0.83333333333333337</v>
      </c>
      <c r="O5590" s="14">
        <v>752</v>
      </c>
      <c r="P5590" s="14">
        <v>0</v>
      </c>
      <c r="Q5590" s="14">
        <v>458</v>
      </c>
      <c r="R5590" s="14">
        <v>1210</v>
      </c>
      <c r="S5590" s="5">
        <f t="shared" si="186"/>
        <v>598.34375</v>
      </c>
    </row>
    <row r="5591" spans="13:19" x14ac:dyDescent="0.35">
      <c r="M5591" s="16">
        <f t="shared" si="185"/>
        <v>44248</v>
      </c>
      <c r="N5591" s="17">
        <v>0.875</v>
      </c>
      <c r="O5591" s="14">
        <v>752</v>
      </c>
      <c r="P5591" s="14">
        <v>0</v>
      </c>
      <c r="Q5591" s="14">
        <v>0</v>
      </c>
      <c r="R5591" s="14">
        <v>752</v>
      </c>
      <c r="S5591" s="5">
        <f t="shared" si="186"/>
        <v>598.34375</v>
      </c>
    </row>
    <row r="5592" spans="13:19" x14ac:dyDescent="0.35">
      <c r="M5592" s="16">
        <f t="shared" si="185"/>
        <v>44248</v>
      </c>
      <c r="N5592" s="17">
        <v>0.91666666666666663</v>
      </c>
      <c r="O5592" s="14">
        <v>752</v>
      </c>
      <c r="P5592" s="14">
        <v>0</v>
      </c>
      <c r="Q5592" s="14">
        <v>308</v>
      </c>
      <c r="R5592" s="14">
        <v>1060</v>
      </c>
      <c r="S5592" s="5">
        <f t="shared" si="186"/>
        <v>598.34375</v>
      </c>
    </row>
    <row r="5593" spans="13:19" x14ac:dyDescent="0.35">
      <c r="M5593" s="16">
        <f t="shared" si="185"/>
        <v>44248</v>
      </c>
      <c r="N5593" s="17">
        <v>0.95833333333333337</v>
      </c>
      <c r="O5593" s="14">
        <v>752</v>
      </c>
      <c r="P5593" s="14">
        <v>0</v>
      </c>
      <c r="Q5593" s="14">
        <v>612</v>
      </c>
      <c r="R5593" s="14">
        <v>1364</v>
      </c>
      <c r="S5593" s="5">
        <f t="shared" si="186"/>
        <v>598.34375</v>
      </c>
    </row>
    <row r="5594" spans="13:19" x14ac:dyDescent="0.35">
      <c r="M5594" s="16">
        <f t="shared" si="185"/>
        <v>44249</v>
      </c>
      <c r="N5594" s="17">
        <v>0</v>
      </c>
      <c r="O5594" s="14">
        <v>752</v>
      </c>
      <c r="P5594" s="14">
        <v>0</v>
      </c>
      <c r="Q5594" s="14">
        <v>0</v>
      </c>
      <c r="R5594" s="14">
        <v>752</v>
      </c>
      <c r="S5594" s="5">
        <f t="shared" si="186"/>
        <v>598.34375</v>
      </c>
    </row>
    <row r="5595" spans="13:19" x14ac:dyDescent="0.35">
      <c r="M5595" s="16">
        <f t="shared" ref="M5595:M5658" si="187">M5571+1</f>
        <v>44249</v>
      </c>
      <c r="N5595" s="17">
        <v>4.1666666666666664E-2</v>
      </c>
      <c r="O5595" s="14">
        <v>752</v>
      </c>
      <c r="P5595" s="14">
        <v>0</v>
      </c>
      <c r="Q5595" s="14">
        <v>0</v>
      </c>
      <c r="R5595" s="14">
        <v>752</v>
      </c>
      <c r="S5595" s="5">
        <f t="shared" si="186"/>
        <v>598.34375</v>
      </c>
    </row>
    <row r="5596" spans="13:19" x14ac:dyDescent="0.35">
      <c r="M5596" s="16">
        <f t="shared" si="187"/>
        <v>44249</v>
      </c>
      <c r="N5596" s="17">
        <v>8.3333333333333329E-2</v>
      </c>
      <c r="O5596" s="14">
        <v>752</v>
      </c>
      <c r="P5596" s="14">
        <v>0</v>
      </c>
      <c r="Q5596" s="14">
        <v>-226</v>
      </c>
      <c r="R5596" s="14">
        <v>526</v>
      </c>
      <c r="S5596" s="5">
        <f t="shared" si="186"/>
        <v>598.34375</v>
      </c>
    </row>
    <row r="5597" spans="13:19" x14ac:dyDescent="0.35">
      <c r="M5597" s="16">
        <f t="shared" si="187"/>
        <v>44249</v>
      </c>
      <c r="N5597" s="17">
        <v>0.125</v>
      </c>
      <c r="O5597" s="14">
        <v>752</v>
      </c>
      <c r="P5597" s="14">
        <v>0</v>
      </c>
      <c r="Q5597" s="14">
        <v>-602</v>
      </c>
      <c r="R5597" s="14">
        <v>150</v>
      </c>
      <c r="S5597" s="5">
        <f t="shared" si="186"/>
        <v>598.34375</v>
      </c>
    </row>
    <row r="5598" spans="13:19" x14ac:dyDescent="0.35">
      <c r="M5598" s="16">
        <f t="shared" si="187"/>
        <v>44249</v>
      </c>
      <c r="N5598" s="17">
        <v>0.16666666666666666</v>
      </c>
      <c r="O5598" s="14">
        <v>752</v>
      </c>
      <c r="P5598" s="14">
        <v>0</v>
      </c>
      <c r="Q5598" s="14">
        <v>-725</v>
      </c>
      <c r="R5598" s="14">
        <v>27</v>
      </c>
      <c r="S5598" s="5">
        <f t="shared" si="186"/>
        <v>598.34375</v>
      </c>
    </row>
    <row r="5599" spans="13:19" x14ac:dyDescent="0.35">
      <c r="M5599" s="16">
        <f t="shared" si="187"/>
        <v>44249</v>
      </c>
      <c r="N5599" s="17">
        <v>0.20833333333333334</v>
      </c>
      <c r="O5599" s="14">
        <v>752</v>
      </c>
      <c r="P5599" s="14">
        <v>0</v>
      </c>
      <c r="Q5599" s="14">
        <v>-44</v>
      </c>
      <c r="R5599" s="14">
        <v>708</v>
      </c>
      <c r="S5599" s="5">
        <f t="shared" si="186"/>
        <v>598.34375</v>
      </c>
    </row>
    <row r="5600" spans="13:19" x14ac:dyDescent="0.35">
      <c r="M5600" s="16">
        <f t="shared" si="187"/>
        <v>44249</v>
      </c>
      <c r="N5600" s="17">
        <v>0.25</v>
      </c>
      <c r="O5600" s="14">
        <v>752</v>
      </c>
      <c r="P5600" s="14">
        <v>0</v>
      </c>
      <c r="Q5600" s="14">
        <v>0</v>
      </c>
      <c r="R5600" s="14">
        <v>752</v>
      </c>
      <c r="S5600" s="5">
        <f t="shared" si="186"/>
        <v>598.34375</v>
      </c>
    </row>
    <row r="5601" spans="13:19" x14ac:dyDescent="0.35">
      <c r="M5601" s="16">
        <f t="shared" si="187"/>
        <v>44249</v>
      </c>
      <c r="N5601" s="17">
        <v>0.29166666666666669</v>
      </c>
      <c r="O5601" s="14">
        <v>752</v>
      </c>
      <c r="P5601" s="14">
        <v>946</v>
      </c>
      <c r="Q5601" s="14">
        <v>0</v>
      </c>
      <c r="R5601" s="14">
        <v>1698</v>
      </c>
      <c r="S5601" s="5">
        <f t="shared" si="186"/>
        <v>598.34375</v>
      </c>
    </row>
    <row r="5602" spans="13:19" x14ac:dyDescent="0.35">
      <c r="M5602" s="16">
        <f t="shared" si="187"/>
        <v>44249</v>
      </c>
      <c r="N5602" s="17">
        <v>0.33333333333333331</v>
      </c>
      <c r="O5602" s="14">
        <v>752</v>
      </c>
      <c r="P5602" s="14">
        <v>946</v>
      </c>
      <c r="Q5602" s="14">
        <v>0</v>
      </c>
      <c r="R5602" s="14">
        <v>1698</v>
      </c>
      <c r="S5602" s="5">
        <f t="shared" si="186"/>
        <v>598.34375</v>
      </c>
    </row>
    <row r="5603" spans="13:19" x14ac:dyDescent="0.35">
      <c r="M5603" s="16">
        <f t="shared" si="187"/>
        <v>44249</v>
      </c>
      <c r="N5603" s="17">
        <v>0.375</v>
      </c>
      <c r="O5603" s="14">
        <v>752</v>
      </c>
      <c r="P5603" s="14">
        <v>946</v>
      </c>
      <c r="Q5603" s="14">
        <v>0</v>
      </c>
      <c r="R5603" s="14">
        <v>1698</v>
      </c>
      <c r="S5603" s="5">
        <f t="shared" si="186"/>
        <v>598.34375</v>
      </c>
    </row>
    <row r="5604" spans="13:19" x14ac:dyDescent="0.35">
      <c r="M5604" s="16">
        <f t="shared" si="187"/>
        <v>44249</v>
      </c>
      <c r="N5604" s="17">
        <v>0.41666666666666669</v>
      </c>
      <c r="O5604" s="14">
        <v>752</v>
      </c>
      <c r="P5604" s="14">
        <v>946</v>
      </c>
      <c r="Q5604" s="14">
        <v>0</v>
      </c>
      <c r="R5604" s="14">
        <v>1698</v>
      </c>
      <c r="S5604" s="5">
        <f t="shared" si="186"/>
        <v>598.34375</v>
      </c>
    </row>
    <row r="5605" spans="13:19" x14ac:dyDescent="0.35">
      <c r="M5605" s="16">
        <f t="shared" si="187"/>
        <v>44249</v>
      </c>
      <c r="N5605" s="17">
        <v>0.45833333333333331</v>
      </c>
      <c r="O5605" s="14">
        <v>752</v>
      </c>
      <c r="P5605" s="14">
        <v>0</v>
      </c>
      <c r="Q5605" s="14">
        <v>0</v>
      </c>
      <c r="R5605" s="14">
        <v>752</v>
      </c>
      <c r="S5605" s="5">
        <f t="shared" si="186"/>
        <v>598.34375</v>
      </c>
    </row>
    <row r="5606" spans="13:19" x14ac:dyDescent="0.35">
      <c r="M5606" s="16">
        <f t="shared" si="187"/>
        <v>44249</v>
      </c>
      <c r="N5606" s="17">
        <v>0.5</v>
      </c>
      <c r="O5606" s="14">
        <v>752</v>
      </c>
      <c r="P5606" s="14">
        <v>946</v>
      </c>
      <c r="Q5606" s="14">
        <v>0</v>
      </c>
      <c r="R5606" s="14">
        <v>1698</v>
      </c>
      <c r="S5606" s="5">
        <f t="shared" si="186"/>
        <v>598.34375</v>
      </c>
    </row>
    <row r="5607" spans="13:19" x14ac:dyDescent="0.35">
      <c r="M5607" s="16">
        <f t="shared" si="187"/>
        <v>44249</v>
      </c>
      <c r="N5607" s="17">
        <v>0.54166666666666663</v>
      </c>
      <c r="O5607" s="14">
        <v>752</v>
      </c>
      <c r="P5607" s="14">
        <v>946</v>
      </c>
      <c r="Q5607" s="14">
        <v>0</v>
      </c>
      <c r="R5607" s="14">
        <v>1698</v>
      </c>
      <c r="S5607" s="5">
        <f t="shared" si="186"/>
        <v>598.34375</v>
      </c>
    </row>
    <row r="5608" spans="13:19" x14ac:dyDescent="0.35">
      <c r="M5608" s="16">
        <f t="shared" si="187"/>
        <v>44249</v>
      </c>
      <c r="N5608" s="17">
        <v>0.58333333333333337</v>
      </c>
      <c r="O5608" s="14">
        <v>752</v>
      </c>
      <c r="P5608" s="14">
        <v>946</v>
      </c>
      <c r="Q5608" s="14">
        <v>0</v>
      </c>
      <c r="R5608" s="14">
        <v>1698</v>
      </c>
      <c r="S5608" s="5">
        <f t="shared" si="186"/>
        <v>598.34375</v>
      </c>
    </row>
    <row r="5609" spans="13:19" x14ac:dyDescent="0.35">
      <c r="M5609" s="16">
        <f t="shared" si="187"/>
        <v>44249</v>
      </c>
      <c r="N5609" s="17">
        <v>0.625</v>
      </c>
      <c r="O5609" s="14">
        <v>752</v>
      </c>
      <c r="P5609" s="14">
        <v>0</v>
      </c>
      <c r="Q5609" s="14">
        <v>0</v>
      </c>
      <c r="R5609" s="14">
        <v>752</v>
      </c>
      <c r="S5609" s="5">
        <f t="shared" si="186"/>
        <v>598.34375</v>
      </c>
    </row>
    <row r="5610" spans="13:19" x14ac:dyDescent="0.35">
      <c r="M5610" s="16">
        <f t="shared" si="187"/>
        <v>44249</v>
      </c>
      <c r="N5610" s="17">
        <v>0.66666666666666663</v>
      </c>
      <c r="O5610" s="14">
        <v>752</v>
      </c>
      <c r="P5610" s="14">
        <v>946</v>
      </c>
      <c r="Q5610" s="14">
        <v>0</v>
      </c>
      <c r="R5610" s="14">
        <v>1698</v>
      </c>
      <c r="S5610" s="5">
        <f t="shared" si="186"/>
        <v>598.34375</v>
      </c>
    </row>
    <row r="5611" spans="13:19" x14ac:dyDescent="0.35">
      <c r="M5611" s="16">
        <f t="shared" si="187"/>
        <v>44249</v>
      </c>
      <c r="N5611" s="17">
        <v>0.70833333333333337</v>
      </c>
      <c r="O5611" s="14">
        <v>752</v>
      </c>
      <c r="P5611" s="14">
        <v>0</v>
      </c>
      <c r="Q5611" s="14">
        <v>0</v>
      </c>
      <c r="R5611" s="14">
        <v>752</v>
      </c>
      <c r="S5611" s="5">
        <f t="shared" si="186"/>
        <v>598.34375</v>
      </c>
    </row>
    <row r="5612" spans="13:19" x14ac:dyDescent="0.35">
      <c r="M5612" s="16">
        <f t="shared" si="187"/>
        <v>44249</v>
      </c>
      <c r="N5612" s="17">
        <v>0.75</v>
      </c>
      <c r="O5612" s="14">
        <v>752</v>
      </c>
      <c r="P5612" s="14">
        <v>946</v>
      </c>
      <c r="Q5612" s="14">
        <v>97</v>
      </c>
      <c r="R5612" s="14">
        <v>1795</v>
      </c>
      <c r="S5612" s="5">
        <f t="shared" si="186"/>
        <v>598.34375</v>
      </c>
    </row>
    <row r="5613" spans="13:19" x14ac:dyDescent="0.35">
      <c r="M5613" s="16">
        <f t="shared" si="187"/>
        <v>44249</v>
      </c>
      <c r="N5613" s="17">
        <v>0.79166666666666663</v>
      </c>
      <c r="O5613" s="14">
        <v>752</v>
      </c>
      <c r="P5613" s="14">
        <v>345</v>
      </c>
      <c r="Q5613" s="14">
        <v>1181</v>
      </c>
      <c r="R5613" s="14">
        <v>2278</v>
      </c>
      <c r="S5613" s="5">
        <f t="shared" si="186"/>
        <v>598.34375</v>
      </c>
    </row>
    <row r="5614" spans="13:19" x14ac:dyDescent="0.35">
      <c r="M5614" s="16">
        <f t="shared" si="187"/>
        <v>44249</v>
      </c>
      <c r="N5614" s="17">
        <v>0.83333333333333337</v>
      </c>
      <c r="O5614" s="14">
        <v>752</v>
      </c>
      <c r="P5614" s="14">
        <v>946</v>
      </c>
      <c r="Q5614" s="14">
        <v>0</v>
      </c>
      <c r="R5614" s="14">
        <v>1698</v>
      </c>
      <c r="S5614" s="5">
        <f t="shared" si="186"/>
        <v>598.34375</v>
      </c>
    </row>
    <row r="5615" spans="13:19" x14ac:dyDescent="0.35">
      <c r="M5615" s="16">
        <f t="shared" si="187"/>
        <v>44249</v>
      </c>
      <c r="N5615" s="17">
        <v>0.875</v>
      </c>
      <c r="O5615" s="14">
        <v>752</v>
      </c>
      <c r="P5615" s="14">
        <v>946</v>
      </c>
      <c r="Q5615" s="14">
        <v>0</v>
      </c>
      <c r="R5615" s="14">
        <v>1698</v>
      </c>
      <c r="S5615" s="5">
        <f t="shared" si="186"/>
        <v>598.34375</v>
      </c>
    </row>
    <row r="5616" spans="13:19" x14ac:dyDescent="0.35">
      <c r="M5616" s="16">
        <f t="shared" si="187"/>
        <v>44249</v>
      </c>
      <c r="N5616" s="17">
        <v>0.91666666666666663</v>
      </c>
      <c r="O5616" s="14">
        <v>752</v>
      </c>
      <c r="P5616" s="14">
        <v>946</v>
      </c>
      <c r="Q5616" s="14">
        <v>0</v>
      </c>
      <c r="R5616" s="14">
        <v>1698</v>
      </c>
      <c r="S5616" s="5">
        <f t="shared" si="186"/>
        <v>598.34375</v>
      </c>
    </row>
    <row r="5617" spans="13:19" x14ac:dyDescent="0.35">
      <c r="M5617" s="16">
        <f t="shared" si="187"/>
        <v>44249</v>
      </c>
      <c r="N5617" s="17">
        <v>0.95833333333333337</v>
      </c>
      <c r="O5617" s="14">
        <v>752</v>
      </c>
      <c r="P5617" s="14">
        <v>946</v>
      </c>
      <c r="Q5617" s="14">
        <v>0</v>
      </c>
      <c r="R5617" s="14">
        <v>1698</v>
      </c>
      <c r="S5617" s="5">
        <f t="shared" si="186"/>
        <v>598.34375</v>
      </c>
    </row>
    <row r="5618" spans="13:19" x14ac:dyDescent="0.35">
      <c r="M5618" s="16">
        <f t="shared" si="187"/>
        <v>44250</v>
      </c>
      <c r="N5618" s="17">
        <v>0</v>
      </c>
      <c r="O5618" s="14">
        <v>752</v>
      </c>
      <c r="P5618" s="14">
        <v>1363</v>
      </c>
      <c r="Q5618" s="14">
        <v>0</v>
      </c>
      <c r="R5618" s="14">
        <v>2115</v>
      </c>
      <c r="S5618" s="5">
        <f t="shared" si="186"/>
        <v>598.34375</v>
      </c>
    </row>
    <row r="5619" spans="13:19" x14ac:dyDescent="0.35">
      <c r="M5619" s="16">
        <f t="shared" si="187"/>
        <v>44250</v>
      </c>
      <c r="N5619" s="17">
        <v>4.1666666666666664E-2</v>
      </c>
      <c r="O5619" s="14">
        <v>752</v>
      </c>
      <c r="P5619" s="14">
        <v>1363</v>
      </c>
      <c r="Q5619" s="14">
        <v>0</v>
      </c>
      <c r="R5619" s="14">
        <v>2115</v>
      </c>
      <c r="S5619" s="5">
        <f t="shared" si="186"/>
        <v>598.34375</v>
      </c>
    </row>
    <row r="5620" spans="13:19" x14ac:dyDescent="0.35">
      <c r="M5620" s="16">
        <f t="shared" si="187"/>
        <v>44250</v>
      </c>
      <c r="N5620" s="17">
        <v>8.3333333333333329E-2</v>
      </c>
      <c r="O5620" s="14">
        <v>752</v>
      </c>
      <c r="P5620" s="14">
        <v>1363</v>
      </c>
      <c r="Q5620" s="14">
        <v>0</v>
      </c>
      <c r="R5620" s="14">
        <v>2115</v>
      </c>
      <c r="S5620" s="5">
        <f t="shared" si="186"/>
        <v>598.34375</v>
      </c>
    </row>
    <row r="5621" spans="13:19" x14ac:dyDescent="0.35">
      <c r="M5621" s="16">
        <f t="shared" si="187"/>
        <v>44250</v>
      </c>
      <c r="N5621" s="17">
        <v>0.125</v>
      </c>
      <c r="O5621" s="14">
        <v>752</v>
      </c>
      <c r="P5621" s="14">
        <v>1363</v>
      </c>
      <c r="Q5621" s="14">
        <v>0</v>
      </c>
      <c r="R5621" s="14">
        <v>2115</v>
      </c>
      <c r="S5621" s="5">
        <f t="shared" si="186"/>
        <v>598.34375</v>
      </c>
    </row>
    <row r="5622" spans="13:19" x14ac:dyDescent="0.35">
      <c r="M5622" s="16">
        <f t="shared" si="187"/>
        <v>44250</v>
      </c>
      <c r="N5622" s="17">
        <v>0.16666666666666666</v>
      </c>
      <c r="O5622" s="14">
        <v>752</v>
      </c>
      <c r="P5622" s="14">
        <v>0</v>
      </c>
      <c r="Q5622" s="14">
        <v>0</v>
      </c>
      <c r="R5622" s="14">
        <v>752</v>
      </c>
      <c r="S5622" s="5">
        <f t="shared" si="186"/>
        <v>598.34375</v>
      </c>
    </row>
    <row r="5623" spans="13:19" x14ac:dyDescent="0.35">
      <c r="M5623" s="16">
        <f t="shared" si="187"/>
        <v>44250</v>
      </c>
      <c r="N5623" s="17">
        <v>0.20833333333333334</v>
      </c>
      <c r="O5623" s="14">
        <v>752</v>
      </c>
      <c r="P5623" s="14">
        <v>1363</v>
      </c>
      <c r="Q5623" s="14">
        <v>0</v>
      </c>
      <c r="R5623" s="14">
        <v>2115</v>
      </c>
      <c r="S5623" s="5">
        <f t="shared" si="186"/>
        <v>598.34375</v>
      </c>
    </row>
    <row r="5624" spans="13:19" x14ac:dyDescent="0.35">
      <c r="M5624" s="16">
        <f t="shared" si="187"/>
        <v>44250</v>
      </c>
      <c r="N5624" s="17">
        <v>0.25</v>
      </c>
      <c r="O5624" s="14">
        <v>752</v>
      </c>
      <c r="P5624" s="14">
        <v>1363</v>
      </c>
      <c r="Q5624" s="14">
        <v>0</v>
      </c>
      <c r="R5624" s="14">
        <v>2115</v>
      </c>
      <c r="S5624" s="5">
        <f t="shared" si="186"/>
        <v>598.34375</v>
      </c>
    </row>
    <row r="5625" spans="13:19" x14ac:dyDescent="0.35">
      <c r="M5625" s="16">
        <f t="shared" si="187"/>
        <v>44250</v>
      </c>
      <c r="N5625" s="17">
        <v>0.29166666666666669</v>
      </c>
      <c r="O5625" s="14">
        <v>752</v>
      </c>
      <c r="P5625" s="14">
        <v>1363</v>
      </c>
      <c r="Q5625" s="14">
        <v>0</v>
      </c>
      <c r="R5625" s="14">
        <v>2115</v>
      </c>
      <c r="S5625" s="5">
        <f t="shared" si="186"/>
        <v>598.34375</v>
      </c>
    </row>
    <row r="5626" spans="13:19" x14ac:dyDescent="0.35">
      <c r="M5626" s="16">
        <f t="shared" si="187"/>
        <v>44250</v>
      </c>
      <c r="N5626" s="17">
        <v>0.33333333333333331</v>
      </c>
      <c r="O5626" s="14">
        <v>752</v>
      </c>
      <c r="P5626" s="14">
        <v>1363</v>
      </c>
      <c r="Q5626" s="14">
        <v>0</v>
      </c>
      <c r="R5626" s="14">
        <v>2115</v>
      </c>
      <c r="S5626" s="5">
        <f t="shared" si="186"/>
        <v>598.34375</v>
      </c>
    </row>
    <row r="5627" spans="13:19" x14ac:dyDescent="0.35">
      <c r="M5627" s="16">
        <f t="shared" si="187"/>
        <v>44250</v>
      </c>
      <c r="N5627" s="17">
        <v>0.375</v>
      </c>
      <c r="O5627" s="14">
        <v>752</v>
      </c>
      <c r="P5627" s="14">
        <v>1363</v>
      </c>
      <c r="Q5627" s="14">
        <v>0</v>
      </c>
      <c r="R5627" s="14">
        <v>2115</v>
      </c>
      <c r="S5627" s="5">
        <f t="shared" si="186"/>
        <v>598.34375</v>
      </c>
    </row>
    <row r="5628" spans="13:19" x14ac:dyDescent="0.35">
      <c r="M5628" s="16">
        <f t="shared" si="187"/>
        <v>44250</v>
      </c>
      <c r="N5628" s="17">
        <v>0.41666666666666669</v>
      </c>
      <c r="O5628" s="14">
        <v>752</v>
      </c>
      <c r="P5628" s="14">
        <v>724</v>
      </c>
      <c r="Q5628" s="14">
        <v>0</v>
      </c>
      <c r="R5628" s="14">
        <v>1476</v>
      </c>
      <c r="S5628" s="5">
        <f t="shared" si="186"/>
        <v>598.34375</v>
      </c>
    </row>
    <row r="5629" spans="13:19" x14ac:dyDescent="0.35">
      <c r="M5629" s="16">
        <f t="shared" si="187"/>
        <v>44250</v>
      </c>
      <c r="N5629" s="17">
        <v>0.45833333333333331</v>
      </c>
      <c r="O5629" s="14">
        <v>752</v>
      </c>
      <c r="P5629" s="14">
        <v>316</v>
      </c>
      <c r="Q5629" s="14">
        <v>0</v>
      </c>
      <c r="R5629" s="14">
        <v>1068</v>
      </c>
      <c r="S5629" s="5">
        <f t="shared" si="186"/>
        <v>598.34375</v>
      </c>
    </row>
    <row r="5630" spans="13:19" x14ac:dyDescent="0.35">
      <c r="M5630" s="16">
        <f t="shared" si="187"/>
        <v>44250</v>
      </c>
      <c r="N5630" s="17">
        <v>0.5</v>
      </c>
      <c r="O5630" s="14">
        <v>752</v>
      </c>
      <c r="P5630" s="14">
        <v>1363</v>
      </c>
      <c r="Q5630" s="14">
        <v>0</v>
      </c>
      <c r="R5630" s="14">
        <v>2115</v>
      </c>
      <c r="S5630" s="5">
        <f t="shared" si="186"/>
        <v>598.34375</v>
      </c>
    </row>
    <row r="5631" spans="13:19" x14ac:dyDescent="0.35">
      <c r="M5631" s="16">
        <f t="shared" si="187"/>
        <v>44250</v>
      </c>
      <c r="N5631" s="17">
        <v>0.54166666666666663</v>
      </c>
      <c r="O5631" s="14">
        <v>752</v>
      </c>
      <c r="P5631" s="14">
        <v>1363</v>
      </c>
      <c r="Q5631" s="14">
        <v>0</v>
      </c>
      <c r="R5631" s="14">
        <v>2115</v>
      </c>
      <c r="S5631" s="5">
        <f t="shared" si="186"/>
        <v>598.34375</v>
      </c>
    </row>
    <row r="5632" spans="13:19" x14ac:dyDescent="0.35">
      <c r="M5632" s="16">
        <f t="shared" si="187"/>
        <v>44250</v>
      </c>
      <c r="N5632" s="17">
        <v>0.58333333333333337</v>
      </c>
      <c r="O5632" s="14">
        <v>752</v>
      </c>
      <c r="P5632" s="14">
        <v>1122</v>
      </c>
      <c r="Q5632" s="14">
        <v>0</v>
      </c>
      <c r="R5632" s="14">
        <v>1874</v>
      </c>
      <c r="S5632" s="5">
        <f t="shared" si="186"/>
        <v>598.34375</v>
      </c>
    </row>
    <row r="5633" spans="13:19" x14ac:dyDescent="0.35">
      <c r="M5633" s="16">
        <f t="shared" si="187"/>
        <v>44250</v>
      </c>
      <c r="N5633" s="17">
        <v>0.625</v>
      </c>
      <c r="O5633" s="14">
        <v>752</v>
      </c>
      <c r="P5633" s="14">
        <v>0</v>
      </c>
      <c r="Q5633" s="14">
        <v>0</v>
      </c>
      <c r="R5633" s="14">
        <v>752</v>
      </c>
      <c r="S5633" s="5">
        <f t="shared" si="186"/>
        <v>598.34375</v>
      </c>
    </row>
    <row r="5634" spans="13:19" x14ac:dyDescent="0.35">
      <c r="M5634" s="16">
        <f t="shared" si="187"/>
        <v>44250</v>
      </c>
      <c r="N5634" s="17">
        <v>0.66666666666666663</v>
      </c>
      <c r="O5634" s="14">
        <v>752</v>
      </c>
      <c r="P5634" s="14">
        <v>0</v>
      </c>
      <c r="Q5634" s="14">
        <v>0</v>
      </c>
      <c r="R5634" s="14">
        <v>752</v>
      </c>
      <c r="S5634" s="5">
        <f t="shared" si="186"/>
        <v>598.34375</v>
      </c>
    </row>
    <row r="5635" spans="13:19" x14ac:dyDescent="0.35">
      <c r="M5635" s="16">
        <f t="shared" si="187"/>
        <v>44250</v>
      </c>
      <c r="N5635" s="17">
        <v>0.70833333333333337</v>
      </c>
      <c r="O5635" s="14">
        <v>752</v>
      </c>
      <c r="P5635" s="14">
        <v>0</v>
      </c>
      <c r="Q5635" s="14">
        <v>0</v>
      </c>
      <c r="R5635" s="14">
        <v>752</v>
      </c>
      <c r="S5635" s="5">
        <f t="shared" ref="S5635:S5698" si="188">IF(OR(MONTH(M5635)=1,MONTH(M5635)=3,MONTH(M5635)=5,MONTH(M5635)=7,MONTH(M5635)=8,MONTH(M5635)=10,MONTH(M5635)=12),VLOOKUP(MONTH(M5635),$B$2:$D$13,3,FALSE)/(31*24),IF(MONTH(M5635)=2,VLOOKUP(MONTH(M5635),$B$2:$D$13,3,FALSE)/(28*24),VLOOKUP(MONTH(M5635),$B$2:$D$13,3,FALSE)/(30*24)))</f>
        <v>598.34375</v>
      </c>
    </row>
    <row r="5636" spans="13:19" x14ac:dyDescent="0.35">
      <c r="M5636" s="16">
        <f t="shared" si="187"/>
        <v>44250</v>
      </c>
      <c r="N5636" s="17">
        <v>0.75</v>
      </c>
      <c r="O5636" s="14">
        <v>752</v>
      </c>
      <c r="P5636" s="14">
        <v>55</v>
      </c>
      <c r="Q5636" s="14">
        <v>0</v>
      </c>
      <c r="R5636" s="14">
        <v>807</v>
      </c>
      <c r="S5636" s="5">
        <f t="shared" si="188"/>
        <v>598.34375</v>
      </c>
    </row>
    <row r="5637" spans="13:19" x14ac:dyDescent="0.35">
      <c r="M5637" s="16">
        <f t="shared" si="187"/>
        <v>44250</v>
      </c>
      <c r="N5637" s="17">
        <v>0.79166666666666663</v>
      </c>
      <c r="O5637" s="14">
        <v>752</v>
      </c>
      <c r="P5637" s="14">
        <v>1363</v>
      </c>
      <c r="Q5637" s="14">
        <v>0</v>
      </c>
      <c r="R5637" s="14">
        <v>2115</v>
      </c>
      <c r="S5637" s="5">
        <f t="shared" si="188"/>
        <v>598.34375</v>
      </c>
    </row>
    <row r="5638" spans="13:19" x14ac:dyDescent="0.35">
      <c r="M5638" s="16">
        <f t="shared" si="187"/>
        <v>44250</v>
      </c>
      <c r="N5638" s="17">
        <v>0.83333333333333337</v>
      </c>
      <c r="O5638" s="14">
        <v>752</v>
      </c>
      <c r="P5638" s="14">
        <v>1363</v>
      </c>
      <c r="Q5638" s="14">
        <v>0</v>
      </c>
      <c r="R5638" s="14">
        <v>2115</v>
      </c>
      <c r="S5638" s="5">
        <f t="shared" si="188"/>
        <v>598.34375</v>
      </c>
    </row>
    <row r="5639" spans="13:19" x14ac:dyDescent="0.35">
      <c r="M5639" s="16">
        <f t="shared" si="187"/>
        <v>44250</v>
      </c>
      <c r="N5639" s="17">
        <v>0.875</v>
      </c>
      <c r="O5639" s="14">
        <v>752</v>
      </c>
      <c r="P5639" s="14">
        <v>0</v>
      </c>
      <c r="Q5639" s="14">
        <v>0</v>
      </c>
      <c r="R5639" s="14">
        <v>752</v>
      </c>
      <c r="S5639" s="5">
        <f t="shared" si="188"/>
        <v>598.34375</v>
      </c>
    </row>
    <row r="5640" spans="13:19" x14ac:dyDescent="0.35">
      <c r="M5640" s="16">
        <f t="shared" si="187"/>
        <v>44250</v>
      </c>
      <c r="N5640" s="17">
        <v>0.91666666666666663</v>
      </c>
      <c r="O5640" s="14">
        <v>752</v>
      </c>
      <c r="P5640" s="14">
        <v>0</v>
      </c>
      <c r="Q5640" s="14">
        <v>0</v>
      </c>
      <c r="R5640" s="14">
        <v>752</v>
      </c>
      <c r="S5640" s="5">
        <f t="shared" si="188"/>
        <v>598.34375</v>
      </c>
    </row>
    <row r="5641" spans="13:19" x14ac:dyDescent="0.35">
      <c r="M5641" s="16">
        <f t="shared" si="187"/>
        <v>44250</v>
      </c>
      <c r="N5641" s="17">
        <v>0.95833333333333337</v>
      </c>
      <c r="O5641" s="14">
        <v>752</v>
      </c>
      <c r="P5641" s="14">
        <v>0</v>
      </c>
      <c r="Q5641" s="14">
        <v>0</v>
      </c>
      <c r="R5641" s="14">
        <v>752</v>
      </c>
      <c r="S5641" s="5">
        <f t="shared" si="188"/>
        <v>598.34375</v>
      </c>
    </row>
    <row r="5642" spans="13:19" x14ac:dyDescent="0.35">
      <c r="M5642" s="16">
        <f t="shared" si="187"/>
        <v>44251</v>
      </c>
      <c r="N5642" s="17">
        <v>0</v>
      </c>
      <c r="O5642" s="14">
        <v>752</v>
      </c>
      <c r="P5642" s="14">
        <v>1094</v>
      </c>
      <c r="Q5642" s="14">
        <v>0</v>
      </c>
      <c r="R5642" s="14">
        <v>1846</v>
      </c>
      <c r="S5642" s="5">
        <f t="shared" si="188"/>
        <v>598.34375</v>
      </c>
    </row>
    <row r="5643" spans="13:19" x14ac:dyDescent="0.35">
      <c r="M5643" s="16">
        <f t="shared" si="187"/>
        <v>44251</v>
      </c>
      <c r="N5643" s="17">
        <v>4.1666666666666664E-2</v>
      </c>
      <c r="O5643" s="14">
        <v>752</v>
      </c>
      <c r="P5643" s="14">
        <v>555</v>
      </c>
      <c r="Q5643" s="14">
        <v>0</v>
      </c>
      <c r="R5643" s="14">
        <v>1307</v>
      </c>
      <c r="S5643" s="5">
        <f t="shared" si="188"/>
        <v>598.34375</v>
      </c>
    </row>
    <row r="5644" spans="13:19" x14ac:dyDescent="0.35">
      <c r="M5644" s="16">
        <f t="shared" si="187"/>
        <v>44251</v>
      </c>
      <c r="N5644" s="17">
        <v>8.3333333333333329E-2</v>
      </c>
      <c r="O5644" s="14">
        <v>752</v>
      </c>
      <c r="P5644" s="14">
        <v>218</v>
      </c>
      <c r="Q5644" s="14">
        <v>0</v>
      </c>
      <c r="R5644" s="14">
        <v>970</v>
      </c>
      <c r="S5644" s="5">
        <f t="shared" si="188"/>
        <v>598.34375</v>
      </c>
    </row>
    <row r="5645" spans="13:19" x14ac:dyDescent="0.35">
      <c r="M5645" s="16">
        <f t="shared" si="187"/>
        <v>44251</v>
      </c>
      <c r="N5645" s="17">
        <v>0.125</v>
      </c>
      <c r="O5645" s="14">
        <v>752</v>
      </c>
      <c r="P5645" s="14">
        <v>0</v>
      </c>
      <c r="Q5645" s="14">
        <v>-330</v>
      </c>
      <c r="R5645" s="14">
        <v>422</v>
      </c>
      <c r="S5645" s="5">
        <f t="shared" si="188"/>
        <v>598.34375</v>
      </c>
    </row>
    <row r="5646" spans="13:19" x14ac:dyDescent="0.35">
      <c r="M5646" s="16">
        <f t="shared" si="187"/>
        <v>44251</v>
      </c>
      <c r="N5646" s="17">
        <v>0.16666666666666666</v>
      </c>
      <c r="O5646" s="14">
        <v>752</v>
      </c>
      <c r="P5646" s="14">
        <v>0</v>
      </c>
      <c r="Q5646" s="14">
        <v>-476</v>
      </c>
      <c r="R5646" s="14">
        <v>276</v>
      </c>
      <c r="S5646" s="5">
        <f t="shared" si="188"/>
        <v>598.34375</v>
      </c>
    </row>
    <row r="5647" spans="13:19" x14ac:dyDescent="0.35">
      <c r="M5647" s="16">
        <f t="shared" si="187"/>
        <v>44251</v>
      </c>
      <c r="N5647" s="17">
        <v>0.20833333333333334</v>
      </c>
      <c r="O5647" s="14">
        <v>752</v>
      </c>
      <c r="P5647" s="14">
        <v>0</v>
      </c>
      <c r="Q5647" s="14">
        <v>0</v>
      </c>
      <c r="R5647" s="14">
        <v>752</v>
      </c>
      <c r="S5647" s="5">
        <f t="shared" si="188"/>
        <v>598.34375</v>
      </c>
    </row>
    <row r="5648" spans="13:19" x14ac:dyDescent="0.35">
      <c r="M5648" s="16">
        <f t="shared" si="187"/>
        <v>44251</v>
      </c>
      <c r="N5648" s="17">
        <v>0.25</v>
      </c>
      <c r="O5648" s="14">
        <v>752</v>
      </c>
      <c r="P5648" s="14">
        <v>0</v>
      </c>
      <c r="Q5648" s="14">
        <v>56</v>
      </c>
      <c r="R5648" s="14">
        <v>808</v>
      </c>
      <c r="S5648" s="5">
        <f t="shared" si="188"/>
        <v>598.34375</v>
      </c>
    </row>
    <row r="5649" spans="13:19" x14ac:dyDescent="0.35">
      <c r="M5649" s="16">
        <f t="shared" si="187"/>
        <v>44251</v>
      </c>
      <c r="N5649" s="17">
        <v>0.29166666666666669</v>
      </c>
      <c r="O5649" s="14">
        <v>752</v>
      </c>
      <c r="P5649" s="14">
        <v>2029</v>
      </c>
      <c r="Q5649" s="14">
        <v>0</v>
      </c>
      <c r="R5649" s="14">
        <v>2781</v>
      </c>
      <c r="S5649" s="5">
        <f t="shared" si="188"/>
        <v>598.34375</v>
      </c>
    </row>
    <row r="5650" spans="13:19" x14ac:dyDescent="0.35">
      <c r="M5650" s="16">
        <f t="shared" si="187"/>
        <v>44251</v>
      </c>
      <c r="N5650" s="17">
        <v>0.33333333333333331</v>
      </c>
      <c r="O5650" s="14">
        <v>752</v>
      </c>
      <c r="P5650" s="14">
        <v>0</v>
      </c>
      <c r="Q5650" s="14">
        <v>0</v>
      </c>
      <c r="R5650" s="14">
        <v>752</v>
      </c>
      <c r="S5650" s="5">
        <f t="shared" si="188"/>
        <v>598.34375</v>
      </c>
    </row>
    <row r="5651" spans="13:19" x14ac:dyDescent="0.35">
      <c r="M5651" s="16">
        <f t="shared" si="187"/>
        <v>44251</v>
      </c>
      <c r="N5651" s="17">
        <v>0.375</v>
      </c>
      <c r="O5651" s="14">
        <v>752</v>
      </c>
      <c r="P5651" s="14">
        <v>1429</v>
      </c>
      <c r="Q5651" s="14">
        <v>0</v>
      </c>
      <c r="R5651" s="14">
        <v>2181</v>
      </c>
      <c r="S5651" s="5">
        <f t="shared" si="188"/>
        <v>598.34375</v>
      </c>
    </row>
    <row r="5652" spans="13:19" x14ac:dyDescent="0.35">
      <c r="M5652" s="16">
        <f t="shared" si="187"/>
        <v>44251</v>
      </c>
      <c r="N5652" s="17">
        <v>0.41666666666666669</v>
      </c>
      <c r="O5652" s="14">
        <v>752</v>
      </c>
      <c r="P5652" s="14">
        <v>986</v>
      </c>
      <c r="Q5652" s="14">
        <v>0</v>
      </c>
      <c r="R5652" s="14">
        <v>1738</v>
      </c>
      <c r="S5652" s="5">
        <f t="shared" si="188"/>
        <v>598.34375</v>
      </c>
    </row>
    <row r="5653" spans="13:19" x14ac:dyDescent="0.35">
      <c r="M5653" s="16">
        <f t="shared" si="187"/>
        <v>44251</v>
      </c>
      <c r="N5653" s="17">
        <v>0.45833333333333331</v>
      </c>
      <c r="O5653" s="14">
        <v>752</v>
      </c>
      <c r="P5653" s="14">
        <v>0</v>
      </c>
      <c r="Q5653" s="14">
        <v>658</v>
      </c>
      <c r="R5653" s="14">
        <v>1410</v>
      </c>
      <c r="S5653" s="5">
        <f t="shared" si="188"/>
        <v>598.34375</v>
      </c>
    </row>
    <row r="5654" spans="13:19" x14ac:dyDescent="0.35">
      <c r="M5654" s="16">
        <f t="shared" si="187"/>
        <v>44251</v>
      </c>
      <c r="N5654" s="17">
        <v>0.5</v>
      </c>
      <c r="O5654" s="14">
        <v>752</v>
      </c>
      <c r="P5654" s="14">
        <v>387</v>
      </c>
      <c r="Q5654" s="14">
        <v>0</v>
      </c>
      <c r="R5654" s="14">
        <v>1139</v>
      </c>
      <c r="S5654" s="5">
        <f t="shared" si="188"/>
        <v>598.34375</v>
      </c>
    </row>
    <row r="5655" spans="13:19" x14ac:dyDescent="0.35">
      <c r="M5655" s="16">
        <f t="shared" si="187"/>
        <v>44251</v>
      </c>
      <c r="N5655" s="17">
        <v>0.54166666666666663</v>
      </c>
      <c r="O5655" s="14">
        <v>752</v>
      </c>
      <c r="P5655" s="14">
        <v>134</v>
      </c>
      <c r="Q5655" s="14">
        <v>0</v>
      </c>
      <c r="R5655" s="14">
        <v>886</v>
      </c>
      <c r="S5655" s="5">
        <f t="shared" si="188"/>
        <v>598.34375</v>
      </c>
    </row>
    <row r="5656" spans="13:19" x14ac:dyDescent="0.35">
      <c r="M5656" s="16">
        <f t="shared" si="187"/>
        <v>44251</v>
      </c>
      <c r="N5656" s="17">
        <v>0.58333333333333337</v>
      </c>
      <c r="O5656" s="14">
        <v>752</v>
      </c>
      <c r="P5656" s="14">
        <v>0</v>
      </c>
      <c r="Q5656" s="14">
        <v>-57</v>
      </c>
      <c r="R5656" s="14">
        <v>695</v>
      </c>
      <c r="S5656" s="5">
        <f t="shared" si="188"/>
        <v>598.34375</v>
      </c>
    </row>
    <row r="5657" spans="13:19" x14ac:dyDescent="0.35">
      <c r="M5657" s="16">
        <f t="shared" si="187"/>
        <v>44251</v>
      </c>
      <c r="N5657" s="17">
        <v>0.625</v>
      </c>
      <c r="O5657" s="14">
        <v>752</v>
      </c>
      <c r="P5657" s="14">
        <v>0</v>
      </c>
      <c r="Q5657" s="14">
        <v>-29</v>
      </c>
      <c r="R5657" s="14">
        <v>723</v>
      </c>
      <c r="S5657" s="5">
        <f t="shared" si="188"/>
        <v>598.34375</v>
      </c>
    </row>
    <row r="5658" spans="13:19" x14ac:dyDescent="0.35">
      <c r="M5658" s="16">
        <f t="shared" si="187"/>
        <v>44251</v>
      </c>
      <c r="N5658" s="17">
        <v>0.66666666666666663</v>
      </c>
      <c r="O5658" s="14">
        <v>752</v>
      </c>
      <c r="P5658" s="14">
        <v>0</v>
      </c>
      <c r="Q5658" s="14">
        <v>0</v>
      </c>
      <c r="R5658" s="14">
        <v>752</v>
      </c>
      <c r="S5658" s="5">
        <f t="shared" si="188"/>
        <v>598.34375</v>
      </c>
    </row>
    <row r="5659" spans="13:19" x14ac:dyDescent="0.35">
      <c r="M5659" s="16">
        <f t="shared" ref="M5659:M5722" si="189">M5635+1</f>
        <v>44251</v>
      </c>
      <c r="N5659" s="17">
        <v>0.70833333333333337</v>
      </c>
      <c r="O5659" s="14">
        <v>752</v>
      </c>
      <c r="P5659" s="14">
        <v>0</v>
      </c>
      <c r="Q5659" s="14">
        <v>0</v>
      </c>
      <c r="R5659" s="14">
        <v>752</v>
      </c>
      <c r="S5659" s="5">
        <f t="shared" si="188"/>
        <v>598.34375</v>
      </c>
    </row>
    <row r="5660" spans="13:19" x14ac:dyDescent="0.35">
      <c r="M5660" s="16">
        <f t="shared" si="189"/>
        <v>44251</v>
      </c>
      <c r="N5660" s="17">
        <v>0.75</v>
      </c>
      <c r="O5660" s="14">
        <v>752</v>
      </c>
      <c r="P5660" s="14">
        <v>0</v>
      </c>
      <c r="Q5660" s="14">
        <v>0</v>
      </c>
      <c r="R5660" s="14">
        <v>752</v>
      </c>
      <c r="S5660" s="5">
        <f t="shared" si="188"/>
        <v>598.34375</v>
      </c>
    </row>
    <row r="5661" spans="13:19" x14ac:dyDescent="0.35">
      <c r="M5661" s="16">
        <f t="shared" si="189"/>
        <v>44251</v>
      </c>
      <c r="N5661" s="17">
        <v>0.79166666666666663</v>
      </c>
      <c r="O5661" s="14">
        <v>752</v>
      </c>
      <c r="P5661" s="14">
        <v>0</v>
      </c>
      <c r="Q5661" s="14">
        <v>0</v>
      </c>
      <c r="R5661" s="14">
        <v>752</v>
      </c>
      <c r="S5661" s="5">
        <f t="shared" si="188"/>
        <v>598.34375</v>
      </c>
    </row>
    <row r="5662" spans="13:19" x14ac:dyDescent="0.35">
      <c r="M5662" s="16">
        <f t="shared" si="189"/>
        <v>44251</v>
      </c>
      <c r="N5662" s="17">
        <v>0.83333333333333337</v>
      </c>
      <c r="O5662" s="14">
        <v>752</v>
      </c>
      <c r="P5662" s="14">
        <v>0</v>
      </c>
      <c r="Q5662" s="14">
        <v>0</v>
      </c>
      <c r="R5662" s="14">
        <v>752</v>
      </c>
      <c r="S5662" s="5">
        <f t="shared" si="188"/>
        <v>598.34375</v>
      </c>
    </row>
    <row r="5663" spans="13:19" x14ac:dyDescent="0.35">
      <c r="M5663" s="16">
        <f t="shared" si="189"/>
        <v>44251</v>
      </c>
      <c r="N5663" s="17">
        <v>0.875</v>
      </c>
      <c r="O5663" s="14">
        <v>752</v>
      </c>
      <c r="P5663" s="14">
        <v>100</v>
      </c>
      <c r="Q5663" s="14">
        <v>0</v>
      </c>
      <c r="R5663" s="14">
        <v>852</v>
      </c>
      <c r="S5663" s="5">
        <f t="shared" si="188"/>
        <v>598.34375</v>
      </c>
    </row>
    <row r="5664" spans="13:19" x14ac:dyDescent="0.35">
      <c r="M5664" s="16">
        <f t="shared" si="189"/>
        <v>44251</v>
      </c>
      <c r="N5664" s="17">
        <v>0.91666666666666663</v>
      </c>
      <c r="O5664" s="14">
        <v>752</v>
      </c>
      <c r="P5664" s="14">
        <v>0</v>
      </c>
      <c r="Q5664" s="14">
        <v>0</v>
      </c>
      <c r="R5664" s="14">
        <v>752</v>
      </c>
      <c r="S5664" s="5">
        <f t="shared" si="188"/>
        <v>598.34375</v>
      </c>
    </row>
    <row r="5665" spans="13:19" x14ac:dyDescent="0.35">
      <c r="M5665" s="16">
        <f t="shared" si="189"/>
        <v>44251</v>
      </c>
      <c r="N5665" s="17">
        <v>0.95833333333333337</v>
      </c>
      <c r="O5665" s="14">
        <v>752</v>
      </c>
      <c r="P5665" s="14">
        <v>0</v>
      </c>
      <c r="Q5665" s="14">
        <v>0</v>
      </c>
      <c r="R5665" s="14">
        <v>752</v>
      </c>
      <c r="S5665" s="5">
        <f t="shared" si="188"/>
        <v>598.34375</v>
      </c>
    </row>
    <row r="5666" spans="13:19" x14ac:dyDescent="0.35">
      <c r="M5666" s="16">
        <f t="shared" si="189"/>
        <v>44252</v>
      </c>
      <c r="N5666" s="17">
        <v>0</v>
      </c>
      <c r="O5666" s="14">
        <v>752</v>
      </c>
      <c r="P5666" s="14">
        <v>168</v>
      </c>
      <c r="Q5666" s="14">
        <v>0</v>
      </c>
      <c r="R5666" s="14">
        <v>920</v>
      </c>
      <c r="S5666" s="5">
        <f t="shared" si="188"/>
        <v>598.34375</v>
      </c>
    </row>
    <row r="5667" spans="13:19" x14ac:dyDescent="0.35">
      <c r="M5667" s="16">
        <f t="shared" si="189"/>
        <v>44252</v>
      </c>
      <c r="N5667" s="17">
        <v>4.1666666666666664E-2</v>
      </c>
      <c r="O5667" s="14">
        <v>752</v>
      </c>
      <c r="P5667" s="14">
        <v>70</v>
      </c>
      <c r="Q5667" s="14">
        <v>0</v>
      </c>
      <c r="R5667" s="14">
        <v>822</v>
      </c>
      <c r="S5667" s="5">
        <f t="shared" si="188"/>
        <v>598.34375</v>
      </c>
    </row>
    <row r="5668" spans="13:19" x14ac:dyDescent="0.35">
      <c r="M5668" s="16">
        <f t="shared" si="189"/>
        <v>44252</v>
      </c>
      <c r="N5668" s="17">
        <v>8.3333333333333329E-2</v>
      </c>
      <c r="O5668" s="14">
        <v>752</v>
      </c>
      <c r="P5668" s="14">
        <v>0</v>
      </c>
      <c r="Q5668" s="14">
        <v>-279</v>
      </c>
      <c r="R5668" s="14">
        <v>473</v>
      </c>
      <c r="S5668" s="5">
        <f t="shared" si="188"/>
        <v>598.34375</v>
      </c>
    </row>
    <row r="5669" spans="13:19" x14ac:dyDescent="0.35">
      <c r="M5669" s="16">
        <f t="shared" si="189"/>
        <v>44252</v>
      </c>
      <c r="N5669" s="17">
        <v>0.125</v>
      </c>
      <c r="O5669" s="14">
        <v>752</v>
      </c>
      <c r="P5669" s="14">
        <v>0</v>
      </c>
      <c r="Q5669" s="14">
        <v>-704</v>
      </c>
      <c r="R5669" s="14">
        <v>48</v>
      </c>
      <c r="S5669" s="5">
        <f t="shared" si="188"/>
        <v>598.34375</v>
      </c>
    </row>
    <row r="5670" spans="13:19" x14ac:dyDescent="0.35">
      <c r="M5670" s="16">
        <f t="shared" si="189"/>
        <v>44252</v>
      </c>
      <c r="N5670" s="17">
        <v>0.16666666666666666</v>
      </c>
      <c r="O5670" s="14">
        <v>752</v>
      </c>
      <c r="P5670" s="14">
        <v>0</v>
      </c>
      <c r="Q5670" s="14">
        <v>-532</v>
      </c>
      <c r="R5670" s="14">
        <v>220</v>
      </c>
      <c r="S5670" s="5">
        <f t="shared" si="188"/>
        <v>598.34375</v>
      </c>
    </row>
    <row r="5671" spans="13:19" x14ac:dyDescent="0.35">
      <c r="M5671" s="16">
        <f t="shared" si="189"/>
        <v>44252</v>
      </c>
      <c r="N5671" s="17">
        <v>0.20833333333333334</v>
      </c>
      <c r="O5671" s="14">
        <v>752</v>
      </c>
      <c r="P5671" s="14">
        <v>0</v>
      </c>
      <c r="Q5671" s="14">
        <v>-116</v>
      </c>
      <c r="R5671" s="14">
        <v>636</v>
      </c>
      <c r="S5671" s="5">
        <f t="shared" si="188"/>
        <v>598.34375</v>
      </c>
    </row>
    <row r="5672" spans="13:19" x14ac:dyDescent="0.35">
      <c r="M5672" s="16">
        <f t="shared" si="189"/>
        <v>44252</v>
      </c>
      <c r="N5672" s="17">
        <v>0.25</v>
      </c>
      <c r="O5672" s="14">
        <v>752</v>
      </c>
      <c r="P5672" s="14">
        <v>0</v>
      </c>
      <c r="Q5672" s="14">
        <v>0</v>
      </c>
      <c r="R5672" s="14">
        <v>752</v>
      </c>
      <c r="S5672" s="5">
        <f t="shared" si="188"/>
        <v>598.34375</v>
      </c>
    </row>
    <row r="5673" spans="13:19" x14ac:dyDescent="0.35">
      <c r="M5673" s="16">
        <f t="shared" si="189"/>
        <v>44252</v>
      </c>
      <c r="N5673" s="17">
        <v>0.29166666666666669</v>
      </c>
      <c r="O5673" s="14">
        <v>752</v>
      </c>
      <c r="P5673" s="14">
        <v>0</v>
      </c>
      <c r="Q5673" s="14">
        <v>0</v>
      </c>
      <c r="R5673" s="14">
        <v>752</v>
      </c>
      <c r="S5673" s="5">
        <f t="shared" si="188"/>
        <v>598.34375</v>
      </c>
    </row>
    <row r="5674" spans="13:19" x14ac:dyDescent="0.35">
      <c r="M5674" s="16">
        <f t="shared" si="189"/>
        <v>44252</v>
      </c>
      <c r="N5674" s="17">
        <v>0.33333333333333331</v>
      </c>
      <c r="O5674" s="14">
        <v>752</v>
      </c>
      <c r="P5674" s="14">
        <v>2247</v>
      </c>
      <c r="Q5674" s="14">
        <v>0</v>
      </c>
      <c r="R5674" s="14">
        <v>2999</v>
      </c>
      <c r="S5674" s="5">
        <f t="shared" si="188"/>
        <v>598.34375</v>
      </c>
    </row>
    <row r="5675" spans="13:19" x14ac:dyDescent="0.35">
      <c r="M5675" s="16">
        <f t="shared" si="189"/>
        <v>44252</v>
      </c>
      <c r="N5675" s="17">
        <v>0.375</v>
      </c>
      <c r="O5675" s="14">
        <v>752</v>
      </c>
      <c r="P5675" s="14">
        <v>2280</v>
      </c>
      <c r="Q5675" s="14">
        <v>0</v>
      </c>
      <c r="R5675" s="14">
        <v>3032</v>
      </c>
      <c r="S5675" s="5">
        <f t="shared" si="188"/>
        <v>598.34375</v>
      </c>
    </row>
    <row r="5676" spans="13:19" x14ac:dyDescent="0.35">
      <c r="M5676" s="16">
        <f t="shared" si="189"/>
        <v>44252</v>
      </c>
      <c r="N5676" s="17">
        <v>0.41666666666666669</v>
      </c>
      <c r="O5676" s="14">
        <v>752</v>
      </c>
      <c r="P5676" s="14">
        <v>1634</v>
      </c>
      <c r="Q5676" s="14">
        <v>0</v>
      </c>
      <c r="R5676" s="14">
        <v>2386</v>
      </c>
      <c r="S5676" s="5">
        <f t="shared" si="188"/>
        <v>598.34375</v>
      </c>
    </row>
    <row r="5677" spans="13:19" x14ac:dyDescent="0.35">
      <c r="M5677" s="16">
        <f t="shared" si="189"/>
        <v>44252</v>
      </c>
      <c r="N5677" s="17">
        <v>0.45833333333333331</v>
      </c>
      <c r="O5677" s="14">
        <v>752</v>
      </c>
      <c r="P5677" s="14">
        <v>1376</v>
      </c>
      <c r="Q5677" s="14">
        <v>0</v>
      </c>
      <c r="R5677" s="14">
        <v>2128</v>
      </c>
      <c r="S5677" s="5">
        <f t="shared" si="188"/>
        <v>598.34375</v>
      </c>
    </row>
    <row r="5678" spans="13:19" x14ac:dyDescent="0.35">
      <c r="M5678" s="16">
        <f t="shared" si="189"/>
        <v>44252</v>
      </c>
      <c r="N5678" s="17">
        <v>0.5</v>
      </c>
      <c r="O5678" s="14">
        <v>752</v>
      </c>
      <c r="P5678" s="14">
        <v>0</v>
      </c>
      <c r="Q5678" s="14">
        <v>0</v>
      </c>
      <c r="R5678" s="14">
        <v>752</v>
      </c>
      <c r="S5678" s="5">
        <f t="shared" si="188"/>
        <v>598.34375</v>
      </c>
    </row>
    <row r="5679" spans="13:19" x14ac:dyDescent="0.35">
      <c r="M5679" s="16">
        <f t="shared" si="189"/>
        <v>44252</v>
      </c>
      <c r="N5679" s="17">
        <v>0.54166666666666663</v>
      </c>
      <c r="O5679" s="14">
        <v>752</v>
      </c>
      <c r="P5679" s="14">
        <v>0</v>
      </c>
      <c r="Q5679" s="14">
        <v>394</v>
      </c>
      <c r="R5679" s="14">
        <v>1146</v>
      </c>
      <c r="S5679" s="5">
        <f t="shared" si="188"/>
        <v>598.34375</v>
      </c>
    </row>
    <row r="5680" spans="13:19" x14ac:dyDescent="0.35">
      <c r="M5680" s="16">
        <f t="shared" si="189"/>
        <v>44252</v>
      </c>
      <c r="N5680" s="17">
        <v>0.58333333333333337</v>
      </c>
      <c r="O5680" s="14">
        <v>752</v>
      </c>
      <c r="P5680" s="14">
        <v>0</v>
      </c>
      <c r="Q5680" s="14">
        <v>0</v>
      </c>
      <c r="R5680" s="14">
        <v>752</v>
      </c>
      <c r="S5680" s="5">
        <f t="shared" si="188"/>
        <v>598.34375</v>
      </c>
    </row>
    <row r="5681" spans="13:19" x14ac:dyDescent="0.35">
      <c r="M5681" s="16">
        <f t="shared" si="189"/>
        <v>44252</v>
      </c>
      <c r="N5681" s="17">
        <v>0.625</v>
      </c>
      <c r="O5681" s="14">
        <v>752</v>
      </c>
      <c r="P5681" s="14">
        <v>448</v>
      </c>
      <c r="Q5681" s="14">
        <v>0</v>
      </c>
      <c r="R5681" s="14">
        <v>1200</v>
      </c>
      <c r="S5681" s="5">
        <f t="shared" si="188"/>
        <v>598.34375</v>
      </c>
    </row>
    <row r="5682" spans="13:19" x14ac:dyDescent="0.35">
      <c r="M5682" s="16">
        <f t="shared" si="189"/>
        <v>44252</v>
      </c>
      <c r="N5682" s="17">
        <v>0.66666666666666663</v>
      </c>
      <c r="O5682" s="14">
        <v>752</v>
      </c>
      <c r="P5682" s="14">
        <v>0</v>
      </c>
      <c r="Q5682" s="14">
        <v>0</v>
      </c>
      <c r="R5682" s="14">
        <v>752</v>
      </c>
      <c r="S5682" s="5">
        <f t="shared" si="188"/>
        <v>598.34375</v>
      </c>
    </row>
    <row r="5683" spans="13:19" x14ac:dyDescent="0.35">
      <c r="M5683" s="16">
        <f t="shared" si="189"/>
        <v>44252</v>
      </c>
      <c r="N5683" s="17">
        <v>0.70833333333333337</v>
      </c>
      <c r="O5683" s="14">
        <v>752</v>
      </c>
      <c r="P5683" s="14">
        <v>1599</v>
      </c>
      <c r="Q5683" s="14">
        <v>0</v>
      </c>
      <c r="R5683" s="14">
        <v>2351</v>
      </c>
      <c r="S5683" s="5">
        <f t="shared" si="188"/>
        <v>598.34375</v>
      </c>
    </row>
    <row r="5684" spans="13:19" x14ac:dyDescent="0.35">
      <c r="M5684" s="16">
        <f t="shared" si="189"/>
        <v>44252</v>
      </c>
      <c r="N5684" s="17">
        <v>0.75</v>
      </c>
      <c r="O5684" s="14">
        <v>752</v>
      </c>
      <c r="P5684" s="14">
        <v>0</v>
      </c>
      <c r="Q5684" s="14">
        <v>131</v>
      </c>
      <c r="R5684" s="14">
        <v>883</v>
      </c>
      <c r="S5684" s="5">
        <f t="shared" si="188"/>
        <v>598.34375</v>
      </c>
    </row>
    <row r="5685" spans="13:19" x14ac:dyDescent="0.35">
      <c r="M5685" s="16">
        <f t="shared" si="189"/>
        <v>44252</v>
      </c>
      <c r="N5685" s="17">
        <v>0.79166666666666663</v>
      </c>
      <c r="O5685" s="14">
        <v>752</v>
      </c>
      <c r="P5685" s="14">
        <v>0</v>
      </c>
      <c r="Q5685" s="14">
        <v>394</v>
      </c>
      <c r="R5685" s="14">
        <v>1146</v>
      </c>
      <c r="S5685" s="5">
        <f t="shared" si="188"/>
        <v>598.34375</v>
      </c>
    </row>
    <row r="5686" spans="13:19" x14ac:dyDescent="0.35">
      <c r="M5686" s="16">
        <f t="shared" si="189"/>
        <v>44252</v>
      </c>
      <c r="N5686" s="17">
        <v>0.83333333333333337</v>
      </c>
      <c r="O5686" s="14">
        <v>752</v>
      </c>
      <c r="P5686" s="14">
        <v>0</v>
      </c>
      <c r="Q5686" s="14">
        <v>0</v>
      </c>
      <c r="R5686" s="14">
        <v>752</v>
      </c>
      <c r="S5686" s="5">
        <f t="shared" si="188"/>
        <v>598.34375</v>
      </c>
    </row>
    <row r="5687" spans="13:19" x14ac:dyDescent="0.35">
      <c r="M5687" s="16">
        <f t="shared" si="189"/>
        <v>44252</v>
      </c>
      <c r="N5687" s="17">
        <v>0.875</v>
      </c>
      <c r="O5687" s="14">
        <v>752</v>
      </c>
      <c r="P5687" s="14">
        <v>0</v>
      </c>
      <c r="Q5687" s="14">
        <v>0</v>
      </c>
      <c r="R5687" s="14">
        <v>752</v>
      </c>
      <c r="S5687" s="5">
        <f t="shared" si="188"/>
        <v>598.34375</v>
      </c>
    </row>
    <row r="5688" spans="13:19" x14ac:dyDescent="0.35">
      <c r="M5688" s="16">
        <f t="shared" si="189"/>
        <v>44252</v>
      </c>
      <c r="N5688" s="17">
        <v>0.91666666666666663</v>
      </c>
      <c r="O5688" s="14">
        <v>752</v>
      </c>
      <c r="P5688" s="14">
        <v>0</v>
      </c>
      <c r="Q5688" s="14">
        <v>122</v>
      </c>
      <c r="R5688" s="14">
        <v>874</v>
      </c>
      <c r="S5688" s="5">
        <f t="shared" si="188"/>
        <v>598.34375</v>
      </c>
    </row>
    <row r="5689" spans="13:19" x14ac:dyDescent="0.35">
      <c r="M5689" s="16">
        <f t="shared" si="189"/>
        <v>44252</v>
      </c>
      <c r="N5689" s="17">
        <v>0.95833333333333337</v>
      </c>
      <c r="O5689" s="14">
        <v>752</v>
      </c>
      <c r="P5689" s="14">
        <v>0</v>
      </c>
      <c r="Q5689" s="14">
        <v>265</v>
      </c>
      <c r="R5689" s="14">
        <v>1017</v>
      </c>
      <c r="S5689" s="5">
        <f t="shared" si="188"/>
        <v>598.34375</v>
      </c>
    </row>
    <row r="5690" spans="13:19" x14ac:dyDescent="0.35">
      <c r="M5690" s="16">
        <f t="shared" si="189"/>
        <v>44253</v>
      </c>
      <c r="N5690" s="17">
        <v>0</v>
      </c>
      <c r="O5690" s="14">
        <v>752</v>
      </c>
      <c r="P5690" s="14">
        <v>2329</v>
      </c>
      <c r="Q5690" s="14">
        <v>0</v>
      </c>
      <c r="R5690" s="14">
        <v>3081</v>
      </c>
      <c r="S5690" s="5">
        <f t="shared" si="188"/>
        <v>598.34375</v>
      </c>
    </row>
    <row r="5691" spans="13:19" x14ac:dyDescent="0.35">
      <c r="M5691" s="16">
        <f t="shared" si="189"/>
        <v>44253</v>
      </c>
      <c r="N5691" s="17">
        <v>4.1666666666666664E-2</v>
      </c>
      <c r="O5691" s="14">
        <v>752</v>
      </c>
      <c r="P5691" s="14">
        <v>0</v>
      </c>
      <c r="Q5691" s="14">
        <v>0</v>
      </c>
      <c r="R5691" s="14">
        <v>752</v>
      </c>
      <c r="S5691" s="5">
        <f t="shared" si="188"/>
        <v>598.34375</v>
      </c>
    </row>
    <row r="5692" spans="13:19" x14ac:dyDescent="0.35">
      <c r="M5692" s="16">
        <f t="shared" si="189"/>
        <v>44253</v>
      </c>
      <c r="N5692" s="17">
        <v>8.3333333333333329E-2</v>
      </c>
      <c r="O5692" s="14">
        <v>752</v>
      </c>
      <c r="P5692" s="14">
        <v>0</v>
      </c>
      <c r="Q5692" s="14">
        <v>0</v>
      </c>
      <c r="R5692" s="14">
        <v>752</v>
      </c>
      <c r="S5692" s="5">
        <f t="shared" si="188"/>
        <v>598.34375</v>
      </c>
    </row>
    <row r="5693" spans="13:19" x14ac:dyDescent="0.35">
      <c r="M5693" s="16">
        <f t="shared" si="189"/>
        <v>44253</v>
      </c>
      <c r="N5693" s="17">
        <v>0.125</v>
      </c>
      <c r="O5693" s="14">
        <v>752</v>
      </c>
      <c r="P5693" s="14">
        <v>1642</v>
      </c>
      <c r="Q5693" s="14">
        <v>0</v>
      </c>
      <c r="R5693" s="14">
        <v>2394</v>
      </c>
      <c r="S5693" s="5">
        <f t="shared" si="188"/>
        <v>598.34375</v>
      </c>
    </row>
    <row r="5694" spans="13:19" x14ac:dyDescent="0.35">
      <c r="M5694" s="16">
        <f t="shared" si="189"/>
        <v>44253</v>
      </c>
      <c r="N5694" s="17">
        <v>0.16666666666666666</v>
      </c>
      <c r="O5694" s="14">
        <v>752</v>
      </c>
      <c r="P5694" s="14">
        <v>0</v>
      </c>
      <c r="Q5694" s="14">
        <v>0</v>
      </c>
      <c r="R5694" s="14">
        <v>752</v>
      </c>
      <c r="S5694" s="5">
        <f t="shared" si="188"/>
        <v>598.34375</v>
      </c>
    </row>
    <row r="5695" spans="13:19" x14ac:dyDescent="0.35">
      <c r="M5695" s="16">
        <f t="shared" si="189"/>
        <v>44253</v>
      </c>
      <c r="N5695" s="17">
        <v>0.20833333333333334</v>
      </c>
      <c r="O5695" s="14">
        <v>752</v>
      </c>
      <c r="P5695" s="14">
        <v>2221</v>
      </c>
      <c r="Q5695" s="14">
        <v>0</v>
      </c>
      <c r="R5695" s="14">
        <v>2973</v>
      </c>
      <c r="S5695" s="5">
        <f t="shared" si="188"/>
        <v>598.34375</v>
      </c>
    </row>
    <row r="5696" spans="13:19" x14ac:dyDescent="0.35">
      <c r="M5696" s="16">
        <f t="shared" si="189"/>
        <v>44253</v>
      </c>
      <c r="N5696" s="17">
        <v>0.25</v>
      </c>
      <c r="O5696" s="14">
        <v>752</v>
      </c>
      <c r="P5696" s="14">
        <v>798</v>
      </c>
      <c r="Q5696" s="14">
        <v>0</v>
      </c>
      <c r="R5696" s="14">
        <v>1550</v>
      </c>
      <c r="S5696" s="5">
        <f t="shared" si="188"/>
        <v>598.34375</v>
      </c>
    </row>
    <row r="5697" spans="13:19" x14ac:dyDescent="0.35">
      <c r="M5697" s="16">
        <f t="shared" si="189"/>
        <v>44253</v>
      </c>
      <c r="N5697" s="17">
        <v>0.29166666666666669</v>
      </c>
      <c r="O5697" s="14">
        <v>752</v>
      </c>
      <c r="P5697" s="14">
        <v>1707</v>
      </c>
      <c r="Q5697" s="14">
        <v>0</v>
      </c>
      <c r="R5697" s="14">
        <v>2459</v>
      </c>
      <c r="S5697" s="5">
        <f t="shared" si="188"/>
        <v>598.34375</v>
      </c>
    </row>
    <row r="5698" spans="13:19" x14ac:dyDescent="0.35">
      <c r="M5698" s="16">
        <f t="shared" si="189"/>
        <v>44253</v>
      </c>
      <c r="N5698" s="17">
        <v>0.33333333333333331</v>
      </c>
      <c r="O5698" s="14">
        <v>752</v>
      </c>
      <c r="P5698" s="14">
        <v>1918</v>
      </c>
      <c r="Q5698" s="14">
        <v>0</v>
      </c>
      <c r="R5698" s="14">
        <v>2670</v>
      </c>
      <c r="S5698" s="5">
        <f t="shared" si="188"/>
        <v>598.34375</v>
      </c>
    </row>
    <row r="5699" spans="13:19" x14ac:dyDescent="0.35">
      <c r="M5699" s="16">
        <f t="shared" si="189"/>
        <v>44253</v>
      </c>
      <c r="N5699" s="17">
        <v>0.375</v>
      </c>
      <c r="O5699" s="14">
        <v>752</v>
      </c>
      <c r="P5699" s="14">
        <v>1674</v>
      </c>
      <c r="Q5699" s="14">
        <v>0</v>
      </c>
      <c r="R5699" s="14">
        <v>2426</v>
      </c>
      <c r="S5699" s="5">
        <f t="shared" ref="S5699:S5762" si="190">IF(OR(MONTH(M5699)=1,MONTH(M5699)=3,MONTH(M5699)=5,MONTH(M5699)=7,MONTH(M5699)=8,MONTH(M5699)=10,MONTH(M5699)=12),VLOOKUP(MONTH(M5699),$B$2:$D$13,3,FALSE)/(31*24),IF(MONTH(M5699)=2,VLOOKUP(MONTH(M5699),$B$2:$D$13,3,FALSE)/(28*24),VLOOKUP(MONTH(M5699),$B$2:$D$13,3,FALSE)/(30*24)))</f>
        <v>598.34375</v>
      </c>
    </row>
    <row r="5700" spans="13:19" x14ac:dyDescent="0.35">
      <c r="M5700" s="16">
        <f t="shared" si="189"/>
        <v>44253</v>
      </c>
      <c r="N5700" s="17">
        <v>0.41666666666666669</v>
      </c>
      <c r="O5700" s="14">
        <v>752</v>
      </c>
      <c r="P5700" s="14">
        <v>3584</v>
      </c>
      <c r="Q5700" s="14">
        <v>0</v>
      </c>
      <c r="R5700" s="14">
        <v>4336</v>
      </c>
      <c r="S5700" s="5">
        <f t="shared" si="190"/>
        <v>598.34375</v>
      </c>
    </row>
    <row r="5701" spans="13:19" x14ac:dyDescent="0.35">
      <c r="M5701" s="16">
        <f t="shared" si="189"/>
        <v>44253</v>
      </c>
      <c r="N5701" s="17">
        <v>0.45833333333333331</v>
      </c>
      <c r="O5701" s="14">
        <v>752</v>
      </c>
      <c r="P5701" s="14">
        <v>825</v>
      </c>
      <c r="Q5701" s="14">
        <v>0</v>
      </c>
      <c r="R5701" s="14">
        <v>1577</v>
      </c>
      <c r="S5701" s="5">
        <f t="shared" si="190"/>
        <v>598.34375</v>
      </c>
    </row>
    <row r="5702" spans="13:19" x14ac:dyDescent="0.35">
      <c r="M5702" s="16">
        <f t="shared" si="189"/>
        <v>44253</v>
      </c>
      <c r="N5702" s="17">
        <v>0.5</v>
      </c>
      <c r="O5702" s="14">
        <v>752</v>
      </c>
      <c r="P5702" s="14">
        <v>3086</v>
      </c>
      <c r="Q5702" s="14">
        <v>0</v>
      </c>
      <c r="R5702" s="14">
        <v>3838</v>
      </c>
      <c r="S5702" s="5">
        <f t="shared" si="190"/>
        <v>598.34375</v>
      </c>
    </row>
    <row r="5703" spans="13:19" x14ac:dyDescent="0.35">
      <c r="M5703" s="16">
        <f t="shared" si="189"/>
        <v>44253</v>
      </c>
      <c r="N5703" s="17">
        <v>0.54166666666666663</v>
      </c>
      <c r="O5703" s="14">
        <v>752</v>
      </c>
      <c r="P5703" s="14">
        <v>2496</v>
      </c>
      <c r="Q5703" s="14">
        <v>0</v>
      </c>
      <c r="R5703" s="14">
        <v>3248</v>
      </c>
      <c r="S5703" s="5">
        <f t="shared" si="190"/>
        <v>598.34375</v>
      </c>
    </row>
    <row r="5704" spans="13:19" x14ac:dyDescent="0.35">
      <c r="M5704" s="16">
        <f t="shared" si="189"/>
        <v>44253</v>
      </c>
      <c r="N5704" s="17">
        <v>0.58333333333333337</v>
      </c>
      <c r="O5704" s="14">
        <v>752</v>
      </c>
      <c r="P5704" s="14">
        <v>0</v>
      </c>
      <c r="Q5704" s="14">
        <v>0</v>
      </c>
      <c r="R5704" s="14">
        <v>752</v>
      </c>
      <c r="S5704" s="5">
        <f t="shared" si="190"/>
        <v>598.34375</v>
      </c>
    </row>
    <row r="5705" spans="13:19" x14ac:dyDescent="0.35">
      <c r="M5705" s="16">
        <f t="shared" si="189"/>
        <v>44253</v>
      </c>
      <c r="N5705" s="17">
        <v>0.625</v>
      </c>
      <c r="O5705" s="14">
        <v>752</v>
      </c>
      <c r="P5705" s="14">
        <v>1839</v>
      </c>
      <c r="Q5705" s="14">
        <v>0</v>
      </c>
      <c r="R5705" s="14">
        <v>2591</v>
      </c>
      <c r="S5705" s="5">
        <f t="shared" si="190"/>
        <v>598.34375</v>
      </c>
    </row>
    <row r="5706" spans="13:19" x14ac:dyDescent="0.35">
      <c r="M5706" s="16">
        <f t="shared" si="189"/>
        <v>44253</v>
      </c>
      <c r="N5706" s="17">
        <v>0.66666666666666663</v>
      </c>
      <c r="O5706" s="14">
        <v>752</v>
      </c>
      <c r="P5706" s="14">
        <v>1443</v>
      </c>
      <c r="Q5706" s="14">
        <v>0</v>
      </c>
      <c r="R5706" s="14">
        <v>2195</v>
      </c>
      <c r="S5706" s="5">
        <f t="shared" si="190"/>
        <v>598.34375</v>
      </c>
    </row>
    <row r="5707" spans="13:19" x14ac:dyDescent="0.35">
      <c r="M5707" s="16">
        <f t="shared" si="189"/>
        <v>44253</v>
      </c>
      <c r="N5707" s="17">
        <v>0.70833333333333337</v>
      </c>
      <c r="O5707" s="14">
        <v>752</v>
      </c>
      <c r="P5707" s="14">
        <v>0</v>
      </c>
      <c r="Q5707" s="14">
        <v>0</v>
      </c>
      <c r="R5707" s="14">
        <v>752</v>
      </c>
      <c r="S5707" s="5">
        <f t="shared" si="190"/>
        <v>598.34375</v>
      </c>
    </row>
    <row r="5708" spans="13:19" x14ac:dyDescent="0.35">
      <c r="M5708" s="16">
        <f t="shared" si="189"/>
        <v>44253</v>
      </c>
      <c r="N5708" s="17">
        <v>0.75</v>
      </c>
      <c r="O5708" s="14">
        <v>752</v>
      </c>
      <c r="P5708" s="14">
        <v>3481</v>
      </c>
      <c r="Q5708" s="14">
        <v>0</v>
      </c>
      <c r="R5708" s="14">
        <v>4233</v>
      </c>
      <c r="S5708" s="5">
        <f t="shared" si="190"/>
        <v>598.34375</v>
      </c>
    </row>
    <row r="5709" spans="13:19" x14ac:dyDescent="0.35">
      <c r="M5709" s="16">
        <f t="shared" si="189"/>
        <v>44253</v>
      </c>
      <c r="N5709" s="17">
        <v>0.79166666666666663</v>
      </c>
      <c r="O5709" s="14">
        <v>752</v>
      </c>
      <c r="P5709" s="14">
        <v>3584</v>
      </c>
      <c r="Q5709" s="14">
        <v>0</v>
      </c>
      <c r="R5709" s="14">
        <v>4336</v>
      </c>
      <c r="S5709" s="5">
        <f t="shared" si="190"/>
        <v>598.34375</v>
      </c>
    </row>
    <row r="5710" spans="13:19" x14ac:dyDescent="0.35">
      <c r="M5710" s="16">
        <f t="shared" si="189"/>
        <v>44253</v>
      </c>
      <c r="N5710" s="17">
        <v>0.83333333333333337</v>
      </c>
      <c r="O5710" s="14">
        <v>752</v>
      </c>
      <c r="P5710" s="14">
        <v>3490</v>
      </c>
      <c r="Q5710" s="14">
        <v>0</v>
      </c>
      <c r="R5710" s="14">
        <v>4242</v>
      </c>
      <c r="S5710" s="5">
        <f t="shared" si="190"/>
        <v>598.34375</v>
      </c>
    </row>
    <row r="5711" spans="13:19" x14ac:dyDescent="0.35">
      <c r="M5711" s="16">
        <f t="shared" si="189"/>
        <v>44253</v>
      </c>
      <c r="N5711" s="17">
        <v>0.875</v>
      </c>
      <c r="O5711" s="14">
        <v>752</v>
      </c>
      <c r="P5711" s="14">
        <v>2790</v>
      </c>
      <c r="Q5711" s="14">
        <v>0</v>
      </c>
      <c r="R5711" s="14">
        <v>3542</v>
      </c>
      <c r="S5711" s="5">
        <f t="shared" si="190"/>
        <v>598.34375</v>
      </c>
    </row>
    <row r="5712" spans="13:19" x14ac:dyDescent="0.35">
      <c r="M5712" s="16">
        <f t="shared" si="189"/>
        <v>44253</v>
      </c>
      <c r="N5712" s="17">
        <v>0.91666666666666663</v>
      </c>
      <c r="O5712" s="14">
        <v>752</v>
      </c>
      <c r="P5712" s="14">
        <v>3169</v>
      </c>
      <c r="Q5712" s="14">
        <v>0</v>
      </c>
      <c r="R5712" s="14">
        <v>3921</v>
      </c>
      <c r="S5712" s="5">
        <f t="shared" si="190"/>
        <v>598.34375</v>
      </c>
    </row>
    <row r="5713" spans="13:19" x14ac:dyDescent="0.35">
      <c r="M5713" s="16">
        <f t="shared" si="189"/>
        <v>44253</v>
      </c>
      <c r="N5713" s="17">
        <v>0.95833333333333337</v>
      </c>
      <c r="O5713" s="14">
        <v>752</v>
      </c>
      <c r="P5713" s="14">
        <v>2773</v>
      </c>
      <c r="Q5713" s="14">
        <v>0</v>
      </c>
      <c r="R5713" s="14">
        <v>3525</v>
      </c>
      <c r="S5713" s="5">
        <f t="shared" si="190"/>
        <v>598.34375</v>
      </c>
    </row>
    <row r="5714" spans="13:19" x14ac:dyDescent="0.35">
      <c r="M5714" s="16">
        <f t="shared" si="189"/>
        <v>44254</v>
      </c>
      <c r="N5714" s="17">
        <v>0</v>
      </c>
      <c r="O5714" s="14">
        <v>752</v>
      </c>
      <c r="P5714" s="14">
        <v>2727</v>
      </c>
      <c r="Q5714" s="14">
        <v>0</v>
      </c>
      <c r="R5714" s="14">
        <v>3479</v>
      </c>
      <c r="S5714" s="5">
        <f t="shared" si="190"/>
        <v>598.34375</v>
      </c>
    </row>
    <row r="5715" spans="13:19" x14ac:dyDescent="0.35">
      <c r="M5715" s="16">
        <f t="shared" si="189"/>
        <v>44254</v>
      </c>
      <c r="N5715" s="17">
        <v>4.1666666666666664E-2</v>
      </c>
      <c r="O5715" s="14">
        <v>752</v>
      </c>
      <c r="P5715" s="14">
        <v>0</v>
      </c>
      <c r="Q5715" s="14">
        <v>0</v>
      </c>
      <c r="R5715" s="14">
        <v>752</v>
      </c>
      <c r="S5715" s="5">
        <f t="shared" si="190"/>
        <v>598.34375</v>
      </c>
    </row>
    <row r="5716" spans="13:19" x14ac:dyDescent="0.35">
      <c r="M5716" s="16">
        <f t="shared" si="189"/>
        <v>44254</v>
      </c>
      <c r="N5716" s="17">
        <v>8.3333333333333329E-2</v>
      </c>
      <c r="O5716" s="14">
        <v>752</v>
      </c>
      <c r="P5716" s="14">
        <v>1670</v>
      </c>
      <c r="Q5716" s="14">
        <v>0</v>
      </c>
      <c r="R5716" s="14">
        <v>2422</v>
      </c>
      <c r="S5716" s="5">
        <f t="shared" si="190"/>
        <v>598.34375</v>
      </c>
    </row>
    <row r="5717" spans="13:19" x14ac:dyDescent="0.35">
      <c r="M5717" s="16">
        <f t="shared" si="189"/>
        <v>44254</v>
      </c>
      <c r="N5717" s="17">
        <v>0.125</v>
      </c>
      <c r="O5717" s="14">
        <v>752</v>
      </c>
      <c r="P5717" s="14">
        <v>0</v>
      </c>
      <c r="Q5717" s="14">
        <v>0</v>
      </c>
      <c r="R5717" s="14">
        <v>752</v>
      </c>
      <c r="S5717" s="5">
        <f t="shared" si="190"/>
        <v>598.34375</v>
      </c>
    </row>
    <row r="5718" spans="13:19" x14ac:dyDescent="0.35">
      <c r="M5718" s="16">
        <f t="shared" si="189"/>
        <v>44254</v>
      </c>
      <c r="N5718" s="17">
        <v>0.16666666666666666</v>
      </c>
      <c r="O5718" s="14">
        <v>752</v>
      </c>
      <c r="P5718" s="14">
        <v>842</v>
      </c>
      <c r="Q5718" s="14">
        <v>0</v>
      </c>
      <c r="R5718" s="14">
        <v>1594</v>
      </c>
      <c r="S5718" s="5">
        <f t="shared" si="190"/>
        <v>598.34375</v>
      </c>
    </row>
    <row r="5719" spans="13:19" x14ac:dyDescent="0.35">
      <c r="M5719" s="16">
        <f t="shared" si="189"/>
        <v>44254</v>
      </c>
      <c r="N5719" s="17">
        <v>0.20833333333333334</v>
      </c>
      <c r="O5719" s="14">
        <v>752</v>
      </c>
      <c r="P5719" s="14">
        <v>0</v>
      </c>
      <c r="Q5719" s="14">
        <v>0</v>
      </c>
      <c r="R5719" s="14">
        <v>752</v>
      </c>
      <c r="S5719" s="5">
        <f t="shared" si="190"/>
        <v>598.34375</v>
      </c>
    </row>
    <row r="5720" spans="13:19" x14ac:dyDescent="0.35">
      <c r="M5720" s="16">
        <f t="shared" si="189"/>
        <v>44254</v>
      </c>
      <c r="N5720" s="17">
        <v>0.25</v>
      </c>
      <c r="O5720" s="14">
        <v>752</v>
      </c>
      <c r="P5720" s="14">
        <v>0</v>
      </c>
      <c r="Q5720" s="14">
        <v>0</v>
      </c>
      <c r="R5720" s="14">
        <v>752</v>
      </c>
      <c r="S5720" s="5">
        <f t="shared" si="190"/>
        <v>598.34375</v>
      </c>
    </row>
    <row r="5721" spans="13:19" x14ac:dyDescent="0.35">
      <c r="M5721" s="16">
        <f t="shared" si="189"/>
        <v>44254</v>
      </c>
      <c r="N5721" s="17">
        <v>0.29166666666666669</v>
      </c>
      <c r="O5721" s="14">
        <v>752</v>
      </c>
      <c r="P5721" s="14">
        <v>0</v>
      </c>
      <c r="Q5721" s="14">
        <v>0</v>
      </c>
      <c r="R5721" s="14">
        <v>752</v>
      </c>
      <c r="S5721" s="5">
        <f t="shared" si="190"/>
        <v>598.34375</v>
      </c>
    </row>
    <row r="5722" spans="13:19" x14ac:dyDescent="0.35">
      <c r="M5722" s="16">
        <f t="shared" si="189"/>
        <v>44254</v>
      </c>
      <c r="N5722" s="17">
        <v>0.33333333333333331</v>
      </c>
      <c r="O5722" s="14">
        <v>752</v>
      </c>
      <c r="P5722" s="14">
        <v>0</v>
      </c>
      <c r="Q5722" s="14">
        <v>0</v>
      </c>
      <c r="R5722" s="14">
        <v>752</v>
      </c>
      <c r="S5722" s="5">
        <f t="shared" si="190"/>
        <v>598.34375</v>
      </c>
    </row>
    <row r="5723" spans="13:19" x14ac:dyDescent="0.35">
      <c r="M5723" s="16">
        <f t="shared" ref="M5723:M5786" si="191">M5699+1</f>
        <v>44254</v>
      </c>
      <c r="N5723" s="17">
        <v>0.375</v>
      </c>
      <c r="O5723" s="14">
        <v>752</v>
      </c>
      <c r="P5723" s="14">
        <v>1388</v>
      </c>
      <c r="Q5723" s="14">
        <v>0</v>
      </c>
      <c r="R5723" s="14">
        <v>2140</v>
      </c>
      <c r="S5723" s="5">
        <f t="shared" si="190"/>
        <v>598.34375</v>
      </c>
    </row>
    <row r="5724" spans="13:19" x14ac:dyDescent="0.35">
      <c r="M5724" s="16">
        <f t="shared" si="191"/>
        <v>44254</v>
      </c>
      <c r="N5724" s="17">
        <v>0.41666666666666669</v>
      </c>
      <c r="O5724" s="14">
        <v>752</v>
      </c>
      <c r="P5724" s="14">
        <v>0</v>
      </c>
      <c r="Q5724" s="14">
        <v>0</v>
      </c>
      <c r="R5724" s="14">
        <v>752</v>
      </c>
      <c r="S5724" s="5">
        <f t="shared" si="190"/>
        <v>598.34375</v>
      </c>
    </row>
    <row r="5725" spans="13:19" x14ac:dyDescent="0.35">
      <c r="M5725" s="16">
        <f t="shared" si="191"/>
        <v>44254</v>
      </c>
      <c r="N5725" s="17">
        <v>0.45833333333333331</v>
      </c>
      <c r="O5725" s="14">
        <v>752</v>
      </c>
      <c r="P5725" s="14">
        <v>1156</v>
      </c>
      <c r="Q5725" s="14">
        <v>0</v>
      </c>
      <c r="R5725" s="14">
        <v>1908</v>
      </c>
      <c r="S5725" s="5">
        <f t="shared" si="190"/>
        <v>598.34375</v>
      </c>
    </row>
    <row r="5726" spans="13:19" x14ac:dyDescent="0.35">
      <c r="M5726" s="16">
        <f t="shared" si="191"/>
        <v>44254</v>
      </c>
      <c r="N5726" s="17">
        <v>0.5</v>
      </c>
      <c r="O5726" s="14">
        <v>752</v>
      </c>
      <c r="P5726" s="14">
        <v>969</v>
      </c>
      <c r="Q5726" s="14">
        <v>0</v>
      </c>
      <c r="R5726" s="14">
        <v>1721</v>
      </c>
      <c r="S5726" s="5">
        <f t="shared" si="190"/>
        <v>598.34375</v>
      </c>
    </row>
    <row r="5727" spans="13:19" x14ac:dyDescent="0.35">
      <c r="M5727" s="16">
        <f t="shared" si="191"/>
        <v>44254</v>
      </c>
      <c r="N5727" s="17">
        <v>0.54166666666666663</v>
      </c>
      <c r="O5727" s="14">
        <v>752</v>
      </c>
      <c r="P5727" s="14">
        <v>0</v>
      </c>
      <c r="Q5727" s="14">
        <v>-49</v>
      </c>
      <c r="R5727" s="14">
        <v>703</v>
      </c>
      <c r="S5727" s="5">
        <f t="shared" si="190"/>
        <v>598.34375</v>
      </c>
    </row>
    <row r="5728" spans="13:19" x14ac:dyDescent="0.35">
      <c r="M5728" s="16">
        <f t="shared" si="191"/>
        <v>44254</v>
      </c>
      <c r="N5728" s="17">
        <v>0.58333333333333337</v>
      </c>
      <c r="O5728" s="14">
        <v>752</v>
      </c>
      <c r="P5728" s="14">
        <v>0</v>
      </c>
      <c r="Q5728" s="14">
        <v>-658</v>
      </c>
      <c r="R5728" s="14">
        <v>94</v>
      </c>
      <c r="S5728" s="5">
        <f t="shared" si="190"/>
        <v>598.34375</v>
      </c>
    </row>
    <row r="5729" spans="13:19" x14ac:dyDescent="0.35">
      <c r="M5729" s="16">
        <f t="shared" si="191"/>
        <v>44254</v>
      </c>
      <c r="N5729" s="17">
        <v>0.625</v>
      </c>
      <c r="O5729" s="14">
        <v>752</v>
      </c>
      <c r="P5729" s="14">
        <v>0</v>
      </c>
      <c r="Q5729" s="14">
        <v>-484</v>
      </c>
      <c r="R5729" s="14">
        <v>268</v>
      </c>
      <c r="S5729" s="5">
        <f t="shared" si="190"/>
        <v>598.34375</v>
      </c>
    </row>
    <row r="5730" spans="13:19" x14ac:dyDescent="0.35">
      <c r="M5730" s="16">
        <f t="shared" si="191"/>
        <v>44254</v>
      </c>
      <c r="N5730" s="17">
        <v>0.66666666666666663</v>
      </c>
      <c r="O5730" s="14">
        <v>752</v>
      </c>
      <c r="P5730" s="14">
        <v>0</v>
      </c>
      <c r="Q5730" s="14">
        <v>-470</v>
      </c>
      <c r="R5730" s="14">
        <v>282</v>
      </c>
      <c r="S5730" s="5">
        <f t="shared" si="190"/>
        <v>598.34375</v>
      </c>
    </row>
    <row r="5731" spans="13:19" x14ac:dyDescent="0.35">
      <c r="M5731" s="16">
        <f t="shared" si="191"/>
        <v>44254</v>
      </c>
      <c r="N5731" s="17">
        <v>0.70833333333333337</v>
      </c>
      <c r="O5731" s="14">
        <v>752</v>
      </c>
      <c r="P5731" s="14">
        <v>339</v>
      </c>
      <c r="Q5731" s="14">
        <v>0</v>
      </c>
      <c r="R5731" s="14">
        <v>1091</v>
      </c>
      <c r="S5731" s="5">
        <f t="shared" si="190"/>
        <v>598.34375</v>
      </c>
    </row>
    <row r="5732" spans="13:19" x14ac:dyDescent="0.35">
      <c r="M5732" s="16">
        <f t="shared" si="191"/>
        <v>44254</v>
      </c>
      <c r="N5732" s="17">
        <v>0.75</v>
      </c>
      <c r="O5732" s="14">
        <v>752</v>
      </c>
      <c r="P5732" s="14">
        <v>0</v>
      </c>
      <c r="Q5732" s="14">
        <v>0</v>
      </c>
      <c r="R5732" s="14">
        <v>752</v>
      </c>
      <c r="S5732" s="5">
        <f t="shared" si="190"/>
        <v>598.34375</v>
      </c>
    </row>
    <row r="5733" spans="13:19" x14ac:dyDescent="0.35">
      <c r="M5733" s="16">
        <f t="shared" si="191"/>
        <v>44254</v>
      </c>
      <c r="N5733" s="17">
        <v>0.79166666666666663</v>
      </c>
      <c r="O5733" s="14">
        <v>752</v>
      </c>
      <c r="P5733" s="14">
        <v>2305</v>
      </c>
      <c r="Q5733" s="14">
        <v>0</v>
      </c>
      <c r="R5733" s="14">
        <v>3057</v>
      </c>
      <c r="S5733" s="5">
        <f t="shared" si="190"/>
        <v>598.34375</v>
      </c>
    </row>
    <row r="5734" spans="13:19" x14ac:dyDescent="0.35">
      <c r="M5734" s="16">
        <f t="shared" si="191"/>
        <v>44254</v>
      </c>
      <c r="N5734" s="17">
        <v>0.83333333333333337</v>
      </c>
      <c r="O5734" s="14">
        <v>752</v>
      </c>
      <c r="P5734" s="14">
        <v>1729</v>
      </c>
      <c r="Q5734" s="14">
        <v>0</v>
      </c>
      <c r="R5734" s="14">
        <v>2481</v>
      </c>
      <c r="S5734" s="5">
        <f t="shared" si="190"/>
        <v>598.34375</v>
      </c>
    </row>
    <row r="5735" spans="13:19" x14ac:dyDescent="0.35">
      <c r="M5735" s="16">
        <f t="shared" si="191"/>
        <v>44254</v>
      </c>
      <c r="N5735" s="17">
        <v>0.875</v>
      </c>
      <c r="O5735" s="14">
        <v>752</v>
      </c>
      <c r="P5735" s="14">
        <v>0</v>
      </c>
      <c r="Q5735" s="14">
        <v>1112</v>
      </c>
      <c r="R5735" s="14">
        <v>1864</v>
      </c>
      <c r="S5735" s="5">
        <f t="shared" si="190"/>
        <v>598.34375</v>
      </c>
    </row>
    <row r="5736" spans="13:19" x14ac:dyDescent="0.35">
      <c r="M5736" s="16">
        <f t="shared" si="191"/>
        <v>44254</v>
      </c>
      <c r="N5736" s="17">
        <v>0.91666666666666663</v>
      </c>
      <c r="O5736" s="14">
        <v>752</v>
      </c>
      <c r="P5736" s="14">
        <v>0</v>
      </c>
      <c r="Q5736" s="14">
        <v>0</v>
      </c>
      <c r="R5736" s="14">
        <v>752</v>
      </c>
      <c r="S5736" s="5">
        <f t="shared" si="190"/>
        <v>598.34375</v>
      </c>
    </row>
    <row r="5737" spans="13:19" x14ac:dyDescent="0.35">
      <c r="M5737" s="16">
        <f t="shared" si="191"/>
        <v>44254</v>
      </c>
      <c r="N5737" s="17">
        <v>0.95833333333333337</v>
      </c>
      <c r="O5737" s="14">
        <v>752</v>
      </c>
      <c r="P5737" s="14">
        <v>0</v>
      </c>
      <c r="Q5737" s="14">
        <v>218</v>
      </c>
      <c r="R5737" s="14">
        <v>970</v>
      </c>
      <c r="S5737" s="5">
        <f t="shared" si="190"/>
        <v>598.34375</v>
      </c>
    </row>
    <row r="5738" spans="13:19" x14ac:dyDescent="0.35">
      <c r="M5738" s="16">
        <f t="shared" si="191"/>
        <v>44255</v>
      </c>
      <c r="N5738" s="17">
        <v>0</v>
      </c>
      <c r="O5738" s="14">
        <v>752</v>
      </c>
      <c r="P5738" s="14">
        <v>472</v>
      </c>
      <c r="Q5738" s="14">
        <v>1200</v>
      </c>
      <c r="R5738" s="14">
        <v>2424</v>
      </c>
      <c r="S5738" s="5">
        <f t="shared" si="190"/>
        <v>598.34375</v>
      </c>
    </row>
    <row r="5739" spans="13:19" x14ac:dyDescent="0.35">
      <c r="M5739" s="16">
        <f t="shared" si="191"/>
        <v>44255</v>
      </c>
      <c r="N5739" s="17">
        <v>4.1666666666666664E-2</v>
      </c>
      <c r="O5739" s="14">
        <v>752</v>
      </c>
      <c r="P5739" s="14">
        <v>0</v>
      </c>
      <c r="Q5739" s="14">
        <v>1200</v>
      </c>
      <c r="R5739" s="14">
        <v>1952</v>
      </c>
      <c r="S5739" s="5">
        <f t="shared" si="190"/>
        <v>598.34375</v>
      </c>
    </row>
    <row r="5740" spans="13:19" x14ac:dyDescent="0.35">
      <c r="M5740" s="16">
        <f t="shared" si="191"/>
        <v>44255</v>
      </c>
      <c r="N5740" s="17">
        <v>8.3333333333333329E-2</v>
      </c>
      <c r="O5740" s="14">
        <v>752</v>
      </c>
      <c r="P5740" s="14">
        <v>308</v>
      </c>
      <c r="Q5740" s="14">
        <v>1200</v>
      </c>
      <c r="R5740" s="14">
        <v>2260</v>
      </c>
      <c r="S5740" s="5">
        <f t="shared" si="190"/>
        <v>598.34375</v>
      </c>
    </row>
    <row r="5741" spans="13:19" x14ac:dyDescent="0.35">
      <c r="M5741" s="16">
        <f t="shared" si="191"/>
        <v>44255</v>
      </c>
      <c r="N5741" s="17">
        <v>0.125</v>
      </c>
      <c r="O5741" s="14">
        <v>752</v>
      </c>
      <c r="P5741" s="14">
        <v>0</v>
      </c>
      <c r="Q5741" s="14">
        <v>543</v>
      </c>
      <c r="R5741" s="14">
        <v>1295</v>
      </c>
      <c r="S5741" s="5">
        <f t="shared" si="190"/>
        <v>598.34375</v>
      </c>
    </row>
    <row r="5742" spans="13:19" x14ac:dyDescent="0.35">
      <c r="M5742" s="16">
        <f t="shared" si="191"/>
        <v>44255</v>
      </c>
      <c r="N5742" s="17">
        <v>0.16666666666666666</v>
      </c>
      <c r="O5742" s="14">
        <v>752</v>
      </c>
      <c r="P5742" s="14">
        <v>483</v>
      </c>
      <c r="Q5742" s="14">
        <v>0</v>
      </c>
      <c r="R5742" s="14">
        <v>1235</v>
      </c>
      <c r="S5742" s="5">
        <f t="shared" si="190"/>
        <v>598.34375</v>
      </c>
    </row>
    <row r="5743" spans="13:19" x14ac:dyDescent="0.35">
      <c r="M5743" s="16">
        <f t="shared" si="191"/>
        <v>44255</v>
      </c>
      <c r="N5743" s="17">
        <v>0.20833333333333334</v>
      </c>
      <c r="O5743" s="14">
        <v>752</v>
      </c>
      <c r="P5743" s="14">
        <v>0</v>
      </c>
      <c r="Q5743" s="14">
        <v>435</v>
      </c>
      <c r="R5743" s="14">
        <v>1187</v>
      </c>
      <c r="S5743" s="5">
        <f t="shared" si="190"/>
        <v>598.34375</v>
      </c>
    </row>
    <row r="5744" spans="13:19" x14ac:dyDescent="0.35">
      <c r="M5744" s="16">
        <f t="shared" si="191"/>
        <v>44255</v>
      </c>
      <c r="N5744" s="17">
        <v>0.25</v>
      </c>
      <c r="O5744" s="14">
        <v>752</v>
      </c>
      <c r="P5744" s="14">
        <v>0</v>
      </c>
      <c r="Q5744" s="14">
        <v>534</v>
      </c>
      <c r="R5744" s="14">
        <v>1286</v>
      </c>
      <c r="S5744" s="5">
        <f t="shared" si="190"/>
        <v>598.34375</v>
      </c>
    </row>
    <row r="5745" spans="13:19" x14ac:dyDescent="0.35">
      <c r="M5745" s="16">
        <f t="shared" si="191"/>
        <v>44255</v>
      </c>
      <c r="N5745" s="17">
        <v>0.29166666666666669</v>
      </c>
      <c r="O5745" s="14">
        <v>752</v>
      </c>
      <c r="P5745" s="14">
        <v>522</v>
      </c>
      <c r="Q5745" s="14">
        <v>150</v>
      </c>
      <c r="R5745" s="14">
        <v>1424</v>
      </c>
      <c r="S5745" s="5">
        <f t="shared" si="190"/>
        <v>598.34375</v>
      </c>
    </row>
    <row r="5746" spans="13:19" x14ac:dyDescent="0.35">
      <c r="M5746" s="16">
        <f t="shared" si="191"/>
        <v>44255</v>
      </c>
      <c r="N5746" s="17">
        <v>0.33333333333333331</v>
      </c>
      <c r="O5746" s="14">
        <v>752</v>
      </c>
      <c r="P5746" s="14">
        <v>0</v>
      </c>
      <c r="Q5746" s="14">
        <v>745</v>
      </c>
      <c r="R5746" s="14">
        <v>1497</v>
      </c>
      <c r="S5746" s="5">
        <f t="shared" si="190"/>
        <v>598.34375</v>
      </c>
    </row>
    <row r="5747" spans="13:19" x14ac:dyDescent="0.35">
      <c r="M5747" s="16">
        <f t="shared" si="191"/>
        <v>44255</v>
      </c>
      <c r="N5747" s="17">
        <v>0.375</v>
      </c>
      <c r="O5747" s="14">
        <v>752</v>
      </c>
      <c r="P5747" s="14">
        <v>0</v>
      </c>
      <c r="Q5747" s="14">
        <v>309</v>
      </c>
      <c r="R5747" s="14">
        <v>1061</v>
      </c>
      <c r="S5747" s="5">
        <f t="shared" si="190"/>
        <v>598.34375</v>
      </c>
    </row>
    <row r="5748" spans="13:19" x14ac:dyDescent="0.35">
      <c r="M5748" s="16">
        <f t="shared" si="191"/>
        <v>44255</v>
      </c>
      <c r="N5748" s="17">
        <v>0.41666666666666669</v>
      </c>
      <c r="O5748" s="14">
        <v>752</v>
      </c>
      <c r="P5748" s="14">
        <v>0</v>
      </c>
      <c r="Q5748" s="14">
        <v>-307</v>
      </c>
      <c r="R5748" s="14">
        <v>445</v>
      </c>
      <c r="S5748" s="5">
        <f t="shared" si="190"/>
        <v>598.34375</v>
      </c>
    </row>
    <row r="5749" spans="13:19" x14ac:dyDescent="0.35">
      <c r="M5749" s="16">
        <f t="shared" si="191"/>
        <v>44255</v>
      </c>
      <c r="N5749" s="17">
        <v>0.45833333333333331</v>
      </c>
      <c r="O5749" s="14">
        <v>752</v>
      </c>
      <c r="P5749" s="14">
        <v>0</v>
      </c>
      <c r="Q5749" s="14">
        <v>-685</v>
      </c>
      <c r="R5749" s="14">
        <v>67</v>
      </c>
      <c r="S5749" s="5">
        <f t="shared" si="190"/>
        <v>598.34375</v>
      </c>
    </row>
    <row r="5750" spans="13:19" x14ac:dyDescent="0.35">
      <c r="M5750" s="16">
        <f t="shared" si="191"/>
        <v>44255</v>
      </c>
      <c r="N5750" s="17">
        <v>0.5</v>
      </c>
      <c r="O5750" s="14">
        <v>752</v>
      </c>
      <c r="P5750" s="14">
        <v>0</v>
      </c>
      <c r="Q5750" s="14">
        <v>-715</v>
      </c>
      <c r="R5750" s="14">
        <v>37</v>
      </c>
      <c r="S5750" s="5">
        <f t="shared" si="190"/>
        <v>598.34375</v>
      </c>
    </row>
    <row r="5751" spans="13:19" x14ac:dyDescent="0.35">
      <c r="M5751" s="16">
        <f t="shared" si="191"/>
        <v>44255</v>
      </c>
      <c r="N5751" s="17">
        <v>0.54166666666666663</v>
      </c>
      <c r="O5751" s="14">
        <v>752</v>
      </c>
      <c r="P5751" s="14">
        <v>0</v>
      </c>
      <c r="Q5751" s="14">
        <v>-1200</v>
      </c>
      <c r="R5751" s="14">
        <v>-448</v>
      </c>
      <c r="S5751" s="5">
        <f t="shared" si="190"/>
        <v>598.34375</v>
      </c>
    </row>
    <row r="5752" spans="13:19" x14ac:dyDescent="0.35">
      <c r="M5752" s="16">
        <f t="shared" si="191"/>
        <v>44255</v>
      </c>
      <c r="N5752" s="17">
        <v>0.58333333333333337</v>
      </c>
      <c r="O5752" s="14">
        <v>752</v>
      </c>
      <c r="P5752" s="14">
        <v>0</v>
      </c>
      <c r="Q5752" s="14">
        <v>-1200</v>
      </c>
      <c r="R5752" s="14">
        <v>-448</v>
      </c>
      <c r="S5752" s="5">
        <f t="shared" si="190"/>
        <v>598.34375</v>
      </c>
    </row>
    <row r="5753" spans="13:19" x14ac:dyDescent="0.35">
      <c r="M5753" s="16">
        <f t="shared" si="191"/>
        <v>44255</v>
      </c>
      <c r="N5753" s="17">
        <v>0.625</v>
      </c>
      <c r="O5753" s="14">
        <v>752</v>
      </c>
      <c r="P5753" s="14">
        <v>0</v>
      </c>
      <c r="Q5753" s="14">
        <v>-1200</v>
      </c>
      <c r="R5753" s="14">
        <v>-448</v>
      </c>
      <c r="S5753" s="5">
        <f t="shared" si="190"/>
        <v>598.34375</v>
      </c>
    </row>
    <row r="5754" spans="13:19" x14ac:dyDescent="0.35">
      <c r="M5754" s="16">
        <f t="shared" si="191"/>
        <v>44255</v>
      </c>
      <c r="N5754" s="17">
        <v>0.66666666666666663</v>
      </c>
      <c r="O5754" s="14">
        <v>752</v>
      </c>
      <c r="P5754" s="14">
        <v>0</v>
      </c>
      <c r="Q5754" s="14">
        <v>-1200</v>
      </c>
      <c r="R5754" s="14">
        <v>-448</v>
      </c>
      <c r="S5754" s="5">
        <f t="shared" si="190"/>
        <v>598.34375</v>
      </c>
    </row>
    <row r="5755" spans="13:19" x14ac:dyDescent="0.35">
      <c r="M5755" s="16">
        <f t="shared" si="191"/>
        <v>44255</v>
      </c>
      <c r="N5755" s="17">
        <v>0.70833333333333337</v>
      </c>
      <c r="O5755" s="14">
        <v>752</v>
      </c>
      <c r="P5755" s="14">
        <v>0</v>
      </c>
      <c r="Q5755" s="14">
        <v>-1200</v>
      </c>
      <c r="R5755" s="14">
        <v>-448</v>
      </c>
      <c r="S5755" s="5">
        <f t="shared" si="190"/>
        <v>598.34375</v>
      </c>
    </row>
    <row r="5756" spans="13:19" x14ac:dyDescent="0.35">
      <c r="M5756" s="16">
        <f t="shared" si="191"/>
        <v>44255</v>
      </c>
      <c r="N5756" s="17">
        <v>0.75</v>
      </c>
      <c r="O5756" s="14">
        <v>752</v>
      </c>
      <c r="P5756" s="14">
        <v>0</v>
      </c>
      <c r="Q5756" s="14">
        <v>-508</v>
      </c>
      <c r="R5756" s="14">
        <v>244</v>
      </c>
      <c r="S5756" s="5">
        <f t="shared" si="190"/>
        <v>598.34375</v>
      </c>
    </row>
    <row r="5757" spans="13:19" x14ac:dyDescent="0.35">
      <c r="M5757" s="16">
        <f t="shared" si="191"/>
        <v>44255</v>
      </c>
      <c r="N5757" s="17">
        <v>0.79166666666666663</v>
      </c>
      <c r="O5757" s="14">
        <v>752</v>
      </c>
      <c r="P5757" s="14">
        <v>0</v>
      </c>
      <c r="Q5757" s="14">
        <v>130</v>
      </c>
      <c r="R5757" s="14">
        <v>882</v>
      </c>
      <c r="S5757" s="5">
        <f t="shared" si="190"/>
        <v>598.34375</v>
      </c>
    </row>
    <row r="5758" spans="13:19" x14ac:dyDescent="0.35">
      <c r="M5758" s="16">
        <f t="shared" si="191"/>
        <v>44255</v>
      </c>
      <c r="N5758" s="17">
        <v>0.83333333333333337</v>
      </c>
      <c r="O5758" s="14">
        <v>752</v>
      </c>
      <c r="P5758" s="14">
        <v>0</v>
      </c>
      <c r="Q5758" s="14">
        <v>-179</v>
      </c>
      <c r="R5758" s="14">
        <v>573</v>
      </c>
      <c r="S5758" s="5">
        <f t="shared" si="190"/>
        <v>598.34375</v>
      </c>
    </row>
    <row r="5759" spans="13:19" x14ac:dyDescent="0.35">
      <c r="M5759" s="16">
        <f t="shared" si="191"/>
        <v>44255</v>
      </c>
      <c r="N5759" s="17">
        <v>0.875</v>
      </c>
      <c r="O5759" s="14">
        <v>752</v>
      </c>
      <c r="P5759" s="14">
        <v>0</v>
      </c>
      <c r="Q5759" s="14">
        <v>-303</v>
      </c>
      <c r="R5759" s="14">
        <v>449</v>
      </c>
      <c r="S5759" s="5">
        <f t="shared" si="190"/>
        <v>598.34375</v>
      </c>
    </row>
    <row r="5760" spans="13:19" x14ac:dyDescent="0.35">
      <c r="M5760" s="16">
        <f t="shared" si="191"/>
        <v>44255</v>
      </c>
      <c r="N5760" s="17">
        <v>0.91666666666666663</v>
      </c>
      <c r="O5760" s="14">
        <v>752</v>
      </c>
      <c r="P5760" s="14">
        <v>0</v>
      </c>
      <c r="Q5760" s="14">
        <v>140</v>
      </c>
      <c r="R5760" s="14">
        <v>892</v>
      </c>
      <c r="S5760" s="5">
        <f t="shared" si="190"/>
        <v>598.34375</v>
      </c>
    </row>
    <row r="5761" spans="13:19" x14ac:dyDescent="0.35">
      <c r="M5761" s="16">
        <f t="shared" si="191"/>
        <v>44255</v>
      </c>
      <c r="N5761" s="17">
        <v>0.95833333333333337</v>
      </c>
      <c r="O5761" s="14">
        <v>752</v>
      </c>
      <c r="P5761" s="14">
        <v>0</v>
      </c>
      <c r="Q5761" s="14">
        <v>374</v>
      </c>
      <c r="R5761" s="14">
        <v>1126</v>
      </c>
      <c r="S5761" s="5">
        <f t="shared" si="190"/>
        <v>598.34375</v>
      </c>
    </row>
    <row r="5762" spans="13:19" x14ac:dyDescent="0.35">
      <c r="M5762" s="16">
        <f t="shared" si="191"/>
        <v>44256</v>
      </c>
      <c r="N5762" s="17">
        <v>0</v>
      </c>
      <c r="O5762" s="14">
        <v>752</v>
      </c>
      <c r="P5762" s="14">
        <v>329</v>
      </c>
      <c r="Q5762" s="14">
        <v>0</v>
      </c>
      <c r="R5762" s="14">
        <v>1081</v>
      </c>
      <c r="S5762" s="5">
        <f t="shared" si="190"/>
        <v>622.5</v>
      </c>
    </row>
    <row r="5763" spans="13:19" x14ac:dyDescent="0.35">
      <c r="M5763" s="16">
        <f t="shared" si="191"/>
        <v>44256</v>
      </c>
      <c r="N5763" s="17">
        <v>4.1666666666666664E-2</v>
      </c>
      <c r="O5763" s="14">
        <v>752</v>
      </c>
      <c r="P5763" s="14">
        <v>111</v>
      </c>
      <c r="Q5763" s="14">
        <v>0</v>
      </c>
      <c r="R5763" s="14">
        <v>863</v>
      </c>
      <c r="S5763" s="5">
        <f t="shared" ref="S5763:S5826" si="192">IF(OR(MONTH(M5763)=1,MONTH(M5763)=3,MONTH(M5763)=5,MONTH(M5763)=7,MONTH(M5763)=8,MONTH(M5763)=10,MONTH(M5763)=12),VLOOKUP(MONTH(M5763),$B$2:$D$13,3,FALSE)/(31*24),IF(MONTH(M5763)=2,VLOOKUP(MONTH(M5763),$B$2:$D$13,3,FALSE)/(28*24),VLOOKUP(MONTH(M5763),$B$2:$D$13,3,FALSE)/(30*24)))</f>
        <v>622.5</v>
      </c>
    </row>
    <row r="5764" spans="13:19" x14ac:dyDescent="0.35">
      <c r="M5764" s="16">
        <f t="shared" si="191"/>
        <v>44256</v>
      </c>
      <c r="N5764" s="17">
        <v>8.3333333333333329E-2</v>
      </c>
      <c r="O5764" s="14">
        <v>752</v>
      </c>
      <c r="P5764" s="14">
        <v>45</v>
      </c>
      <c r="Q5764" s="14">
        <v>0</v>
      </c>
      <c r="R5764" s="14">
        <v>797</v>
      </c>
      <c r="S5764" s="5">
        <f t="shared" si="192"/>
        <v>622.5</v>
      </c>
    </row>
    <row r="5765" spans="13:19" x14ac:dyDescent="0.35">
      <c r="M5765" s="16">
        <f t="shared" si="191"/>
        <v>44256</v>
      </c>
      <c r="N5765" s="17">
        <v>0.125</v>
      </c>
      <c r="O5765" s="14">
        <v>752</v>
      </c>
      <c r="P5765" s="14">
        <v>0</v>
      </c>
      <c r="Q5765" s="14">
        <v>-258</v>
      </c>
      <c r="R5765" s="14">
        <v>494</v>
      </c>
      <c r="S5765" s="5">
        <f t="shared" si="192"/>
        <v>622.5</v>
      </c>
    </row>
    <row r="5766" spans="13:19" x14ac:dyDescent="0.35">
      <c r="M5766" s="16">
        <f t="shared" si="191"/>
        <v>44256</v>
      </c>
      <c r="N5766" s="17">
        <v>0.16666666666666666</v>
      </c>
      <c r="O5766" s="14">
        <v>752</v>
      </c>
      <c r="P5766" s="14">
        <v>0</v>
      </c>
      <c r="Q5766" s="14">
        <v>-122</v>
      </c>
      <c r="R5766" s="14">
        <v>630</v>
      </c>
      <c r="S5766" s="5">
        <f t="shared" si="192"/>
        <v>622.5</v>
      </c>
    </row>
    <row r="5767" spans="13:19" x14ac:dyDescent="0.35">
      <c r="M5767" s="16">
        <f t="shared" si="191"/>
        <v>44256</v>
      </c>
      <c r="N5767" s="17">
        <v>0.20833333333333334</v>
      </c>
      <c r="O5767" s="14">
        <v>752</v>
      </c>
      <c r="P5767" s="14">
        <v>630</v>
      </c>
      <c r="Q5767" s="14">
        <v>0</v>
      </c>
      <c r="R5767" s="14">
        <v>1382</v>
      </c>
      <c r="S5767" s="5">
        <f t="shared" si="192"/>
        <v>622.5</v>
      </c>
    </row>
    <row r="5768" spans="13:19" x14ac:dyDescent="0.35">
      <c r="M5768" s="16">
        <f t="shared" si="191"/>
        <v>44256</v>
      </c>
      <c r="N5768" s="17">
        <v>0.25</v>
      </c>
      <c r="O5768" s="14">
        <v>752</v>
      </c>
      <c r="P5768" s="14">
        <v>1829</v>
      </c>
      <c r="Q5768" s="14">
        <v>0</v>
      </c>
      <c r="R5768" s="14">
        <v>2581</v>
      </c>
      <c r="S5768" s="5">
        <f t="shared" si="192"/>
        <v>622.5</v>
      </c>
    </row>
    <row r="5769" spans="13:19" x14ac:dyDescent="0.35">
      <c r="M5769" s="16">
        <f t="shared" si="191"/>
        <v>44256</v>
      </c>
      <c r="N5769" s="17">
        <v>0.29166666666666669</v>
      </c>
      <c r="O5769" s="14">
        <v>752</v>
      </c>
      <c r="P5769" s="14">
        <v>2605</v>
      </c>
      <c r="Q5769" s="14">
        <v>0</v>
      </c>
      <c r="R5769" s="14">
        <v>3357</v>
      </c>
      <c r="S5769" s="5">
        <f t="shared" si="192"/>
        <v>622.5</v>
      </c>
    </row>
    <row r="5770" spans="13:19" x14ac:dyDescent="0.35">
      <c r="M5770" s="16">
        <f t="shared" si="191"/>
        <v>44256</v>
      </c>
      <c r="N5770" s="17">
        <v>0.33333333333333331</v>
      </c>
      <c r="O5770" s="14">
        <v>752</v>
      </c>
      <c r="P5770" s="14">
        <v>2620</v>
      </c>
      <c r="Q5770" s="14">
        <v>0</v>
      </c>
      <c r="R5770" s="14">
        <v>3372</v>
      </c>
      <c r="S5770" s="5">
        <f t="shared" si="192"/>
        <v>622.5</v>
      </c>
    </row>
    <row r="5771" spans="13:19" x14ac:dyDescent="0.35">
      <c r="M5771" s="16">
        <f t="shared" si="191"/>
        <v>44256</v>
      </c>
      <c r="N5771" s="17">
        <v>0.375</v>
      </c>
      <c r="O5771" s="14">
        <v>752</v>
      </c>
      <c r="P5771" s="14">
        <v>1993</v>
      </c>
      <c r="Q5771" s="14">
        <v>0</v>
      </c>
      <c r="R5771" s="14">
        <v>2745</v>
      </c>
      <c r="S5771" s="5">
        <f t="shared" si="192"/>
        <v>622.5</v>
      </c>
    </row>
    <row r="5772" spans="13:19" x14ac:dyDescent="0.35">
      <c r="M5772" s="16">
        <f t="shared" si="191"/>
        <v>44256</v>
      </c>
      <c r="N5772" s="17">
        <v>0.41666666666666669</v>
      </c>
      <c r="O5772" s="14">
        <v>752</v>
      </c>
      <c r="P5772" s="14">
        <v>1312</v>
      </c>
      <c r="Q5772" s="14">
        <v>0</v>
      </c>
      <c r="R5772" s="14">
        <v>2064</v>
      </c>
      <c r="S5772" s="5">
        <f t="shared" si="192"/>
        <v>622.5</v>
      </c>
    </row>
    <row r="5773" spans="13:19" x14ac:dyDescent="0.35">
      <c r="M5773" s="16">
        <f t="shared" si="191"/>
        <v>44256</v>
      </c>
      <c r="N5773" s="17">
        <v>0.45833333333333331</v>
      </c>
      <c r="O5773" s="14">
        <v>752</v>
      </c>
      <c r="P5773" s="14">
        <v>829</v>
      </c>
      <c r="Q5773" s="14">
        <v>0</v>
      </c>
      <c r="R5773" s="14">
        <v>1581</v>
      </c>
      <c r="S5773" s="5">
        <f t="shared" si="192"/>
        <v>622.5</v>
      </c>
    </row>
    <row r="5774" spans="13:19" x14ac:dyDescent="0.35">
      <c r="M5774" s="16">
        <f t="shared" si="191"/>
        <v>44256</v>
      </c>
      <c r="N5774" s="17">
        <v>0.5</v>
      </c>
      <c r="O5774" s="14">
        <v>752</v>
      </c>
      <c r="P5774" s="14">
        <v>0</v>
      </c>
      <c r="Q5774" s="14">
        <v>476</v>
      </c>
      <c r="R5774" s="14">
        <v>1228</v>
      </c>
      <c r="S5774" s="5">
        <f t="shared" si="192"/>
        <v>622.5</v>
      </c>
    </row>
    <row r="5775" spans="13:19" x14ac:dyDescent="0.35">
      <c r="M5775" s="16">
        <f t="shared" si="191"/>
        <v>44256</v>
      </c>
      <c r="N5775" s="17">
        <v>0.54166666666666663</v>
      </c>
      <c r="O5775" s="14">
        <v>752</v>
      </c>
      <c r="P5775" s="14">
        <v>0</v>
      </c>
      <c r="Q5775" s="14">
        <v>-108</v>
      </c>
      <c r="R5775" s="14">
        <v>644</v>
      </c>
      <c r="S5775" s="5">
        <f t="shared" si="192"/>
        <v>622.5</v>
      </c>
    </row>
    <row r="5776" spans="13:19" x14ac:dyDescent="0.35">
      <c r="M5776" s="16">
        <f t="shared" si="191"/>
        <v>44256</v>
      </c>
      <c r="N5776" s="17">
        <v>0.58333333333333337</v>
      </c>
      <c r="O5776" s="14">
        <v>752</v>
      </c>
      <c r="P5776" s="14">
        <v>0</v>
      </c>
      <c r="Q5776" s="14">
        <v>-252</v>
      </c>
      <c r="R5776" s="14">
        <v>500</v>
      </c>
      <c r="S5776" s="5">
        <f t="shared" si="192"/>
        <v>622.5</v>
      </c>
    </row>
    <row r="5777" spans="13:19" x14ac:dyDescent="0.35">
      <c r="M5777" s="16">
        <f t="shared" si="191"/>
        <v>44256</v>
      </c>
      <c r="N5777" s="17">
        <v>0.625</v>
      </c>
      <c r="O5777" s="14">
        <v>752</v>
      </c>
      <c r="P5777" s="14">
        <v>0</v>
      </c>
      <c r="Q5777" s="14">
        <v>-289</v>
      </c>
      <c r="R5777" s="14">
        <v>463</v>
      </c>
      <c r="S5777" s="5">
        <f t="shared" si="192"/>
        <v>622.5</v>
      </c>
    </row>
    <row r="5778" spans="13:19" x14ac:dyDescent="0.35">
      <c r="M5778" s="16">
        <f t="shared" si="191"/>
        <v>44256</v>
      </c>
      <c r="N5778" s="17">
        <v>0.66666666666666663</v>
      </c>
      <c r="O5778" s="14">
        <v>752</v>
      </c>
      <c r="P5778" s="14">
        <v>141</v>
      </c>
      <c r="Q5778" s="14">
        <v>0</v>
      </c>
      <c r="R5778" s="14">
        <v>893</v>
      </c>
      <c r="S5778" s="5">
        <f t="shared" si="192"/>
        <v>622.5</v>
      </c>
    </row>
    <row r="5779" spans="13:19" x14ac:dyDescent="0.35">
      <c r="M5779" s="16">
        <f t="shared" si="191"/>
        <v>44256</v>
      </c>
      <c r="N5779" s="17">
        <v>0.70833333333333337</v>
      </c>
      <c r="O5779" s="14">
        <v>752</v>
      </c>
      <c r="P5779" s="14">
        <v>814</v>
      </c>
      <c r="Q5779" s="14">
        <v>0</v>
      </c>
      <c r="R5779" s="14">
        <v>1566</v>
      </c>
      <c r="S5779" s="5">
        <f t="shared" si="192"/>
        <v>622.5</v>
      </c>
    </row>
    <row r="5780" spans="13:19" x14ac:dyDescent="0.35">
      <c r="M5780" s="16">
        <f t="shared" si="191"/>
        <v>44256</v>
      </c>
      <c r="N5780" s="17">
        <v>0.75</v>
      </c>
      <c r="O5780" s="14">
        <v>752</v>
      </c>
      <c r="P5780" s="14">
        <v>1615</v>
      </c>
      <c r="Q5780" s="14">
        <v>0</v>
      </c>
      <c r="R5780" s="14">
        <v>2367</v>
      </c>
      <c r="S5780" s="5">
        <f t="shared" si="192"/>
        <v>622.5</v>
      </c>
    </row>
    <row r="5781" spans="13:19" x14ac:dyDescent="0.35">
      <c r="M5781" s="16">
        <f t="shared" si="191"/>
        <v>44256</v>
      </c>
      <c r="N5781" s="17">
        <v>0.79166666666666663</v>
      </c>
      <c r="O5781" s="14">
        <v>752</v>
      </c>
      <c r="P5781" s="14">
        <v>2467</v>
      </c>
      <c r="Q5781" s="14">
        <v>0</v>
      </c>
      <c r="R5781" s="14">
        <v>3219</v>
      </c>
      <c r="S5781" s="5">
        <f t="shared" si="192"/>
        <v>622.5</v>
      </c>
    </row>
    <row r="5782" spans="13:19" x14ac:dyDescent="0.35">
      <c r="M5782" s="16">
        <f t="shared" si="191"/>
        <v>44256</v>
      </c>
      <c r="N5782" s="17">
        <v>0.83333333333333337</v>
      </c>
      <c r="O5782" s="14">
        <v>752</v>
      </c>
      <c r="P5782" s="14">
        <v>0</v>
      </c>
      <c r="Q5782" s="14">
        <v>313</v>
      </c>
      <c r="R5782" s="14">
        <v>1065</v>
      </c>
      <c r="S5782" s="5">
        <f t="shared" si="192"/>
        <v>622.5</v>
      </c>
    </row>
    <row r="5783" spans="13:19" x14ac:dyDescent="0.35">
      <c r="M5783" s="16">
        <f t="shared" si="191"/>
        <v>44256</v>
      </c>
      <c r="N5783" s="17">
        <v>0.875</v>
      </c>
      <c r="O5783" s="14">
        <v>752</v>
      </c>
      <c r="P5783" s="14">
        <v>0</v>
      </c>
      <c r="Q5783" s="14">
        <v>0</v>
      </c>
      <c r="R5783" s="14">
        <v>752</v>
      </c>
      <c r="S5783" s="5">
        <f t="shared" si="192"/>
        <v>622.5</v>
      </c>
    </row>
    <row r="5784" spans="13:19" x14ac:dyDescent="0.35">
      <c r="M5784" s="16">
        <f t="shared" si="191"/>
        <v>44256</v>
      </c>
      <c r="N5784" s="17">
        <v>0.91666666666666663</v>
      </c>
      <c r="O5784" s="14">
        <v>752</v>
      </c>
      <c r="P5784" s="14">
        <v>2434</v>
      </c>
      <c r="Q5784" s="14">
        <v>0</v>
      </c>
      <c r="R5784" s="14">
        <v>3186</v>
      </c>
      <c r="S5784" s="5">
        <f t="shared" si="192"/>
        <v>622.5</v>
      </c>
    </row>
    <row r="5785" spans="13:19" x14ac:dyDescent="0.35">
      <c r="M5785" s="16">
        <f t="shared" si="191"/>
        <v>44256</v>
      </c>
      <c r="N5785" s="17">
        <v>0.95833333333333337</v>
      </c>
      <c r="O5785" s="14">
        <v>752</v>
      </c>
      <c r="P5785" s="14">
        <v>2674</v>
      </c>
      <c r="Q5785" s="14">
        <v>35</v>
      </c>
      <c r="R5785" s="14">
        <v>3461</v>
      </c>
      <c r="S5785" s="5">
        <f t="shared" si="192"/>
        <v>622.5</v>
      </c>
    </row>
    <row r="5786" spans="13:19" x14ac:dyDescent="0.35">
      <c r="M5786" s="16">
        <f t="shared" si="191"/>
        <v>44257</v>
      </c>
      <c r="N5786" s="17">
        <v>0</v>
      </c>
      <c r="O5786" s="14">
        <v>752</v>
      </c>
      <c r="P5786" s="14">
        <v>2230</v>
      </c>
      <c r="Q5786" s="14">
        <v>0</v>
      </c>
      <c r="R5786" s="14">
        <v>2982</v>
      </c>
      <c r="S5786" s="5">
        <f t="shared" si="192"/>
        <v>622.5</v>
      </c>
    </row>
    <row r="5787" spans="13:19" x14ac:dyDescent="0.35">
      <c r="M5787" s="16">
        <f t="shared" ref="M5787:M5850" si="193">M5763+1</f>
        <v>44257</v>
      </c>
      <c r="N5787" s="17">
        <v>4.1666666666666664E-2</v>
      </c>
      <c r="O5787" s="14">
        <v>752</v>
      </c>
      <c r="P5787" s="14">
        <v>2112</v>
      </c>
      <c r="Q5787" s="14">
        <v>0</v>
      </c>
      <c r="R5787" s="14">
        <v>2864</v>
      </c>
      <c r="S5787" s="5">
        <f t="shared" si="192"/>
        <v>622.5</v>
      </c>
    </row>
    <row r="5788" spans="13:19" x14ac:dyDescent="0.35">
      <c r="M5788" s="16">
        <f t="shared" si="193"/>
        <v>44257</v>
      </c>
      <c r="N5788" s="17">
        <v>8.3333333333333329E-2</v>
      </c>
      <c r="O5788" s="14">
        <v>752</v>
      </c>
      <c r="P5788" s="14">
        <v>1817</v>
      </c>
      <c r="Q5788" s="14">
        <v>0</v>
      </c>
      <c r="R5788" s="14">
        <v>2569</v>
      </c>
      <c r="S5788" s="5">
        <f t="shared" si="192"/>
        <v>622.5</v>
      </c>
    </row>
    <row r="5789" spans="13:19" x14ac:dyDescent="0.35">
      <c r="M5789" s="16">
        <f t="shared" si="193"/>
        <v>44257</v>
      </c>
      <c r="N5789" s="17">
        <v>0.125</v>
      </c>
      <c r="O5789" s="14">
        <v>752</v>
      </c>
      <c r="P5789" s="14">
        <v>1538</v>
      </c>
      <c r="Q5789" s="14">
        <v>0</v>
      </c>
      <c r="R5789" s="14">
        <v>2290</v>
      </c>
      <c r="S5789" s="5">
        <f t="shared" si="192"/>
        <v>622.5</v>
      </c>
    </row>
    <row r="5790" spans="13:19" x14ac:dyDescent="0.35">
      <c r="M5790" s="16">
        <f t="shared" si="193"/>
        <v>44257</v>
      </c>
      <c r="N5790" s="17">
        <v>0.16666666666666666</v>
      </c>
      <c r="O5790" s="14">
        <v>752</v>
      </c>
      <c r="P5790" s="14">
        <v>1632</v>
      </c>
      <c r="Q5790" s="14">
        <v>0</v>
      </c>
      <c r="R5790" s="14">
        <v>2384</v>
      </c>
      <c r="S5790" s="5">
        <f t="shared" si="192"/>
        <v>622.5</v>
      </c>
    </row>
    <row r="5791" spans="13:19" x14ac:dyDescent="0.35">
      <c r="M5791" s="16">
        <f t="shared" si="193"/>
        <v>44257</v>
      </c>
      <c r="N5791" s="17">
        <v>0.20833333333333334</v>
      </c>
      <c r="O5791" s="14">
        <v>752</v>
      </c>
      <c r="P5791" s="14">
        <v>0</v>
      </c>
      <c r="Q5791" s="14">
        <v>0</v>
      </c>
      <c r="R5791" s="14">
        <v>752</v>
      </c>
      <c r="S5791" s="5">
        <f t="shared" si="192"/>
        <v>622.5</v>
      </c>
    </row>
    <row r="5792" spans="13:19" x14ac:dyDescent="0.35">
      <c r="M5792" s="16">
        <f t="shared" si="193"/>
        <v>44257</v>
      </c>
      <c r="N5792" s="17">
        <v>0.25</v>
      </c>
      <c r="O5792" s="14">
        <v>752</v>
      </c>
      <c r="P5792" s="14">
        <v>736</v>
      </c>
      <c r="Q5792" s="14">
        <v>0</v>
      </c>
      <c r="R5792" s="14">
        <v>1488</v>
      </c>
      <c r="S5792" s="5">
        <f t="shared" si="192"/>
        <v>622.5</v>
      </c>
    </row>
    <row r="5793" spans="13:19" x14ac:dyDescent="0.35">
      <c r="M5793" s="16">
        <f t="shared" si="193"/>
        <v>44257</v>
      </c>
      <c r="N5793" s="17">
        <v>0.29166666666666669</v>
      </c>
      <c r="O5793" s="14">
        <v>752</v>
      </c>
      <c r="P5793" s="14">
        <v>3414</v>
      </c>
      <c r="Q5793" s="14">
        <v>0</v>
      </c>
      <c r="R5793" s="14">
        <v>4166</v>
      </c>
      <c r="S5793" s="5">
        <f t="shared" si="192"/>
        <v>622.5</v>
      </c>
    </row>
    <row r="5794" spans="13:19" x14ac:dyDescent="0.35">
      <c r="M5794" s="16">
        <f t="shared" si="193"/>
        <v>44257</v>
      </c>
      <c r="N5794" s="17">
        <v>0.33333333333333331</v>
      </c>
      <c r="O5794" s="14">
        <v>752</v>
      </c>
      <c r="P5794" s="14">
        <v>1706</v>
      </c>
      <c r="Q5794" s="14">
        <v>0</v>
      </c>
      <c r="R5794" s="14">
        <v>2458</v>
      </c>
      <c r="S5794" s="5">
        <f t="shared" si="192"/>
        <v>622.5</v>
      </c>
    </row>
    <row r="5795" spans="13:19" x14ac:dyDescent="0.35">
      <c r="M5795" s="16">
        <f t="shared" si="193"/>
        <v>44257</v>
      </c>
      <c r="N5795" s="17">
        <v>0.375</v>
      </c>
      <c r="O5795" s="14">
        <v>752</v>
      </c>
      <c r="P5795" s="14">
        <v>3414</v>
      </c>
      <c r="Q5795" s="14">
        <v>0</v>
      </c>
      <c r="R5795" s="14">
        <v>4166</v>
      </c>
      <c r="S5795" s="5">
        <f t="shared" si="192"/>
        <v>622.5</v>
      </c>
    </row>
    <row r="5796" spans="13:19" x14ac:dyDescent="0.35">
      <c r="M5796" s="16">
        <f t="shared" si="193"/>
        <v>44257</v>
      </c>
      <c r="N5796" s="17">
        <v>0.41666666666666669</v>
      </c>
      <c r="O5796" s="14">
        <v>752</v>
      </c>
      <c r="P5796" s="14">
        <v>55</v>
      </c>
      <c r="Q5796" s="14">
        <v>0</v>
      </c>
      <c r="R5796" s="14">
        <v>807</v>
      </c>
      <c r="S5796" s="5">
        <f t="shared" si="192"/>
        <v>622.5</v>
      </c>
    </row>
    <row r="5797" spans="13:19" x14ac:dyDescent="0.35">
      <c r="M5797" s="16">
        <f t="shared" si="193"/>
        <v>44257</v>
      </c>
      <c r="N5797" s="17">
        <v>0.45833333333333331</v>
      </c>
      <c r="O5797" s="14">
        <v>752</v>
      </c>
      <c r="P5797" s="14">
        <v>0</v>
      </c>
      <c r="Q5797" s="14">
        <v>0</v>
      </c>
      <c r="R5797" s="14">
        <v>752</v>
      </c>
      <c r="S5797" s="5">
        <f t="shared" si="192"/>
        <v>622.5</v>
      </c>
    </row>
    <row r="5798" spans="13:19" x14ac:dyDescent="0.35">
      <c r="M5798" s="16">
        <f t="shared" si="193"/>
        <v>44257</v>
      </c>
      <c r="N5798" s="17">
        <v>0.5</v>
      </c>
      <c r="O5798" s="14">
        <v>752</v>
      </c>
      <c r="P5798" s="14">
        <v>1845</v>
      </c>
      <c r="Q5798" s="14">
        <v>0</v>
      </c>
      <c r="R5798" s="14">
        <v>2597</v>
      </c>
      <c r="S5798" s="5">
        <f t="shared" si="192"/>
        <v>622.5</v>
      </c>
    </row>
    <row r="5799" spans="13:19" x14ac:dyDescent="0.35">
      <c r="M5799" s="16">
        <f t="shared" si="193"/>
        <v>44257</v>
      </c>
      <c r="N5799" s="17">
        <v>0.54166666666666663</v>
      </c>
      <c r="O5799" s="14">
        <v>752</v>
      </c>
      <c r="P5799" s="14">
        <v>1427</v>
      </c>
      <c r="Q5799" s="14">
        <v>0</v>
      </c>
      <c r="R5799" s="14">
        <v>2179</v>
      </c>
      <c r="S5799" s="5">
        <f t="shared" si="192"/>
        <v>622.5</v>
      </c>
    </row>
    <row r="5800" spans="13:19" x14ac:dyDescent="0.35">
      <c r="M5800" s="16">
        <f t="shared" si="193"/>
        <v>44257</v>
      </c>
      <c r="N5800" s="17">
        <v>0.58333333333333337</v>
      </c>
      <c r="O5800" s="14">
        <v>752</v>
      </c>
      <c r="P5800" s="14">
        <v>0</v>
      </c>
      <c r="Q5800" s="14">
        <v>0</v>
      </c>
      <c r="R5800" s="14">
        <v>752</v>
      </c>
      <c r="S5800" s="5">
        <f t="shared" si="192"/>
        <v>622.5</v>
      </c>
    </row>
    <row r="5801" spans="13:19" x14ac:dyDescent="0.35">
      <c r="M5801" s="16">
        <f t="shared" si="193"/>
        <v>44257</v>
      </c>
      <c r="N5801" s="17">
        <v>0.625</v>
      </c>
      <c r="O5801" s="14">
        <v>752</v>
      </c>
      <c r="P5801" s="14">
        <v>0</v>
      </c>
      <c r="Q5801" s="14">
        <v>0</v>
      </c>
      <c r="R5801" s="14">
        <v>752</v>
      </c>
      <c r="S5801" s="5">
        <f t="shared" si="192"/>
        <v>622.5</v>
      </c>
    </row>
    <row r="5802" spans="13:19" x14ac:dyDescent="0.35">
      <c r="M5802" s="16">
        <f t="shared" si="193"/>
        <v>44257</v>
      </c>
      <c r="N5802" s="17">
        <v>0.66666666666666663</v>
      </c>
      <c r="O5802" s="14">
        <v>752</v>
      </c>
      <c r="P5802" s="14">
        <v>0</v>
      </c>
      <c r="Q5802" s="14">
        <v>0</v>
      </c>
      <c r="R5802" s="14">
        <v>752</v>
      </c>
      <c r="S5802" s="5">
        <f t="shared" si="192"/>
        <v>622.5</v>
      </c>
    </row>
    <row r="5803" spans="13:19" x14ac:dyDescent="0.35">
      <c r="M5803" s="16">
        <f t="shared" si="193"/>
        <v>44257</v>
      </c>
      <c r="N5803" s="17">
        <v>0.70833333333333337</v>
      </c>
      <c r="O5803" s="14">
        <v>752</v>
      </c>
      <c r="P5803" s="14">
        <v>0</v>
      </c>
      <c r="Q5803" s="14">
        <v>0</v>
      </c>
      <c r="R5803" s="14">
        <v>752</v>
      </c>
      <c r="S5803" s="5">
        <f t="shared" si="192"/>
        <v>622.5</v>
      </c>
    </row>
    <row r="5804" spans="13:19" x14ac:dyDescent="0.35">
      <c r="M5804" s="16">
        <f t="shared" si="193"/>
        <v>44257</v>
      </c>
      <c r="N5804" s="17">
        <v>0.75</v>
      </c>
      <c r="O5804" s="14">
        <v>752</v>
      </c>
      <c r="P5804" s="14">
        <v>905</v>
      </c>
      <c r="Q5804" s="14">
        <v>0</v>
      </c>
      <c r="R5804" s="14">
        <v>1657</v>
      </c>
      <c r="S5804" s="5">
        <f t="shared" si="192"/>
        <v>622.5</v>
      </c>
    </row>
    <row r="5805" spans="13:19" x14ac:dyDescent="0.35">
      <c r="M5805" s="16">
        <f t="shared" si="193"/>
        <v>44257</v>
      </c>
      <c r="N5805" s="17">
        <v>0.79166666666666663</v>
      </c>
      <c r="O5805" s="14">
        <v>752</v>
      </c>
      <c r="P5805" s="14">
        <v>3414</v>
      </c>
      <c r="Q5805" s="14">
        <v>0</v>
      </c>
      <c r="R5805" s="14">
        <v>4166</v>
      </c>
      <c r="S5805" s="5">
        <f t="shared" si="192"/>
        <v>622.5</v>
      </c>
    </row>
    <row r="5806" spans="13:19" x14ac:dyDescent="0.35">
      <c r="M5806" s="16">
        <f t="shared" si="193"/>
        <v>44257</v>
      </c>
      <c r="N5806" s="17">
        <v>0.83333333333333337</v>
      </c>
      <c r="O5806" s="14">
        <v>752</v>
      </c>
      <c r="P5806" s="14">
        <v>820</v>
      </c>
      <c r="Q5806" s="14">
        <v>0</v>
      </c>
      <c r="R5806" s="14">
        <v>1572</v>
      </c>
      <c r="S5806" s="5">
        <f t="shared" si="192"/>
        <v>622.5</v>
      </c>
    </row>
    <row r="5807" spans="13:19" x14ac:dyDescent="0.35">
      <c r="M5807" s="16">
        <f t="shared" si="193"/>
        <v>44257</v>
      </c>
      <c r="N5807" s="17">
        <v>0.875</v>
      </c>
      <c r="O5807" s="14">
        <v>752</v>
      </c>
      <c r="P5807" s="14">
        <v>509</v>
      </c>
      <c r="Q5807" s="14">
        <v>0</v>
      </c>
      <c r="R5807" s="14">
        <v>1261</v>
      </c>
      <c r="S5807" s="5">
        <f t="shared" si="192"/>
        <v>622.5</v>
      </c>
    </row>
    <row r="5808" spans="13:19" x14ac:dyDescent="0.35">
      <c r="M5808" s="16">
        <f t="shared" si="193"/>
        <v>44257</v>
      </c>
      <c r="N5808" s="17">
        <v>0.91666666666666663</v>
      </c>
      <c r="O5808" s="14">
        <v>752</v>
      </c>
      <c r="P5808" s="14">
        <v>756</v>
      </c>
      <c r="Q5808" s="14">
        <v>0</v>
      </c>
      <c r="R5808" s="14">
        <v>1508</v>
      </c>
      <c r="S5808" s="5">
        <f t="shared" si="192"/>
        <v>622.5</v>
      </c>
    </row>
    <row r="5809" spans="13:19" x14ac:dyDescent="0.35">
      <c r="M5809" s="16">
        <f t="shared" si="193"/>
        <v>44257</v>
      </c>
      <c r="N5809" s="17">
        <v>0.95833333333333337</v>
      </c>
      <c r="O5809" s="14">
        <v>752</v>
      </c>
      <c r="P5809" s="14">
        <v>3414</v>
      </c>
      <c r="Q5809" s="14">
        <v>0</v>
      </c>
      <c r="R5809" s="14">
        <v>4166</v>
      </c>
      <c r="S5809" s="5">
        <f t="shared" si="192"/>
        <v>622.5</v>
      </c>
    </row>
    <row r="5810" spans="13:19" x14ac:dyDescent="0.35">
      <c r="M5810" s="16">
        <f t="shared" si="193"/>
        <v>44258</v>
      </c>
      <c r="N5810" s="17">
        <v>0</v>
      </c>
      <c r="O5810" s="14">
        <v>752</v>
      </c>
      <c r="P5810" s="14">
        <v>3093</v>
      </c>
      <c r="Q5810" s="14">
        <v>0</v>
      </c>
      <c r="R5810" s="14">
        <v>3845</v>
      </c>
      <c r="S5810" s="5">
        <f t="shared" si="192"/>
        <v>622.5</v>
      </c>
    </row>
    <row r="5811" spans="13:19" x14ac:dyDescent="0.35">
      <c r="M5811" s="16">
        <f t="shared" si="193"/>
        <v>44258</v>
      </c>
      <c r="N5811" s="17">
        <v>4.1666666666666664E-2</v>
      </c>
      <c r="O5811" s="14">
        <v>752</v>
      </c>
      <c r="P5811" s="14">
        <v>296</v>
      </c>
      <c r="Q5811" s="14">
        <v>0</v>
      </c>
      <c r="R5811" s="14">
        <v>1048</v>
      </c>
      <c r="S5811" s="5">
        <f t="shared" si="192"/>
        <v>622.5</v>
      </c>
    </row>
    <row r="5812" spans="13:19" x14ac:dyDescent="0.35">
      <c r="M5812" s="16">
        <f t="shared" si="193"/>
        <v>44258</v>
      </c>
      <c r="N5812" s="17">
        <v>8.3333333333333329E-2</v>
      </c>
      <c r="O5812" s="14">
        <v>752</v>
      </c>
      <c r="P5812" s="14">
        <v>240</v>
      </c>
      <c r="Q5812" s="14">
        <v>0</v>
      </c>
      <c r="R5812" s="14">
        <v>992</v>
      </c>
      <c r="S5812" s="5">
        <f t="shared" si="192"/>
        <v>622.5</v>
      </c>
    </row>
    <row r="5813" spans="13:19" x14ac:dyDescent="0.35">
      <c r="M5813" s="16">
        <f t="shared" si="193"/>
        <v>44258</v>
      </c>
      <c r="N5813" s="17">
        <v>0.125</v>
      </c>
      <c r="O5813" s="14">
        <v>752</v>
      </c>
      <c r="P5813" s="14">
        <v>2419</v>
      </c>
      <c r="Q5813" s="14">
        <v>0</v>
      </c>
      <c r="R5813" s="14">
        <v>3171</v>
      </c>
      <c r="S5813" s="5">
        <f t="shared" si="192"/>
        <v>622.5</v>
      </c>
    </row>
    <row r="5814" spans="13:19" x14ac:dyDescent="0.35">
      <c r="M5814" s="16">
        <f t="shared" si="193"/>
        <v>44258</v>
      </c>
      <c r="N5814" s="17">
        <v>0.16666666666666666</v>
      </c>
      <c r="O5814" s="14">
        <v>752</v>
      </c>
      <c r="P5814" s="14">
        <v>0</v>
      </c>
      <c r="Q5814" s="14">
        <v>0</v>
      </c>
      <c r="R5814" s="14">
        <v>752</v>
      </c>
      <c r="S5814" s="5">
        <f t="shared" si="192"/>
        <v>622.5</v>
      </c>
    </row>
    <row r="5815" spans="13:19" x14ac:dyDescent="0.35">
      <c r="M5815" s="16">
        <f t="shared" si="193"/>
        <v>44258</v>
      </c>
      <c r="N5815" s="17">
        <v>0.20833333333333334</v>
      </c>
      <c r="O5815" s="14">
        <v>752</v>
      </c>
      <c r="P5815" s="14">
        <v>398</v>
      </c>
      <c r="Q5815" s="14">
        <v>0</v>
      </c>
      <c r="R5815" s="14">
        <v>1150</v>
      </c>
      <c r="S5815" s="5">
        <f t="shared" si="192"/>
        <v>622.5</v>
      </c>
    </row>
    <row r="5816" spans="13:19" x14ac:dyDescent="0.35">
      <c r="M5816" s="16">
        <f t="shared" si="193"/>
        <v>44258</v>
      </c>
      <c r="N5816" s="17">
        <v>0.25</v>
      </c>
      <c r="O5816" s="14">
        <v>752</v>
      </c>
      <c r="P5816" s="14">
        <v>3889</v>
      </c>
      <c r="Q5816" s="14">
        <v>0</v>
      </c>
      <c r="R5816" s="14">
        <v>4641</v>
      </c>
      <c r="S5816" s="5">
        <f t="shared" si="192"/>
        <v>622.5</v>
      </c>
    </row>
    <row r="5817" spans="13:19" x14ac:dyDescent="0.35">
      <c r="M5817" s="16">
        <f t="shared" si="193"/>
        <v>44258</v>
      </c>
      <c r="N5817" s="17">
        <v>0.29166666666666669</v>
      </c>
      <c r="O5817" s="14">
        <v>752</v>
      </c>
      <c r="P5817" s="14">
        <v>2100</v>
      </c>
      <c r="Q5817" s="14">
        <v>0</v>
      </c>
      <c r="R5817" s="14">
        <v>2852</v>
      </c>
      <c r="S5817" s="5">
        <f t="shared" si="192"/>
        <v>622.5</v>
      </c>
    </row>
    <row r="5818" spans="13:19" x14ac:dyDescent="0.35">
      <c r="M5818" s="16">
        <f t="shared" si="193"/>
        <v>44258</v>
      </c>
      <c r="N5818" s="17">
        <v>0.33333333333333331</v>
      </c>
      <c r="O5818" s="14">
        <v>752</v>
      </c>
      <c r="P5818" s="14">
        <v>3889</v>
      </c>
      <c r="Q5818" s="14">
        <v>0</v>
      </c>
      <c r="R5818" s="14">
        <v>4641</v>
      </c>
      <c r="S5818" s="5">
        <f t="shared" si="192"/>
        <v>622.5</v>
      </c>
    </row>
    <row r="5819" spans="13:19" x14ac:dyDescent="0.35">
      <c r="M5819" s="16">
        <f t="shared" si="193"/>
        <v>44258</v>
      </c>
      <c r="N5819" s="17">
        <v>0.375</v>
      </c>
      <c r="O5819" s="14">
        <v>752</v>
      </c>
      <c r="P5819" s="14">
        <v>1429</v>
      </c>
      <c r="Q5819" s="14">
        <v>0</v>
      </c>
      <c r="R5819" s="14">
        <v>2181</v>
      </c>
      <c r="S5819" s="5">
        <f t="shared" si="192"/>
        <v>622.5</v>
      </c>
    </row>
    <row r="5820" spans="13:19" x14ac:dyDescent="0.35">
      <c r="M5820" s="16">
        <f t="shared" si="193"/>
        <v>44258</v>
      </c>
      <c r="N5820" s="17">
        <v>0.41666666666666669</v>
      </c>
      <c r="O5820" s="14">
        <v>752</v>
      </c>
      <c r="P5820" s="14">
        <v>3291</v>
      </c>
      <c r="Q5820" s="14">
        <v>0</v>
      </c>
      <c r="R5820" s="14">
        <v>4043</v>
      </c>
      <c r="S5820" s="5">
        <f t="shared" si="192"/>
        <v>622.5</v>
      </c>
    </row>
    <row r="5821" spans="13:19" x14ac:dyDescent="0.35">
      <c r="M5821" s="16">
        <f t="shared" si="193"/>
        <v>44258</v>
      </c>
      <c r="N5821" s="17">
        <v>0.45833333333333331</v>
      </c>
      <c r="O5821" s="14">
        <v>752</v>
      </c>
      <c r="P5821" s="14">
        <v>187</v>
      </c>
      <c r="Q5821" s="14">
        <v>0</v>
      </c>
      <c r="R5821" s="14">
        <v>939</v>
      </c>
      <c r="S5821" s="5">
        <f t="shared" si="192"/>
        <v>622.5</v>
      </c>
    </row>
    <row r="5822" spans="13:19" x14ac:dyDescent="0.35">
      <c r="M5822" s="16">
        <f t="shared" si="193"/>
        <v>44258</v>
      </c>
      <c r="N5822" s="17">
        <v>0.5</v>
      </c>
      <c r="O5822" s="14">
        <v>752</v>
      </c>
      <c r="P5822" s="14">
        <v>0</v>
      </c>
      <c r="Q5822" s="14">
        <v>0</v>
      </c>
      <c r="R5822" s="14">
        <v>752</v>
      </c>
      <c r="S5822" s="5">
        <f t="shared" si="192"/>
        <v>622.5</v>
      </c>
    </row>
    <row r="5823" spans="13:19" x14ac:dyDescent="0.35">
      <c r="M5823" s="16">
        <f t="shared" si="193"/>
        <v>44258</v>
      </c>
      <c r="N5823" s="17">
        <v>0.54166666666666663</v>
      </c>
      <c r="O5823" s="14">
        <v>752</v>
      </c>
      <c r="P5823" s="14">
        <v>2031</v>
      </c>
      <c r="Q5823" s="14">
        <v>0</v>
      </c>
      <c r="R5823" s="14">
        <v>2783</v>
      </c>
      <c r="S5823" s="5">
        <f t="shared" si="192"/>
        <v>622.5</v>
      </c>
    </row>
    <row r="5824" spans="13:19" x14ac:dyDescent="0.35">
      <c r="M5824" s="16">
        <f t="shared" si="193"/>
        <v>44258</v>
      </c>
      <c r="N5824" s="17">
        <v>0.58333333333333337</v>
      </c>
      <c r="O5824" s="14">
        <v>752</v>
      </c>
      <c r="P5824" s="14">
        <v>1784</v>
      </c>
      <c r="Q5824" s="14">
        <v>0</v>
      </c>
      <c r="R5824" s="14">
        <v>2536</v>
      </c>
      <c r="S5824" s="5">
        <f t="shared" si="192"/>
        <v>622.5</v>
      </c>
    </row>
    <row r="5825" spans="13:19" x14ac:dyDescent="0.35">
      <c r="M5825" s="16">
        <f t="shared" si="193"/>
        <v>44258</v>
      </c>
      <c r="N5825" s="17">
        <v>0.625</v>
      </c>
      <c r="O5825" s="14">
        <v>752</v>
      </c>
      <c r="P5825" s="14">
        <v>0</v>
      </c>
      <c r="Q5825" s="14">
        <v>0</v>
      </c>
      <c r="R5825" s="14">
        <v>752</v>
      </c>
      <c r="S5825" s="5">
        <f t="shared" si="192"/>
        <v>622.5</v>
      </c>
    </row>
    <row r="5826" spans="13:19" x14ac:dyDescent="0.35">
      <c r="M5826" s="16">
        <f t="shared" si="193"/>
        <v>44258</v>
      </c>
      <c r="N5826" s="17">
        <v>0.66666666666666663</v>
      </c>
      <c r="O5826" s="14">
        <v>752</v>
      </c>
      <c r="P5826" s="14">
        <v>2227</v>
      </c>
      <c r="Q5826" s="14">
        <v>0</v>
      </c>
      <c r="R5826" s="14">
        <v>2979</v>
      </c>
      <c r="S5826" s="5">
        <f t="shared" si="192"/>
        <v>622.5</v>
      </c>
    </row>
    <row r="5827" spans="13:19" x14ac:dyDescent="0.35">
      <c r="M5827" s="16">
        <f t="shared" si="193"/>
        <v>44258</v>
      </c>
      <c r="N5827" s="17">
        <v>0.70833333333333337</v>
      </c>
      <c r="O5827" s="14">
        <v>752</v>
      </c>
      <c r="P5827" s="14">
        <v>530</v>
      </c>
      <c r="Q5827" s="14">
        <v>0</v>
      </c>
      <c r="R5827" s="14">
        <v>1282</v>
      </c>
      <c r="S5827" s="5">
        <f t="shared" ref="S5827:S5890" si="194">IF(OR(MONTH(M5827)=1,MONTH(M5827)=3,MONTH(M5827)=5,MONTH(M5827)=7,MONTH(M5827)=8,MONTH(M5827)=10,MONTH(M5827)=12),VLOOKUP(MONTH(M5827),$B$2:$D$13,3,FALSE)/(31*24),IF(MONTH(M5827)=2,VLOOKUP(MONTH(M5827),$B$2:$D$13,3,FALSE)/(28*24),VLOOKUP(MONTH(M5827),$B$2:$D$13,3,FALSE)/(30*24)))</f>
        <v>622.5</v>
      </c>
    </row>
    <row r="5828" spans="13:19" x14ac:dyDescent="0.35">
      <c r="M5828" s="16">
        <f t="shared" si="193"/>
        <v>44258</v>
      </c>
      <c r="N5828" s="17">
        <v>0.75</v>
      </c>
      <c r="O5828" s="14">
        <v>752</v>
      </c>
      <c r="P5828" s="14">
        <v>1847</v>
      </c>
      <c r="Q5828" s="14">
        <v>0</v>
      </c>
      <c r="R5828" s="14">
        <v>2599</v>
      </c>
      <c r="S5828" s="5">
        <f t="shared" si="194"/>
        <v>622.5</v>
      </c>
    </row>
    <row r="5829" spans="13:19" x14ac:dyDescent="0.35">
      <c r="M5829" s="16">
        <f t="shared" si="193"/>
        <v>44258</v>
      </c>
      <c r="N5829" s="17">
        <v>0.79166666666666663</v>
      </c>
      <c r="O5829" s="14">
        <v>752</v>
      </c>
      <c r="P5829" s="14">
        <v>2317</v>
      </c>
      <c r="Q5829" s="14">
        <v>0</v>
      </c>
      <c r="R5829" s="14">
        <v>3069</v>
      </c>
      <c r="S5829" s="5">
        <f t="shared" si="194"/>
        <v>622.5</v>
      </c>
    </row>
    <row r="5830" spans="13:19" x14ac:dyDescent="0.35">
      <c r="M5830" s="16">
        <f t="shared" si="193"/>
        <v>44258</v>
      </c>
      <c r="N5830" s="17">
        <v>0.83333333333333337</v>
      </c>
      <c r="O5830" s="14">
        <v>752</v>
      </c>
      <c r="P5830" s="14">
        <v>3889</v>
      </c>
      <c r="Q5830" s="14">
        <v>0</v>
      </c>
      <c r="R5830" s="14">
        <v>4641</v>
      </c>
      <c r="S5830" s="5">
        <f t="shared" si="194"/>
        <v>622.5</v>
      </c>
    </row>
    <row r="5831" spans="13:19" x14ac:dyDescent="0.35">
      <c r="M5831" s="16">
        <f t="shared" si="193"/>
        <v>44258</v>
      </c>
      <c r="N5831" s="17">
        <v>0.875</v>
      </c>
      <c r="O5831" s="14">
        <v>752</v>
      </c>
      <c r="P5831" s="14">
        <v>3889</v>
      </c>
      <c r="Q5831" s="14">
        <v>0</v>
      </c>
      <c r="R5831" s="14">
        <v>4641</v>
      </c>
      <c r="S5831" s="5">
        <f t="shared" si="194"/>
        <v>622.5</v>
      </c>
    </row>
    <row r="5832" spans="13:19" x14ac:dyDescent="0.35">
      <c r="M5832" s="16">
        <f t="shared" si="193"/>
        <v>44258</v>
      </c>
      <c r="N5832" s="17">
        <v>0.91666666666666663</v>
      </c>
      <c r="O5832" s="14">
        <v>752</v>
      </c>
      <c r="P5832" s="14">
        <v>3889</v>
      </c>
      <c r="Q5832" s="14">
        <v>0</v>
      </c>
      <c r="R5832" s="14">
        <v>4641</v>
      </c>
      <c r="S5832" s="5">
        <f t="shared" si="194"/>
        <v>622.5</v>
      </c>
    </row>
    <row r="5833" spans="13:19" x14ac:dyDescent="0.35">
      <c r="M5833" s="16">
        <f t="shared" si="193"/>
        <v>44258</v>
      </c>
      <c r="N5833" s="17">
        <v>0.95833333333333337</v>
      </c>
      <c r="O5833" s="14">
        <v>752</v>
      </c>
      <c r="P5833" s="14">
        <v>3889</v>
      </c>
      <c r="Q5833" s="14">
        <v>0</v>
      </c>
      <c r="R5833" s="14">
        <v>4641</v>
      </c>
      <c r="S5833" s="5">
        <f t="shared" si="194"/>
        <v>622.5</v>
      </c>
    </row>
    <row r="5834" spans="13:19" x14ac:dyDescent="0.35">
      <c r="M5834" s="16">
        <f t="shared" si="193"/>
        <v>44259</v>
      </c>
      <c r="N5834" s="17">
        <v>0</v>
      </c>
      <c r="O5834" s="14">
        <v>880</v>
      </c>
      <c r="P5834" s="14">
        <v>1992</v>
      </c>
      <c r="Q5834" s="14">
        <v>0</v>
      </c>
      <c r="R5834" s="14">
        <v>2872</v>
      </c>
      <c r="S5834" s="5">
        <f t="shared" si="194"/>
        <v>622.5</v>
      </c>
    </row>
    <row r="5835" spans="13:19" x14ac:dyDescent="0.35">
      <c r="M5835" s="16">
        <f t="shared" si="193"/>
        <v>44259</v>
      </c>
      <c r="N5835" s="17">
        <v>4.1666666666666664E-2</v>
      </c>
      <c r="O5835" s="14">
        <v>880</v>
      </c>
      <c r="P5835" s="14">
        <v>288</v>
      </c>
      <c r="Q5835" s="14">
        <v>0</v>
      </c>
      <c r="R5835" s="14">
        <v>1168</v>
      </c>
      <c r="S5835" s="5">
        <f t="shared" si="194"/>
        <v>622.5</v>
      </c>
    </row>
    <row r="5836" spans="13:19" x14ac:dyDescent="0.35">
      <c r="M5836" s="16">
        <f t="shared" si="193"/>
        <v>44259</v>
      </c>
      <c r="N5836" s="17">
        <v>8.3333333333333329E-2</v>
      </c>
      <c r="O5836" s="14">
        <v>880</v>
      </c>
      <c r="P5836" s="14">
        <v>1992</v>
      </c>
      <c r="Q5836" s="14">
        <v>0</v>
      </c>
      <c r="R5836" s="14">
        <v>2872</v>
      </c>
      <c r="S5836" s="5">
        <f t="shared" si="194"/>
        <v>622.5</v>
      </c>
    </row>
    <row r="5837" spans="13:19" x14ac:dyDescent="0.35">
      <c r="M5837" s="16">
        <f t="shared" si="193"/>
        <v>44259</v>
      </c>
      <c r="N5837" s="17">
        <v>0.125</v>
      </c>
      <c r="O5837" s="14">
        <v>880</v>
      </c>
      <c r="P5837" s="14">
        <v>1666</v>
      </c>
      <c r="Q5837" s="14">
        <v>0</v>
      </c>
      <c r="R5837" s="14">
        <v>2546</v>
      </c>
      <c r="S5837" s="5">
        <f t="shared" si="194"/>
        <v>622.5</v>
      </c>
    </row>
    <row r="5838" spans="13:19" x14ac:dyDescent="0.35">
      <c r="M5838" s="16">
        <f t="shared" si="193"/>
        <v>44259</v>
      </c>
      <c r="N5838" s="17">
        <v>0.16666666666666666</v>
      </c>
      <c r="O5838" s="14">
        <v>880</v>
      </c>
      <c r="P5838" s="14">
        <v>0</v>
      </c>
      <c r="Q5838" s="14">
        <v>0</v>
      </c>
      <c r="R5838" s="14">
        <v>880</v>
      </c>
      <c r="S5838" s="5">
        <f t="shared" si="194"/>
        <v>622.5</v>
      </c>
    </row>
    <row r="5839" spans="13:19" x14ac:dyDescent="0.35">
      <c r="M5839" s="16">
        <f t="shared" si="193"/>
        <v>44259</v>
      </c>
      <c r="N5839" s="17">
        <v>0.20833333333333334</v>
      </c>
      <c r="O5839" s="14">
        <v>880</v>
      </c>
      <c r="P5839" s="14">
        <v>0</v>
      </c>
      <c r="Q5839" s="14">
        <v>0</v>
      </c>
      <c r="R5839" s="14">
        <v>880</v>
      </c>
      <c r="S5839" s="5">
        <f t="shared" si="194"/>
        <v>622.5</v>
      </c>
    </row>
    <row r="5840" spans="13:19" x14ac:dyDescent="0.35">
      <c r="M5840" s="16">
        <f t="shared" si="193"/>
        <v>44259</v>
      </c>
      <c r="N5840" s="17">
        <v>0.25</v>
      </c>
      <c r="O5840" s="14">
        <v>880</v>
      </c>
      <c r="P5840" s="14">
        <v>1992</v>
      </c>
      <c r="Q5840" s="14">
        <v>0</v>
      </c>
      <c r="R5840" s="14">
        <v>2872</v>
      </c>
      <c r="S5840" s="5">
        <f t="shared" si="194"/>
        <v>622.5</v>
      </c>
    </row>
    <row r="5841" spans="13:19" x14ac:dyDescent="0.35">
      <c r="M5841" s="16">
        <f t="shared" si="193"/>
        <v>44259</v>
      </c>
      <c r="N5841" s="17">
        <v>0.29166666666666669</v>
      </c>
      <c r="O5841" s="14">
        <v>880</v>
      </c>
      <c r="P5841" s="14">
        <v>1486</v>
      </c>
      <c r="Q5841" s="14">
        <v>0</v>
      </c>
      <c r="R5841" s="14">
        <v>2366</v>
      </c>
      <c r="S5841" s="5">
        <f t="shared" si="194"/>
        <v>622.5</v>
      </c>
    </row>
    <row r="5842" spans="13:19" x14ac:dyDescent="0.35">
      <c r="M5842" s="16">
        <f t="shared" si="193"/>
        <v>44259</v>
      </c>
      <c r="N5842" s="17">
        <v>0.33333333333333331</v>
      </c>
      <c r="O5842" s="14">
        <v>880</v>
      </c>
      <c r="P5842" s="14">
        <v>1992</v>
      </c>
      <c r="Q5842" s="14">
        <v>0</v>
      </c>
      <c r="R5842" s="14">
        <v>2872</v>
      </c>
      <c r="S5842" s="5">
        <f t="shared" si="194"/>
        <v>622.5</v>
      </c>
    </row>
    <row r="5843" spans="13:19" x14ac:dyDescent="0.35">
      <c r="M5843" s="16">
        <f t="shared" si="193"/>
        <v>44259</v>
      </c>
      <c r="N5843" s="17">
        <v>0.375</v>
      </c>
      <c r="O5843" s="14">
        <v>880</v>
      </c>
      <c r="P5843" s="14">
        <v>1992</v>
      </c>
      <c r="Q5843" s="14">
        <v>0</v>
      </c>
      <c r="R5843" s="14">
        <v>2872</v>
      </c>
      <c r="S5843" s="5">
        <f t="shared" si="194"/>
        <v>622.5</v>
      </c>
    </row>
    <row r="5844" spans="13:19" x14ac:dyDescent="0.35">
      <c r="M5844" s="16">
        <f t="shared" si="193"/>
        <v>44259</v>
      </c>
      <c r="N5844" s="17">
        <v>0.41666666666666669</v>
      </c>
      <c r="O5844" s="14">
        <v>880</v>
      </c>
      <c r="P5844" s="14">
        <v>0</v>
      </c>
      <c r="Q5844" s="14">
        <v>0</v>
      </c>
      <c r="R5844" s="14">
        <v>880</v>
      </c>
      <c r="S5844" s="5">
        <f t="shared" si="194"/>
        <v>622.5</v>
      </c>
    </row>
    <row r="5845" spans="13:19" x14ac:dyDescent="0.35">
      <c r="M5845" s="16">
        <f t="shared" si="193"/>
        <v>44259</v>
      </c>
      <c r="N5845" s="17">
        <v>0.45833333333333331</v>
      </c>
      <c r="O5845" s="14">
        <v>880</v>
      </c>
      <c r="P5845" s="14">
        <v>0</v>
      </c>
      <c r="Q5845" s="14">
        <v>0</v>
      </c>
      <c r="R5845" s="14">
        <v>880</v>
      </c>
      <c r="S5845" s="5">
        <f t="shared" si="194"/>
        <v>622.5</v>
      </c>
    </row>
    <row r="5846" spans="13:19" x14ac:dyDescent="0.35">
      <c r="M5846" s="16">
        <f t="shared" si="193"/>
        <v>44259</v>
      </c>
      <c r="N5846" s="17">
        <v>0.5</v>
      </c>
      <c r="O5846" s="14">
        <v>880</v>
      </c>
      <c r="P5846" s="14">
        <v>0</v>
      </c>
      <c r="Q5846" s="14">
        <v>0</v>
      </c>
      <c r="R5846" s="14">
        <v>880</v>
      </c>
      <c r="S5846" s="5">
        <f t="shared" si="194"/>
        <v>622.5</v>
      </c>
    </row>
    <row r="5847" spans="13:19" x14ac:dyDescent="0.35">
      <c r="M5847" s="16">
        <f t="shared" si="193"/>
        <v>44259</v>
      </c>
      <c r="N5847" s="17">
        <v>0.54166666666666663</v>
      </c>
      <c r="O5847" s="14">
        <v>880</v>
      </c>
      <c r="P5847" s="14">
        <v>723</v>
      </c>
      <c r="Q5847" s="14">
        <v>0</v>
      </c>
      <c r="R5847" s="14">
        <v>1603</v>
      </c>
      <c r="S5847" s="5">
        <f t="shared" si="194"/>
        <v>622.5</v>
      </c>
    </row>
    <row r="5848" spans="13:19" x14ac:dyDescent="0.35">
      <c r="M5848" s="16">
        <f t="shared" si="193"/>
        <v>44259</v>
      </c>
      <c r="N5848" s="17">
        <v>0.58333333333333337</v>
      </c>
      <c r="O5848" s="14">
        <v>880</v>
      </c>
      <c r="P5848" s="14">
        <v>0</v>
      </c>
      <c r="Q5848" s="14">
        <v>0</v>
      </c>
      <c r="R5848" s="14">
        <v>880</v>
      </c>
      <c r="S5848" s="5">
        <f t="shared" si="194"/>
        <v>622.5</v>
      </c>
    </row>
    <row r="5849" spans="13:19" x14ac:dyDescent="0.35">
      <c r="M5849" s="16">
        <f t="shared" si="193"/>
        <v>44259</v>
      </c>
      <c r="N5849" s="17">
        <v>0.625</v>
      </c>
      <c r="O5849" s="14">
        <v>880</v>
      </c>
      <c r="P5849" s="14">
        <v>0</v>
      </c>
      <c r="Q5849" s="14">
        <v>0</v>
      </c>
      <c r="R5849" s="14">
        <v>880</v>
      </c>
      <c r="S5849" s="5">
        <f t="shared" si="194"/>
        <v>622.5</v>
      </c>
    </row>
    <row r="5850" spans="13:19" x14ac:dyDescent="0.35">
      <c r="M5850" s="16">
        <f t="shared" si="193"/>
        <v>44259</v>
      </c>
      <c r="N5850" s="17">
        <v>0.66666666666666663</v>
      </c>
      <c r="O5850" s="14">
        <v>880</v>
      </c>
      <c r="P5850" s="14">
        <v>0</v>
      </c>
      <c r="Q5850" s="14">
        <v>0</v>
      </c>
      <c r="R5850" s="14">
        <v>880</v>
      </c>
      <c r="S5850" s="5">
        <f t="shared" si="194"/>
        <v>622.5</v>
      </c>
    </row>
    <row r="5851" spans="13:19" x14ac:dyDescent="0.35">
      <c r="M5851" s="16">
        <f t="shared" ref="M5851:M5914" si="195">M5827+1</f>
        <v>44259</v>
      </c>
      <c r="N5851" s="17">
        <v>0.70833333333333337</v>
      </c>
      <c r="O5851" s="14">
        <v>880</v>
      </c>
      <c r="P5851" s="14">
        <v>0</v>
      </c>
      <c r="Q5851" s="14">
        <v>0</v>
      </c>
      <c r="R5851" s="14">
        <v>880</v>
      </c>
      <c r="S5851" s="5">
        <f t="shared" si="194"/>
        <v>622.5</v>
      </c>
    </row>
    <row r="5852" spans="13:19" x14ac:dyDescent="0.35">
      <c r="M5852" s="16">
        <f t="shared" si="195"/>
        <v>44259</v>
      </c>
      <c r="N5852" s="17">
        <v>0.75</v>
      </c>
      <c r="O5852" s="14">
        <v>880</v>
      </c>
      <c r="P5852" s="14">
        <v>1992</v>
      </c>
      <c r="Q5852" s="14">
        <v>0</v>
      </c>
      <c r="R5852" s="14">
        <v>2872</v>
      </c>
      <c r="S5852" s="5">
        <f t="shared" si="194"/>
        <v>622.5</v>
      </c>
    </row>
    <row r="5853" spans="13:19" x14ac:dyDescent="0.35">
      <c r="M5853" s="16">
        <f t="shared" si="195"/>
        <v>44259</v>
      </c>
      <c r="N5853" s="17">
        <v>0.79166666666666663</v>
      </c>
      <c r="O5853" s="14">
        <v>880</v>
      </c>
      <c r="P5853" s="14">
        <v>1992</v>
      </c>
      <c r="Q5853" s="14">
        <v>0</v>
      </c>
      <c r="R5853" s="14">
        <v>2872</v>
      </c>
      <c r="S5853" s="5">
        <f t="shared" si="194"/>
        <v>622.5</v>
      </c>
    </row>
    <row r="5854" spans="13:19" x14ac:dyDescent="0.35">
      <c r="M5854" s="16">
        <f t="shared" si="195"/>
        <v>44259</v>
      </c>
      <c r="N5854" s="17">
        <v>0.83333333333333337</v>
      </c>
      <c r="O5854" s="14">
        <v>880</v>
      </c>
      <c r="P5854" s="14">
        <v>1909</v>
      </c>
      <c r="Q5854" s="14">
        <v>0</v>
      </c>
      <c r="R5854" s="14">
        <v>2789</v>
      </c>
      <c r="S5854" s="5">
        <f t="shared" si="194"/>
        <v>622.5</v>
      </c>
    </row>
    <row r="5855" spans="13:19" x14ac:dyDescent="0.35">
      <c r="M5855" s="16">
        <f t="shared" si="195"/>
        <v>44259</v>
      </c>
      <c r="N5855" s="17">
        <v>0.875</v>
      </c>
      <c r="O5855" s="14">
        <v>880</v>
      </c>
      <c r="P5855" s="14">
        <v>0</v>
      </c>
      <c r="Q5855" s="14">
        <v>0</v>
      </c>
      <c r="R5855" s="14">
        <v>880</v>
      </c>
      <c r="S5855" s="5">
        <f t="shared" si="194"/>
        <v>622.5</v>
      </c>
    </row>
    <row r="5856" spans="13:19" x14ac:dyDescent="0.35">
      <c r="M5856" s="16">
        <f t="shared" si="195"/>
        <v>44259</v>
      </c>
      <c r="N5856" s="17">
        <v>0.91666666666666663</v>
      </c>
      <c r="O5856" s="14">
        <v>880</v>
      </c>
      <c r="P5856" s="14">
        <v>0</v>
      </c>
      <c r="Q5856" s="14">
        <v>0</v>
      </c>
      <c r="R5856" s="14">
        <v>880</v>
      </c>
      <c r="S5856" s="5">
        <f t="shared" si="194"/>
        <v>622.5</v>
      </c>
    </row>
    <row r="5857" spans="13:19" x14ac:dyDescent="0.35">
      <c r="M5857" s="16">
        <f t="shared" si="195"/>
        <v>44259</v>
      </c>
      <c r="N5857" s="17">
        <v>0.95833333333333337</v>
      </c>
      <c r="O5857" s="14">
        <v>880</v>
      </c>
      <c r="P5857" s="14">
        <v>0</v>
      </c>
      <c r="Q5857" s="14">
        <v>0</v>
      </c>
      <c r="R5857" s="14">
        <v>880</v>
      </c>
      <c r="S5857" s="5">
        <f t="shared" si="194"/>
        <v>622.5</v>
      </c>
    </row>
    <row r="5858" spans="13:19" x14ac:dyDescent="0.35">
      <c r="M5858" s="16">
        <f t="shared" si="195"/>
        <v>44260</v>
      </c>
      <c r="N5858" s="17">
        <v>0</v>
      </c>
      <c r="O5858" s="14">
        <v>880</v>
      </c>
      <c r="P5858" s="14">
        <v>915</v>
      </c>
      <c r="Q5858" s="14">
        <v>0</v>
      </c>
      <c r="R5858" s="14">
        <v>1795</v>
      </c>
      <c r="S5858" s="5">
        <f t="shared" si="194"/>
        <v>622.5</v>
      </c>
    </row>
    <row r="5859" spans="13:19" x14ac:dyDescent="0.35">
      <c r="M5859" s="16">
        <f t="shared" si="195"/>
        <v>44260</v>
      </c>
      <c r="N5859" s="17">
        <v>4.1666666666666664E-2</v>
      </c>
      <c r="O5859" s="14">
        <v>880</v>
      </c>
      <c r="P5859" s="14">
        <v>581</v>
      </c>
      <c r="Q5859" s="14">
        <v>0</v>
      </c>
      <c r="R5859" s="14">
        <v>1461</v>
      </c>
      <c r="S5859" s="5">
        <f t="shared" si="194"/>
        <v>622.5</v>
      </c>
    </row>
    <row r="5860" spans="13:19" x14ac:dyDescent="0.35">
      <c r="M5860" s="16">
        <f t="shared" si="195"/>
        <v>44260</v>
      </c>
      <c r="N5860" s="17">
        <v>8.3333333333333329E-2</v>
      </c>
      <c r="O5860" s="14">
        <v>880</v>
      </c>
      <c r="P5860" s="14">
        <v>249</v>
      </c>
      <c r="Q5860" s="14">
        <v>0</v>
      </c>
      <c r="R5860" s="14">
        <v>1129</v>
      </c>
      <c r="S5860" s="5">
        <f t="shared" si="194"/>
        <v>622.5</v>
      </c>
    </row>
    <row r="5861" spans="13:19" x14ac:dyDescent="0.35">
      <c r="M5861" s="16">
        <f t="shared" si="195"/>
        <v>44260</v>
      </c>
      <c r="N5861" s="17">
        <v>0.125</v>
      </c>
      <c r="O5861" s="14">
        <v>880</v>
      </c>
      <c r="P5861" s="14">
        <v>0</v>
      </c>
      <c r="Q5861" s="14">
        <v>-217</v>
      </c>
      <c r="R5861" s="14">
        <v>663</v>
      </c>
      <c r="S5861" s="5">
        <f t="shared" si="194"/>
        <v>622.5</v>
      </c>
    </row>
    <row r="5862" spans="13:19" x14ac:dyDescent="0.35">
      <c r="M5862" s="16">
        <f t="shared" si="195"/>
        <v>44260</v>
      </c>
      <c r="N5862" s="17">
        <v>0.16666666666666666</v>
      </c>
      <c r="O5862" s="14">
        <v>880</v>
      </c>
      <c r="P5862" s="14">
        <v>0</v>
      </c>
      <c r="Q5862" s="14">
        <v>-454</v>
      </c>
      <c r="R5862" s="14">
        <v>426</v>
      </c>
      <c r="S5862" s="5">
        <f t="shared" si="194"/>
        <v>622.5</v>
      </c>
    </row>
    <row r="5863" spans="13:19" x14ac:dyDescent="0.35">
      <c r="M5863" s="16">
        <f t="shared" si="195"/>
        <v>44260</v>
      </c>
      <c r="N5863" s="17">
        <v>0.20833333333333334</v>
      </c>
      <c r="O5863" s="14">
        <v>880</v>
      </c>
      <c r="P5863" s="14">
        <v>0</v>
      </c>
      <c r="Q5863" s="14">
        <v>-15</v>
      </c>
      <c r="R5863" s="14">
        <v>865</v>
      </c>
      <c r="S5863" s="5">
        <f t="shared" si="194"/>
        <v>622.5</v>
      </c>
    </row>
    <row r="5864" spans="13:19" x14ac:dyDescent="0.35">
      <c r="M5864" s="16">
        <f t="shared" si="195"/>
        <v>44260</v>
      </c>
      <c r="N5864" s="17">
        <v>0.25</v>
      </c>
      <c r="O5864" s="14">
        <v>880</v>
      </c>
      <c r="P5864" s="14">
        <v>1178</v>
      </c>
      <c r="Q5864" s="14">
        <v>0</v>
      </c>
      <c r="R5864" s="14">
        <v>2058</v>
      </c>
      <c r="S5864" s="5">
        <f t="shared" si="194"/>
        <v>622.5</v>
      </c>
    </row>
    <row r="5865" spans="13:19" x14ac:dyDescent="0.35">
      <c r="M5865" s="16">
        <f t="shared" si="195"/>
        <v>44260</v>
      </c>
      <c r="N5865" s="17">
        <v>0.29166666666666669</v>
      </c>
      <c r="O5865" s="14">
        <v>880</v>
      </c>
      <c r="P5865" s="14">
        <v>1196</v>
      </c>
      <c r="Q5865" s="14">
        <v>0</v>
      </c>
      <c r="R5865" s="14">
        <v>2076</v>
      </c>
      <c r="S5865" s="5">
        <f t="shared" si="194"/>
        <v>622.5</v>
      </c>
    </row>
    <row r="5866" spans="13:19" x14ac:dyDescent="0.35">
      <c r="M5866" s="16">
        <f t="shared" si="195"/>
        <v>44260</v>
      </c>
      <c r="N5866" s="17">
        <v>0.33333333333333331</v>
      </c>
      <c r="O5866" s="14">
        <v>880</v>
      </c>
      <c r="P5866" s="14">
        <v>0</v>
      </c>
      <c r="Q5866" s="14">
        <v>0</v>
      </c>
      <c r="R5866" s="14">
        <v>880</v>
      </c>
      <c r="S5866" s="5">
        <f t="shared" si="194"/>
        <v>622.5</v>
      </c>
    </row>
    <row r="5867" spans="13:19" x14ac:dyDescent="0.35">
      <c r="M5867" s="16">
        <f t="shared" si="195"/>
        <v>44260</v>
      </c>
      <c r="N5867" s="17">
        <v>0.375</v>
      </c>
      <c r="O5867" s="14">
        <v>880</v>
      </c>
      <c r="P5867" s="14">
        <v>1196</v>
      </c>
      <c r="Q5867" s="14">
        <v>0</v>
      </c>
      <c r="R5867" s="14">
        <v>2076</v>
      </c>
      <c r="S5867" s="5">
        <f t="shared" si="194"/>
        <v>622.5</v>
      </c>
    </row>
    <row r="5868" spans="13:19" x14ac:dyDescent="0.35">
      <c r="M5868" s="16">
        <f t="shared" si="195"/>
        <v>44260</v>
      </c>
      <c r="N5868" s="17">
        <v>0.41666666666666669</v>
      </c>
      <c r="O5868" s="14">
        <v>880</v>
      </c>
      <c r="P5868" s="14">
        <v>549</v>
      </c>
      <c r="Q5868" s="14">
        <v>0</v>
      </c>
      <c r="R5868" s="14">
        <v>1429</v>
      </c>
      <c r="S5868" s="5">
        <f t="shared" si="194"/>
        <v>622.5</v>
      </c>
    </row>
    <row r="5869" spans="13:19" x14ac:dyDescent="0.35">
      <c r="M5869" s="16">
        <f t="shared" si="195"/>
        <v>44260</v>
      </c>
      <c r="N5869" s="17">
        <v>0.45833333333333331</v>
      </c>
      <c r="O5869" s="14">
        <v>880</v>
      </c>
      <c r="P5869" s="14">
        <v>263</v>
      </c>
      <c r="Q5869" s="14">
        <v>0</v>
      </c>
      <c r="R5869" s="14">
        <v>1143</v>
      </c>
      <c r="S5869" s="5">
        <f t="shared" si="194"/>
        <v>622.5</v>
      </c>
    </row>
    <row r="5870" spans="13:19" x14ac:dyDescent="0.35">
      <c r="M5870" s="16">
        <f t="shared" si="195"/>
        <v>44260</v>
      </c>
      <c r="N5870" s="17">
        <v>0.5</v>
      </c>
      <c r="O5870" s="14">
        <v>880</v>
      </c>
      <c r="P5870" s="14">
        <v>325</v>
      </c>
      <c r="Q5870" s="14">
        <v>0</v>
      </c>
      <c r="R5870" s="14">
        <v>1205</v>
      </c>
      <c r="S5870" s="5">
        <f t="shared" si="194"/>
        <v>622.5</v>
      </c>
    </row>
    <row r="5871" spans="13:19" x14ac:dyDescent="0.35">
      <c r="M5871" s="16">
        <f t="shared" si="195"/>
        <v>44260</v>
      </c>
      <c r="N5871" s="17">
        <v>0.54166666666666663</v>
      </c>
      <c r="O5871" s="14">
        <v>880</v>
      </c>
      <c r="P5871" s="14">
        <v>0</v>
      </c>
      <c r="Q5871" s="14">
        <v>-234</v>
      </c>
      <c r="R5871" s="14">
        <v>646</v>
      </c>
      <c r="S5871" s="5">
        <f t="shared" si="194"/>
        <v>622.5</v>
      </c>
    </row>
    <row r="5872" spans="13:19" x14ac:dyDescent="0.35">
      <c r="M5872" s="16">
        <f t="shared" si="195"/>
        <v>44260</v>
      </c>
      <c r="N5872" s="17">
        <v>0.58333333333333337</v>
      </c>
      <c r="O5872" s="14">
        <v>880</v>
      </c>
      <c r="P5872" s="14">
        <v>0</v>
      </c>
      <c r="Q5872" s="14">
        <v>-263</v>
      </c>
      <c r="R5872" s="14">
        <v>617</v>
      </c>
      <c r="S5872" s="5">
        <f t="shared" si="194"/>
        <v>622.5</v>
      </c>
    </row>
    <row r="5873" spans="13:19" x14ac:dyDescent="0.35">
      <c r="M5873" s="16">
        <f t="shared" si="195"/>
        <v>44260</v>
      </c>
      <c r="N5873" s="17">
        <v>0.625</v>
      </c>
      <c r="O5873" s="14">
        <v>880</v>
      </c>
      <c r="P5873" s="14">
        <v>0</v>
      </c>
      <c r="Q5873" s="14">
        <v>-257</v>
      </c>
      <c r="R5873" s="14">
        <v>623</v>
      </c>
      <c r="S5873" s="5">
        <f t="shared" si="194"/>
        <v>622.5</v>
      </c>
    </row>
    <row r="5874" spans="13:19" x14ac:dyDescent="0.35">
      <c r="M5874" s="16">
        <f t="shared" si="195"/>
        <v>44260</v>
      </c>
      <c r="N5874" s="17">
        <v>0.66666666666666663</v>
      </c>
      <c r="O5874" s="14">
        <v>880</v>
      </c>
      <c r="P5874" s="14">
        <v>0</v>
      </c>
      <c r="Q5874" s="14">
        <v>-169</v>
      </c>
      <c r="R5874" s="14">
        <v>711</v>
      </c>
      <c r="S5874" s="5">
        <f t="shared" si="194"/>
        <v>622.5</v>
      </c>
    </row>
    <row r="5875" spans="13:19" x14ac:dyDescent="0.35">
      <c r="M5875" s="16">
        <f t="shared" si="195"/>
        <v>44260</v>
      </c>
      <c r="N5875" s="17">
        <v>0.70833333333333337</v>
      </c>
      <c r="O5875" s="14">
        <v>880</v>
      </c>
      <c r="P5875" s="14">
        <v>0</v>
      </c>
      <c r="Q5875" s="14">
        <v>-272</v>
      </c>
      <c r="R5875" s="14">
        <v>608</v>
      </c>
      <c r="S5875" s="5">
        <f t="shared" si="194"/>
        <v>622.5</v>
      </c>
    </row>
    <row r="5876" spans="13:19" x14ac:dyDescent="0.35">
      <c r="M5876" s="16">
        <f t="shared" si="195"/>
        <v>44260</v>
      </c>
      <c r="N5876" s="17">
        <v>0.75</v>
      </c>
      <c r="O5876" s="14">
        <v>880</v>
      </c>
      <c r="P5876" s="14">
        <v>596</v>
      </c>
      <c r="Q5876" s="14">
        <v>0</v>
      </c>
      <c r="R5876" s="14">
        <v>1476</v>
      </c>
      <c r="S5876" s="5">
        <f t="shared" si="194"/>
        <v>622.5</v>
      </c>
    </row>
    <row r="5877" spans="13:19" x14ac:dyDescent="0.35">
      <c r="M5877" s="16">
        <f t="shared" si="195"/>
        <v>44260</v>
      </c>
      <c r="N5877" s="17">
        <v>0.79166666666666663</v>
      </c>
      <c r="O5877" s="14">
        <v>880</v>
      </c>
      <c r="P5877" s="14">
        <v>0</v>
      </c>
      <c r="Q5877" s="14">
        <v>514</v>
      </c>
      <c r="R5877" s="14">
        <v>1394</v>
      </c>
      <c r="S5877" s="5">
        <f t="shared" si="194"/>
        <v>622.5</v>
      </c>
    </row>
    <row r="5878" spans="13:19" x14ac:dyDescent="0.35">
      <c r="M5878" s="16">
        <f t="shared" si="195"/>
        <v>44260</v>
      </c>
      <c r="N5878" s="17">
        <v>0.83333333333333337</v>
      </c>
      <c r="O5878" s="14">
        <v>880</v>
      </c>
      <c r="P5878" s="14">
        <v>0</v>
      </c>
      <c r="Q5878" s="14">
        <v>695</v>
      </c>
      <c r="R5878" s="14">
        <v>1575</v>
      </c>
      <c r="S5878" s="5">
        <f t="shared" si="194"/>
        <v>622.5</v>
      </c>
    </row>
    <row r="5879" spans="13:19" x14ac:dyDescent="0.35">
      <c r="M5879" s="16">
        <f t="shared" si="195"/>
        <v>44260</v>
      </c>
      <c r="N5879" s="17">
        <v>0.875</v>
      </c>
      <c r="O5879" s="14">
        <v>880</v>
      </c>
      <c r="P5879" s="14">
        <v>0</v>
      </c>
      <c r="Q5879" s="14">
        <v>297</v>
      </c>
      <c r="R5879" s="14">
        <v>1177</v>
      </c>
      <c r="S5879" s="5">
        <f t="shared" si="194"/>
        <v>622.5</v>
      </c>
    </row>
    <row r="5880" spans="13:19" x14ac:dyDescent="0.35">
      <c r="M5880" s="16">
        <f t="shared" si="195"/>
        <v>44260</v>
      </c>
      <c r="N5880" s="17">
        <v>0.91666666666666663</v>
      </c>
      <c r="O5880" s="14">
        <v>880</v>
      </c>
      <c r="P5880" s="14">
        <v>765</v>
      </c>
      <c r="Q5880" s="14">
        <v>0</v>
      </c>
      <c r="R5880" s="14">
        <v>1645</v>
      </c>
      <c r="S5880" s="5">
        <f t="shared" si="194"/>
        <v>622.5</v>
      </c>
    </row>
    <row r="5881" spans="13:19" x14ac:dyDescent="0.35">
      <c r="M5881" s="16">
        <f t="shared" si="195"/>
        <v>44260</v>
      </c>
      <c r="N5881" s="17">
        <v>0.95833333333333337</v>
      </c>
      <c r="O5881" s="14">
        <v>880</v>
      </c>
      <c r="P5881" s="14">
        <v>1196</v>
      </c>
      <c r="Q5881" s="14">
        <v>0</v>
      </c>
      <c r="R5881" s="14">
        <v>2076</v>
      </c>
      <c r="S5881" s="5">
        <f t="shared" si="194"/>
        <v>622.5</v>
      </c>
    </row>
    <row r="5882" spans="13:19" x14ac:dyDescent="0.35">
      <c r="M5882" s="16">
        <f t="shared" si="195"/>
        <v>44261</v>
      </c>
      <c r="N5882" s="17">
        <v>0</v>
      </c>
      <c r="O5882" s="14">
        <v>880</v>
      </c>
      <c r="P5882" s="14">
        <v>726</v>
      </c>
      <c r="Q5882" s="14">
        <v>337</v>
      </c>
      <c r="R5882" s="14">
        <v>1943</v>
      </c>
      <c r="S5882" s="5">
        <f t="shared" si="194"/>
        <v>622.5</v>
      </c>
    </row>
    <row r="5883" spans="13:19" x14ac:dyDescent="0.35">
      <c r="M5883" s="16">
        <f t="shared" si="195"/>
        <v>44261</v>
      </c>
      <c r="N5883" s="17">
        <v>4.1666666666666664E-2</v>
      </c>
      <c r="O5883" s="14">
        <v>880</v>
      </c>
      <c r="P5883" s="14">
        <v>0</v>
      </c>
      <c r="Q5883" s="14">
        <v>508</v>
      </c>
      <c r="R5883" s="14">
        <v>1388</v>
      </c>
      <c r="S5883" s="5">
        <f t="shared" si="194"/>
        <v>622.5</v>
      </c>
    </row>
    <row r="5884" spans="13:19" x14ac:dyDescent="0.35">
      <c r="M5884" s="16">
        <f t="shared" si="195"/>
        <v>44261</v>
      </c>
      <c r="N5884" s="17">
        <v>8.3333333333333329E-2</v>
      </c>
      <c r="O5884" s="14">
        <v>880</v>
      </c>
      <c r="P5884" s="14">
        <v>0</v>
      </c>
      <c r="Q5884" s="14">
        <v>73</v>
      </c>
      <c r="R5884" s="14">
        <v>953</v>
      </c>
      <c r="S5884" s="5">
        <f t="shared" si="194"/>
        <v>622.5</v>
      </c>
    </row>
    <row r="5885" spans="13:19" x14ac:dyDescent="0.35">
      <c r="M5885" s="16">
        <f t="shared" si="195"/>
        <v>44261</v>
      </c>
      <c r="N5885" s="17">
        <v>0.125</v>
      </c>
      <c r="O5885" s="14">
        <v>880</v>
      </c>
      <c r="P5885" s="14">
        <v>0</v>
      </c>
      <c r="Q5885" s="14">
        <v>-300</v>
      </c>
      <c r="R5885" s="14">
        <v>580</v>
      </c>
      <c r="S5885" s="5">
        <f t="shared" si="194"/>
        <v>622.5</v>
      </c>
    </row>
    <row r="5886" spans="13:19" x14ac:dyDescent="0.35">
      <c r="M5886" s="16">
        <f t="shared" si="195"/>
        <v>44261</v>
      </c>
      <c r="N5886" s="17">
        <v>0.16666666666666666</v>
      </c>
      <c r="O5886" s="14">
        <v>880</v>
      </c>
      <c r="P5886" s="14">
        <v>0</v>
      </c>
      <c r="Q5886" s="14">
        <v>-783</v>
      </c>
      <c r="R5886" s="14">
        <v>97</v>
      </c>
      <c r="S5886" s="5">
        <f t="shared" si="194"/>
        <v>622.5</v>
      </c>
    </row>
    <row r="5887" spans="13:19" x14ac:dyDescent="0.35">
      <c r="M5887" s="16">
        <f t="shared" si="195"/>
        <v>44261</v>
      </c>
      <c r="N5887" s="17">
        <v>0.20833333333333334</v>
      </c>
      <c r="O5887" s="14">
        <v>880</v>
      </c>
      <c r="P5887" s="14">
        <v>0</v>
      </c>
      <c r="Q5887" s="14">
        <v>-392</v>
      </c>
      <c r="R5887" s="14">
        <v>488</v>
      </c>
      <c r="S5887" s="5">
        <f t="shared" si="194"/>
        <v>622.5</v>
      </c>
    </row>
    <row r="5888" spans="13:19" x14ac:dyDescent="0.35">
      <c r="M5888" s="16">
        <f t="shared" si="195"/>
        <v>44261</v>
      </c>
      <c r="N5888" s="17">
        <v>0.25</v>
      </c>
      <c r="O5888" s="14">
        <v>880</v>
      </c>
      <c r="P5888" s="14">
        <v>0</v>
      </c>
      <c r="Q5888" s="14">
        <v>-61</v>
      </c>
      <c r="R5888" s="14">
        <v>819</v>
      </c>
      <c r="S5888" s="5">
        <f t="shared" si="194"/>
        <v>622.5</v>
      </c>
    </row>
    <row r="5889" spans="13:19" x14ac:dyDescent="0.35">
      <c r="M5889" s="16">
        <f t="shared" si="195"/>
        <v>44261</v>
      </c>
      <c r="N5889" s="17">
        <v>0.29166666666666669</v>
      </c>
      <c r="O5889" s="14">
        <v>880</v>
      </c>
      <c r="P5889" s="14">
        <v>83</v>
      </c>
      <c r="Q5889" s="14">
        <v>0</v>
      </c>
      <c r="R5889" s="14">
        <v>963</v>
      </c>
      <c r="S5889" s="5">
        <f t="shared" si="194"/>
        <v>622.5</v>
      </c>
    </row>
    <row r="5890" spans="13:19" x14ac:dyDescent="0.35">
      <c r="M5890" s="16">
        <f t="shared" si="195"/>
        <v>44261</v>
      </c>
      <c r="N5890" s="17">
        <v>0.33333333333333331</v>
      </c>
      <c r="O5890" s="14">
        <v>880</v>
      </c>
      <c r="P5890" s="14">
        <v>0</v>
      </c>
      <c r="Q5890" s="14">
        <v>202</v>
      </c>
      <c r="R5890" s="14">
        <v>1082</v>
      </c>
      <c r="S5890" s="5">
        <f t="shared" si="194"/>
        <v>622.5</v>
      </c>
    </row>
    <row r="5891" spans="13:19" x14ac:dyDescent="0.35">
      <c r="M5891" s="16">
        <f t="shared" si="195"/>
        <v>44261</v>
      </c>
      <c r="N5891" s="17">
        <v>0.375</v>
      </c>
      <c r="O5891" s="14">
        <v>880</v>
      </c>
      <c r="P5891" s="14">
        <v>0</v>
      </c>
      <c r="Q5891" s="14">
        <v>-9</v>
      </c>
      <c r="R5891" s="14">
        <v>871</v>
      </c>
      <c r="S5891" s="5">
        <f t="shared" ref="S5891:S5954" si="196">IF(OR(MONTH(M5891)=1,MONTH(M5891)=3,MONTH(M5891)=5,MONTH(M5891)=7,MONTH(M5891)=8,MONTH(M5891)=10,MONTH(M5891)=12),VLOOKUP(MONTH(M5891),$B$2:$D$13,3,FALSE)/(31*24),IF(MONTH(M5891)=2,VLOOKUP(MONTH(M5891),$B$2:$D$13,3,FALSE)/(28*24),VLOOKUP(MONTH(M5891),$B$2:$D$13,3,FALSE)/(30*24)))</f>
        <v>622.5</v>
      </c>
    </row>
    <row r="5892" spans="13:19" x14ac:dyDescent="0.35">
      <c r="M5892" s="16">
        <f t="shared" si="195"/>
        <v>44261</v>
      </c>
      <c r="N5892" s="17">
        <v>0.41666666666666669</v>
      </c>
      <c r="O5892" s="14">
        <v>880</v>
      </c>
      <c r="P5892" s="14">
        <v>0</v>
      </c>
      <c r="Q5892" s="14">
        <v>-505</v>
      </c>
      <c r="R5892" s="14">
        <v>375</v>
      </c>
      <c r="S5892" s="5">
        <f t="shared" si="196"/>
        <v>622.5</v>
      </c>
    </row>
    <row r="5893" spans="13:19" x14ac:dyDescent="0.35">
      <c r="M5893" s="16">
        <f t="shared" si="195"/>
        <v>44261</v>
      </c>
      <c r="N5893" s="17">
        <v>0.45833333333333331</v>
      </c>
      <c r="O5893" s="14">
        <v>880</v>
      </c>
      <c r="P5893" s="14">
        <v>0</v>
      </c>
      <c r="Q5893" s="14">
        <v>-830</v>
      </c>
      <c r="R5893" s="14">
        <v>50</v>
      </c>
      <c r="S5893" s="5">
        <f t="shared" si="196"/>
        <v>622.5</v>
      </c>
    </row>
    <row r="5894" spans="13:19" x14ac:dyDescent="0.35">
      <c r="M5894" s="16">
        <f t="shared" si="195"/>
        <v>44261</v>
      </c>
      <c r="N5894" s="17">
        <v>0.5</v>
      </c>
      <c r="O5894" s="14">
        <v>880</v>
      </c>
      <c r="P5894" s="14">
        <v>0</v>
      </c>
      <c r="Q5894" s="14">
        <v>-789</v>
      </c>
      <c r="R5894" s="14">
        <v>91</v>
      </c>
      <c r="S5894" s="5">
        <f t="shared" si="196"/>
        <v>622.5</v>
      </c>
    </row>
    <row r="5895" spans="13:19" x14ac:dyDescent="0.35">
      <c r="M5895" s="16">
        <f t="shared" si="195"/>
        <v>44261</v>
      </c>
      <c r="N5895" s="17">
        <v>0.54166666666666663</v>
      </c>
      <c r="O5895" s="14">
        <v>880</v>
      </c>
      <c r="P5895" s="14">
        <v>0</v>
      </c>
      <c r="Q5895" s="14">
        <v>-1047</v>
      </c>
      <c r="R5895" s="14">
        <v>-167</v>
      </c>
      <c r="S5895" s="5">
        <f t="shared" si="196"/>
        <v>622.5</v>
      </c>
    </row>
    <row r="5896" spans="13:19" x14ac:dyDescent="0.35">
      <c r="M5896" s="16">
        <f t="shared" si="195"/>
        <v>44261</v>
      </c>
      <c r="N5896" s="17">
        <v>0.58333333333333337</v>
      </c>
      <c r="O5896" s="14">
        <v>880</v>
      </c>
      <c r="P5896" s="14">
        <v>0</v>
      </c>
      <c r="Q5896" s="14">
        <v>-1200</v>
      </c>
      <c r="R5896" s="14">
        <v>-320</v>
      </c>
      <c r="S5896" s="5">
        <f t="shared" si="196"/>
        <v>622.5</v>
      </c>
    </row>
    <row r="5897" spans="13:19" x14ac:dyDescent="0.35">
      <c r="M5897" s="16">
        <f t="shared" si="195"/>
        <v>44261</v>
      </c>
      <c r="N5897" s="17">
        <v>0.625</v>
      </c>
      <c r="O5897" s="14">
        <v>880</v>
      </c>
      <c r="P5897" s="14">
        <v>0</v>
      </c>
      <c r="Q5897" s="14">
        <v>-1200</v>
      </c>
      <c r="R5897" s="14">
        <v>-320</v>
      </c>
      <c r="S5897" s="5">
        <f t="shared" si="196"/>
        <v>622.5</v>
      </c>
    </row>
    <row r="5898" spans="13:19" x14ac:dyDescent="0.35">
      <c r="M5898" s="16">
        <f t="shared" si="195"/>
        <v>44261</v>
      </c>
      <c r="N5898" s="17">
        <v>0.66666666666666663</v>
      </c>
      <c r="O5898" s="14">
        <v>880</v>
      </c>
      <c r="P5898" s="14">
        <v>0</v>
      </c>
      <c r="Q5898" s="14">
        <v>-933</v>
      </c>
      <c r="R5898" s="14">
        <v>-53</v>
      </c>
      <c r="S5898" s="5">
        <f t="shared" si="196"/>
        <v>622.5</v>
      </c>
    </row>
    <row r="5899" spans="13:19" x14ac:dyDescent="0.35">
      <c r="M5899" s="16">
        <f t="shared" si="195"/>
        <v>44261</v>
      </c>
      <c r="N5899" s="17">
        <v>0.70833333333333337</v>
      </c>
      <c r="O5899" s="14">
        <v>880</v>
      </c>
      <c r="P5899" s="14">
        <v>0</v>
      </c>
      <c r="Q5899" s="14">
        <v>-87</v>
      </c>
      <c r="R5899" s="14">
        <v>793</v>
      </c>
      <c r="S5899" s="5">
        <f t="shared" si="196"/>
        <v>622.5</v>
      </c>
    </row>
    <row r="5900" spans="13:19" x14ac:dyDescent="0.35">
      <c r="M5900" s="16">
        <f t="shared" si="195"/>
        <v>44261</v>
      </c>
      <c r="N5900" s="17">
        <v>0.75</v>
      </c>
      <c r="O5900" s="14">
        <v>880</v>
      </c>
      <c r="P5900" s="14">
        <v>0</v>
      </c>
      <c r="Q5900" s="14">
        <v>915</v>
      </c>
      <c r="R5900" s="14">
        <v>1795</v>
      </c>
      <c r="S5900" s="5">
        <f t="shared" si="196"/>
        <v>622.5</v>
      </c>
    </row>
    <row r="5901" spans="13:19" x14ac:dyDescent="0.35">
      <c r="M5901" s="16">
        <f t="shared" si="195"/>
        <v>44261</v>
      </c>
      <c r="N5901" s="17">
        <v>0.79166666666666663</v>
      </c>
      <c r="O5901" s="14">
        <v>880</v>
      </c>
      <c r="P5901" s="14">
        <v>0</v>
      </c>
      <c r="Q5901" s="14">
        <v>1200</v>
      </c>
      <c r="R5901" s="14">
        <v>2080</v>
      </c>
      <c r="S5901" s="5">
        <f t="shared" si="196"/>
        <v>622.5</v>
      </c>
    </row>
    <row r="5902" spans="13:19" x14ac:dyDescent="0.35">
      <c r="M5902" s="16">
        <f t="shared" si="195"/>
        <v>44261</v>
      </c>
      <c r="N5902" s="17">
        <v>0.83333333333333337</v>
      </c>
      <c r="O5902" s="14">
        <v>880</v>
      </c>
      <c r="P5902" s="14">
        <v>897</v>
      </c>
      <c r="Q5902" s="14">
        <v>169</v>
      </c>
      <c r="R5902" s="14">
        <v>1946</v>
      </c>
      <c r="S5902" s="5">
        <f t="shared" si="196"/>
        <v>622.5</v>
      </c>
    </row>
    <row r="5903" spans="13:19" x14ac:dyDescent="0.35">
      <c r="M5903" s="16">
        <f t="shared" si="195"/>
        <v>44261</v>
      </c>
      <c r="N5903" s="17">
        <v>0.875</v>
      </c>
      <c r="O5903" s="14">
        <v>880</v>
      </c>
      <c r="P5903" s="14">
        <v>0</v>
      </c>
      <c r="Q5903" s="14">
        <v>708</v>
      </c>
      <c r="R5903" s="14">
        <v>1588</v>
      </c>
      <c r="S5903" s="5">
        <f t="shared" si="196"/>
        <v>622.5</v>
      </c>
    </row>
    <row r="5904" spans="13:19" x14ac:dyDescent="0.35">
      <c r="M5904" s="16">
        <f t="shared" si="195"/>
        <v>44261</v>
      </c>
      <c r="N5904" s="17">
        <v>0.91666666666666663</v>
      </c>
      <c r="O5904" s="14">
        <v>880</v>
      </c>
      <c r="P5904" s="14">
        <v>55</v>
      </c>
      <c r="Q5904" s="14">
        <v>1200</v>
      </c>
      <c r="R5904" s="14">
        <v>2135</v>
      </c>
      <c r="S5904" s="5">
        <f t="shared" si="196"/>
        <v>622.5</v>
      </c>
    </row>
    <row r="5905" spans="13:19" x14ac:dyDescent="0.35">
      <c r="M5905" s="16">
        <f t="shared" si="195"/>
        <v>44261</v>
      </c>
      <c r="N5905" s="17">
        <v>0.95833333333333337</v>
      </c>
      <c r="O5905" s="14">
        <v>880</v>
      </c>
      <c r="P5905" s="14">
        <v>0</v>
      </c>
      <c r="Q5905" s="14">
        <v>1200</v>
      </c>
      <c r="R5905" s="14">
        <v>2080</v>
      </c>
      <c r="S5905" s="5">
        <f t="shared" si="196"/>
        <v>622.5</v>
      </c>
    </row>
    <row r="5906" spans="13:19" x14ac:dyDescent="0.35">
      <c r="M5906" s="16">
        <f t="shared" si="195"/>
        <v>44262</v>
      </c>
      <c r="N5906" s="17">
        <v>0</v>
      </c>
      <c r="O5906" s="14">
        <v>880</v>
      </c>
      <c r="P5906" s="14">
        <v>1424</v>
      </c>
      <c r="Q5906" s="14">
        <v>0</v>
      </c>
      <c r="R5906" s="14">
        <v>2304</v>
      </c>
      <c r="S5906" s="5">
        <f t="shared" si="196"/>
        <v>622.5</v>
      </c>
    </row>
    <row r="5907" spans="13:19" x14ac:dyDescent="0.35">
      <c r="M5907" s="16">
        <f t="shared" si="195"/>
        <v>44262</v>
      </c>
      <c r="N5907" s="17">
        <v>4.1666666666666664E-2</v>
      </c>
      <c r="O5907" s="14">
        <v>880</v>
      </c>
      <c r="P5907" s="14">
        <v>1054</v>
      </c>
      <c r="Q5907" s="14">
        <v>0</v>
      </c>
      <c r="R5907" s="14">
        <v>1934</v>
      </c>
      <c r="S5907" s="5">
        <f t="shared" si="196"/>
        <v>622.5</v>
      </c>
    </row>
    <row r="5908" spans="13:19" x14ac:dyDescent="0.35">
      <c r="M5908" s="16">
        <f t="shared" si="195"/>
        <v>44262</v>
      </c>
      <c r="N5908" s="17">
        <v>8.3333333333333329E-2</v>
      </c>
      <c r="O5908" s="14">
        <v>880</v>
      </c>
      <c r="P5908" s="14">
        <v>735</v>
      </c>
      <c r="Q5908" s="14">
        <v>0</v>
      </c>
      <c r="R5908" s="14">
        <v>1615</v>
      </c>
      <c r="S5908" s="5">
        <f t="shared" si="196"/>
        <v>622.5</v>
      </c>
    </row>
    <row r="5909" spans="13:19" x14ac:dyDescent="0.35">
      <c r="M5909" s="16">
        <f t="shared" si="195"/>
        <v>44262</v>
      </c>
      <c r="N5909" s="17">
        <v>0.125</v>
      </c>
      <c r="O5909" s="14">
        <v>880</v>
      </c>
      <c r="P5909" s="14">
        <v>203</v>
      </c>
      <c r="Q5909" s="14">
        <v>0</v>
      </c>
      <c r="R5909" s="14">
        <v>1083</v>
      </c>
      <c r="S5909" s="5">
        <f t="shared" si="196"/>
        <v>622.5</v>
      </c>
    </row>
    <row r="5910" spans="13:19" x14ac:dyDescent="0.35">
      <c r="M5910" s="16">
        <f t="shared" si="195"/>
        <v>44262</v>
      </c>
      <c r="N5910" s="17">
        <v>0.16666666666666666</v>
      </c>
      <c r="O5910" s="14">
        <v>880</v>
      </c>
      <c r="P5910" s="14">
        <v>0</v>
      </c>
      <c r="Q5910" s="14">
        <v>-87</v>
      </c>
      <c r="R5910" s="14">
        <v>793</v>
      </c>
      <c r="S5910" s="5">
        <f t="shared" si="196"/>
        <v>622.5</v>
      </c>
    </row>
    <row r="5911" spans="13:19" x14ac:dyDescent="0.35">
      <c r="M5911" s="16">
        <f t="shared" si="195"/>
        <v>44262</v>
      </c>
      <c r="N5911" s="17">
        <v>0.20833333333333334</v>
      </c>
      <c r="O5911" s="14">
        <v>880</v>
      </c>
      <c r="P5911" s="14">
        <v>0</v>
      </c>
      <c r="Q5911" s="14">
        <v>-62</v>
      </c>
      <c r="R5911" s="14">
        <v>818</v>
      </c>
      <c r="S5911" s="5">
        <f t="shared" si="196"/>
        <v>622.5</v>
      </c>
    </row>
    <row r="5912" spans="13:19" x14ac:dyDescent="0.35">
      <c r="M5912" s="16">
        <f t="shared" si="195"/>
        <v>44262</v>
      </c>
      <c r="N5912" s="17">
        <v>0.25</v>
      </c>
      <c r="O5912" s="14">
        <v>880</v>
      </c>
      <c r="P5912" s="14">
        <v>265</v>
      </c>
      <c r="Q5912" s="14">
        <v>0</v>
      </c>
      <c r="R5912" s="14">
        <v>1145</v>
      </c>
      <c r="S5912" s="5">
        <f t="shared" si="196"/>
        <v>622.5</v>
      </c>
    </row>
    <row r="5913" spans="13:19" x14ac:dyDescent="0.35">
      <c r="M5913" s="16">
        <f t="shared" si="195"/>
        <v>44262</v>
      </c>
      <c r="N5913" s="17">
        <v>0.29166666666666669</v>
      </c>
      <c r="O5913" s="14">
        <v>880</v>
      </c>
      <c r="P5913" s="14">
        <v>0</v>
      </c>
      <c r="Q5913" s="14">
        <v>0</v>
      </c>
      <c r="R5913" s="14">
        <v>880</v>
      </c>
      <c r="S5913" s="5">
        <f t="shared" si="196"/>
        <v>622.5</v>
      </c>
    </row>
    <row r="5914" spans="13:19" x14ac:dyDescent="0.35">
      <c r="M5914" s="16">
        <f t="shared" si="195"/>
        <v>44262</v>
      </c>
      <c r="N5914" s="17">
        <v>0.33333333333333331</v>
      </c>
      <c r="O5914" s="14">
        <v>880</v>
      </c>
      <c r="P5914" s="14">
        <v>812</v>
      </c>
      <c r="Q5914" s="14">
        <v>0</v>
      </c>
      <c r="R5914" s="14">
        <v>1692</v>
      </c>
      <c r="S5914" s="5">
        <f t="shared" si="196"/>
        <v>622.5</v>
      </c>
    </row>
    <row r="5915" spans="13:19" x14ac:dyDescent="0.35">
      <c r="M5915" s="16">
        <f t="shared" ref="M5915:M5978" si="197">M5891+1</f>
        <v>44262</v>
      </c>
      <c r="N5915" s="17">
        <v>0.375</v>
      </c>
      <c r="O5915" s="14">
        <v>880</v>
      </c>
      <c r="P5915" s="14">
        <v>1087</v>
      </c>
      <c r="Q5915" s="14">
        <v>0</v>
      </c>
      <c r="R5915" s="14">
        <v>1967</v>
      </c>
      <c r="S5915" s="5">
        <f t="shared" si="196"/>
        <v>622.5</v>
      </c>
    </row>
    <row r="5916" spans="13:19" x14ac:dyDescent="0.35">
      <c r="M5916" s="16">
        <f t="shared" si="197"/>
        <v>44262</v>
      </c>
      <c r="N5916" s="17">
        <v>0.41666666666666669</v>
      </c>
      <c r="O5916" s="14">
        <v>880</v>
      </c>
      <c r="P5916" s="14">
        <v>1000</v>
      </c>
      <c r="Q5916" s="14">
        <v>0</v>
      </c>
      <c r="R5916" s="14">
        <v>1880</v>
      </c>
      <c r="S5916" s="5">
        <f t="shared" si="196"/>
        <v>622.5</v>
      </c>
    </row>
    <row r="5917" spans="13:19" x14ac:dyDescent="0.35">
      <c r="M5917" s="16">
        <f t="shared" si="197"/>
        <v>44262</v>
      </c>
      <c r="N5917" s="17">
        <v>0.45833333333333331</v>
      </c>
      <c r="O5917" s="14">
        <v>880</v>
      </c>
      <c r="P5917" s="14">
        <v>890</v>
      </c>
      <c r="Q5917" s="14">
        <v>0</v>
      </c>
      <c r="R5917" s="14">
        <v>1770</v>
      </c>
      <c r="S5917" s="5">
        <f t="shared" si="196"/>
        <v>622.5</v>
      </c>
    </row>
    <row r="5918" spans="13:19" x14ac:dyDescent="0.35">
      <c r="M5918" s="16">
        <f t="shared" si="197"/>
        <v>44262</v>
      </c>
      <c r="N5918" s="17">
        <v>0.5</v>
      </c>
      <c r="O5918" s="14">
        <v>880</v>
      </c>
      <c r="P5918" s="14">
        <v>913</v>
      </c>
      <c r="Q5918" s="14">
        <v>0</v>
      </c>
      <c r="R5918" s="14">
        <v>1793</v>
      </c>
      <c r="S5918" s="5">
        <f t="shared" si="196"/>
        <v>622.5</v>
      </c>
    </row>
    <row r="5919" spans="13:19" x14ac:dyDescent="0.35">
      <c r="M5919" s="16">
        <f t="shared" si="197"/>
        <v>44262</v>
      </c>
      <c r="N5919" s="17">
        <v>0.54166666666666663</v>
      </c>
      <c r="O5919" s="14">
        <v>880</v>
      </c>
      <c r="P5919" s="14">
        <v>420</v>
      </c>
      <c r="Q5919" s="14">
        <v>0</v>
      </c>
      <c r="R5919" s="14">
        <v>1300</v>
      </c>
      <c r="S5919" s="5">
        <f t="shared" si="196"/>
        <v>622.5</v>
      </c>
    </row>
    <row r="5920" spans="13:19" x14ac:dyDescent="0.35">
      <c r="M5920" s="16">
        <f t="shared" si="197"/>
        <v>44262</v>
      </c>
      <c r="N5920" s="17">
        <v>0.58333333333333337</v>
      </c>
      <c r="O5920" s="14">
        <v>880</v>
      </c>
      <c r="P5920" s="14">
        <v>17</v>
      </c>
      <c r="Q5920" s="14">
        <v>0</v>
      </c>
      <c r="R5920" s="14">
        <v>897</v>
      </c>
      <c r="S5920" s="5">
        <f t="shared" si="196"/>
        <v>622.5</v>
      </c>
    </row>
    <row r="5921" spans="13:19" x14ac:dyDescent="0.35">
      <c r="M5921" s="16">
        <f t="shared" si="197"/>
        <v>44262</v>
      </c>
      <c r="N5921" s="17">
        <v>0.625</v>
      </c>
      <c r="O5921" s="14">
        <v>880</v>
      </c>
      <c r="P5921" s="14">
        <v>0</v>
      </c>
      <c r="Q5921" s="14">
        <v>-54</v>
      </c>
      <c r="R5921" s="14">
        <v>826</v>
      </c>
      <c r="S5921" s="5">
        <f t="shared" si="196"/>
        <v>622.5</v>
      </c>
    </row>
    <row r="5922" spans="13:19" x14ac:dyDescent="0.35">
      <c r="M5922" s="16">
        <f t="shared" si="197"/>
        <v>44262</v>
      </c>
      <c r="N5922" s="17">
        <v>0.66666666666666663</v>
      </c>
      <c r="O5922" s="14">
        <v>880</v>
      </c>
      <c r="P5922" s="14">
        <v>0</v>
      </c>
      <c r="Q5922" s="14">
        <v>-69</v>
      </c>
      <c r="R5922" s="14">
        <v>811</v>
      </c>
      <c r="S5922" s="5">
        <f t="shared" si="196"/>
        <v>622.5</v>
      </c>
    </row>
    <row r="5923" spans="13:19" x14ac:dyDescent="0.35">
      <c r="M5923" s="16">
        <f t="shared" si="197"/>
        <v>44262</v>
      </c>
      <c r="N5923" s="17">
        <v>0.70833333333333337</v>
      </c>
      <c r="O5923" s="14">
        <v>880</v>
      </c>
      <c r="P5923" s="14">
        <v>319</v>
      </c>
      <c r="Q5923" s="14">
        <v>0</v>
      </c>
      <c r="R5923" s="14">
        <v>1199</v>
      </c>
      <c r="S5923" s="5">
        <f t="shared" si="196"/>
        <v>622.5</v>
      </c>
    </row>
    <row r="5924" spans="13:19" x14ac:dyDescent="0.35">
      <c r="M5924" s="16">
        <f t="shared" si="197"/>
        <v>44262</v>
      </c>
      <c r="N5924" s="17">
        <v>0.75</v>
      </c>
      <c r="O5924" s="14">
        <v>880</v>
      </c>
      <c r="P5924" s="14">
        <v>0</v>
      </c>
      <c r="Q5924" s="14">
        <v>218</v>
      </c>
      <c r="R5924" s="14">
        <v>1098</v>
      </c>
      <c r="S5924" s="5">
        <f t="shared" si="196"/>
        <v>622.5</v>
      </c>
    </row>
    <row r="5925" spans="13:19" x14ac:dyDescent="0.35">
      <c r="M5925" s="16">
        <f t="shared" si="197"/>
        <v>44262</v>
      </c>
      <c r="N5925" s="17">
        <v>0.79166666666666663</v>
      </c>
      <c r="O5925" s="14">
        <v>880</v>
      </c>
      <c r="P5925" s="14">
        <v>1479</v>
      </c>
      <c r="Q5925" s="14">
        <v>0</v>
      </c>
      <c r="R5925" s="14">
        <v>2359</v>
      </c>
      <c r="S5925" s="5">
        <f t="shared" si="196"/>
        <v>622.5</v>
      </c>
    </row>
    <row r="5926" spans="13:19" x14ac:dyDescent="0.35">
      <c r="M5926" s="16">
        <f t="shared" si="197"/>
        <v>44262</v>
      </c>
      <c r="N5926" s="17">
        <v>0.83333333333333337</v>
      </c>
      <c r="O5926" s="14">
        <v>880</v>
      </c>
      <c r="P5926" s="14">
        <v>1479</v>
      </c>
      <c r="Q5926" s="14">
        <v>0</v>
      </c>
      <c r="R5926" s="14">
        <v>2359</v>
      </c>
      <c r="S5926" s="5">
        <f t="shared" si="196"/>
        <v>622.5</v>
      </c>
    </row>
    <row r="5927" spans="13:19" x14ac:dyDescent="0.35">
      <c r="M5927" s="16">
        <f t="shared" si="197"/>
        <v>44262</v>
      </c>
      <c r="N5927" s="17">
        <v>0.875</v>
      </c>
      <c r="O5927" s="14">
        <v>880</v>
      </c>
      <c r="P5927" s="14">
        <v>0</v>
      </c>
      <c r="Q5927" s="14">
        <v>0</v>
      </c>
      <c r="R5927" s="14">
        <v>880</v>
      </c>
      <c r="S5927" s="5">
        <f t="shared" si="196"/>
        <v>622.5</v>
      </c>
    </row>
    <row r="5928" spans="13:19" x14ac:dyDescent="0.35">
      <c r="M5928" s="16">
        <f t="shared" si="197"/>
        <v>44262</v>
      </c>
      <c r="N5928" s="17">
        <v>0.91666666666666663</v>
      </c>
      <c r="O5928" s="14">
        <v>880</v>
      </c>
      <c r="P5928" s="14">
        <v>0</v>
      </c>
      <c r="Q5928" s="14">
        <v>0</v>
      </c>
      <c r="R5928" s="14">
        <v>880</v>
      </c>
      <c r="S5928" s="5">
        <f t="shared" si="196"/>
        <v>622.5</v>
      </c>
    </row>
    <row r="5929" spans="13:19" x14ac:dyDescent="0.35">
      <c r="M5929" s="16">
        <f t="shared" si="197"/>
        <v>44262</v>
      </c>
      <c r="N5929" s="17">
        <v>0.95833333333333337</v>
      </c>
      <c r="O5929" s="14">
        <v>880</v>
      </c>
      <c r="P5929" s="14">
        <v>0</v>
      </c>
      <c r="Q5929" s="14">
        <v>0</v>
      </c>
      <c r="R5929" s="14">
        <v>880</v>
      </c>
      <c r="S5929" s="5">
        <f t="shared" si="196"/>
        <v>622.5</v>
      </c>
    </row>
    <row r="5930" spans="13:19" x14ac:dyDescent="0.35">
      <c r="M5930" s="16">
        <f t="shared" si="197"/>
        <v>44263</v>
      </c>
      <c r="N5930" s="17">
        <v>0</v>
      </c>
      <c r="O5930" s="14">
        <v>880</v>
      </c>
      <c r="P5930" s="14">
        <v>1542</v>
      </c>
      <c r="Q5930" s="14">
        <v>0</v>
      </c>
      <c r="R5930" s="14">
        <v>2422</v>
      </c>
      <c r="S5930" s="5">
        <f t="shared" si="196"/>
        <v>622.5</v>
      </c>
    </row>
    <row r="5931" spans="13:19" x14ac:dyDescent="0.35">
      <c r="M5931" s="16">
        <f t="shared" si="197"/>
        <v>44263</v>
      </c>
      <c r="N5931" s="17">
        <v>4.1666666666666664E-2</v>
      </c>
      <c r="O5931" s="14">
        <v>880</v>
      </c>
      <c r="P5931" s="14">
        <v>0</v>
      </c>
      <c r="Q5931" s="14">
        <v>0</v>
      </c>
      <c r="R5931" s="14">
        <v>880</v>
      </c>
      <c r="S5931" s="5">
        <f t="shared" si="196"/>
        <v>622.5</v>
      </c>
    </row>
    <row r="5932" spans="13:19" x14ac:dyDescent="0.35">
      <c r="M5932" s="16">
        <f t="shared" si="197"/>
        <v>44263</v>
      </c>
      <c r="N5932" s="17">
        <v>8.3333333333333329E-2</v>
      </c>
      <c r="O5932" s="14">
        <v>880</v>
      </c>
      <c r="P5932" s="14">
        <v>0</v>
      </c>
      <c r="Q5932" s="14">
        <v>0</v>
      </c>
      <c r="R5932" s="14">
        <v>880</v>
      </c>
      <c r="S5932" s="5">
        <f t="shared" si="196"/>
        <v>622.5</v>
      </c>
    </row>
    <row r="5933" spans="13:19" x14ac:dyDescent="0.35">
      <c r="M5933" s="16">
        <f t="shared" si="197"/>
        <v>44263</v>
      </c>
      <c r="N5933" s="17">
        <v>0.125</v>
      </c>
      <c r="O5933" s="14">
        <v>880</v>
      </c>
      <c r="P5933" s="14">
        <v>908</v>
      </c>
      <c r="Q5933" s="14">
        <v>0</v>
      </c>
      <c r="R5933" s="14">
        <v>1788</v>
      </c>
      <c r="S5933" s="5">
        <f t="shared" si="196"/>
        <v>622.5</v>
      </c>
    </row>
    <row r="5934" spans="13:19" x14ac:dyDescent="0.35">
      <c r="M5934" s="16">
        <f t="shared" si="197"/>
        <v>44263</v>
      </c>
      <c r="N5934" s="17">
        <v>0.16666666666666666</v>
      </c>
      <c r="O5934" s="14">
        <v>880</v>
      </c>
      <c r="P5934" s="14">
        <v>0</v>
      </c>
      <c r="Q5934" s="14">
        <v>0</v>
      </c>
      <c r="R5934" s="14">
        <v>880</v>
      </c>
      <c r="S5934" s="5">
        <f t="shared" si="196"/>
        <v>622.5</v>
      </c>
    </row>
    <row r="5935" spans="13:19" x14ac:dyDescent="0.35">
      <c r="M5935" s="16">
        <f t="shared" si="197"/>
        <v>44263</v>
      </c>
      <c r="N5935" s="17">
        <v>0.20833333333333334</v>
      </c>
      <c r="O5935" s="14">
        <v>880</v>
      </c>
      <c r="P5935" s="14">
        <v>0</v>
      </c>
      <c r="Q5935" s="14">
        <v>0</v>
      </c>
      <c r="R5935" s="14">
        <v>880</v>
      </c>
      <c r="S5935" s="5">
        <f t="shared" si="196"/>
        <v>622.5</v>
      </c>
    </row>
    <row r="5936" spans="13:19" x14ac:dyDescent="0.35">
      <c r="M5936" s="16">
        <f t="shared" si="197"/>
        <v>44263</v>
      </c>
      <c r="N5936" s="17">
        <v>0.25</v>
      </c>
      <c r="O5936" s="14">
        <v>880</v>
      </c>
      <c r="P5936" s="14">
        <v>2435</v>
      </c>
      <c r="Q5936" s="14">
        <v>0</v>
      </c>
      <c r="R5936" s="14">
        <v>3315</v>
      </c>
      <c r="S5936" s="5">
        <f t="shared" si="196"/>
        <v>622.5</v>
      </c>
    </row>
    <row r="5937" spans="13:19" x14ac:dyDescent="0.35">
      <c r="M5937" s="16">
        <f t="shared" si="197"/>
        <v>44263</v>
      </c>
      <c r="N5937" s="17">
        <v>0.29166666666666669</v>
      </c>
      <c r="O5937" s="14">
        <v>880</v>
      </c>
      <c r="P5937" s="14">
        <v>413</v>
      </c>
      <c r="Q5937" s="14">
        <v>0</v>
      </c>
      <c r="R5937" s="14">
        <v>1293</v>
      </c>
      <c r="S5937" s="5">
        <f t="shared" si="196"/>
        <v>622.5</v>
      </c>
    </row>
    <row r="5938" spans="13:19" x14ac:dyDescent="0.35">
      <c r="M5938" s="16">
        <f t="shared" si="197"/>
        <v>44263</v>
      </c>
      <c r="N5938" s="17">
        <v>0.33333333333333331</v>
      </c>
      <c r="O5938" s="14">
        <v>880</v>
      </c>
      <c r="P5938" s="14">
        <v>676</v>
      </c>
      <c r="Q5938" s="14">
        <v>0</v>
      </c>
      <c r="R5938" s="14">
        <v>1556</v>
      </c>
      <c r="S5938" s="5">
        <f t="shared" si="196"/>
        <v>622.5</v>
      </c>
    </row>
    <row r="5939" spans="13:19" x14ac:dyDescent="0.35">
      <c r="M5939" s="16">
        <f t="shared" si="197"/>
        <v>44263</v>
      </c>
      <c r="N5939" s="17">
        <v>0.375</v>
      </c>
      <c r="O5939" s="14">
        <v>880</v>
      </c>
      <c r="P5939" s="14">
        <v>2633</v>
      </c>
      <c r="Q5939" s="14">
        <v>0</v>
      </c>
      <c r="R5939" s="14">
        <v>3513</v>
      </c>
      <c r="S5939" s="5">
        <f t="shared" si="196"/>
        <v>622.5</v>
      </c>
    </row>
    <row r="5940" spans="13:19" x14ac:dyDescent="0.35">
      <c r="M5940" s="16">
        <f t="shared" si="197"/>
        <v>44263</v>
      </c>
      <c r="N5940" s="17">
        <v>0.41666666666666669</v>
      </c>
      <c r="O5940" s="14">
        <v>880</v>
      </c>
      <c r="P5940" s="14">
        <v>0</v>
      </c>
      <c r="Q5940" s="14">
        <v>0</v>
      </c>
      <c r="R5940" s="14">
        <v>880</v>
      </c>
      <c r="S5940" s="5">
        <f t="shared" si="196"/>
        <v>622.5</v>
      </c>
    </row>
    <row r="5941" spans="13:19" x14ac:dyDescent="0.35">
      <c r="M5941" s="16">
        <f t="shared" si="197"/>
        <v>44263</v>
      </c>
      <c r="N5941" s="17">
        <v>0.45833333333333331</v>
      </c>
      <c r="O5941" s="14">
        <v>880</v>
      </c>
      <c r="P5941" s="14">
        <v>1968</v>
      </c>
      <c r="Q5941" s="14">
        <v>0</v>
      </c>
      <c r="R5941" s="14">
        <v>2848</v>
      </c>
      <c r="S5941" s="5">
        <f t="shared" si="196"/>
        <v>622.5</v>
      </c>
    </row>
    <row r="5942" spans="13:19" x14ac:dyDescent="0.35">
      <c r="M5942" s="16">
        <f t="shared" si="197"/>
        <v>44263</v>
      </c>
      <c r="N5942" s="17">
        <v>0.5</v>
      </c>
      <c r="O5942" s="14">
        <v>880</v>
      </c>
      <c r="P5942" s="14">
        <v>0</v>
      </c>
      <c r="Q5942" s="14">
        <v>0</v>
      </c>
      <c r="R5942" s="14">
        <v>880</v>
      </c>
      <c r="S5942" s="5">
        <f t="shared" si="196"/>
        <v>622.5</v>
      </c>
    </row>
    <row r="5943" spans="13:19" x14ac:dyDescent="0.35">
      <c r="M5943" s="16">
        <f t="shared" si="197"/>
        <v>44263</v>
      </c>
      <c r="N5943" s="17">
        <v>0.54166666666666663</v>
      </c>
      <c r="O5943" s="14">
        <v>880</v>
      </c>
      <c r="P5943" s="14">
        <v>1697</v>
      </c>
      <c r="Q5943" s="14">
        <v>0</v>
      </c>
      <c r="R5943" s="14">
        <v>2577</v>
      </c>
      <c r="S5943" s="5">
        <f t="shared" si="196"/>
        <v>622.5</v>
      </c>
    </row>
    <row r="5944" spans="13:19" x14ac:dyDescent="0.35">
      <c r="M5944" s="16">
        <f t="shared" si="197"/>
        <v>44263</v>
      </c>
      <c r="N5944" s="17">
        <v>0.58333333333333337</v>
      </c>
      <c r="O5944" s="14">
        <v>880</v>
      </c>
      <c r="P5944" s="14">
        <v>1449</v>
      </c>
      <c r="Q5944" s="14">
        <v>0</v>
      </c>
      <c r="R5944" s="14">
        <v>2329</v>
      </c>
      <c r="S5944" s="5">
        <f t="shared" si="196"/>
        <v>622.5</v>
      </c>
    </row>
    <row r="5945" spans="13:19" x14ac:dyDescent="0.35">
      <c r="M5945" s="16">
        <f t="shared" si="197"/>
        <v>44263</v>
      </c>
      <c r="N5945" s="17">
        <v>0.625</v>
      </c>
      <c r="O5945" s="14">
        <v>880</v>
      </c>
      <c r="P5945" s="14">
        <v>1217</v>
      </c>
      <c r="Q5945" s="14">
        <v>0</v>
      </c>
      <c r="R5945" s="14">
        <v>2097</v>
      </c>
      <c r="S5945" s="5">
        <f t="shared" si="196"/>
        <v>622.5</v>
      </c>
    </row>
    <row r="5946" spans="13:19" x14ac:dyDescent="0.35">
      <c r="M5946" s="16">
        <f t="shared" si="197"/>
        <v>44263</v>
      </c>
      <c r="N5946" s="17">
        <v>0.66666666666666663</v>
      </c>
      <c r="O5946" s="14">
        <v>880</v>
      </c>
      <c r="P5946" s="14">
        <v>1568</v>
      </c>
      <c r="Q5946" s="14">
        <v>0</v>
      </c>
      <c r="R5946" s="14">
        <v>2448</v>
      </c>
      <c r="S5946" s="5">
        <f t="shared" si="196"/>
        <v>622.5</v>
      </c>
    </row>
    <row r="5947" spans="13:19" x14ac:dyDescent="0.35">
      <c r="M5947" s="16">
        <f t="shared" si="197"/>
        <v>44263</v>
      </c>
      <c r="N5947" s="17">
        <v>0.70833333333333337</v>
      </c>
      <c r="O5947" s="14">
        <v>880</v>
      </c>
      <c r="P5947" s="14">
        <v>179</v>
      </c>
      <c r="Q5947" s="14">
        <v>0</v>
      </c>
      <c r="R5947" s="14">
        <v>1059</v>
      </c>
      <c r="S5947" s="5">
        <f t="shared" si="196"/>
        <v>622.5</v>
      </c>
    </row>
    <row r="5948" spans="13:19" x14ac:dyDescent="0.35">
      <c r="M5948" s="16">
        <f t="shared" si="197"/>
        <v>44263</v>
      </c>
      <c r="N5948" s="17">
        <v>0.75</v>
      </c>
      <c r="O5948" s="14">
        <v>880</v>
      </c>
      <c r="P5948" s="14">
        <v>1087</v>
      </c>
      <c r="Q5948" s="14">
        <v>0</v>
      </c>
      <c r="R5948" s="14">
        <v>1967</v>
      </c>
      <c r="S5948" s="5">
        <f t="shared" si="196"/>
        <v>622.5</v>
      </c>
    </row>
    <row r="5949" spans="13:19" x14ac:dyDescent="0.35">
      <c r="M5949" s="16">
        <f t="shared" si="197"/>
        <v>44263</v>
      </c>
      <c r="N5949" s="17">
        <v>0.79166666666666663</v>
      </c>
      <c r="O5949" s="14">
        <v>880</v>
      </c>
      <c r="P5949" s="14">
        <v>2886</v>
      </c>
      <c r="Q5949" s="14">
        <v>0</v>
      </c>
      <c r="R5949" s="14">
        <v>3766</v>
      </c>
      <c r="S5949" s="5">
        <f t="shared" si="196"/>
        <v>622.5</v>
      </c>
    </row>
    <row r="5950" spans="13:19" x14ac:dyDescent="0.35">
      <c r="M5950" s="16">
        <f t="shared" si="197"/>
        <v>44263</v>
      </c>
      <c r="N5950" s="17">
        <v>0.83333333333333337</v>
      </c>
      <c r="O5950" s="14">
        <v>880</v>
      </c>
      <c r="P5950" s="14">
        <v>2886</v>
      </c>
      <c r="Q5950" s="14">
        <v>0</v>
      </c>
      <c r="R5950" s="14">
        <v>3766</v>
      </c>
      <c r="S5950" s="5">
        <f t="shared" si="196"/>
        <v>622.5</v>
      </c>
    </row>
    <row r="5951" spans="13:19" x14ac:dyDescent="0.35">
      <c r="M5951" s="16">
        <f t="shared" si="197"/>
        <v>44263</v>
      </c>
      <c r="N5951" s="17">
        <v>0.875</v>
      </c>
      <c r="O5951" s="14">
        <v>880</v>
      </c>
      <c r="P5951" s="14">
        <v>290</v>
      </c>
      <c r="Q5951" s="14">
        <v>0</v>
      </c>
      <c r="R5951" s="14">
        <v>1170</v>
      </c>
      <c r="S5951" s="5">
        <f t="shared" si="196"/>
        <v>622.5</v>
      </c>
    </row>
    <row r="5952" spans="13:19" x14ac:dyDescent="0.35">
      <c r="M5952" s="16">
        <f t="shared" si="197"/>
        <v>44263</v>
      </c>
      <c r="N5952" s="17">
        <v>0.91666666666666663</v>
      </c>
      <c r="O5952" s="14">
        <v>880</v>
      </c>
      <c r="P5952" s="14">
        <v>2886</v>
      </c>
      <c r="Q5952" s="14">
        <v>0</v>
      </c>
      <c r="R5952" s="14">
        <v>3766</v>
      </c>
      <c r="S5952" s="5">
        <f t="shared" si="196"/>
        <v>622.5</v>
      </c>
    </row>
    <row r="5953" spans="13:19" x14ac:dyDescent="0.35">
      <c r="M5953" s="16">
        <f t="shared" si="197"/>
        <v>44263</v>
      </c>
      <c r="N5953" s="17">
        <v>0.95833333333333337</v>
      </c>
      <c r="O5953" s="14">
        <v>880</v>
      </c>
      <c r="P5953" s="14">
        <v>2886</v>
      </c>
      <c r="Q5953" s="14">
        <v>0</v>
      </c>
      <c r="R5953" s="14">
        <v>3766</v>
      </c>
      <c r="S5953" s="5">
        <f t="shared" si="196"/>
        <v>622.5</v>
      </c>
    </row>
    <row r="5954" spans="13:19" x14ac:dyDescent="0.35">
      <c r="M5954" s="16">
        <f t="shared" si="197"/>
        <v>44264</v>
      </c>
      <c r="N5954" s="17">
        <v>0</v>
      </c>
      <c r="O5954" s="14">
        <v>880</v>
      </c>
      <c r="P5954" s="14">
        <v>404</v>
      </c>
      <c r="Q5954" s="14">
        <v>0</v>
      </c>
      <c r="R5954" s="14">
        <v>1284</v>
      </c>
      <c r="S5954" s="5">
        <f t="shared" si="196"/>
        <v>622.5</v>
      </c>
    </row>
    <row r="5955" spans="13:19" x14ac:dyDescent="0.35">
      <c r="M5955" s="16">
        <f t="shared" si="197"/>
        <v>44264</v>
      </c>
      <c r="N5955" s="17">
        <v>4.1666666666666664E-2</v>
      </c>
      <c r="O5955" s="14">
        <v>880</v>
      </c>
      <c r="P5955" s="14">
        <v>284</v>
      </c>
      <c r="Q5955" s="14">
        <v>0</v>
      </c>
      <c r="R5955" s="14">
        <v>1164</v>
      </c>
      <c r="S5955" s="5">
        <f t="shared" ref="S5955:S6018" si="198">IF(OR(MONTH(M5955)=1,MONTH(M5955)=3,MONTH(M5955)=5,MONTH(M5955)=7,MONTH(M5955)=8,MONTH(M5955)=10,MONTH(M5955)=12),VLOOKUP(MONTH(M5955),$B$2:$D$13,3,FALSE)/(31*24),IF(MONTH(M5955)=2,VLOOKUP(MONTH(M5955),$B$2:$D$13,3,FALSE)/(28*24),VLOOKUP(MONTH(M5955),$B$2:$D$13,3,FALSE)/(30*24)))</f>
        <v>622.5</v>
      </c>
    </row>
    <row r="5956" spans="13:19" x14ac:dyDescent="0.35">
      <c r="M5956" s="16">
        <f t="shared" si="197"/>
        <v>44264</v>
      </c>
      <c r="N5956" s="17">
        <v>8.3333333333333329E-2</v>
      </c>
      <c r="O5956" s="14">
        <v>880</v>
      </c>
      <c r="P5956" s="14">
        <v>2453</v>
      </c>
      <c r="Q5956" s="14">
        <v>0</v>
      </c>
      <c r="R5956" s="14">
        <v>3333</v>
      </c>
      <c r="S5956" s="5">
        <f t="shared" si="198"/>
        <v>622.5</v>
      </c>
    </row>
    <row r="5957" spans="13:19" x14ac:dyDescent="0.35">
      <c r="M5957" s="16">
        <f t="shared" si="197"/>
        <v>44264</v>
      </c>
      <c r="N5957" s="17">
        <v>0.125</v>
      </c>
      <c r="O5957" s="14">
        <v>880</v>
      </c>
      <c r="P5957" s="14">
        <v>0</v>
      </c>
      <c r="Q5957" s="14">
        <v>0</v>
      </c>
      <c r="R5957" s="14">
        <v>880</v>
      </c>
      <c r="S5957" s="5">
        <f t="shared" si="198"/>
        <v>622.5</v>
      </c>
    </row>
    <row r="5958" spans="13:19" x14ac:dyDescent="0.35">
      <c r="M5958" s="16">
        <f t="shared" si="197"/>
        <v>44264</v>
      </c>
      <c r="N5958" s="17">
        <v>0.16666666666666666</v>
      </c>
      <c r="O5958" s="14">
        <v>880</v>
      </c>
      <c r="P5958" s="14">
        <v>0</v>
      </c>
      <c r="Q5958" s="14">
        <v>0</v>
      </c>
      <c r="R5958" s="14">
        <v>880</v>
      </c>
      <c r="S5958" s="5">
        <f t="shared" si="198"/>
        <v>622.5</v>
      </c>
    </row>
    <row r="5959" spans="13:19" x14ac:dyDescent="0.35">
      <c r="M5959" s="16">
        <f t="shared" si="197"/>
        <v>44264</v>
      </c>
      <c r="N5959" s="17">
        <v>0.20833333333333334</v>
      </c>
      <c r="O5959" s="14">
        <v>880</v>
      </c>
      <c r="P5959" s="14">
        <v>0</v>
      </c>
      <c r="Q5959" s="14">
        <v>0</v>
      </c>
      <c r="R5959" s="14">
        <v>880</v>
      </c>
      <c r="S5959" s="5">
        <f t="shared" si="198"/>
        <v>622.5</v>
      </c>
    </row>
    <row r="5960" spans="13:19" x14ac:dyDescent="0.35">
      <c r="M5960" s="16">
        <f t="shared" si="197"/>
        <v>44264</v>
      </c>
      <c r="N5960" s="17">
        <v>0.25</v>
      </c>
      <c r="O5960" s="14">
        <v>880</v>
      </c>
      <c r="P5960" s="14">
        <v>2883</v>
      </c>
      <c r="Q5960" s="14">
        <v>0</v>
      </c>
      <c r="R5960" s="14">
        <v>3763</v>
      </c>
      <c r="S5960" s="5">
        <f t="shared" si="198"/>
        <v>622.5</v>
      </c>
    </row>
    <row r="5961" spans="13:19" x14ac:dyDescent="0.35">
      <c r="M5961" s="16">
        <f t="shared" si="197"/>
        <v>44264</v>
      </c>
      <c r="N5961" s="17">
        <v>0.29166666666666669</v>
      </c>
      <c r="O5961" s="14">
        <v>880</v>
      </c>
      <c r="P5961" s="14">
        <v>1518</v>
      </c>
      <c r="Q5961" s="14">
        <v>0</v>
      </c>
      <c r="R5961" s="14">
        <v>2398</v>
      </c>
      <c r="S5961" s="5">
        <f t="shared" si="198"/>
        <v>622.5</v>
      </c>
    </row>
    <row r="5962" spans="13:19" x14ac:dyDescent="0.35">
      <c r="M5962" s="16">
        <f t="shared" si="197"/>
        <v>44264</v>
      </c>
      <c r="N5962" s="17">
        <v>0.33333333333333331</v>
      </c>
      <c r="O5962" s="14">
        <v>880</v>
      </c>
      <c r="P5962" s="14">
        <v>2883</v>
      </c>
      <c r="Q5962" s="14">
        <v>0</v>
      </c>
      <c r="R5962" s="14">
        <v>3763</v>
      </c>
      <c r="S5962" s="5">
        <f t="shared" si="198"/>
        <v>622.5</v>
      </c>
    </row>
    <row r="5963" spans="13:19" x14ac:dyDescent="0.35">
      <c r="M5963" s="16">
        <f t="shared" si="197"/>
        <v>44264</v>
      </c>
      <c r="N5963" s="17">
        <v>0.375</v>
      </c>
      <c r="O5963" s="14">
        <v>880</v>
      </c>
      <c r="P5963" s="14">
        <v>2883</v>
      </c>
      <c r="Q5963" s="14">
        <v>0</v>
      </c>
      <c r="R5963" s="14">
        <v>3763</v>
      </c>
      <c r="S5963" s="5">
        <f t="shared" si="198"/>
        <v>622.5</v>
      </c>
    </row>
    <row r="5964" spans="13:19" x14ac:dyDescent="0.35">
      <c r="M5964" s="16">
        <f t="shared" si="197"/>
        <v>44264</v>
      </c>
      <c r="N5964" s="17">
        <v>0.41666666666666669</v>
      </c>
      <c r="O5964" s="14">
        <v>880</v>
      </c>
      <c r="P5964" s="14">
        <v>2768</v>
      </c>
      <c r="Q5964" s="14">
        <v>0</v>
      </c>
      <c r="R5964" s="14">
        <v>3648</v>
      </c>
      <c r="S5964" s="5">
        <f t="shared" si="198"/>
        <v>622.5</v>
      </c>
    </row>
    <row r="5965" spans="13:19" x14ac:dyDescent="0.35">
      <c r="M5965" s="16">
        <f t="shared" si="197"/>
        <v>44264</v>
      </c>
      <c r="N5965" s="17">
        <v>0.45833333333333331</v>
      </c>
      <c r="O5965" s="14">
        <v>880</v>
      </c>
      <c r="P5965" s="14">
        <v>2399</v>
      </c>
      <c r="Q5965" s="14">
        <v>0</v>
      </c>
      <c r="R5965" s="14">
        <v>3279</v>
      </c>
      <c r="S5965" s="5">
        <f t="shared" si="198"/>
        <v>622.5</v>
      </c>
    </row>
    <row r="5966" spans="13:19" x14ac:dyDescent="0.35">
      <c r="M5966" s="16">
        <f t="shared" si="197"/>
        <v>44264</v>
      </c>
      <c r="N5966" s="17">
        <v>0.5</v>
      </c>
      <c r="O5966" s="14">
        <v>880</v>
      </c>
      <c r="P5966" s="14">
        <v>2093</v>
      </c>
      <c r="Q5966" s="14">
        <v>0</v>
      </c>
      <c r="R5966" s="14">
        <v>2973</v>
      </c>
      <c r="S5966" s="5">
        <f t="shared" si="198"/>
        <v>622.5</v>
      </c>
    </row>
    <row r="5967" spans="13:19" x14ac:dyDescent="0.35">
      <c r="M5967" s="16">
        <f t="shared" si="197"/>
        <v>44264</v>
      </c>
      <c r="N5967" s="17">
        <v>0.54166666666666663</v>
      </c>
      <c r="O5967" s="14">
        <v>880</v>
      </c>
      <c r="P5967" s="14">
        <v>0</v>
      </c>
      <c r="Q5967" s="14">
        <v>0</v>
      </c>
      <c r="R5967" s="14">
        <v>880</v>
      </c>
      <c r="S5967" s="5">
        <f t="shared" si="198"/>
        <v>622.5</v>
      </c>
    </row>
    <row r="5968" spans="13:19" x14ac:dyDescent="0.35">
      <c r="M5968" s="16">
        <f t="shared" si="197"/>
        <v>44264</v>
      </c>
      <c r="N5968" s="17">
        <v>0.58333333333333337</v>
      </c>
      <c r="O5968" s="14">
        <v>880</v>
      </c>
      <c r="P5968" s="14">
        <v>1312</v>
      </c>
      <c r="Q5968" s="14">
        <v>0</v>
      </c>
      <c r="R5968" s="14">
        <v>2192</v>
      </c>
      <c r="S5968" s="5">
        <f t="shared" si="198"/>
        <v>622.5</v>
      </c>
    </row>
    <row r="5969" spans="13:19" x14ac:dyDescent="0.35">
      <c r="M5969" s="16">
        <f t="shared" si="197"/>
        <v>44264</v>
      </c>
      <c r="N5969" s="17">
        <v>0.625</v>
      </c>
      <c r="O5969" s="14">
        <v>880</v>
      </c>
      <c r="P5969" s="14">
        <v>1496</v>
      </c>
      <c r="Q5969" s="14">
        <v>0</v>
      </c>
      <c r="R5969" s="14">
        <v>2376</v>
      </c>
      <c r="S5969" s="5">
        <f t="shared" si="198"/>
        <v>622.5</v>
      </c>
    </row>
    <row r="5970" spans="13:19" x14ac:dyDescent="0.35">
      <c r="M5970" s="16">
        <f t="shared" si="197"/>
        <v>44264</v>
      </c>
      <c r="N5970" s="17">
        <v>0.66666666666666663</v>
      </c>
      <c r="O5970" s="14">
        <v>880</v>
      </c>
      <c r="P5970" s="14">
        <v>1382</v>
      </c>
      <c r="Q5970" s="14">
        <v>0</v>
      </c>
      <c r="R5970" s="14">
        <v>2262</v>
      </c>
      <c r="S5970" s="5">
        <f t="shared" si="198"/>
        <v>622.5</v>
      </c>
    </row>
    <row r="5971" spans="13:19" x14ac:dyDescent="0.35">
      <c r="M5971" s="16">
        <f t="shared" si="197"/>
        <v>44264</v>
      </c>
      <c r="N5971" s="17">
        <v>0.70833333333333337</v>
      </c>
      <c r="O5971" s="14">
        <v>880</v>
      </c>
      <c r="P5971" s="14">
        <v>1673</v>
      </c>
      <c r="Q5971" s="14">
        <v>0</v>
      </c>
      <c r="R5971" s="14">
        <v>2553</v>
      </c>
      <c r="S5971" s="5">
        <f t="shared" si="198"/>
        <v>622.5</v>
      </c>
    </row>
    <row r="5972" spans="13:19" x14ac:dyDescent="0.35">
      <c r="M5972" s="16">
        <f t="shared" si="197"/>
        <v>44264</v>
      </c>
      <c r="N5972" s="17">
        <v>0.75</v>
      </c>
      <c r="O5972" s="14">
        <v>880</v>
      </c>
      <c r="P5972" s="14">
        <v>0</v>
      </c>
      <c r="Q5972" s="14">
        <v>0</v>
      </c>
      <c r="R5972" s="14">
        <v>880</v>
      </c>
      <c r="S5972" s="5">
        <f t="shared" si="198"/>
        <v>622.5</v>
      </c>
    </row>
    <row r="5973" spans="13:19" x14ac:dyDescent="0.35">
      <c r="M5973" s="16">
        <f t="shared" si="197"/>
        <v>44264</v>
      </c>
      <c r="N5973" s="17">
        <v>0.79166666666666663</v>
      </c>
      <c r="O5973" s="14">
        <v>880</v>
      </c>
      <c r="P5973" s="14">
        <v>2564</v>
      </c>
      <c r="Q5973" s="14">
        <v>0</v>
      </c>
      <c r="R5973" s="14">
        <v>3444</v>
      </c>
      <c r="S5973" s="5">
        <f t="shared" si="198"/>
        <v>622.5</v>
      </c>
    </row>
    <row r="5974" spans="13:19" x14ac:dyDescent="0.35">
      <c r="M5974" s="16">
        <f t="shared" si="197"/>
        <v>44264</v>
      </c>
      <c r="N5974" s="17">
        <v>0.83333333333333337</v>
      </c>
      <c r="O5974" s="14">
        <v>880</v>
      </c>
      <c r="P5974" s="14">
        <v>1480</v>
      </c>
      <c r="Q5974" s="14">
        <v>0</v>
      </c>
      <c r="R5974" s="14">
        <v>2360</v>
      </c>
      <c r="S5974" s="5">
        <f t="shared" si="198"/>
        <v>622.5</v>
      </c>
    </row>
    <row r="5975" spans="13:19" x14ac:dyDescent="0.35">
      <c r="M5975" s="16">
        <f t="shared" si="197"/>
        <v>44264</v>
      </c>
      <c r="N5975" s="17">
        <v>0.875</v>
      </c>
      <c r="O5975" s="14">
        <v>880</v>
      </c>
      <c r="P5975" s="14">
        <v>642</v>
      </c>
      <c r="Q5975" s="14">
        <v>0</v>
      </c>
      <c r="R5975" s="14">
        <v>1522</v>
      </c>
      <c r="S5975" s="5">
        <f t="shared" si="198"/>
        <v>622.5</v>
      </c>
    </row>
    <row r="5976" spans="13:19" x14ac:dyDescent="0.35">
      <c r="M5976" s="16">
        <f t="shared" si="197"/>
        <v>44264</v>
      </c>
      <c r="N5976" s="17">
        <v>0.91666666666666663</v>
      </c>
      <c r="O5976" s="14">
        <v>880</v>
      </c>
      <c r="P5976" s="14">
        <v>653</v>
      </c>
      <c r="Q5976" s="14">
        <v>0</v>
      </c>
      <c r="R5976" s="14">
        <v>1533</v>
      </c>
      <c r="S5976" s="5">
        <f t="shared" si="198"/>
        <v>622.5</v>
      </c>
    </row>
    <row r="5977" spans="13:19" x14ac:dyDescent="0.35">
      <c r="M5977" s="16">
        <f t="shared" si="197"/>
        <v>44264</v>
      </c>
      <c r="N5977" s="17">
        <v>0.95833333333333337</v>
      </c>
      <c r="O5977" s="14">
        <v>880</v>
      </c>
      <c r="P5977" s="14">
        <v>1223</v>
      </c>
      <c r="Q5977" s="14">
        <v>0</v>
      </c>
      <c r="R5977" s="14">
        <v>2103</v>
      </c>
      <c r="S5977" s="5">
        <f t="shared" si="198"/>
        <v>622.5</v>
      </c>
    </row>
    <row r="5978" spans="13:19" x14ac:dyDescent="0.35">
      <c r="M5978" s="16">
        <f t="shared" si="197"/>
        <v>44265</v>
      </c>
      <c r="N5978" s="17">
        <v>0</v>
      </c>
      <c r="O5978" s="14">
        <v>880</v>
      </c>
      <c r="P5978" s="14">
        <v>888</v>
      </c>
      <c r="Q5978" s="14">
        <v>0</v>
      </c>
      <c r="R5978" s="14">
        <v>1768</v>
      </c>
      <c r="S5978" s="5">
        <f t="shared" si="198"/>
        <v>622.5</v>
      </c>
    </row>
    <row r="5979" spans="13:19" x14ac:dyDescent="0.35">
      <c r="M5979" s="16">
        <f t="shared" ref="M5979:M6042" si="199">M5955+1</f>
        <v>44265</v>
      </c>
      <c r="N5979" s="17">
        <v>4.1666666666666664E-2</v>
      </c>
      <c r="O5979" s="14">
        <v>880</v>
      </c>
      <c r="P5979" s="14">
        <v>742</v>
      </c>
      <c r="Q5979" s="14">
        <v>0</v>
      </c>
      <c r="R5979" s="14">
        <v>1622</v>
      </c>
      <c r="S5979" s="5">
        <f t="shared" si="198"/>
        <v>622.5</v>
      </c>
    </row>
    <row r="5980" spans="13:19" x14ac:dyDescent="0.35">
      <c r="M5980" s="16">
        <f t="shared" si="199"/>
        <v>44265</v>
      </c>
      <c r="N5980" s="17">
        <v>8.3333333333333329E-2</v>
      </c>
      <c r="O5980" s="14">
        <v>880</v>
      </c>
      <c r="P5980" s="14">
        <v>0</v>
      </c>
      <c r="Q5980" s="14">
        <v>0</v>
      </c>
      <c r="R5980" s="14">
        <v>880</v>
      </c>
      <c r="S5980" s="5">
        <f t="shared" si="198"/>
        <v>622.5</v>
      </c>
    </row>
    <row r="5981" spans="13:19" x14ac:dyDescent="0.35">
      <c r="M5981" s="16">
        <f t="shared" si="199"/>
        <v>44265</v>
      </c>
      <c r="N5981" s="17">
        <v>0.125</v>
      </c>
      <c r="O5981" s="14">
        <v>880</v>
      </c>
      <c r="P5981" s="14">
        <v>58</v>
      </c>
      <c r="Q5981" s="14">
        <v>0</v>
      </c>
      <c r="R5981" s="14">
        <v>938</v>
      </c>
      <c r="S5981" s="5">
        <f t="shared" si="198"/>
        <v>622.5</v>
      </c>
    </row>
    <row r="5982" spans="13:19" x14ac:dyDescent="0.35">
      <c r="M5982" s="16">
        <f t="shared" si="199"/>
        <v>44265</v>
      </c>
      <c r="N5982" s="17">
        <v>0.16666666666666666</v>
      </c>
      <c r="O5982" s="14">
        <v>880</v>
      </c>
      <c r="P5982" s="14">
        <v>0</v>
      </c>
      <c r="Q5982" s="14">
        <v>-321</v>
      </c>
      <c r="R5982" s="14">
        <v>559</v>
      </c>
      <c r="S5982" s="5">
        <f t="shared" si="198"/>
        <v>622.5</v>
      </c>
    </row>
    <row r="5983" spans="13:19" x14ac:dyDescent="0.35">
      <c r="M5983" s="16">
        <f t="shared" si="199"/>
        <v>44265</v>
      </c>
      <c r="N5983" s="17">
        <v>0.20833333333333334</v>
      </c>
      <c r="O5983" s="14">
        <v>880</v>
      </c>
      <c r="P5983" s="14">
        <v>32</v>
      </c>
      <c r="Q5983" s="14">
        <v>0</v>
      </c>
      <c r="R5983" s="14">
        <v>912</v>
      </c>
      <c r="S5983" s="5">
        <f t="shared" si="198"/>
        <v>622.5</v>
      </c>
    </row>
    <row r="5984" spans="13:19" x14ac:dyDescent="0.35">
      <c r="M5984" s="16">
        <f t="shared" si="199"/>
        <v>44265</v>
      </c>
      <c r="N5984" s="17">
        <v>0.25</v>
      </c>
      <c r="O5984" s="14">
        <v>880</v>
      </c>
      <c r="P5984" s="14">
        <v>999</v>
      </c>
      <c r="Q5984" s="14">
        <v>0</v>
      </c>
      <c r="R5984" s="14">
        <v>1879</v>
      </c>
      <c r="S5984" s="5">
        <f t="shared" si="198"/>
        <v>622.5</v>
      </c>
    </row>
    <row r="5985" spans="13:19" x14ac:dyDescent="0.35">
      <c r="M5985" s="16">
        <f t="shared" si="199"/>
        <v>44265</v>
      </c>
      <c r="N5985" s="17">
        <v>0.29166666666666669</v>
      </c>
      <c r="O5985" s="14">
        <v>880</v>
      </c>
      <c r="P5985" s="14">
        <v>0</v>
      </c>
      <c r="Q5985" s="14">
        <v>0</v>
      </c>
      <c r="R5985" s="14">
        <v>880</v>
      </c>
      <c r="S5985" s="5">
        <f t="shared" si="198"/>
        <v>622.5</v>
      </c>
    </row>
    <row r="5986" spans="13:19" x14ac:dyDescent="0.35">
      <c r="M5986" s="16">
        <f t="shared" si="199"/>
        <v>44265</v>
      </c>
      <c r="N5986" s="17">
        <v>0.33333333333333331</v>
      </c>
      <c r="O5986" s="14">
        <v>880</v>
      </c>
      <c r="P5986" s="14">
        <v>0</v>
      </c>
      <c r="Q5986" s="14">
        <v>0</v>
      </c>
      <c r="R5986" s="14">
        <v>880</v>
      </c>
      <c r="S5986" s="5">
        <f t="shared" si="198"/>
        <v>622.5</v>
      </c>
    </row>
    <row r="5987" spans="13:19" x14ac:dyDescent="0.35">
      <c r="M5987" s="16">
        <f t="shared" si="199"/>
        <v>44265</v>
      </c>
      <c r="N5987" s="17">
        <v>0.375</v>
      </c>
      <c r="O5987" s="14">
        <v>880</v>
      </c>
      <c r="P5987" s="14">
        <v>0</v>
      </c>
      <c r="Q5987" s="14">
        <v>0</v>
      </c>
      <c r="R5987" s="14">
        <v>880</v>
      </c>
      <c r="S5987" s="5">
        <f t="shared" si="198"/>
        <v>622.5</v>
      </c>
    </row>
    <row r="5988" spans="13:19" x14ac:dyDescent="0.35">
      <c r="M5988" s="16">
        <f t="shared" si="199"/>
        <v>44265</v>
      </c>
      <c r="N5988" s="17">
        <v>0.41666666666666669</v>
      </c>
      <c r="O5988" s="14">
        <v>880</v>
      </c>
      <c r="P5988" s="14">
        <v>0</v>
      </c>
      <c r="Q5988" s="14">
        <v>296</v>
      </c>
      <c r="R5988" s="14">
        <v>1176</v>
      </c>
      <c r="S5988" s="5">
        <f t="shared" si="198"/>
        <v>622.5</v>
      </c>
    </row>
    <row r="5989" spans="13:19" x14ac:dyDescent="0.35">
      <c r="M5989" s="16">
        <f t="shared" si="199"/>
        <v>44265</v>
      </c>
      <c r="N5989" s="17">
        <v>0.45833333333333331</v>
      </c>
      <c r="O5989" s="14">
        <v>880</v>
      </c>
      <c r="P5989" s="14">
        <v>1173</v>
      </c>
      <c r="Q5989" s="14">
        <v>0</v>
      </c>
      <c r="R5989" s="14">
        <v>2053</v>
      </c>
      <c r="S5989" s="5">
        <f t="shared" si="198"/>
        <v>622.5</v>
      </c>
    </row>
    <row r="5990" spans="13:19" x14ac:dyDescent="0.35">
      <c r="M5990" s="16">
        <f t="shared" si="199"/>
        <v>44265</v>
      </c>
      <c r="N5990" s="17">
        <v>0.5</v>
      </c>
      <c r="O5990" s="14">
        <v>880</v>
      </c>
      <c r="P5990" s="14">
        <v>737</v>
      </c>
      <c r="Q5990" s="14">
        <v>0</v>
      </c>
      <c r="R5990" s="14">
        <v>1617</v>
      </c>
      <c r="S5990" s="5">
        <f t="shared" si="198"/>
        <v>622.5</v>
      </c>
    </row>
    <row r="5991" spans="13:19" x14ac:dyDescent="0.35">
      <c r="M5991" s="16">
        <f t="shared" si="199"/>
        <v>44265</v>
      </c>
      <c r="N5991" s="17">
        <v>0.54166666666666663</v>
      </c>
      <c r="O5991" s="14">
        <v>880</v>
      </c>
      <c r="P5991" s="14">
        <v>503</v>
      </c>
      <c r="Q5991" s="14">
        <v>0</v>
      </c>
      <c r="R5991" s="14">
        <v>1383</v>
      </c>
      <c r="S5991" s="5">
        <f t="shared" si="198"/>
        <v>622.5</v>
      </c>
    </row>
    <row r="5992" spans="13:19" x14ac:dyDescent="0.35">
      <c r="M5992" s="16">
        <f t="shared" si="199"/>
        <v>44265</v>
      </c>
      <c r="N5992" s="17">
        <v>0.58333333333333337</v>
      </c>
      <c r="O5992" s="14">
        <v>880</v>
      </c>
      <c r="P5992" s="14">
        <v>460</v>
      </c>
      <c r="Q5992" s="14">
        <v>0</v>
      </c>
      <c r="R5992" s="14">
        <v>1340</v>
      </c>
      <c r="S5992" s="5">
        <f t="shared" si="198"/>
        <v>622.5</v>
      </c>
    </row>
    <row r="5993" spans="13:19" x14ac:dyDescent="0.35">
      <c r="M5993" s="16">
        <f t="shared" si="199"/>
        <v>44265</v>
      </c>
      <c r="N5993" s="17">
        <v>0.625</v>
      </c>
      <c r="O5993" s="14">
        <v>880</v>
      </c>
      <c r="P5993" s="14">
        <v>256</v>
      </c>
      <c r="Q5993" s="14">
        <v>0</v>
      </c>
      <c r="R5993" s="14">
        <v>1136</v>
      </c>
      <c r="S5993" s="5">
        <f t="shared" si="198"/>
        <v>622.5</v>
      </c>
    </row>
    <row r="5994" spans="13:19" x14ac:dyDescent="0.35">
      <c r="M5994" s="16">
        <f t="shared" si="199"/>
        <v>44265</v>
      </c>
      <c r="N5994" s="17">
        <v>0.66666666666666663</v>
      </c>
      <c r="O5994" s="14">
        <v>880</v>
      </c>
      <c r="P5994" s="14">
        <v>0</v>
      </c>
      <c r="Q5994" s="14">
        <v>0</v>
      </c>
      <c r="R5994" s="14">
        <v>880</v>
      </c>
      <c r="S5994" s="5">
        <f t="shared" si="198"/>
        <v>622.5</v>
      </c>
    </row>
    <row r="5995" spans="13:19" x14ac:dyDescent="0.35">
      <c r="M5995" s="16">
        <f t="shared" si="199"/>
        <v>44265</v>
      </c>
      <c r="N5995" s="17">
        <v>0.70833333333333337</v>
      </c>
      <c r="O5995" s="14">
        <v>880</v>
      </c>
      <c r="P5995" s="14">
        <v>612</v>
      </c>
      <c r="Q5995" s="14">
        <v>0</v>
      </c>
      <c r="R5995" s="14">
        <v>1492</v>
      </c>
      <c r="S5995" s="5">
        <f t="shared" si="198"/>
        <v>622.5</v>
      </c>
    </row>
    <row r="5996" spans="13:19" x14ac:dyDescent="0.35">
      <c r="M5996" s="16">
        <f t="shared" si="199"/>
        <v>44265</v>
      </c>
      <c r="N5996" s="17">
        <v>0.75</v>
      </c>
      <c r="O5996" s="14">
        <v>880</v>
      </c>
      <c r="P5996" s="14">
        <v>1317</v>
      </c>
      <c r="Q5996" s="14">
        <v>0</v>
      </c>
      <c r="R5996" s="14">
        <v>2197</v>
      </c>
      <c r="S5996" s="5">
        <f t="shared" si="198"/>
        <v>622.5</v>
      </c>
    </row>
    <row r="5997" spans="13:19" x14ac:dyDescent="0.35">
      <c r="M5997" s="16">
        <f t="shared" si="199"/>
        <v>44265</v>
      </c>
      <c r="N5997" s="17">
        <v>0.79166666666666663</v>
      </c>
      <c r="O5997" s="14">
        <v>880</v>
      </c>
      <c r="P5997" s="14">
        <v>1442</v>
      </c>
      <c r="Q5997" s="14">
        <v>0</v>
      </c>
      <c r="R5997" s="14">
        <v>2322</v>
      </c>
      <c r="S5997" s="5">
        <f t="shared" si="198"/>
        <v>622.5</v>
      </c>
    </row>
    <row r="5998" spans="13:19" x14ac:dyDescent="0.35">
      <c r="M5998" s="16">
        <f t="shared" si="199"/>
        <v>44265</v>
      </c>
      <c r="N5998" s="17">
        <v>0.83333333333333337</v>
      </c>
      <c r="O5998" s="14">
        <v>880</v>
      </c>
      <c r="P5998" s="14">
        <v>577</v>
      </c>
      <c r="Q5998" s="14">
        <v>0</v>
      </c>
      <c r="R5998" s="14">
        <v>1457</v>
      </c>
      <c r="S5998" s="5">
        <f t="shared" si="198"/>
        <v>622.5</v>
      </c>
    </row>
    <row r="5999" spans="13:19" x14ac:dyDescent="0.35">
      <c r="M5999" s="16">
        <f t="shared" si="199"/>
        <v>44265</v>
      </c>
      <c r="N5999" s="17">
        <v>0.875</v>
      </c>
      <c r="O5999" s="14">
        <v>880</v>
      </c>
      <c r="P5999" s="14">
        <v>0</v>
      </c>
      <c r="Q5999" s="14">
        <v>-49</v>
      </c>
      <c r="R5999" s="14">
        <v>831</v>
      </c>
      <c r="S5999" s="5">
        <f t="shared" si="198"/>
        <v>622.5</v>
      </c>
    </row>
    <row r="6000" spans="13:19" x14ac:dyDescent="0.35">
      <c r="M6000" s="16">
        <f t="shared" si="199"/>
        <v>44265</v>
      </c>
      <c r="N6000" s="17">
        <v>0.91666666666666663</v>
      </c>
      <c r="O6000" s="14">
        <v>880</v>
      </c>
      <c r="P6000" s="14">
        <v>0</v>
      </c>
      <c r="Q6000" s="14">
        <v>0</v>
      </c>
      <c r="R6000" s="14">
        <v>880</v>
      </c>
      <c r="S6000" s="5">
        <f t="shared" si="198"/>
        <v>622.5</v>
      </c>
    </row>
    <row r="6001" spans="13:19" x14ac:dyDescent="0.35">
      <c r="M6001" s="16">
        <f t="shared" si="199"/>
        <v>44265</v>
      </c>
      <c r="N6001" s="17">
        <v>0.95833333333333337</v>
      </c>
      <c r="O6001" s="14">
        <v>880</v>
      </c>
      <c r="P6001" s="14">
        <v>0</v>
      </c>
      <c r="Q6001" s="14">
        <v>0</v>
      </c>
      <c r="R6001" s="14">
        <v>880</v>
      </c>
      <c r="S6001" s="5">
        <f t="shared" si="198"/>
        <v>622.5</v>
      </c>
    </row>
    <row r="6002" spans="13:19" x14ac:dyDescent="0.35">
      <c r="M6002" s="16">
        <f t="shared" si="199"/>
        <v>44266</v>
      </c>
      <c r="N6002" s="17">
        <v>0</v>
      </c>
      <c r="O6002" s="14">
        <v>880</v>
      </c>
      <c r="P6002" s="14">
        <v>0</v>
      </c>
      <c r="Q6002" s="14">
        <v>-50</v>
      </c>
      <c r="R6002" s="14">
        <v>830</v>
      </c>
      <c r="S6002" s="5">
        <f t="shared" si="198"/>
        <v>622.5</v>
      </c>
    </row>
    <row r="6003" spans="13:19" x14ac:dyDescent="0.35">
      <c r="M6003" s="16">
        <f t="shared" si="199"/>
        <v>44266</v>
      </c>
      <c r="N6003" s="17">
        <v>4.1666666666666664E-2</v>
      </c>
      <c r="O6003" s="14">
        <v>880</v>
      </c>
      <c r="P6003" s="14">
        <v>0</v>
      </c>
      <c r="Q6003" s="14">
        <v>-566</v>
      </c>
      <c r="R6003" s="14">
        <v>314</v>
      </c>
      <c r="S6003" s="5">
        <f t="shared" si="198"/>
        <v>622.5</v>
      </c>
    </row>
    <row r="6004" spans="13:19" x14ac:dyDescent="0.35">
      <c r="M6004" s="16">
        <f t="shared" si="199"/>
        <v>44266</v>
      </c>
      <c r="N6004" s="17">
        <v>8.3333333333333329E-2</v>
      </c>
      <c r="O6004" s="14">
        <v>880</v>
      </c>
      <c r="P6004" s="14">
        <v>0</v>
      </c>
      <c r="Q6004" s="14">
        <v>-301</v>
      </c>
      <c r="R6004" s="14">
        <v>579</v>
      </c>
      <c r="S6004" s="5">
        <f t="shared" si="198"/>
        <v>622.5</v>
      </c>
    </row>
    <row r="6005" spans="13:19" x14ac:dyDescent="0.35">
      <c r="M6005" s="16">
        <f t="shared" si="199"/>
        <v>44266</v>
      </c>
      <c r="N6005" s="17">
        <v>0.125</v>
      </c>
      <c r="O6005" s="14">
        <v>880</v>
      </c>
      <c r="P6005" s="14">
        <v>0</v>
      </c>
      <c r="Q6005" s="14">
        <v>-724</v>
      </c>
      <c r="R6005" s="14">
        <v>156</v>
      </c>
      <c r="S6005" s="5">
        <f t="shared" si="198"/>
        <v>622.5</v>
      </c>
    </row>
    <row r="6006" spans="13:19" x14ac:dyDescent="0.35">
      <c r="M6006" s="16">
        <f t="shared" si="199"/>
        <v>44266</v>
      </c>
      <c r="N6006" s="17">
        <v>0.16666666666666666</v>
      </c>
      <c r="O6006" s="14">
        <v>880</v>
      </c>
      <c r="P6006" s="14">
        <v>0</v>
      </c>
      <c r="Q6006" s="14">
        <v>-733</v>
      </c>
      <c r="R6006" s="14">
        <v>147</v>
      </c>
      <c r="S6006" s="5">
        <f t="shared" si="198"/>
        <v>622.5</v>
      </c>
    </row>
    <row r="6007" spans="13:19" x14ac:dyDescent="0.35">
      <c r="M6007" s="16">
        <f t="shared" si="199"/>
        <v>44266</v>
      </c>
      <c r="N6007" s="17">
        <v>0.20833333333333334</v>
      </c>
      <c r="O6007" s="14">
        <v>880</v>
      </c>
      <c r="P6007" s="14">
        <v>0</v>
      </c>
      <c r="Q6007" s="14">
        <v>-880</v>
      </c>
      <c r="R6007" s="14">
        <v>0</v>
      </c>
      <c r="S6007" s="5">
        <f t="shared" si="198"/>
        <v>622.5</v>
      </c>
    </row>
    <row r="6008" spans="13:19" x14ac:dyDescent="0.35">
      <c r="M6008" s="16">
        <f t="shared" si="199"/>
        <v>44266</v>
      </c>
      <c r="N6008" s="17">
        <v>0.25</v>
      </c>
      <c r="O6008" s="14">
        <v>880</v>
      </c>
      <c r="P6008" s="14">
        <v>0</v>
      </c>
      <c r="Q6008" s="14">
        <v>160</v>
      </c>
      <c r="R6008" s="14">
        <v>1040</v>
      </c>
      <c r="S6008" s="5">
        <f t="shared" si="198"/>
        <v>622.5</v>
      </c>
    </row>
    <row r="6009" spans="13:19" x14ac:dyDescent="0.35">
      <c r="M6009" s="16">
        <f t="shared" si="199"/>
        <v>44266</v>
      </c>
      <c r="N6009" s="17">
        <v>0.29166666666666669</v>
      </c>
      <c r="O6009" s="14">
        <v>880</v>
      </c>
      <c r="P6009" s="14">
        <v>0</v>
      </c>
      <c r="Q6009" s="14">
        <v>841</v>
      </c>
      <c r="R6009" s="14">
        <v>1721</v>
      </c>
      <c r="S6009" s="5">
        <f t="shared" si="198"/>
        <v>622.5</v>
      </c>
    </row>
    <row r="6010" spans="13:19" x14ac:dyDescent="0.35">
      <c r="M6010" s="16">
        <f t="shared" si="199"/>
        <v>44266</v>
      </c>
      <c r="N6010" s="17">
        <v>0.33333333333333331</v>
      </c>
      <c r="O6010" s="14">
        <v>880</v>
      </c>
      <c r="P6010" s="14">
        <v>0</v>
      </c>
      <c r="Q6010" s="14">
        <v>744</v>
      </c>
      <c r="R6010" s="14">
        <v>1624</v>
      </c>
      <c r="S6010" s="5">
        <f t="shared" si="198"/>
        <v>622.5</v>
      </c>
    </row>
    <row r="6011" spans="13:19" x14ac:dyDescent="0.35">
      <c r="M6011" s="16">
        <f t="shared" si="199"/>
        <v>44266</v>
      </c>
      <c r="N6011" s="17">
        <v>0.375</v>
      </c>
      <c r="O6011" s="14">
        <v>880</v>
      </c>
      <c r="P6011" s="14">
        <v>0</v>
      </c>
      <c r="Q6011" s="14">
        <v>346</v>
      </c>
      <c r="R6011" s="14">
        <v>1226</v>
      </c>
      <c r="S6011" s="5">
        <f t="shared" si="198"/>
        <v>622.5</v>
      </c>
    </row>
    <row r="6012" spans="13:19" x14ac:dyDescent="0.35">
      <c r="M6012" s="16">
        <f t="shared" si="199"/>
        <v>44266</v>
      </c>
      <c r="N6012" s="17">
        <v>0.41666666666666669</v>
      </c>
      <c r="O6012" s="14">
        <v>880</v>
      </c>
      <c r="P6012" s="14">
        <v>0</v>
      </c>
      <c r="Q6012" s="14">
        <v>-484</v>
      </c>
      <c r="R6012" s="14">
        <v>396</v>
      </c>
      <c r="S6012" s="5">
        <f t="shared" si="198"/>
        <v>622.5</v>
      </c>
    </row>
    <row r="6013" spans="13:19" x14ac:dyDescent="0.35">
      <c r="M6013" s="16">
        <f t="shared" si="199"/>
        <v>44266</v>
      </c>
      <c r="N6013" s="17">
        <v>0.45833333333333331</v>
      </c>
      <c r="O6013" s="14">
        <v>880</v>
      </c>
      <c r="P6013" s="14">
        <v>0</v>
      </c>
      <c r="Q6013" s="14">
        <v>-574</v>
      </c>
      <c r="R6013" s="14">
        <v>306</v>
      </c>
      <c r="S6013" s="5">
        <f t="shared" si="198"/>
        <v>622.5</v>
      </c>
    </row>
    <row r="6014" spans="13:19" x14ac:dyDescent="0.35">
      <c r="M6014" s="16">
        <f t="shared" si="199"/>
        <v>44266</v>
      </c>
      <c r="N6014" s="17">
        <v>0.5</v>
      </c>
      <c r="O6014" s="14">
        <v>880</v>
      </c>
      <c r="P6014" s="14">
        <v>0</v>
      </c>
      <c r="Q6014" s="14">
        <v>-143</v>
      </c>
      <c r="R6014" s="14">
        <v>737</v>
      </c>
      <c r="S6014" s="5">
        <f t="shared" si="198"/>
        <v>622.5</v>
      </c>
    </row>
    <row r="6015" spans="13:19" x14ac:dyDescent="0.35">
      <c r="M6015" s="16">
        <f t="shared" si="199"/>
        <v>44266</v>
      </c>
      <c r="N6015" s="17">
        <v>0.54166666666666663</v>
      </c>
      <c r="O6015" s="14">
        <v>880</v>
      </c>
      <c r="P6015" s="14">
        <v>0</v>
      </c>
      <c r="Q6015" s="14">
        <v>-34</v>
      </c>
      <c r="R6015" s="14">
        <v>846</v>
      </c>
      <c r="S6015" s="5">
        <f t="shared" si="198"/>
        <v>622.5</v>
      </c>
    </row>
    <row r="6016" spans="13:19" x14ac:dyDescent="0.35">
      <c r="M6016" s="16">
        <f t="shared" si="199"/>
        <v>44266</v>
      </c>
      <c r="N6016" s="17">
        <v>0.58333333333333337</v>
      </c>
      <c r="O6016" s="14">
        <v>880</v>
      </c>
      <c r="P6016" s="14">
        <v>0</v>
      </c>
      <c r="Q6016" s="14">
        <v>-145</v>
      </c>
      <c r="R6016" s="14">
        <v>735</v>
      </c>
      <c r="S6016" s="5">
        <f t="shared" si="198"/>
        <v>622.5</v>
      </c>
    </row>
    <row r="6017" spans="13:19" x14ac:dyDescent="0.35">
      <c r="M6017" s="16">
        <f t="shared" si="199"/>
        <v>44266</v>
      </c>
      <c r="N6017" s="17">
        <v>0.625</v>
      </c>
      <c r="O6017" s="14">
        <v>880</v>
      </c>
      <c r="P6017" s="14">
        <v>0</v>
      </c>
      <c r="Q6017" s="14">
        <v>-49</v>
      </c>
      <c r="R6017" s="14">
        <v>831</v>
      </c>
      <c r="S6017" s="5">
        <f t="shared" si="198"/>
        <v>622.5</v>
      </c>
    </row>
    <row r="6018" spans="13:19" x14ac:dyDescent="0.35">
      <c r="M6018" s="16">
        <f t="shared" si="199"/>
        <v>44266</v>
      </c>
      <c r="N6018" s="17">
        <v>0.66666666666666663</v>
      </c>
      <c r="O6018" s="14">
        <v>880</v>
      </c>
      <c r="P6018" s="14">
        <v>0</v>
      </c>
      <c r="Q6018" s="14">
        <v>0</v>
      </c>
      <c r="R6018" s="14">
        <v>880</v>
      </c>
      <c r="S6018" s="5">
        <f t="shared" si="198"/>
        <v>622.5</v>
      </c>
    </row>
    <row r="6019" spans="13:19" x14ac:dyDescent="0.35">
      <c r="M6019" s="16">
        <f t="shared" si="199"/>
        <v>44266</v>
      </c>
      <c r="N6019" s="17">
        <v>0.70833333333333337</v>
      </c>
      <c r="O6019" s="14">
        <v>880</v>
      </c>
      <c r="P6019" s="14">
        <v>0</v>
      </c>
      <c r="Q6019" s="14">
        <v>67</v>
      </c>
      <c r="R6019" s="14">
        <v>947</v>
      </c>
      <c r="S6019" s="5">
        <f t="shared" ref="S6019:S6082" si="200">IF(OR(MONTH(M6019)=1,MONTH(M6019)=3,MONTH(M6019)=5,MONTH(M6019)=7,MONTH(M6019)=8,MONTH(M6019)=10,MONTH(M6019)=12),VLOOKUP(MONTH(M6019),$B$2:$D$13,3,FALSE)/(31*24),IF(MONTH(M6019)=2,VLOOKUP(MONTH(M6019),$B$2:$D$13,3,FALSE)/(28*24),VLOOKUP(MONTH(M6019),$B$2:$D$13,3,FALSE)/(30*24)))</f>
        <v>622.5</v>
      </c>
    </row>
    <row r="6020" spans="13:19" x14ac:dyDescent="0.35">
      <c r="M6020" s="16">
        <f t="shared" si="199"/>
        <v>44266</v>
      </c>
      <c r="N6020" s="17">
        <v>0.75</v>
      </c>
      <c r="O6020" s="14">
        <v>880</v>
      </c>
      <c r="P6020" s="14">
        <v>0</v>
      </c>
      <c r="Q6020" s="14">
        <v>540</v>
      </c>
      <c r="R6020" s="14">
        <v>1420</v>
      </c>
      <c r="S6020" s="5">
        <f t="shared" si="200"/>
        <v>622.5</v>
      </c>
    </row>
    <row r="6021" spans="13:19" x14ac:dyDescent="0.35">
      <c r="M6021" s="16">
        <f t="shared" si="199"/>
        <v>44266</v>
      </c>
      <c r="N6021" s="17">
        <v>0.79166666666666663</v>
      </c>
      <c r="O6021" s="14">
        <v>880</v>
      </c>
      <c r="P6021" s="14">
        <v>0</v>
      </c>
      <c r="Q6021" s="14">
        <v>922</v>
      </c>
      <c r="R6021" s="14">
        <v>1802</v>
      </c>
      <c r="S6021" s="5">
        <f t="shared" si="200"/>
        <v>622.5</v>
      </c>
    </row>
    <row r="6022" spans="13:19" x14ac:dyDescent="0.35">
      <c r="M6022" s="16">
        <f t="shared" si="199"/>
        <v>44266</v>
      </c>
      <c r="N6022" s="17">
        <v>0.83333333333333337</v>
      </c>
      <c r="O6022" s="14">
        <v>880</v>
      </c>
      <c r="P6022" s="14">
        <v>0</v>
      </c>
      <c r="Q6022" s="14">
        <v>198</v>
      </c>
      <c r="R6022" s="14">
        <v>1078</v>
      </c>
      <c r="S6022" s="5">
        <f t="shared" si="200"/>
        <v>622.5</v>
      </c>
    </row>
    <row r="6023" spans="13:19" x14ac:dyDescent="0.35">
      <c r="M6023" s="16">
        <f t="shared" si="199"/>
        <v>44266</v>
      </c>
      <c r="N6023" s="17">
        <v>0.875</v>
      </c>
      <c r="O6023" s="14">
        <v>880</v>
      </c>
      <c r="P6023" s="14">
        <v>0</v>
      </c>
      <c r="Q6023" s="14">
        <v>0</v>
      </c>
      <c r="R6023" s="14">
        <v>880</v>
      </c>
      <c r="S6023" s="5">
        <f t="shared" si="200"/>
        <v>622.5</v>
      </c>
    </row>
    <row r="6024" spans="13:19" x14ac:dyDescent="0.35">
      <c r="M6024" s="16">
        <f t="shared" si="199"/>
        <v>44266</v>
      </c>
      <c r="N6024" s="17">
        <v>0.91666666666666663</v>
      </c>
      <c r="O6024" s="14">
        <v>880</v>
      </c>
      <c r="P6024" s="14">
        <v>0</v>
      </c>
      <c r="Q6024" s="14">
        <v>-138</v>
      </c>
      <c r="R6024" s="14">
        <v>742</v>
      </c>
      <c r="S6024" s="5">
        <f t="shared" si="200"/>
        <v>622.5</v>
      </c>
    </row>
    <row r="6025" spans="13:19" x14ac:dyDescent="0.35">
      <c r="M6025" s="16">
        <f t="shared" si="199"/>
        <v>44266</v>
      </c>
      <c r="N6025" s="17">
        <v>0.95833333333333337</v>
      </c>
      <c r="O6025" s="14">
        <v>880</v>
      </c>
      <c r="P6025" s="14">
        <v>0</v>
      </c>
      <c r="Q6025" s="14">
        <v>44</v>
      </c>
      <c r="R6025" s="14">
        <v>924</v>
      </c>
      <c r="S6025" s="5">
        <f t="shared" si="200"/>
        <v>622.5</v>
      </c>
    </row>
    <row r="6026" spans="13:19" x14ac:dyDescent="0.35">
      <c r="M6026" s="16">
        <f t="shared" si="199"/>
        <v>44267</v>
      </c>
      <c r="N6026" s="17">
        <v>0</v>
      </c>
      <c r="O6026" s="14">
        <v>880</v>
      </c>
      <c r="P6026" s="14">
        <v>0</v>
      </c>
      <c r="Q6026" s="14">
        <v>-578</v>
      </c>
      <c r="R6026" s="14">
        <v>302</v>
      </c>
      <c r="S6026" s="5">
        <f t="shared" si="200"/>
        <v>622.5</v>
      </c>
    </row>
    <row r="6027" spans="13:19" x14ac:dyDescent="0.35">
      <c r="M6027" s="16">
        <f t="shared" si="199"/>
        <v>44267</v>
      </c>
      <c r="N6027" s="17">
        <v>4.1666666666666664E-2</v>
      </c>
      <c r="O6027" s="14">
        <v>880</v>
      </c>
      <c r="P6027" s="14">
        <v>0</v>
      </c>
      <c r="Q6027" s="14">
        <v>-1057</v>
      </c>
      <c r="R6027" s="14">
        <v>-177</v>
      </c>
      <c r="S6027" s="5">
        <f t="shared" si="200"/>
        <v>622.5</v>
      </c>
    </row>
    <row r="6028" spans="13:19" x14ac:dyDescent="0.35">
      <c r="M6028" s="16">
        <f t="shared" si="199"/>
        <v>44267</v>
      </c>
      <c r="N6028" s="17">
        <v>8.3333333333333329E-2</v>
      </c>
      <c r="O6028" s="14">
        <v>880</v>
      </c>
      <c r="P6028" s="14">
        <v>0</v>
      </c>
      <c r="Q6028" s="14">
        <v>-1200</v>
      </c>
      <c r="R6028" s="14">
        <v>-320</v>
      </c>
      <c r="S6028" s="5">
        <f t="shared" si="200"/>
        <v>622.5</v>
      </c>
    </row>
    <row r="6029" spans="13:19" x14ac:dyDescent="0.35">
      <c r="M6029" s="16">
        <f t="shared" si="199"/>
        <v>44267</v>
      </c>
      <c r="N6029" s="17">
        <v>0.125</v>
      </c>
      <c r="O6029" s="14">
        <v>880</v>
      </c>
      <c r="P6029" s="14">
        <v>0</v>
      </c>
      <c r="Q6029" s="14">
        <v>-1200</v>
      </c>
      <c r="R6029" s="14">
        <v>-320</v>
      </c>
      <c r="S6029" s="5">
        <f t="shared" si="200"/>
        <v>622.5</v>
      </c>
    </row>
    <row r="6030" spans="13:19" x14ac:dyDescent="0.35">
      <c r="M6030" s="16">
        <f t="shared" si="199"/>
        <v>44267</v>
      </c>
      <c r="N6030" s="17">
        <v>0.16666666666666666</v>
      </c>
      <c r="O6030" s="14">
        <v>880</v>
      </c>
      <c r="P6030" s="14">
        <v>0</v>
      </c>
      <c r="Q6030" s="14">
        <v>-1200</v>
      </c>
      <c r="R6030" s="14">
        <v>-320</v>
      </c>
      <c r="S6030" s="5">
        <f t="shared" si="200"/>
        <v>622.5</v>
      </c>
    </row>
    <row r="6031" spans="13:19" x14ac:dyDescent="0.35">
      <c r="M6031" s="16">
        <f t="shared" si="199"/>
        <v>44267</v>
      </c>
      <c r="N6031" s="17">
        <v>0.20833333333333334</v>
      </c>
      <c r="O6031" s="14">
        <v>880</v>
      </c>
      <c r="P6031" s="14">
        <v>0</v>
      </c>
      <c r="Q6031" s="14">
        <v>-1168</v>
      </c>
      <c r="R6031" s="14">
        <v>-288</v>
      </c>
      <c r="S6031" s="5">
        <f t="shared" si="200"/>
        <v>622.5</v>
      </c>
    </row>
    <row r="6032" spans="13:19" x14ac:dyDescent="0.35">
      <c r="M6032" s="16">
        <f t="shared" si="199"/>
        <v>44267</v>
      </c>
      <c r="N6032" s="17">
        <v>0.25</v>
      </c>
      <c r="O6032" s="14">
        <v>880</v>
      </c>
      <c r="P6032" s="14">
        <v>0</v>
      </c>
      <c r="Q6032" s="14">
        <v>-245</v>
      </c>
      <c r="R6032" s="14">
        <v>635</v>
      </c>
      <c r="S6032" s="5">
        <f t="shared" si="200"/>
        <v>622.5</v>
      </c>
    </row>
    <row r="6033" spans="13:19" x14ac:dyDescent="0.35">
      <c r="M6033" s="16">
        <f t="shared" si="199"/>
        <v>44267</v>
      </c>
      <c r="N6033" s="17">
        <v>0.29166666666666669</v>
      </c>
      <c r="O6033" s="14">
        <v>880</v>
      </c>
      <c r="P6033" s="14">
        <v>623</v>
      </c>
      <c r="Q6033" s="14">
        <v>0</v>
      </c>
      <c r="R6033" s="14">
        <v>1503</v>
      </c>
      <c r="S6033" s="5">
        <f t="shared" si="200"/>
        <v>622.5</v>
      </c>
    </row>
    <row r="6034" spans="13:19" x14ac:dyDescent="0.35">
      <c r="M6034" s="16">
        <f t="shared" si="199"/>
        <v>44267</v>
      </c>
      <c r="N6034" s="17">
        <v>0.33333333333333331</v>
      </c>
      <c r="O6034" s="14">
        <v>880</v>
      </c>
      <c r="P6034" s="14">
        <v>887</v>
      </c>
      <c r="Q6034" s="14">
        <v>125</v>
      </c>
      <c r="R6034" s="14">
        <v>1892</v>
      </c>
      <c r="S6034" s="5">
        <f t="shared" si="200"/>
        <v>622.5</v>
      </c>
    </row>
    <row r="6035" spans="13:19" x14ac:dyDescent="0.35">
      <c r="M6035" s="16">
        <f t="shared" si="199"/>
        <v>44267</v>
      </c>
      <c r="N6035" s="17">
        <v>0.375</v>
      </c>
      <c r="O6035" s="14">
        <v>880</v>
      </c>
      <c r="P6035" s="14">
        <v>887</v>
      </c>
      <c r="Q6035" s="14">
        <v>152</v>
      </c>
      <c r="R6035" s="14">
        <v>1919</v>
      </c>
      <c r="S6035" s="5">
        <f t="shared" si="200"/>
        <v>622.5</v>
      </c>
    </row>
    <row r="6036" spans="13:19" x14ac:dyDescent="0.35">
      <c r="M6036" s="16">
        <f t="shared" si="199"/>
        <v>44267</v>
      </c>
      <c r="N6036" s="17">
        <v>0.41666666666666669</v>
      </c>
      <c r="O6036" s="14">
        <v>880</v>
      </c>
      <c r="P6036" s="14">
        <v>0</v>
      </c>
      <c r="Q6036" s="14">
        <v>576</v>
      </c>
      <c r="R6036" s="14">
        <v>1456</v>
      </c>
      <c r="S6036" s="5">
        <f t="shared" si="200"/>
        <v>622.5</v>
      </c>
    </row>
    <row r="6037" spans="13:19" x14ac:dyDescent="0.35">
      <c r="M6037" s="16">
        <f t="shared" si="199"/>
        <v>44267</v>
      </c>
      <c r="N6037" s="17">
        <v>0.45833333333333331</v>
      </c>
      <c r="O6037" s="14">
        <v>880</v>
      </c>
      <c r="P6037" s="14">
        <v>0</v>
      </c>
      <c r="Q6037" s="14">
        <v>761</v>
      </c>
      <c r="R6037" s="14">
        <v>1641</v>
      </c>
      <c r="S6037" s="5">
        <f t="shared" si="200"/>
        <v>622.5</v>
      </c>
    </row>
    <row r="6038" spans="13:19" x14ac:dyDescent="0.35">
      <c r="M6038" s="16">
        <f t="shared" si="199"/>
        <v>44267</v>
      </c>
      <c r="N6038" s="17">
        <v>0.5</v>
      </c>
      <c r="O6038" s="14">
        <v>880</v>
      </c>
      <c r="P6038" s="14">
        <v>0</v>
      </c>
      <c r="Q6038" s="14">
        <v>693</v>
      </c>
      <c r="R6038" s="14">
        <v>1573</v>
      </c>
      <c r="S6038" s="5">
        <f t="shared" si="200"/>
        <v>622.5</v>
      </c>
    </row>
    <row r="6039" spans="13:19" x14ac:dyDescent="0.35">
      <c r="M6039" s="16">
        <f t="shared" si="199"/>
        <v>44267</v>
      </c>
      <c r="N6039" s="17">
        <v>0.54166666666666663</v>
      </c>
      <c r="O6039" s="14">
        <v>880</v>
      </c>
      <c r="P6039" s="14">
        <v>0</v>
      </c>
      <c r="Q6039" s="14">
        <v>480</v>
      </c>
      <c r="R6039" s="14">
        <v>1360</v>
      </c>
      <c r="S6039" s="5">
        <f t="shared" si="200"/>
        <v>622.5</v>
      </c>
    </row>
    <row r="6040" spans="13:19" x14ac:dyDescent="0.35">
      <c r="M6040" s="16">
        <f t="shared" si="199"/>
        <v>44267</v>
      </c>
      <c r="N6040" s="17">
        <v>0.58333333333333337</v>
      </c>
      <c r="O6040" s="14">
        <v>880</v>
      </c>
      <c r="P6040" s="14">
        <v>95</v>
      </c>
      <c r="Q6040" s="14">
        <v>0</v>
      </c>
      <c r="R6040" s="14">
        <v>975</v>
      </c>
      <c r="S6040" s="5">
        <f t="shared" si="200"/>
        <v>622.5</v>
      </c>
    </row>
    <row r="6041" spans="13:19" x14ac:dyDescent="0.35">
      <c r="M6041" s="16">
        <f t="shared" si="199"/>
        <v>44267</v>
      </c>
      <c r="N6041" s="17">
        <v>0.625</v>
      </c>
      <c r="O6041" s="14">
        <v>880</v>
      </c>
      <c r="P6041" s="14">
        <v>0</v>
      </c>
      <c r="Q6041" s="14">
        <v>-330</v>
      </c>
      <c r="R6041" s="14">
        <v>550</v>
      </c>
      <c r="S6041" s="5">
        <f t="shared" si="200"/>
        <v>622.5</v>
      </c>
    </row>
    <row r="6042" spans="13:19" x14ac:dyDescent="0.35">
      <c r="M6042" s="16">
        <f t="shared" si="199"/>
        <v>44267</v>
      </c>
      <c r="N6042" s="17">
        <v>0.66666666666666663</v>
      </c>
      <c r="O6042" s="14">
        <v>880</v>
      </c>
      <c r="P6042" s="14">
        <v>0</v>
      </c>
      <c r="Q6042" s="14">
        <v>-301</v>
      </c>
      <c r="R6042" s="14">
        <v>579</v>
      </c>
      <c r="S6042" s="5">
        <f t="shared" si="200"/>
        <v>622.5</v>
      </c>
    </row>
    <row r="6043" spans="13:19" x14ac:dyDescent="0.35">
      <c r="M6043" s="16">
        <f t="shared" ref="M6043:M6106" si="201">M6019+1</f>
        <v>44267</v>
      </c>
      <c r="N6043" s="17">
        <v>0.70833333333333337</v>
      </c>
      <c r="O6043" s="14">
        <v>880</v>
      </c>
      <c r="P6043" s="14">
        <v>0</v>
      </c>
      <c r="Q6043" s="14">
        <v>-100</v>
      </c>
      <c r="R6043" s="14">
        <v>780</v>
      </c>
      <c r="S6043" s="5">
        <f t="shared" si="200"/>
        <v>622.5</v>
      </c>
    </row>
    <row r="6044" spans="13:19" x14ac:dyDescent="0.35">
      <c r="M6044" s="16">
        <f t="shared" si="201"/>
        <v>44267</v>
      </c>
      <c r="N6044" s="17">
        <v>0.75</v>
      </c>
      <c r="O6044" s="14">
        <v>880</v>
      </c>
      <c r="P6044" s="14">
        <v>0</v>
      </c>
      <c r="Q6044" s="14">
        <v>575</v>
      </c>
      <c r="R6044" s="14">
        <v>1455</v>
      </c>
      <c r="S6044" s="5">
        <f t="shared" si="200"/>
        <v>622.5</v>
      </c>
    </row>
    <row r="6045" spans="13:19" x14ac:dyDescent="0.35">
      <c r="M6045" s="16">
        <f t="shared" si="201"/>
        <v>44267</v>
      </c>
      <c r="N6045" s="17">
        <v>0.79166666666666663</v>
      </c>
      <c r="O6045" s="14">
        <v>880</v>
      </c>
      <c r="P6045" s="14">
        <v>246</v>
      </c>
      <c r="Q6045" s="14">
        <v>921</v>
      </c>
      <c r="R6045" s="14">
        <v>2047</v>
      </c>
      <c r="S6045" s="5">
        <f t="shared" si="200"/>
        <v>622.5</v>
      </c>
    </row>
    <row r="6046" spans="13:19" x14ac:dyDescent="0.35">
      <c r="M6046" s="16">
        <f t="shared" si="201"/>
        <v>44267</v>
      </c>
      <c r="N6046" s="17">
        <v>0.83333333333333337</v>
      </c>
      <c r="O6046" s="14">
        <v>880</v>
      </c>
      <c r="P6046" s="14">
        <v>0</v>
      </c>
      <c r="Q6046" s="14">
        <v>658</v>
      </c>
      <c r="R6046" s="14">
        <v>1538</v>
      </c>
      <c r="S6046" s="5">
        <f t="shared" si="200"/>
        <v>622.5</v>
      </c>
    </row>
    <row r="6047" spans="13:19" x14ac:dyDescent="0.35">
      <c r="M6047" s="16">
        <f t="shared" si="201"/>
        <v>44267</v>
      </c>
      <c r="N6047" s="17">
        <v>0.875</v>
      </c>
      <c r="O6047" s="14">
        <v>880</v>
      </c>
      <c r="P6047" s="14">
        <v>0</v>
      </c>
      <c r="Q6047" s="14">
        <v>310</v>
      </c>
      <c r="R6047" s="14">
        <v>1190</v>
      </c>
      <c r="S6047" s="5">
        <f t="shared" si="200"/>
        <v>622.5</v>
      </c>
    </row>
    <row r="6048" spans="13:19" x14ac:dyDescent="0.35">
      <c r="M6048" s="16">
        <f t="shared" si="201"/>
        <v>44267</v>
      </c>
      <c r="N6048" s="17">
        <v>0.91666666666666663</v>
      </c>
      <c r="O6048" s="14">
        <v>880</v>
      </c>
      <c r="P6048" s="14">
        <v>0</v>
      </c>
      <c r="Q6048" s="14">
        <v>654</v>
      </c>
      <c r="R6048" s="14">
        <v>1534</v>
      </c>
      <c r="S6048" s="5">
        <f t="shared" si="200"/>
        <v>622.5</v>
      </c>
    </row>
    <row r="6049" spans="13:19" x14ac:dyDescent="0.35">
      <c r="M6049" s="16">
        <f t="shared" si="201"/>
        <v>44267</v>
      </c>
      <c r="N6049" s="17">
        <v>0.95833333333333337</v>
      </c>
      <c r="O6049" s="14">
        <v>880</v>
      </c>
      <c r="P6049" s="14">
        <v>742</v>
      </c>
      <c r="Q6049" s="14">
        <v>0</v>
      </c>
      <c r="R6049" s="14">
        <v>1622</v>
      </c>
      <c r="S6049" s="5">
        <f t="shared" si="200"/>
        <v>622.5</v>
      </c>
    </row>
    <row r="6050" spans="13:19" x14ac:dyDescent="0.35">
      <c r="M6050" s="16">
        <f t="shared" si="201"/>
        <v>44268</v>
      </c>
      <c r="N6050" s="17">
        <v>0</v>
      </c>
      <c r="O6050" s="14">
        <v>880</v>
      </c>
      <c r="P6050" s="14">
        <v>119</v>
      </c>
      <c r="Q6050" s="14">
        <v>0</v>
      </c>
      <c r="R6050" s="14">
        <v>999</v>
      </c>
      <c r="S6050" s="5">
        <f t="shared" si="200"/>
        <v>622.5</v>
      </c>
    </row>
    <row r="6051" spans="13:19" x14ac:dyDescent="0.35">
      <c r="M6051" s="16">
        <f t="shared" si="201"/>
        <v>44268</v>
      </c>
      <c r="N6051" s="17">
        <v>4.1666666666666664E-2</v>
      </c>
      <c r="O6051" s="14">
        <v>880</v>
      </c>
      <c r="P6051" s="14">
        <v>0</v>
      </c>
      <c r="Q6051" s="14">
        <v>-75</v>
      </c>
      <c r="R6051" s="14">
        <v>805</v>
      </c>
      <c r="S6051" s="5">
        <f t="shared" si="200"/>
        <v>622.5</v>
      </c>
    </row>
    <row r="6052" spans="13:19" x14ac:dyDescent="0.35">
      <c r="M6052" s="16">
        <f t="shared" si="201"/>
        <v>44268</v>
      </c>
      <c r="N6052" s="17">
        <v>8.3333333333333329E-2</v>
      </c>
      <c r="O6052" s="14">
        <v>880</v>
      </c>
      <c r="P6052" s="14">
        <v>0</v>
      </c>
      <c r="Q6052" s="14">
        <v>-294</v>
      </c>
      <c r="R6052" s="14">
        <v>586</v>
      </c>
      <c r="S6052" s="5">
        <f t="shared" si="200"/>
        <v>622.5</v>
      </c>
    </row>
    <row r="6053" spans="13:19" x14ac:dyDescent="0.35">
      <c r="M6053" s="16">
        <f t="shared" si="201"/>
        <v>44268</v>
      </c>
      <c r="N6053" s="17">
        <v>0.125</v>
      </c>
      <c r="O6053" s="14">
        <v>880</v>
      </c>
      <c r="P6053" s="14">
        <v>0</v>
      </c>
      <c r="Q6053" s="14">
        <v>-662</v>
      </c>
      <c r="R6053" s="14">
        <v>218</v>
      </c>
      <c r="S6053" s="5">
        <f t="shared" si="200"/>
        <v>622.5</v>
      </c>
    </row>
    <row r="6054" spans="13:19" x14ac:dyDescent="0.35">
      <c r="M6054" s="16">
        <f t="shared" si="201"/>
        <v>44268</v>
      </c>
      <c r="N6054" s="17">
        <v>0.16666666666666666</v>
      </c>
      <c r="O6054" s="14">
        <v>880</v>
      </c>
      <c r="P6054" s="14">
        <v>0</v>
      </c>
      <c r="Q6054" s="14">
        <v>-775</v>
      </c>
      <c r="R6054" s="14">
        <v>105</v>
      </c>
      <c r="S6054" s="5">
        <f t="shared" si="200"/>
        <v>622.5</v>
      </c>
    </row>
    <row r="6055" spans="13:19" x14ac:dyDescent="0.35">
      <c r="M6055" s="16">
        <f t="shared" si="201"/>
        <v>44268</v>
      </c>
      <c r="N6055" s="17">
        <v>0.20833333333333334</v>
      </c>
      <c r="O6055" s="14">
        <v>880</v>
      </c>
      <c r="P6055" s="14">
        <v>0</v>
      </c>
      <c r="Q6055" s="14">
        <v>-665</v>
      </c>
      <c r="R6055" s="14">
        <v>215</v>
      </c>
      <c r="S6055" s="5">
        <f t="shared" si="200"/>
        <v>622.5</v>
      </c>
    </row>
    <row r="6056" spans="13:19" x14ac:dyDescent="0.35">
      <c r="M6056" s="16">
        <f t="shared" si="201"/>
        <v>44268</v>
      </c>
      <c r="N6056" s="17">
        <v>0.25</v>
      </c>
      <c r="O6056" s="14">
        <v>880</v>
      </c>
      <c r="P6056" s="14">
        <v>0</v>
      </c>
      <c r="Q6056" s="14">
        <v>0</v>
      </c>
      <c r="R6056" s="14">
        <v>880</v>
      </c>
      <c r="S6056" s="5">
        <f t="shared" si="200"/>
        <v>622.5</v>
      </c>
    </row>
    <row r="6057" spans="13:19" x14ac:dyDescent="0.35">
      <c r="M6057" s="16">
        <f t="shared" si="201"/>
        <v>44268</v>
      </c>
      <c r="N6057" s="17">
        <v>0.29166666666666669</v>
      </c>
      <c r="O6057" s="14">
        <v>880</v>
      </c>
      <c r="P6057" s="14">
        <v>0</v>
      </c>
      <c r="Q6057" s="14">
        <v>0</v>
      </c>
      <c r="R6057" s="14">
        <v>880</v>
      </c>
      <c r="S6057" s="5">
        <f t="shared" si="200"/>
        <v>622.5</v>
      </c>
    </row>
    <row r="6058" spans="13:19" x14ac:dyDescent="0.35">
      <c r="M6058" s="16">
        <f t="shared" si="201"/>
        <v>44268</v>
      </c>
      <c r="N6058" s="17">
        <v>0.33333333333333331</v>
      </c>
      <c r="O6058" s="14">
        <v>880</v>
      </c>
      <c r="P6058" s="14">
        <v>842</v>
      </c>
      <c r="Q6058" s="14">
        <v>0</v>
      </c>
      <c r="R6058" s="14">
        <v>1722</v>
      </c>
      <c r="S6058" s="5">
        <f t="shared" si="200"/>
        <v>622.5</v>
      </c>
    </row>
    <row r="6059" spans="13:19" x14ac:dyDescent="0.35">
      <c r="M6059" s="16">
        <f t="shared" si="201"/>
        <v>44268</v>
      </c>
      <c r="N6059" s="17">
        <v>0.375</v>
      </c>
      <c r="O6059" s="14">
        <v>880</v>
      </c>
      <c r="P6059" s="14">
        <v>603</v>
      </c>
      <c r="Q6059" s="14">
        <v>0</v>
      </c>
      <c r="R6059" s="14">
        <v>1483</v>
      </c>
      <c r="S6059" s="5">
        <f t="shared" si="200"/>
        <v>622.5</v>
      </c>
    </row>
    <row r="6060" spans="13:19" x14ac:dyDescent="0.35">
      <c r="M6060" s="16">
        <f t="shared" si="201"/>
        <v>44268</v>
      </c>
      <c r="N6060" s="17">
        <v>0.41666666666666669</v>
      </c>
      <c r="O6060" s="14">
        <v>880</v>
      </c>
      <c r="P6060" s="14">
        <v>521</v>
      </c>
      <c r="Q6060" s="14">
        <v>0</v>
      </c>
      <c r="R6060" s="14">
        <v>1401</v>
      </c>
      <c r="S6060" s="5">
        <f t="shared" si="200"/>
        <v>622.5</v>
      </c>
    </row>
    <row r="6061" spans="13:19" x14ac:dyDescent="0.35">
      <c r="M6061" s="16">
        <f t="shared" si="201"/>
        <v>44268</v>
      </c>
      <c r="N6061" s="17">
        <v>0.45833333333333331</v>
      </c>
      <c r="O6061" s="14">
        <v>880</v>
      </c>
      <c r="P6061" s="14">
        <v>0</v>
      </c>
      <c r="Q6061" s="14">
        <v>0</v>
      </c>
      <c r="R6061" s="14">
        <v>880</v>
      </c>
      <c r="S6061" s="5">
        <f t="shared" si="200"/>
        <v>622.5</v>
      </c>
    </row>
    <row r="6062" spans="13:19" x14ac:dyDescent="0.35">
      <c r="M6062" s="16">
        <f t="shared" si="201"/>
        <v>44268</v>
      </c>
      <c r="N6062" s="17">
        <v>0.5</v>
      </c>
      <c r="O6062" s="14">
        <v>880</v>
      </c>
      <c r="P6062" s="14">
        <v>757</v>
      </c>
      <c r="Q6062" s="14">
        <v>0</v>
      </c>
      <c r="R6062" s="14">
        <v>1637</v>
      </c>
      <c r="S6062" s="5">
        <f t="shared" si="200"/>
        <v>622.5</v>
      </c>
    </row>
    <row r="6063" spans="13:19" x14ac:dyDescent="0.35">
      <c r="M6063" s="16">
        <f t="shared" si="201"/>
        <v>44268</v>
      </c>
      <c r="N6063" s="17">
        <v>0.54166666666666663</v>
      </c>
      <c r="O6063" s="14">
        <v>880</v>
      </c>
      <c r="P6063" s="14">
        <v>0</v>
      </c>
      <c r="Q6063" s="14">
        <v>0</v>
      </c>
      <c r="R6063" s="14">
        <v>880</v>
      </c>
      <c r="S6063" s="5">
        <f t="shared" si="200"/>
        <v>622.5</v>
      </c>
    </row>
    <row r="6064" spans="13:19" x14ac:dyDescent="0.35">
      <c r="M6064" s="16">
        <f t="shared" si="201"/>
        <v>44268</v>
      </c>
      <c r="N6064" s="17">
        <v>0.58333333333333337</v>
      </c>
      <c r="O6064" s="14">
        <v>880</v>
      </c>
      <c r="P6064" s="14">
        <v>0</v>
      </c>
      <c r="Q6064" s="14">
        <v>-76</v>
      </c>
      <c r="R6064" s="14">
        <v>804</v>
      </c>
      <c r="S6064" s="5">
        <f t="shared" si="200"/>
        <v>622.5</v>
      </c>
    </row>
    <row r="6065" spans="13:19" x14ac:dyDescent="0.35">
      <c r="M6065" s="16">
        <f t="shared" si="201"/>
        <v>44268</v>
      </c>
      <c r="N6065" s="17">
        <v>0.625</v>
      </c>
      <c r="O6065" s="14">
        <v>880</v>
      </c>
      <c r="P6065" s="14">
        <v>0</v>
      </c>
      <c r="Q6065" s="14">
        <v>-181</v>
      </c>
      <c r="R6065" s="14">
        <v>699</v>
      </c>
      <c r="S6065" s="5">
        <f t="shared" si="200"/>
        <v>622.5</v>
      </c>
    </row>
    <row r="6066" spans="13:19" x14ac:dyDescent="0.35">
      <c r="M6066" s="16">
        <f t="shared" si="201"/>
        <v>44268</v>
      </c>
      <c r="N6066" s="17">
        <v>0.66666666666666663</v>
      </c>
      <c r="O6066" s="14">
        <v>880</v>
      </c>
      <c r="P6066" s="14">
        <v>0</v>
      </c>
      <c r="Q6066" s="14">
        <v>-5</v>
      </c>
      <c r="R6066" s="14">
        <v>875</v>
      </c>
      <c r="S6066" s="5">
        <f t="shared" si="200"/>
        <v>622.5</v>
      </c>
    </row>
    <row r="6067" spans="13:19" x14ac:dyDescent="0.35">
      <c r="M6067" s="16">
        <f t="shared" si="201"/>
        <v>44268</v>
      </c>
      <c r="N6067" s="17">
        <v>0.70833333333333337</v>
      </c>
      <c r="O6067" s="14">
        <v>880</v>
      </c>
      <c r="P6067" s="14">
        <v>0</v>
      </c>
      <c r="Q6067" s="14">
        <v>0</v>
      </c>
      <c r="R6067" s="14">
        <v>880</v>
      </c>
      <c r="S6067" s="5">
        <f t="shared" si="200"/>
        <v>622.5</v>
      </c>
    </row>
    <row r="6068" spans="13:19" x14ac:dyDescent="0.35">
      <c r="M6068" s="16">
        <f t="shared" si="201"/>
        <v>44268</v>
      </c>
      <c r="N6068" s="17">
        <v>0.75</v>
      </c>
      <c r="O6068" s="14">
        <v>880</v>
      </c>
      <c r="P6068" s="14">
        <v>0</v>
      </c>
      <c r="Q6068" s="14">
        <v>1200</v>
      </c>
      <c r="R6068" s="14">
        <v>2080</v>
      </c>
      <c r="S6068" s="5">
        <f t="shared" si="200"/>
        <v>622.5</v>
      </c>
    </row>
    <row r="6069" spans="13:19" x14ac:dyDescent="0.35">
      <c r="M6069" s="16">
        <f t="shared" si="201"/>
        <v>44268</v>
      </c>
      <c r="N6069" s="17">
        <v>0.79166666666666663</v>
      </c>
      <c r="O6069" s="14">
        <v>880</v>
      </c>
      <c r="P6069" s="14">
        <v>1192</v>
      </c>
      <c r="Q6069" s="14">
        <v>664</v>
      </c>
      <c r="R6069" s="14">
        <v>2736</v>
      </c>
      <c r="S6069" s="5">
        <f t="shared" si="200"/>
        <v>622.5</v>
      </c>
    </row>
    <row r="6070" spans="13:19" x14ac:dyDescent="0.35">
      <c r="M6070" s="16">
        <f t="shared" si="201"/>
        <v>44268</v>
      </c>
      <c r="N6070" s="17">
        <v>0.83333333333333337</v>
      </c>
      <c r="O6070" s="14">
        <v>880</v>
      </c>
      <c r="P6070" s="14">
        <v>1192</v>
      </c>
      <c r="Q6070" s="14">
        <v>324</v>
      </c>
      <c r="R6070" s="14">
        <v>2396</v>
      </c>
      <c r="S6070" s="5">
        <f t="shared" si="200"/>
        <v>622.5</v>
      </c>
    </row>
    <row r="6071" spans="13:19" x14ac:dyDescent="0.35">
      <c r="M6071" s="16">
        <f t="shared" si="201"/>
        <v>44268</v>
      </c>
      <c r="N6071" s="17">
        <v>0.875</v>
      </c>
      <c r="O6071" s="14">
        <v>880</v>
      </c>
      <c r="P6071" s="14">
        <v>979</v>
      </c>
      <c r="Q6071" s="14">
        <v>0</v>
      </c>
      <c r="R6071" s="14">
        <v>1859</v>
      </c>
      <c r="S6071" s="5">
        <f t="shared" si="200"/>
        <v>622.5</v>
      </c>
    </row>
    <row r="6072" spans="13:19" x14ac:dyDescent="0.35">
      <c r="M6072" s="16">
        <f t="shared" si="201"/>
        <v>44268</v>
      </c>
      <c r="N6072" s="17">
        <v>0.91666666666666663</v>
      </c>
      <c r="O6072" s="14">
        <v>880</v>
      </c>
      <c r="P6072" s="14">
        <v>0</v>
      </c>
      <c r="Q6072" s="14">
        <v>0</v>
      </c>
      <c r="R6072" s="14">
        <v>880</v>
      </c>
      <c r="S6072" s="5">
        <f t="shared" si="200"/>
        <v>622.5</v>
      </c>
    </row>
    <row r="6073" spans="13:19" x14ac:dyDescent="0.35">
      <c r="M6073" s="16">
        <f t="shared" si="201"/>
        <v>44268</v>
      </c>
      <c r="N6073" s="17">
        <v>0.95833333333333337</v>
      </c>
      <c r="O6073" s="14">
        <v>880</v>
      </c>
      <c r="P6073" s="14">
        <v>0</v>
      </c>
      <c r="Q6073" s="14">
        <v>0</v>
      </c>
      <c r="R6073" s="14">
        <v>880</v>
      </c>
      <c r="S6073" s="5">
        <f t="shared" si="200"/>
        <v>622.5</v>
      </c>
    </row>
    <row r="6074" spans="13:19" x14ac:dyDescent="0.35">
      <c r="M6074" s="16">
        <f t="shared" si="201"/>
        <v>44269</v>
      </c>
      <c r="N6074" s="17">
        <v>0</v>
      </c>
      <c r="O6074" s="14">
        <v>880</v>
      </c>
      <c r="P6074" s="14">
        <v>72</v>
      </c>
      <c r="Q6074" s="14">
        <v>1200</v>
      </c>
      <c r="R6074" s="14">
        <v>2152</v>
      </c>
      <c r="S6074" s="5">
        <f t="shared" si="200"/>
        <v>622.5</v>
      </c>
    </row>
    <row r="6075" spans="13:19" x14ac:dyDescent="0.35">
      <c r="M6075" s="16">
        <f t="shared" si="201"/>
        <v>44269</v>
      </c>
      <c r="N6075" s="17">
        <v>4.1666666666666664E-2</v>
      </c>
      <c r="O6075" s="14">
        <v>880</v>
      </c>
      <c r="P6075" s="14">
        <v>0</v>
      </c>
      <c r="Q6075" s="14">
        <v>909</v>
      </c>
      <c r="R6075" s="14">
        <v>1789</v>
      </c>
      <c r="S6075" s="5">
        <f t="shared" si="200"/>
        <v>622.5</v>
      </c>
    </row>
    <row r="6076" spans="13:19" x14ac:dyDescent="0.35">
      <c r="M6076" s="16">
        <f t="shared" si="201"/>
        <v>44269</v>
      </c>
      <c r="N6076" s="17">
        <v>8.3333333333333329E-2</v>
      </c>
      <c r="O6076" s="14">
        <v>880</v>
      </c>
      <c r="P6076" s="14">
        <v>0</v>
      </c>
      <c r="Q6076" s="14">
        <v>174</v>
      </c>
      <c r="R6076" s="14">
        <v>1054</v>
      </c>
      <c r="S6076" s="5">
        <f t="shared" si="200"/>
        <v>622.5</v>
      </c>
    </row>
    <row r="6077" spans="13:19" x14ac:dyDescent="0.35">
      <c r="M6077" s="16">
        <f t="shared" si="201"/>
        <v>44269</v>
      </c>
      <c r="N6077" s="17">
        <v>0.125</v>
      </c>
      <c r="O6077" s="14">
        <v>880</v>
      </c>
      <c r="P6077" s="14">
        <v>0</v>
      </c>
      <c r="Q6077" s="14">
        <v>0</v>
      </c>
      <c r="R6077" s="14">
        <v>880</v>
      </c>
      <c r="S6077" s="5">
        <f t="shared" si="200"/>
        <v>622.5</v>
      </c>
    </row>
    <row r="6078" spans="13:19" x14ac:dyDescent="0.35">
      <c r="M6078" s="16">
        <f t="shared" si="201"/>
        <v>44269</v>
      </c>
      <c r="N6078" s="17">
        <v>0.16666666666666666</v>
      </c>
      <c r="O6078" s="14">
        <v>880</v>
      </c>
      <c r="P6078" s="14">
        <v>0</v>
      </c>
      <c r="Q6078" s="14">
        <v>-756</v>
      </c>
      <c r="R6078" s="14">
        <v>124</v>
      </c>
      <c r="S6078" s="5">
        <f t="shared" si="200"/>
        <v>622.5</v>
      </c>
    </row>
    <row r="6079" spans="13:19" x14ac:dyDescent="0.35">
      <c r="M6079" s="16">
        <f t="shared" si="201"/>
        <v>44269</v>
      </c>
      <c r="N6079" s="17">
        <v>0.20833333333333334</v>
      </c>
      <c r="O6079" s="14">
        <v>880</v>
      </c>
      <c r="P6079" s="14">
        <v>0</v>
      </c>
      <c r="Q6079" s="14">
        <v>-17</v>
      </c>
      <c r="R6079" s="14">
        <v>863</v>
      </c>
      <c r="S6079" s="5">
        <f t="shared" si="200"/>
        <v>622.5</v>
      </c>
    </row>
    <row r="6080" spans="13:19" x14ac:dyDescent="0.35">
      <c r="M6080" s="16">
        <f t="shared" si="201"/>
        <v>44269</v>
      </c>
      <c r="N6080" s="17">
        <v>0.25</v>
      </c>
      <c r="O6080" s="14">
        <v>880</v>
      </c>
      <c r="P6080" s="14">
        <v>0</v>
      </c>
      <c r="Q6080" s="14">
        <v>-121</v>
      </c>
      <c r="R6080" s="14">
        <v>759</v>
      </c>
      <c r="S6080" s="5">
        <f t="shared" si="200"/>
        <v>622.5</v>
      </c>
    </row>
    <row r="6081" spans="13:19" x14ac:dyDescent="0.35">
      <c r="M6081" s="16">
        <f t="shared" si="201"/>
        <v>44269</v>
      </c>
      <c r="N6081" s="17">
        <v>0.29166666666666669</v>
      </c>
      <c r="O6081" s="14">
        <v>880</v>
      </c>
      <c r="P6081" s="14">
        <v>0</v>
      </c>
      <c r="Q6081" s="14">
        <v>-1200</v>
      </c>
      <c r="R6081" s="14">
        <v>-320</v>
      </c>
      <c r="S6081" s="5">
        <f t="shared" si="200"/>
        <v>622.5</v>
      </c>
    </row>
    <row r="6082" spans="13:19" x14ac:dyDescent="0.35">
      <c r="M6082" s="16">
        <f t="shared" si="201"/>
        <v>44269</v>
      </c>
      <c r="N6082" s="17">
        <v>0.33333333333333331</v>
      </c>
      <c r="O6082" s="14">
        <v>880</v>
      </c>
      <c r="P6082" s="14">
        <v>0</v>
      </c>
      <c r="Q6082" s="14">
        <v>-632</v>
      </c>
      <c r="R6082" s="14">
        <v>248</v>
      </c>
      <c r="S6082" s="5">
        <f t="shared" si="200"/>
        <v>622.5</v>
      </c>
    </row>
    <row r="6083" spans="13:19" x14ac:dyDescent="0.35">
      <c r="M6083" s="16">
        <f t="shared" si="201"/>
        <v>44269</v>
      </c>
      <c r="N6083" s="17">
        <v>0.375</v>
      </c>
      <c r="O6083" s="14">
        <v>880</v>
      </c>
      <c r="P6083" s="14">
        <v>0</v>
      </c>
      <c r="Q6083" s="14">
        <v>-1200</v>
      </c>
      <c r="R6083" s="14">
        <v>-320</v>
      </c>
      <c r="S6083" s="5">
        <f t="shared" ref="S6083:S6146" si="202">IF(OR(MONTH(M6083)=1,MONTH(M6083)=3,MONTH(M6083)=5,MONTH(M6083)=7,MONTH(M6083)=8,MONTH(M6083)=10,MONTH(M6083)=12),VLOOKUP(MONTH(M6083),$B$2:$D$13,3,FALSE)/(31*24),IF(MONTH(M6083)=2,VLOOKUP(MONTH(M6083),$B$2:$D$13,3,FALSE)/(28*24),VLOOKUP(MONTH(M6083),$B$2:$D$13,3,FALSE)/(30*24)))</f>
        <v>622.5</v>
      </c>
    </row>
    <row r="6084" spans="13:19" x14ac:dyDescent="0.35">
      <c r="M6084" s="16">
        <f t="shared" si="201"/>
        <v>44269</v>
      </c>
      <c r="N6084" s="17">
        <v>0.41666666666666669</v>
      </c>
      <c r="O6084" s="14">
        <v>880</v>
      </c>
      <c r="P6084" s="14">
        <v>0</v>
      </c>
      <c r="Q6084" s="14">
        <v>-742</v>
      </c>
      <c r="R6084" s="14">
        <v>138</v>
      </c>
      <c r="S6084" s="5">
        <f t="shared" si="202"/>
        <v>622.5</v>
      </c>
    </row>
    <row r="6085" spans="13:19" x14ac:dyDescent="0.35">
      <c r="M6085" s="16">
        <f t="shared" si="201"/>
        <v>44269</v>
      </c>
      <c r="N6085" s="17">
        <v>0.45833333333333331</v>
      </c>
      <c r="O6085" s="14">
        <v>880</v>
      </c>
      <c r="P6085" s="14">
        <v>0</v>
      </c>
      <c r="Q6085" s="14">
        <v>0</v>
      </c>
      <c r="R6085" s="14">
        <v>880</v>
      </c>
      <c r="S6085" s="5">
        <f t="shared" si="202"/>
        <v>622.5</v>
      </c>
    </row>
    <row r="6086" spans="13:19" x14ac:dyDescent="0.35">
      <c r="M6086" s="16">
        <f t="shared" si="201"/>
        <v>44269</v>
      </c>
      <c r="N6086" s="17">
        <v>0.5</v>
      </c>
      <c r="O6086" s="14">
        <v>880</v>
      </c>
      <c r="P6086" s="14">
        <v>0</v>
      </c>
      <c r="Q6086" s="14">
        <v>0</v>
      </c>
      <c r="R6086" s="14">
        <v>880</v>
      </c>
      <c r="S6086" s="5">
        <f t="shared" si="202"/>
        <v>622.5</v>
      </c>
    </row>
    <row r="6087" spans="13:19" x14ac:dyDescent="0.35">
      <c r="M6087" s="16">
        <f t="shared" si="201"/>
        <v>44269</v>
      </c>
      <c r="N6087" s="17">
        <v>0.54166666666666663</v>
      </c>
      <c r="O6087" s="14">
        <v>880</v>
      </c>
      <c r="P6087" s="14">
        <v>0</v>
      </c>
      <c r="Q6087" s="14">
        <v>0</v>
      </c>
      <c r="R6087" s="14">
        <v>880</v>
      </c>
      <c r="S6087" s="5">
        <f t="shared" si="202"/>
        <v>622.5</v>
      </c>
    </row>
    <row r="6088" spans="13:19" x14ac:dyDescent="0.35">
      <c r="M6088" s="16">
        <f t="shared" si="201"/>
        <v>44269</v>
      </c>
      <c r="N6088" s="17">
        <v>0.58333333333333337</v>
      </c>
      <c r="O6088" s="14">
        <v>880</v>
      </c>
      <c r="P6088" s="14">
        <v>0</v>
      </c>
      <c r="Q6088" s="14">
        <v>-187</v>
      </c>
      <c r="R6088" s="14">
        <v>693</v>
      </c>
      <c r="S6088" s="5">
        <f t="shared" si="202"/>
        <v>622.5</v>
      </c>
    </row>
    <row r="6089" spans="13:19" x14ac:dyDescent="0.35">
      <c r="M6089" s="16">
        <f t="shared" si="201"/>
        <v>44269</v>
      </c>
      <c r="N6089" s="17">
        <v>0.625</v>
      </c>
      <c r="O6089" s="14">
        <v>880</v>
      </c>
      <c r="P6089" s="14">
        <v>0</v>
      </c>
      <c r="Q6089" s="14">
        <v>-91</v>
      </c>
      <c r="R6089" s="14">
        <v>789</v>
      </c>
      <c r="S6089" s="5">
        <f t="shared" si="202"/>
        <v>622.5</v>
      </c>
    </row>
    <row r="6090" spans="13:19" x14ac:dyDescent="0.35">
      <c r="M6090" s="16">
        <f t="shared" si="201"/>
        <v>44269</v>
      </c>
      <c r="N6090" s="17">
        <v>0.66666666666666663</v>
      </c>
      <c r="O6090" s="14">
        <v>880</v>
      </c>
      <c r="P6090" s="14">
        <v>0</v>
      </c>
      <c r="Q6090" s="14">
        <v>-63</v>
      </c>
      <c r="R6090" s="14">
        <v>817</v>
      </c>
      <c r="S6090" s="5">
        <f t="shared" si="202"/>
        <v>622.5</v>
      </c>
    </row>
    <row r="6091" spans="13:19" x14ac:dyDescent="0.35">
      <c r="M6091" s="16">
        <f t="shared" si="201"/>
        <v>44269</v>
      </c>
      <c r="N6091" s="17">
        <v>0.70833333333333337</v>
      </c>
      <c r="O6091" s="14">
        <v>880</v>
      </c>
      <c r="P6091" s="14">
        <v>0</v>
      </c>
      <c r="Q6091" s="14">
        <v>0</v>
      </c>
      <c r="R6091" s="14">
        <v>880</v>
      </c>
      <c r="S6091" s="5">
        <f t="shared" si="202"/>
        <v>622.5</v>
      </c>
    </row>
    <row r="6092" spans="13:19" x14ac:dyDescent="0.35">
      <c r="M6092" s="16">
        <f t="shared" si="201"/>
        <v>44269</v>
      </c>
      <c r="N6092" s="17">
        <v>0.75</v>
      </c>
      <c r="O6092" s="14">
        <v>880</v>
      </c>
      <c r="P6092" s="14">
        <v>0</v>
      </c>
      <c r="Q6092" s="14">
        <v>0</v>
      </c>
      <c r="R6092" s="14">
        <v>880</v>
      </c>
      <c r="S6092" s="5">
        <f t="shared" si="202"/>
        <v>622.5</v>
      </c>
    </row>
    <row r="6093" spans="13:19" x14ac:dyDescent="0.35">
      <c r="M6093" s="16">
        <f t="shared" si="201"/>
        <v>44269</v>
      </c>
      <c r="N6093" s="17">
        <v>0.79166666666666663</v>
      </c>
      <c r="O6093" s="14">
        <v>880</v>
      </c>
      <c r="P6093" s="14">
        <v>0</v>
      </c>
      <c r="Q6093" s="14">
        <v>490</v>
      </c>
      <c r="R6093" s="14">
        <v>1370</v>
      </c>
      <c r="S6093" s="5">
        <f t="shared" si="202"/>
        <v>622.5</v>
      </c>
    </row>
    <row r="6094" spans="13:19" x14ac:dyDescent="0.35">
      <c r="M6094" s="16">
        <f t="shared" si="201"/>
        <v>44269</v>
      </c>
      <c r="N6094" s="17">
        <v>0.83333333333333337</v>
      </c>
      <c r="O6094" s="14">
        <v>880</v>
      </c>
      <c r="P6094" s="14">
        <v>0</v>
      </c>
      <c r="Q6094" s="14">
        <v>204</v>
      </c>
      <c r="R6094" s="14">
        <v>1084</v>
      </c>
      <c r="S6094" s="5">
        <f t="shared" si="202"/>
        <v>622.5</v>
      </c>
    </row>
    <row r="6095" spans="13:19" x14ac:dyDescent="0.35">
      <c r="M6095" s="16">
        <f t="shared" si="201"/>
        <v>44269</v>
      </c>
      <c r="N6095" s="17">
        <v>0.875</v>
      </c>
      <c r="O6095" s="14">
        <v>880</v>
      </c>
      <c r="P6095" s="14">
        <v>0</v>
      </c>
      <c r="Q6095" s="14">
        <v>0</v>
      </c>
      <c r="R6095" s="14">
        <v>880</v>
      </c>
      <c r="S6095" s="5">
        <f t="shared" si="202"/>
        <v>622.5</v>
      </c>
    </row>
    <row r="6096" spans="13:19" x14ac:dyDescent="0.35">
      <c r="M6096" s="16">
        <f t="shared" si="201"/>
        <v>44269</v>
      </c>
      <c r="N6096" s="17">
        <v>0.91666666666666663</v>
      </c>
      <c r="O6096" s="14">
        <v>880</v>
      </c>
      <c r="P6096" s="14">
        <v>0</v>
      </c>
      <c r="Q6096" s="14">
        <v>397</v>
      </c>
      <c r="R6096" s="14">
        <v>1277</v>
      </c>
      <c r="S6096" s="5">
        <f t="shared" si="202"/>
        <v>622.5</v>
      </c>
    </row>
    <row r="6097" spans="13:19" x14ac:dyDescent="0.35">
      <c r="M6097" s="16">
        <f t="shared" si="201"/>
        <v>44269</v>
      </c>
      <c r="N6097" s="17">
        <v>0.95833333333333337</v>
      </c>
      <c r="O6097" s="14">
        <v>880</v>
      </c>
      <c r="P6097" s="14">
        <v>0</v>
      </c>
      <c r="Q6097" s="14">
        <v>634</v>
      </c>
      <c r="R6097" s="14">
        <v>1514</v>
      </c>
      <c r="S6097" s="5">
        <f t="shared" si="202"/>
        <v>622.5</v>
      </c>
    </row>
    <row r="6098" spans="13:19" x14ac:dyDescent="0.35">
      <c r="M6098" s="16">
        <f t="shared" si="201"/>
        <v>44270</v>
      </c>
      <c r="N6098" s="17">
        <v>0</v>
      </c>
      <c r="O6098" s="14">
        <v>880</v>
      </c>
      <c r="P6098" s="14">
        <v>438</v>
      </c>
      <c r="Q6098" s="14">
        <v>0</v>
      </c>
      <c r="R6098" s="14">
        <v>1318</v>
      </c>
      <c r="S6098" s="5">
        <f t="shared" si="202"/>
        <v>622.5</v>
      </c>
    </row>
    <row r="6099" spans="13:19" x14ac:dyDescent="0.35">
      <c r="M6099" s="16">
        <f t="shared" si="201"/>
        <v>44270</v>
      </c>
      <c r="N6099" s="17">
        <v>4.1666666666666664E-2</v>
      </c>
      <c r="O6099" s="14">
        <v>880</v>
      </c>
      <c r="P6099" s="14">
        <v>427</v>
      </c>
      <c r="Q6099" s="14">
        <v>0</v>
      </c>
      <c r="R6099" s="14">
        <v>1307</v>
      </c>
      <c r="S6099" s="5">
        <f t="shared" si="202"/>
        <v>622.5</v>
      </c>
    </row>
    <row r="6100" spans="13:19" x14ac:dyDescent="0.35">
      <c r="M6100" s="16">
        <f t="shared" si="201"/>
        <v>44270</v>
      </c>
      <c r="N6100" s="17">
        <v>8.3333333333333329E-2</v>
      </c>
      <c r="O6100" s="14">
        <v>880</v>
      </c>
      <c r="P6100" s="14">
        <v>294</v>
      </c>
      <c r="Q6100" s="14">
        <v>0</v>
      </c>
      <c r="R6100" s="14">
        <v>1174</v>
      </c>
      <c r="S6100" s="5">
        <f t="shared" si="202"/>
        <v>622.5</v>
      </c>
    </row>
    <row r="6101" spans="13:19" x14ac:dyDescent="0.35">
      <c r="M6101" s="16">
        <f t="shared" si="201"/>
        <v>44270</v>
      </c>
      <c r="N6101" s="17">
        <v>0.125</v>
      </c>
      <c r="O6101" s="14">
        <v>880</v>
      </c>
      <c r="P6101" s="14">
        <v>139</v>
      </c>
      <c r="Q6101" s="14">
        <v>0</v>
      </c>
      <c r="R6101" s="14">
        <v>1019</v>
      </c>
      <c r="S6101" s="5">
        <f t="shared" si="202"/>
        <v>622.5</v>
      </c>
    </row>
    <row r="6102" spans="13:19" x14ac:dyDescent="0.35">
      <c r="M6102" s="16">
        <f t="shared" si="201"/>
        <v>44270</v>
      </c>
      <c r="N6102" s="17">
        <v>0.16666666666666666</v>
      </c>
      <c r="O6102" s="14">
        <v>880</v>
      </c>
      <c r="P6102" s="14">
        <v>174</v>
      </c>
      <c r="Q6102" s="14">
        <v>0</v>
      </c>
      <c r="R6102" s="14">
        <v>1054</v>
      </c>
      <c r="S6102" s="5">
        <f t="shared" si="202"/>
        <v>622.5</v>
      </c>
    </row>
    <row r="6103" spans="13:19" x14ac:dyDescent="0.35">
      <c r="M6103" s="16">
        <f t="shared" si="201"/>
        <v>44270</v>
      </c>
      <c r="N6103" s="17">
        <v>0.20833333333333334</v>
      </c>
      <c r="O6103" s="14">
        <v>880</v>
      </c>
      <c r="P6103" s="14">
        <v>0</v>
      </c>
      <c r="Q6103" s="14">
        <v>0</v>
      </c>
      <c r="R6103" s="14">
        <v>880</v>
      </c>
      <c r="S6103" s="5">
        <f t="shared" si="202"/>
        <v>622.5</v>
      </c>
    </row>
    <row r="6104" spans="13:19" x14ac:dyDescent="0.35">
      <c r="M6104" s="16">
        <f t="shared" si="201"/>
        <v>44270</v>
      </c>
      <c r="N6104" s="17">
        <v>0.25</v>
      </c>
      <c r="O6104" s="14">
        <v>880</v>
      </c>
      <c r="P6104" s="14">
        <v>2076</v>
      </c>
      <c r="Q6104" s="14">
        <v>0</v>
      </c>
      <c r="R6104" s="14">
        <v>2956</v>
      </c>
      <c r="S6104" s="5">
        <f t="shared" si="202"/>
        <v>622.5</v>
      </c>
    </row>
    <row r="6105" spans="13:19" x14ac:dyDescent="0.35">
      <c r="M6105" s="16">
        <f t="shared" si="201"/>
        <v>44270</v>
      </c>
      <c r="N6105" s="17">
        <v>0.29166666666666669</v>
      </c>
      <c r="O6105" s="14">
        <v>880</v>
      </c>
      <c r="P6105" s="14">
        <v>572</v>
      </c>
      <c r="Q6105" s="14">
        <v>0</v>
      </c>
      <c r="R6105" s="14">
        <v>1452</v>
      </c>
      <c r="S6105" s="5">
        <f t="shared" si="202"/>
        <v>622.5</v>
      </c>
    </row>
    <row r="6106" spans="13:19" x14ac:dyDescent="0.35">
      <c r="M6106" s="16">
        <f t="shared" si="201"/>
        <v>44270</v>
      </c>
      <c r="N6106" s="17">
        <v>0.33333333333333331</v>
      </c>
      <c r="O6106" s="14">
        <v>880</v>
      </c>
      <c r="P6106" s="14">
        <v>646</v>
      </c>
      <c r="Q6106" s="14">
        <v>0</v>
      </c>
      <c r="R6106" s="14">
        <v>1526</v>
      </c>
      <c r="S6106" s="5">
        <f t="shared" si="202"/>
        <v>622.5</v>
      </c>
    </row>
    <row r="6107" spans="13:19" x14ac:dyDescent="0.35">
      <c r="M6107" s="16">
        <f t="shared" ref="M6107:M6170" si="203">M6083+1</f>
        <v>44270</v>
      </c>
      <c r="N6107" s="17">
        <v>0.375</v>
      </c>
      <c r="O6107" s="14">
        <v>880</v>
      </c>
      <c r="P6107" s="14">
        <v>2076</v>
      </c>
      <c r="Q6107" s="14">
        <v>0</v>
      </c>
      <c r="R6107" s="14">
        <v>2956</v>
      </c>
      <c r="S6107" s="5">
        <f t="shared" si="202"/>
        <v>622.5</v>
      </c>
    </row>
    <row r="6108" spans="13:19" x14ac:dyDescent="0.35">
      <c r="M6108" s="16">
        <f t="shared" si="203"/>
        <v>44270</v>
      </c>
      <c r="N6108" s="17">
        <v>0.41666666666666669</v>
      </c>
      <c r="O6108" s="14">
        <v>880</v>
      </c>
      <c r="P6108" s="14">
        <v>1698</v>
      </c>
      <c r="Q6108" s="14">
        <v>0</v>
      </c>
      <c r="R6108" s="14">
        <v>2578</v>
      </c>
      <c r="S6108" s="5">
        <f t="shared" si="202"/>
        <v>622.5</v>
      </c>
    </row>
    <row r="6109" spans="13:19" x14ac:dyDescent="0.35">
      <c r="M6109" s="16">
        <f t="shared" si="203"/>
        <v>44270</v>
      </c>
      <c r="N6109" s="17">
        <v>0.45833333333333331</v>
      </c>
      <c r="O6109" s="14">
        <v>880</v>
      </c>
      <c r="P6109" s="14">
        <v>0</v>
      </c>
      <c r="Q6109" s="14">
        <v>0</v>
      </c>
      <c r="R6109" s="14">
        <v>880</v>
      </c>
      <c r="S6109" s="5">
        <f t="shared" si="202"/>
        <v>622.5</v>
      </c>
    </row>
    <row r="6110" spans="13:19" x14ac:dyDescent="0.35">
      <c r="M6110" s="16">
        <f t="shared" si="203"/>
        <v>44270</v>
      </c>
      <c r="N6110" s="17">
        <v>0.5</v>
      </c>
      <c r="O6110" s="14">
        <v>880</v>
      </c>
      <c r="P6110" s="14">
        <v>1087</v>
      </c>
      <c r="Q6110" s="14">
        <v>0</v>
      </c>
      <c r="R6110" s="14">
        <v>1967</v>
      </c>
      <c r="S6110" s="5">
        <f t="shared" si="202"/>
        <v>622.5</v>
      </c>
    </row>
    <row r="6111" spans="13:19" x14ac:dyDescent="0.35">
      <c r="M6111" s="16">
        <f t="shared" si="203"/>
        <v>44270</v>
      </c>
      <c r="N6111" s="17">
        <v>0.54166666666666663</v>
      </c>
      <c r="O6111" s="14">
        <v>880</v>
      </c>
      <c r="P6111" s="14">
        <v>0</v>
      </c>
      <c r="Q6111" s="14">
        <v>0</v>
      </c>
      <c r="R6111" s="14">
        <v>880</v>
      </c>
      <c r="S6111" s="5">
        <f t="shared" si="202"/>
        <v>622.5</v>
      </c>
    </row>
    <row r="6112" spans="13:19" x14ac:dyDescent="0.35">
      <c r="M6112" s="16">
        <f t="shared" si="203"/>
        <v>44270</v>
      </c>
      <c r="N6112" s="17">
        <v>0.58333333333333337</v>
      </c>
      <c r="O6112" s="14">
        <v>880</v>
      </c>
      <c r="P6112" s="14">
        <v>342</v>
      </c>
      <c r="Q6112" s="14">
        <v>0</v>
      </c>
      <c r="R6112" s="14">
        <v>1222</v>
      </c>
      <c r="S6112" s="5">
        <f t="shared" si="202"/>
        <v>622.5</v>
      </c>
    </row>
    <row r="6113" spans="13:19" x14ac:dyDescent="0.35">
      <c r="M6113" s="16">
        <f t="shared" si="203"/>
        <v>44270</v>
      </c>
      <c r="N6113" s="17">
        <v>0.625</v>
      </c>
      <c r="O6113" s="14">
        <v>880</v>
      </c>
      <c r="P6113" s="14">
        <v>0</v>
      </c>
      <c r="Q6113" s="14">
        <v>0</v>
      </c>
      <c r="R6113" s="14">
        <v>880</v>
      </c>
      <c r="S6113" s="5">
        <f t="shared" si="202"/>
        <v>622.5</v>
      </c>
    </row>
    <row r="6114" spans="13:19" x14ac:dyDescent="0.35">
      <c r="M6114" s="16">
        <f t="shared" si="203"/>
        <v>44270</v>
      </c>
      <c r="N6114" s="17">
        <v>0.66666666666666663</v>
      </c>
      <c r="O6114" s="14">
        <v>880</v>
      </c>
      <c r="P6114" s="14">
        <v>160</v>
      </c>
      <c r="Q6114" s="14">
        <v>0</v>
      </c>
      <c r="R6114" s="14">
        <v>1040</v>
      </c>
      <c r="S6114" s="5">
        <f t="shared" si="202"/>
        <v>622.5</v>
      </c>
    </row>
    <row r="6115" spans="13:19" x14ac:dyDescent="0.35">
      <c r="M6115" s="16">
        <f t="shared" si="203"/>
        <v>44270</v>
      </c>
      <c r="N6115" s="17">
        <v>0.70833333333333337</v>
      </c>
      <c r="O6115" s="14">
        <v>880</v>
      </c>
      <c r="P6115" s="14">
        <v>1012</v>
      </c>
      <c r="Q6115" s="14">
        <v>0</v>
      </c>
      <c r="R6115" s="14">
        <v>1892</v>
      </c>
      <c r="S6115" s="5">
        <f t="shared" si="202"/>
        <v>622.5</v>
      </c>
    </row>
    <row r="6116" spans="13:19" x14ac:dyDescent="0.35">
      <c r="M6116" s="16">
        <f t="shared" si="203"/>
        <v>44270</v>
      </c>
      <c r="N6116" s="17">
        <v>0.75</v>
      </c>
      <c r="O6116" s="14">
        <v>880</v>
      </c>
      <c r="P6116" s="14">
        <v>0</v>
      </c>
      <c r="Q6116" s="14">
        <v>0</v>
      </c>
      <c r="R6116" s="14">
        <v>880</v>
      </c>
      <c r="S6116" s="5">
        <f t="shared" si="202"/>
        <v>622.5</v>
      </c>
    </row>
    <row r="6117" spans="13:19" x14ac:dyDescent="0.35">
      <c r="M6117" s="16">
        <f t="shared" si="203"/>
        <v>44270</v>
      </c>
      <c r="N6117" s="17">
        <v>0.79166666666666663</v>
      </c>
      <c r="O6117" s="14">
        <v>880</v>
      </c>
      <c r="P6117" s="14">
        <v>751</v>
      </c>
      <c r="Q6117" s="14">
        <v>0</v>
      </c>
      <c r="R6117" s="14">
        <v>1631</v>
      </c>
      <c r="S6117" s="5">
        <f t="shared" si="202"/>
        <v>622.5</v>
      </c>
    </row>
    <row r="6118" spans="13:19" x14ac:dyDescent="0.35">
      <c r="M6118" s="16">
        <f t="shared" si="203"/>
        <v>44270</v>
      </c>
      <c r="N6118" s="17">
        <v>0.83333333333333337</v>
      </c>
      <c r="O6118" s="14">
        <v>880</v>
      </c>
      <c r="P6118" s="14">
        <v>2076</v>
      </c>
      <c r="Q6118" s="14">
        <v>0</v>
      </c>
      <c r="R6118" s="14">
        <v>2956</v>
      </c>
      <c r="S6118" s="5">
        <f t="shared" si="202"/>
        <v>622.5</v>
      </c>
    </row>
    <row r="6119" spans="13:19" x14ac:dyDescent="0.35">
      <c r="M6119" s="16">
        <f t="shared" si="203"/>
        <v>44270</v>
      </c>
      <c r="N6119" s="17">
        <v>0.875</v>
      </c>
      <c r="O6119" s="14">
        <v>880</v>
      </c>
      <c r="P6119" s="14">
        <v>0</v>
      </c>
      <c r="Q6119" s="14">
        <v>0</v>
      </c>
      <c r="R6119" s="14">
        <v>880</v>
      </c>
      <c r="S6119" s="5">
        <f t="shared" si="202"/>
        <v>622.5</v>
      </c>
    </row>
    <row r="6120" spans="13:19" x14ac:dyDescent="0.35">
      <c r="M6120" s="16">
        <f t="shared" si="203"/>
        <v>44270</v>
      </c>
      <c r="N6120" s="17">
        <v>0.91666666666666663</v>
      </c>
      <c r="O6120" s="14">
        <v>880</v>
      </c>
      <c r="P6120" s="14">
        <v>2076</v>
      </c>
      <c r="Q6120" s="14">
        <v>0</v>
      </c>
      <c r="R6120" s="14">
        <v>2956</v>
      </c>
      <c r="S6120" s="5">
        <f t="shared" si="202"/>
        <v>622.5</v>
      </c>
    </row>
    <row r="6121" spans="13:19" x14ac:dyDescent="0.35">
      <c r="M6121" s="16">
        <f t="shared" si="203"/>
        <v>44270</v>
      </c>
      <c r="N6121" s="17">
        <v>0.95833333333333337</v>
      </c>
      <c r="O6121" s="14">
        <v>880</v>
      </c>
      <c r="P6121" s="14">
        <v>2076</v>
      </c>
      <c r="Q6121" s="14">
        <v>0</v>
      </c>
      <c r="R6121" s="14">
        <v>2956</v>
      </c>
      <c r="S6121" s="5">
        <f t="shared" si="202"/>
        <v>622.5</v>
      </c>
    </row>
    <row r="6122" spans="13:19" x14ac:dyDescent="0.35">
      <c r="M6122" s="16">
        <f t="shared" si="203"/>
        <v>44271</v>
      </c>
      <c r="N6122" s="17">
        <v>0</v>
      </c>
      <c r="O6122" s="14">
        <v>880</v>
      </c>
      <c r="P6122" s="14">
        <v>0</v>
      </c>
      <c r="Q6122" s="14">
        <v>0</v>
      </c>
      <c r="R6122" s="14">
        <v>880</v>
      </c>
      <c r="S6122" s="5">
        <f t="shared" si="202"/>
        <v>622.5</v>
      </c>
    </row>
    <row r="6123" spans="13:19" x14ac:dyDescent="0.35">
      <c r="M6123" s="16">
        <f t="shared" si="203"/>
        <v>44271</v>
      </c>
      <c r="N6123" s="17">
        <v>4.1666666666666664E-2</v>
      </c>
      <c r="O6123" s="14">
        <v>880</v>
      </c>
      <c r="P6123" s="14">
        <v>0</v>
      </c>
      <c r="Q6123" s="14">
        <v>0</v>
      </c>
      <c r="R6123" s="14">
        <v>880</v>
      </c>
      <c r="S6123" s="5">
        <f t="shared" si="202"/>
        <v>622.5</v>
      </c>
    </row>
    <row r="6124" spans="13:19" x14ac:dyDescent="0.35">
      <c r="M6124" s="16">
        <f t="shared" si="203"/>
        <v>44271</v>
      </c>
      <c r="N6124" s="17">
        <v>8.3333333333333329E-2</v>
      </c>
      <c r="O6124" s="14">
        <v>880</v>
      </c>
      <c r="P6124" s="14">
        <v>1780</v>
      </c>
      <c r="Q6124" s="14">
        <v>0</v>
      </c>
      <c r="R6124" s="14">
        <v>2660</v>
      </c>
      <c r="S6124" s="5">
        <f t="shared" si="202"/>
        <v>622.5</v>
      </c>
    </row>
    <row r="6125" spans="13:19" x14ac:dyDescent="0.35">
      <c r="M6125" s="16">
        <f t="shared" si="203"/>
        <v>44271</v>
      </c>
      <c r="N6125" s="17">
        <v>0.125</v>
      </c>
      <c r="O6125" s="14">
        <v>880</v>
      </c>
      <c r="P6125" s="14">
        <v>1493</v>
      </c>
      <c r="Q6125" s="14">
        <v>0</v>
      </c>
      <c r="R6125" s="14">
        <v>2373</v>
      </c>
      <c r="S6125" s="5">
        <f t="shared" si="202"/>
        <v>622.5</v>
      </c>
    </row>
    <row r="6126" spans="13:19" x14ac:dyDescent="0.35">
      <c r="M6126" s="16">
        <f t="shared" si="203"/>
        <v>44271</v>
      </c>
      <c r="N6126" s="17">
        <v>0.16666666666666666</v>
      </c>
      <c r="O6126" s="14">
        <v>880</v>
      </c>
      <c r="P6126" s="14">
        <v>1481</v>
      </c>
      <c r="Q6126" s="14">
        <v>0</v>
      </c>
      <c r="R6126" s="14">
        <v>2361</v>
      </c>
      <c r="S6126" s="5">
        <f t="shared" si="202"/>
        <v>622.5</v>
      </c>
    </row>
    <row r="6127" spans="13:19" x14ac:dyDescent="0.35">
      <c r="M6127" s="16">
        <f t="shared" si="203"/>
        <v>44271</v>
      </c>
      <c r="N6127" s="17">
        <v>0.20833333333333334</v>
      </c>
      <c r="O6127" s="14">
        <v>880</v>
      </c>
      <c r="P6127" s="14">
        <v>2053</v>
      </c>
      <c r="Q6127" s="14">
        <v>0</v>
      </c>
      <c r="R6127" s="14">
        <v>2933</v>
      </c>
      <c r="S6127" s="5">
        <f t="shared" si="202"/>
        <v>622.5</v>
      </c>
    </row>
    <row r="6128" spans="13:19" x14ac:dyDescent="0.35">
      <c r="M6128" s="16">
        <f t="shared" si="203"/>
        <v>44271</v>
      </c>
      <c r="N6128" s="17">
        <v>0.25</v>
      </c>
      <c r="O6128" s="14">
        <v>880</v>
      </c>
      <c r="P6128" s="14">
        <v>2784</v>
      </c>
      <c r="Q6128" s="14">
        <v>0</v>
      </c>
      <c r="R6128" s="14">
        <v>3664</v>
      </c>
      <c r="S6128" s="5">
        <f t="shared" si="202"/>
        <v>622.5</v>
      </c>
    </row>
    <row r="6129" spans="13:19" x14ac:dyDescent="0.35">
      <c r="M6129" s="16">
        <f t="shared" si="203"/>
        <v>44271</v>
      </c>
      <c r="N6129" s="17">
        <v>0.29166666666666669</v>
      </c>
      <c r="O6129" s="14">
        <v>880</v>
      </c>
      <c r="P6129" s="14">
        <v>2784</v>
      </c>
      <c r="Q6129" s="14">
        <v>0</v>
      </c>
      <c r="R6129" s="14">
        <v>3664</v>
      </c>
      <c r="S6129" s="5">
        <f t="shared" si="202"/>
        <v>622.5</v>
      </c>
    </row>
    <row r="6130" spans="13:19" x14ac:dyDescent="0.35">
      <c r="M6130" s="16">
        <f t="shared" si="203"/>
        <v>44271</v>
      </c>
      <c r="N6130" s="17">
        <v>0.33333333333333331</v>
      </c>
      <c r="O6130" s="14">
        <v>880</v>
      </c>
      <c r="P6130" s="14">
        <v>1034</v>
      </c>
      <c r="Q6130" s="14">
        <v>0</v>
      </c>
      <c r="R6130" s="14">
        <v>1914</v>
      </c>
      <c r="S6130" s="5">
        <f t="shared" si="202"/>
        <v>622.5</v>
      </c>
    </row>
    <row r="6131" spans="13:19" x14ac:dyDescent="0.35">
      <c r="M6131" s="16">
        <f t="shared" si="203"/>
        <v>44271</v>
      </c>
      <c r="N6131" s="17">
        <v>0.375</v>
      </c>
      <c r="O6131" s="14">
        <v>880</v>
      </c>
      <c r="P6131" s="14">
        <v>499</v>
      </c>
      <c r="Q6131" s="14">
        <v>0</v>
      </c>
      <c r="R6131" s="14">
        <v>1379</v>
      </c>
      <c r="S6131" s="5">
        <f t="shared" si="202"/>
        <v>622.5</v>
      </c>
    </row>
    <row r="6132" spans="13:19" x14ac:dyDescent="0.35">
      <c r="M6132" s="16">
        <f t="shared" si="203"/>
        <v>44271</v>
      </c>
      <c r="N6132" s="17">
        <v>0.41666666666666669</v>
      </c>
      <c r="O6132" s="14">
        <v>880</v>
      </c>
      <c r="P6132" s="14">
        <v>2512</v>
      </c>
      <c r="Q6132" s="14">
        <v>0</v>
      </c>
      <c r="R6132" s="14">
        <v>3392</v>
      </c>
      <c r="S6132" s="5">
        <f t="shared" si="202"/>
        <v>622.5</v>
      </c>
    </row>
    <row r="6133" spans="13:19" x14ac:dyDescent="0.35">
      <c r="M6133" s="16">
        <f t="shared" si="203"/>
        <v>44271</v>
      </c>
      <c r="N6133" s="17">
        <v>0.45833333333333331</v>
      </c>
      <c r="O6133" s="14">
        <v>880</v>
      </c>
      <c r="P6133" s="14">
        <v>1835</v>
      </c>
      <c r="Q6133" s="14">
        <v>0</v>
      </c>
      <c r="R6133" s="14">
        <v>2715</v>
      </c>
      <c r="S6133" s="5">
        <f t="shared" si="202"/>
        <v>622.5</v>
      </c>
    </row>
    <row r="6134" spans="13:19" x14ac:dyDescent="0.35">
      <c r="M6134" s="16">
        <f t="shared" si="203"/>
        <v>44271</v>
      </c>
      <c r="N6134" s="17">
        <v>0.5</v>
      </c>
      <c r="O6134" s="14">
        <v>880</v>
      </c>
      <c r="P6134" s="14">
        <v>0</v>
      </c>
      <c r="Q6134" s="14">
        <v>0</v>
      </c>
      <c r="R6134" s="14">
        <v>880</v>
      </c>
      <c r="S6134" s="5">
        <f t="shared" si="202"/>
        <v>622.5</v>
      </c>
    </row>
    <row r="6135" spans="13:19" x14ac:dyDescent="0.35">
      <c r="M6135" s="16">
        <f t="shared" si="203"/>
        <v>44271</v>
      </c>
      <c r="N6135" s="17">
        <v>0.54166666666666663</v>
      </c>
      <c r="O6135" s="14">
        <v>880</v>
      </c>
      <c r="P6135" s="14">
        <v>1581</v>
      </c>
      <c r="Q6135" s="14">
        <v>0</v>
      </c>
      <c r="R6135" s="14">
        <v>2461</v>
      </c>
      <c r="S6135" s="5">
        <f t="shared" si="202"/>
        <v>622.5</v>
      </c>
    </row>
    <row r="6136" spans="13:19" x14ac:dyDescent="0.35">
      <c r="M6136" s="16">
        <f t="shared" si="203"/>
        <v>44271</v>
      </c>
      <c r="N6136" s="17">
        <v>0.58333333333333337</v>
      </c>
      <c r="O6136" s="14">
        <v>880</v>
      </c>
      <c r="P6136" s="14">
        <v>1106</v>
      </c>
      <c r="Q6136" s="14">
        <v>0</v>
      </c>
      <c r="R6136" s="14">
        <v>1986</v>
      </c>
      <c r="S6136" s="5">
        <f t="shared" si="202"/>
        <v>622.5</v>
      </c>
    </row>
    <row r="6137" spans="13:19" x14ac:dyDescent="0.35">
      <c r="M6137" s="16">
        <f t="shared" si="203"/>
        <v>44271</v>
      </c>
      <c r="N6137" s="17">
        <v>0.625</v>
      </c>
      <c r="O6137" s="14">
        <v>880</v>
      </c>
      <c r="P6137" s="14">
        <v>1102</v>
      </c>
      <c r="Q6137" s="14">
        <v>0</v>
      </c>
      <c r="R6137" s="14">
        <v>1982</v>
      </c>
      <c r="S6137" s="5">
        <f t="shared" si="202"/>
        <v>622.5</v>
      </c>
    </row>
    <row r="6138" spans="13:19" x14ac:dyDescent="0.35">
      <c r="M6138" s="16">
        <f t="shared" si="203"/>
        <v>44271</v>
      </c>
      <c r="N6138" s="17">
        <v>0.66666666666666663</v>
      </c>
      <c r="O6138" s="14">
        <v>880</v>
      </c>
      <c r="P6138" s="14">
        <v>0</v>
      </c>
      <c r="Q6138" s="14">
        <v>0</v>
      </c>
      <c r="R6138" s="14">
        <v>880</v>
      </c>
      <c r="S6138" s="5">
        <f t="shared" si="202"/>
        <v>622.5</v>
      </c>
    </row>
    <row r="6139" spans="13:19" x14ac:dyDescent="0.35">
      <c r="M6139" s="16">
        <f t="shared" si="203"/>
        <v>44271</v>
      </c>
      <c r="N6139" s="17">
        <v>0.70833333333333337</v>
      </c>
      <c r="O6139" s="14">
        <v>880</v>
      </c>
      <c r="P6139" s="14">
        <v>1855</v>
      </c>
      <c r="Q6139" s="14">
        <v>0</v>
      </c>
      <c r="R6139" s="14">
        <v>2735</v>
      </c>
      <c r="S6139" s="5">
        <f t="shared" si="202"/>
        <v>622.5</v>
      </c>
    </row>
    <row r="6140" spans="13:19" x14ac:dyDescent="0.35">
      <c r="M6140" s="16">
        <f t="shared" si="203"/>
        <v>44271</v>
      </c>
      <c r="N6140" s="17">
        <v>0.75</v>
      </c>
      <c r="O6140" s="14">
        <v>880</v>
      </c>
      <c r="P6140" s="14">
        <v>13</v>
      </c>
      <c r="Q6140" s="14">
        <v>0</v>
      </c>
      <c r="R6140" s="14">
        <v>893</v>
      </c>
      <c r="S6140" s="5">
        <f t="shared" si="202"/>
        <v>622.5</v>
      </c>
    </row>
    <row r="6141" spans="13:19" x14ac:dyDescent="0.35">
      <c r="M6141" s="16">
        <f t="shared" si="203"/>
        <v>44271</v>
      </c>
      <c r="N6141" s="17">
        <v>0.79166666666666663</v>
      </c>
      <c r="O6141" s="14">
        <v>880</v>
      </c>
      <c r="P6141" s="14">
        <v>710</v>
      </c>
      <c r="Q6141" s="14">
        <v>0</v>
      </c>
      <c r="R6141" s="14">
        <v>1590</v>
      </c>
      <c r="S6141" s="5">
        <f t="shared" si="202"/>
        <v>622.5</v>
      </c>
    </row>
    <row r="6142" spans="13:19" x14ac:dyDescent="0.35">
      <c r="M6142" s="16">
        <f t="shared" si="203"/>
        <v>44271</v>
      </c>
      <c r="N6142" s="17">
        <v>0.83333333333333337</v>
      </c>
      <c r="O6142" s="14">
        <v>880</v>
      </c>
      <c r="P6142" s="14">
        <v>0</v>
      </c>
      <c r="Q6142" s="14">
        <v>0</v>
      </c>
      <c r="R6142" s="14">
        <v>880</v>
      </c>
      <c r="S6142" s="5">
        <f t="shared" si="202"/>
        <v>622.5</v>
      </c>
    </row>
    <row r="6143" spans="13:19" x14ac:dyDescent="0.35">
      <c r="M6143" s="16">
        <f t="shared" si="203"/>
        <v>44271</v>
      </c>
      <c r="N6143" s="17">
        <v>0.875</v>
      </c>
      <c r="O6143" s="14">
        <v>880</v>
      </c>
      <c r="P6143" s="14">
        <v>1555</v>
      </c>
      <c r="Q6143" s="14">
        <v>0</v>
      </c>
      <c r="R6143" s="14">
        <v>2435</v>
      </c>
      <c r="S6143" s="5">
        <f t="shared" si="202"/>
        <v>622.5</v>
      </c>
    </row>
    <row r="6144" spans="13:19" x14ac:dyDescent="0.35">
      <c r="M6144" s="16">
        <f t="shared" si="203"/>
        <v>44271</v>
      </c>
      <c r="N6144" s="17">
        <v>0.91666666666666663</v>
      </c>
      <c r="O6144" s="14">
        <v>880</v>
      </c>
      <c r="P6144" s="14">
        <v>1587</v>
      </c>
      <c r="Q6144" s="14">
        <v>0</v>
      </c>
      <c r="R6144" s="14">
        <v>2467</v>
      </c>
      <c r="S6144" s="5">
        <f t="shared" si="202"/>
        <v>622.5</v>
      </c>
    </row>
    <row r="6145" spans="13:19" x14ac:dyDescent="0.35">
      <c r="M6145" s="16">
        <f t="shared" si="203"/>
        <v>44271</v>
      </c>
      <c r="N6145" s="17">
        <v>0.95833333333333337</v>
      </c>
      <c r="O6145" s="14">
        <v>880</v>
      </c>
      <c r="P6145" s="14">
        <v>2003</v>
      </c>
      <c r="Q6145" s="14">
        <v>0</v>
      </c>
      <c r="R6145" s="14">
        <v>2883</v>
      </c>
      <c r="S6145" s="5">
        <f t="shared" si="202"/>
        <v>622.5</v>
      </c>
    </row>
    <row r="6146" spans="13:19" x14ac:dyDescent="0.35">
      <c r="M6146" s="16">
        <f t="shared" si="203"/>
        <v>44272</v>
      </c>
      <c r="N6146" s="17">
        <v>0</v>
      </c>
      <c r="O6146" s="14">
        <v>880</v>
      </c>
      <c r="P6146" s="14">
        <v>0</v>
      </c>
      <c r="Q6146" s="14">
        <v>0</v>
      </c>
      <c r="R6146" s="14">
        <v>880</v>
      </c>
      <c r="S6146" s="5">
        <f t="shared" si="202"/>
        <v>622.5</v>
      </c>
    </row>
    <row r="6147" spans="13:19" x14ac:dyDescent="0.35">
      <c r="M6147" s="16">
        <f t="shared" si="203"/>
        <v>44272</v>
      </c>
      <c r="N6147" s="17">
        <v>4.1666666666666664E-2</v>
      </c>
      <c r="O6147" s="14">
        <v>880</v>
      </c>
      <c r="P6147" s="14">
        <v>0</v>
      </c>
      <c r="Q6147" s="14">
        <v>0</v>
      </c>
      <c r="R6147" s="14">
        <v>880</v>
      </c>
      <c r="S6147" s="5">
        <f t="shared" ref="S6147:S6210" si="204">IF(OR(MONTH(M6147)=1,MONTH(M6147)=3,MONTH(M6147)=5,MONTH(M6147)=7,MONTH(M6147)=8,MONTH(M6147)=10,MONTH(M6147)=12),VLOOKUP(MONTH(M6147),$B$2:$D$13,3,FALSE)/(31*24),IF(MONTH(M6147)=2,VLOOKUP(MONTH(M6147),$B$2:$D$13,3,FALSE)/(28*24),VLOOKUP(MONTH(M6147),$B$2:$D$13,3,FALSE)/(30*24)))</f>
        <v>622.5</v>
      </c>
    </row>
    <row r="6148" spans="13:19" x14ac:dyDescent="0.35">
      <c r="M6148" s="16">
        <f t="shared" si="203"/>
        <v>44272</v>
      </c>
      <c r="N6148" s="17">
        <v>8.3333333333333329E-2</v>
      </c>
      <c r="O6148" s="14">
        <v>880</v>
      </c>
      <c r="P6148" s="14">
        <v>739</v>
      </c>
      <c r="Q6148" s="14">
        <v>0</v>
      </c>
      <c r="R6148" s="14">
        <v>1619</v>
      </c>
      <c r="S6148" s="5">
        <f t="shared" si="204"/>
        <v>622.5</v>
      </c>
    </row>
    <row r="6149" spans="13:19" x14ac:dyDescent="0.35">
      <c r="M6149" s="16">
        <f t="shared" si="203"/>
        <v>44272</v>
      </c>
      <c r="N6149" s="17">
        <v>0.125</v>
      </c>
      <c r="O6149" s="14">
        <v>880</v>
      </c>
      <c r="P6149" s="14">
        <v>108</v>
      </c>
      <c r="Q6149" s="14">
        <v>0</v>
      </c>
      <c r="R6149" s="14">
        <v>988</v>
      </c>
      <c r="S6149" s="5">
        <f t="shared" si="204"/>
        <v>622.5</v>
      </c>
    </row>
    <row r="6150" spans="13:19" x14ac:dyDescent="0.35">
      <c r="M6150" s="16">
        <f t="shared" si="203"/>
        <v>44272</v>
      </c>
      <c r="N6150" s="17">
        <v>0.16666666666666666</v>
      </c>
      <c r="O6150" s="14">
        <v>880</v>
      </c>
      <c r="P6150" s="14">
        <v>0</v>
      </c>
      <c r="Q6150" s="14">
        <v>-69</v>
      </c>
      <c r="R6150" s="14">
        <v>811</v>
      </c>
      <c r="S6150" s="5">
        <f t="shared" si="204"/>
        <v>622.5</v>
      </c>
    </row>
    <row r="6151" spans="13:19" x14ac:dyDescent="0.35">
      <c r="M6151" s="16">
        <f t="shared" si="203"/>
        <v>44272</v>
      </c>
      <c r="N6151" s="17">
        <v>0.20833333333333334</v>
      </c>
      <c r="O6151" s="14">
        <v>880</v>
      </c>
      <c r="P6151" s="14">
        <v>184</v>
      </c>
      <c r="Q6151" s="14">
        <v>0</v>
      </c>
      <c r="R6151" s="14">
        <v>1064</v>
      </c>
      <c r="S6151" s="5">
        <f t="shared" si="204"/>
        <v>622.5</v>
      </c>
    </row>
    <row r="6152" spans="13:19" x14ac:dyDescent="0.35">
      <c r="M6152" s="16">
        <f t="shared" si="203"/>
        <v>44272</v>
      </c>
      <c r="N6152" s="17">
        <v>0.25</v>
      </c>
      <c r="O6152" s="14">
        <v>880</v>
      </c>
      <c r="P6152" s="14">
        <v>0</v>
      </c>
      <c r="Q6152" s="14">
        <v>10</v>
      </c>
      <c r="R6152" s="14">
        <v>890</v>
      </c>
      <c r="S6152" s="5">
        <f t="shared" si="204"/>
        <v>622.5</v>
      </c>
    </row>
    <row r="6153" spans="13:19" x14ac:dyDescent="0.35">
      <c r="M6153" s="16">
        <f t="shared" si="203"/>
        <v>44272</v>
      </c>
      <c r="N6153" s="17">
        <v>0.29166666666666669</v>
      </c>
      <c r="O6153" s="14">
        <v>880</v>
      </c>
      <c r="P6153" s="14">
        <v>1577</v>
      </c>
      <c r="Q6153" s="14">
        <v>45</v>
      </c>
      <c r="R6153" s="14">
        <v>2502</v>
      </c>
      <c r="S6153" s="5">
        <f t="shared" si="204"/>
        <v>622.5</v>
      </c>
    </row>
    <row r="6154" spans="13:19" x14ac:dyDescent="0.35">
      <c r="M6154" s="16">
        <f t="shared" si="203"/>
        <v>44272</v>
      </c>
      <c r="N6154" s="17">
        <v>0.33333333333333331</v>
      </c>
      <c r="O6154" s="14">
        <v>880</v>
      </c>
      <c r="P6154" s="14">
        <v>1392</v>
      </c>
      <c r="Q6154" s="14">
        <v>0</v>
      </c>
      <c r="R6154" s="14">
        <v>2272</v>
      </c>
      <c r="S6154" s="5">
        <f t="shared" si="204"/>
        <v>622.5</v>
      </c>
    </row>
    <row r="6155" spans="13:19" x14ac:dyDescent="0.35">
      <c r="M6155" s="16">
        <f t="shared" si="203"/>
        <v>44272</v>
      </c>
      <c r="N6155" s="17">
        <v>0.375</v>
      </c>
      <c r="O6155" s="14">
        <v>880</v>
      </c>
      <c r="P6155" s="14">
        <v>1360</v>
      </c>
      <c r="Q6155" s="14">
        <v>0</v>
      </c>
      <c r="R6155" s="14">
        <v>2240</v>
      </c>
      <c r="S6155" s="5">
        <f t="shared" si="204"/>
        <v>622.5</v>
      </c>
    </row>
    <row r="6156" spans="13:19" x14ac:dyDescent="0.35">
      <c r="M6156" s="16">
        <f t="shared" si="203"/>
        <v>44272</v>
      </c>
      <c r="N6156" s="17">
        <v>0.41666666666666669</v>
      </c>
      <c r="O6156" s="14">
        <v>880</v>
      </c>
      <c r="P6156" s="14">
        <v>989</v>
      </c>
      <c r="Q6156" s="14">
        <v>0</v>
      </c>
      <c r="R6156" s="14">
        <v>1869</v>
      </c>
      <c r="S6156" s="5">
        <f t="shared" si="204"/>
        <v>622.5</v>
      </c>
    </row>
    <row r="6157" spans="13:19" x14ac:dyDescent="0.35">
      <c r="M6157" s="16">
        <f t="shared" si="203"/>
        <v>44272</v>
      </c>
      <c r="N6157" s="17">
        <v>0.45833333333333331</v>
      </c>
      <c r="O6157" s="14">
        <v>880</v>
      </c>
      <c r="P6157" s="14">
        <v>893</v>
      </c>
      <c r="Q6157" s="14">
        <v>0</v>
      </c>
      <c r="R6157" s="14">
        <v>1773</v>
      </c>
      <c r="S6157" s="5">
        <f t="shared" si="204"/>
        <v>622.5</v>
      </c>
    </row>
    <row r="6158" spans="13:19" x14ac:dyDescent="0.35">
      <c r="M6158" s="16">
        <f t="shared" si="203"/>
        <v>44272</v>
      </c>
      <c r="N6158" s="17">
        <v>0.5</v>
      </c>
      <c r="O6158" s="14">
        <v>880</v>
      </c>
      <c r="P6158" s="14">
        <v>596</v>
      </c>
      <c r="Q6158" s="14">
        <v>0</v>
      </c>
      <c r="R6158" s="14">
        <v>1476</v>
      </c>
      <c r="S6158" s="5">
        <f t="shared" si="204"/>
        <v>622.5</v>
      </c>
    </row>
    <row r="6159" spans="13:19" x14ac:dyDescent="0.35">
      <c r="M6159" s="16">
        <f t="shared" si="203"/>
        <v>44272</v>
      </c>
      <c r="N6159" s="17">
        <v>0.54166666666666663</v>
      </c>
      <c r="O6159" s="14">
        <v>880</v>
      </c>
      <c r="P6159" s="14">
        <v>0</v>
      </c>
      <c r="Q6159" s="14">
        <v>0</v>
      </c>
      <c r="R6159" s="14">
        <v>880</v>
      </c>
      <c r="S6159" s="5">
        <f t="shared" si="204"/>
        <v>622.5</v>
      </c>
    </row>
    <row r="6160" spans="13:19" x14ac:dyDescent="0.35">
      <c r="M6160" s="16">
        <f t="shared" si="203"/>
        <v>44272</v>
      </c>
      <c r="N6160" s="17">
        <v>0.58333333333333337</v>
      </c>
      <c r="O6160" s="14">
        <v>880</v>
      </c>
      <c r="P6160" s="14">
        <v>108</v>
      </c>
      <c r="Q6160" s="14">
        <v>0</v>
      </c>
      <c r="R6160" s="14">
        <v>988</v>
      </c>
      <c r="S6160" s="5">
        <f t="shared" si="204"/>
        <v>622.5</v>
      </c>
    </row>
    <row r="6161" spans="13:19" x14ac:dyDescent="0.35">
      <c r="M6161" s="16">
        <f t="shared" si="203"/>
        <v>44272</v>
      </c>
      <c r="N6161" s="17">
        <v>0.625</v>
      </c>
      <c r="O6161" s="14">
        <v>880</v>
      </c>
      <c r="P6161" s="14">
        <v>147</v>
      </c>
      <c r="Q6161" s="14">
        <v>0</v>
      </c>
      <c r="R6161" s="14">
        <v>1027</v>
      </c>
      <c r="S6161" s="5">
        <f t="shared" si="204"/>
        <v>622.5</v>
      </c>
    </row>
    <row r="6162" spans="13:19" x14ac:dyDescent="0.35">
      <c r="M6162" s="16">
        <f t="shared" si="203"/>
        <v>44272</v>
      </c>
      <c r="N6162" s="17">
        <v>0.66666666666666663</v>
      </c>
      <c r="O6162" s="14">
        <v>880</v>
      </c>
      <c r="P6162" s="14">
        <v>0</v>
      </c>
      <c r="Q6162" s="14">
        <v>0</v>
      </c>
      <c r="R6162" s="14">
        <v>880</v>
      </c>
      <c r="S6162" s="5">
        <f t="shared" si="204"/>
        <v>622.5</v>
      </c>
    </row>
    <row r="6163" spans="13:19" x14ac:dyDescent="0.35">
      <c r="M6163" s="16">
        <f t="shared" si="203"/>
        <v>44272</v>
      </c>
      <c r="N6163" s="17">
        <v>0.70833333333333337</v>
      </c>
      <c r="O6163" s="14">
        <v>880</v>
      </c>
      <c r="P6163" s="14">
        <v>556</v>
      </c>
      <c r="Q6163" s="14">
        <v>0</v>
      </c>
      <c r="R6163" s="14">
        <v>1436</v>
      </c>
      <c r="S6163" s="5">
        <f t="shared" si="204"/>
        <v>622.5</v>
      </c>
    </row>
    <row r="6164" spans="13:19" x14ac:dyDescent="0.35">
      <c r="M6164" s="16">
        <f t="shared" si="203"/>
        <v>44272</v>
      </c>
      <c r="N6164" s="17">
        <v>0.75</v>
      </c>
      <c r="O6164" s="14">
        <v>880</v>
      </c>
      <c r="P6164" s="14">
        <v>0</v>
      </c>
      <c r="Q6164" s="14">
        <v>0</v>
      </c>
      <c r="R6164" s="14">
        <v>880</v>
      </c>
      <c r="S6164" s="5">
        <f t="shared" si="204"/>
        <v>622.5</v>
      </c>
    </row>
    <row r="6165" spans="13:19" x14ac:dyDescent="0.35">
      <c r="M6165" s="16">
        <f t="shared" si="203"/>
        <v>44272</v>
      </c>
      <c r="N6165" s="17">
        <v>0.79166666666666663</v>
      </c>
      <c r="O6165" s="14">
        <v>880</v>
      </c>
      <c r="P6165" s="14">
        <v>1577</v>
      </c>
      <c r="Q6165" s="14">
        <v>0</v>
      </c>
      <c r="R6165" s="14">
        <v>2457</v>
      </c>
      <c r="S6165" s="5">
        <f t="shared" si="204"/>
        <v>622.5</v>
      </c>
    </row>
    <row r="6166" spans="13:19" x14ac:dyDescent="0.35">
      <c r="M6166" s="16">
        <f t="shared" si="203"/>
        <v>44272</v>
      </c>
      <c r="N6166" s="17">
        <v>0.83333333333333337</v>
      </c>
      <c r="O6166" s="14">
        <v>880</v>
      </c>
      <c r="P6166" s="14">
        <v>1412</v>
      </c>
      <c r="Q6166" s="14">
        <v>0</v>
      </c>
      <c r="R6166" s="14">
        <v>2292</v>
      </c>
      <c r="S6166" s="5">
        <f t="shared" si="204"/>
        <v>622.5</v>
      </c>
    </row>
    <row r="6167" spans="13:19" x14ac:dyDescent="0.35">
      <c r="M6167" s="16">
        <f t="shared" si="203"/>
        <v>44272</v>
      </c>
      <c r="N6167" s="17">
        <v>0.875</v>
      </c>
      <c r="O6167" s="14">
        <v>880</v>
      </c>
      <c r="P6167" s="14">
        <v>1152</v>
      </c>
      <c r="Q6167" s="14">
        <v>0</v>
      </c>
      <c r="R6167" s="14">
        <v>2032</v>
      </c>
      <c r="S6167" s="5">
        <f t="shared" si="204"/>
        <v>622.5</v>
      </c>
    </row>
    <row r="6168" spans="13:19" x14ac:dyDescent="0.35">
      <c r="M6168" s="16">
        <f t="shared" si="203"/>
        <v>44272</v>
      </c>
      <c r="N6168" s="17">
        <v>0.91666666666666663</v>
      </c>
      <c r="O6168" s="14">
        <v>880</v>
      </c>
      <c r="P6168" s="14">
        <v>1458</v>
      </c>
      <c r="Q6168" s="14">
        <v>0</v>
      </c>
      <c r="R6168" s="14">
        <v>2338</v>
      </c>
      <c r="S6168" s="5">
        <f t="shared" si="204"/>
        <v>622.5</v>
      </c>
    </row>
    <row r="6169" spans="13:19" x14ac:dyDescent="0.35">
      <c r="M6169" s="16">
        <f t="shared" si="203"/>
        <v>44272</v>
      </c>
      <c r="N6169" s="17">
        <v>0.95833333333333337</v>
      </c>
      <c r="O6169" s="14">
        <v>880</v>
      </c>
      <c r="P6169" s="14">
        <v>1396</v>
      </c>
      <c r="Q6169" s="14">
        <v>0</v>
      </c>
      <c r="R6169" s="14">
        <v>2276</v>
      </c>
      <c r="S6169" s="5">
        <f t="shared" si="204"/>
        <v>622.5</v>
      </c>
    </row>
    <row r="6170" spans="13:19" x14ac:dyDescent="0.35">
      <c r="M6170" s="16">
        <f t="shared" si="203"/>
        <v>44273</v>
      </c>
      <c r="N6170" s="17">
        <v>0</v>
      </c>
      <c r="O6170" s="14">
        <v>880</v>
      </c>
      <c r="P6170" s="14">
        <v>0</v>
      </c>
      <c r="Q6170" s="14">
        <v>0</v>
      </c>
      <c r="R6170" s="14">
        <v>880</v>
      </c>
      <c r="S6170" s="5">
        <f t="shared" si="204"/>
        <v>622.5</v>
      </c>
    </row>
    <row r="6171" spans="13:19" x14ac:dyDescent="0.35">
      <c r="M6171" s="16">
        <f t="shared" ref="M6171:M6234" si="205">M6147+1</f>
        <v>44273</v>
      </c>
      <c r="N6171" s="17">
        <v>4.1666666666666664E-2</v>
      </c>
      <c r="O6171" s="14">
        <v>880</v>
      </c>
      <c r="P6171" s="14">
        <v>0</v>
      </c>
      <c r="Q6171" s="14">
        <v>0</v>
      </c>
      <c r="R6171" s="14">
        <v>880</v>
      </c>
      <c r="S6171" s="5">
        <f t="shared" si="204"/>
        <v>622.5</v>
      </c>
    </row>
    <row r="6172" spans="13:19" x14ac:dyDescent="0.35">
      <c r="M6172" s="16">
        <f t="shared" si="205"/>
        <v>44273</v>
      </c>
      <c r="N6172" s="17">
        <v>8.3333333333333329E-2</v>
      </c>
      <c r="O6172" s="14">
        <v>880</v>
      </c>
      <c r="P6172" s="14">
        <v>751</v>
      </c>
      <c r="Q6172" s="14">
        <v>0</v>
      </c>
      <c r="R6172" s="14">
        <v>1631</v>
      </c>
      <c r="S6172" s="5">
        <f t="shared" si="204"/>
        <v>622.5</v>
      </c>
    </row>
    <row r="6173" spans="13:19" x14ac:dyDescent="0.35">
      <c r="M6173" s="16">
        <f t="shared" si="205"/>
        <v>44273</v>
      </c>
      <c r="N6173" s="17">
        <v>0.125</v>
      </c>
      <c r="O6173" s="14">
        <v>880</v>
      </c>
      <c r="P6173" s="14">
        <v>607</v>
      </c>
      <c r="Q6173" s="14">
        <v>0</v>
      </c>
      <c r="R6173" s="14">
        <v>1487</v>
      </c>
      <c r="S6173" s="5">
        <f t="shared" si="204"/>
        <v>622.5</v>
      </c>
    </row>
    <row r="6174" spans="13:19" x14ac:dyDescent="0.35">
      <c r="M6174" s="16">
        <f t="shared" si="205"/>
        <v>44273</v>
      </c>
      <c r="N6174" s="17">
        <v>0.16666666666666666</v>
      </c>
      <c r="O6174" s="14">
        <v>880</v>
      </c>
      <c r="P6174" s="14">
        <v>853</v>
      </c>
      <c r="Q6174" s="14">
        <v>0</v>
      </c>
      <c r="R6174" s="14">
        <v>1733</v>
      </c>
      <c r="S6174" s="5">
        <f t="shared" si="204"/>
        <v>622.5</v>
      </c>
    </row>
    <row r="6175" spans="13:19" x14ac:dyDescent="0.35">
      <c r="M6175" s="16">
        <f t="shared" si="205"/>
        <v>44273</v>
      </c>
      <c r="N6175" s="17">
        <v>0.20833333333333334</v>
      </c>
      <c r="O6175" s="14">
        <v>880</v>
      </c>
      <c r="P6175" s="14">
        <v>0</v>
      </c>
      <c r="Q6175" s="14">
        <v>1200</v>
      </c>
      <c r="R6175" s="14">
        <v>2080</v>
      </c>
      <c r="S6175" s="5">
        <f t="shared" si="204"/>
        <v>622.5</v>
      </c>
    </row>
    <row r="6176" spans="13:19" x14ac:dyDescent="0.35">
      <c r="M6176" s="16">
        <f t="shared" si="205"/>
        <v>44273</v>
      </c>
      <c r="N6176" s="17">
        <v>0.25</v>
      </c>
      <c r="O6176" s="14">
        <v>880</v>
      </c>
      <c r="P6176" s="14">
        <v>1235</v>
      </c>
      <c r="Q6176" s="14">
        <v>1200</v>
      </c>
      <c r="R6176" s="14">
        <v>3315</v>
      </c>
      <c r="S6176" s="5">
        <f t="shared" si="204"/>
        <v>622.5</v>
      </c>
    </row>
    <row r="6177" spans="13:19" x14ac:dyDescent="0.35">
      <c r="M6177" s="16">
        <f t="shared" si="205"/>
        <v>44273</v>
      </c>
      <c r="N6177" s="17">
        <v>0.29166666666666669</v>
      </c>
      <c r="O6177" s="14">
        <v>880</v>
      </c>
      <c r="P6177" s="14">
        <v>1235</v>
      </c>
      <c r="Q6177" s="14">
        <v>1200</v>
      </c>
      <c r="R6177" s="14">
        <v>3315</v>
      </c>
      <c r="S6177" s="5">
        <f t="shared" si="204"/>
        <v>622.5</v>
      </c>
    </row>
    <row r="6178" spans="13:19" x14ac:dyDescent="0.35">
      <c r="M6178" s="16">
        <f t="shared" si="205"/>
        <v>44273</v>
      </c>
      <c r="N6178" s="17">
        <v>0.33333333333333331</v>
      </c>
      <c r="O6178" s="14">
        <v>880</v>
      </c>
      <c r="P6178" s="14">
        <v>1235</v>
      </c>
      <c r="Q6178" s="14">
        <v>1200</v>
      </c>
      <c r="R6178" s="14">
        <v>3315</v>
      </c>
      <c r="S6178" s="5">
        <f t="shared" si="204"/>
        <v>622.5</v>
      </c>
    </row>
    <row r="6179" spans="13:19" x14ac:dyDescent="0.35">
      <c r="M6179" s="16">
        <f t="shared" si="205"/>
        <v>44273</v>
      </c>
      <c r="N6179" s="17">
        <v>0.375</v>
      </c>
      <c r="O6179" s="14">
        <v>880</v>
      </c>
      <c r="P6179" s="14">
        <v>1235</v>
      </c>
      <c r="Q6179" s="14">
        <v>420</v>
      </c>
      <c r="R6179" s="14">
        <v>2535</v>
      </c>
      <c r="S6179" s="5">
        <f t="shared" si="204"/>
        <v>622.5</v>
      </c>
    </row>
    <row r="6180" spans="13:19" x14ac:dyDescent="0.35">
      <c r="M6180" s="16">
        <f t="shared" si="205"/>
        <v>44273</v>
      </c>
      <c r="N6180" s="17">
        <v>0.41666666666666669</v>
      </c>
      <c r="O6180" s="14">
        <v>880</v>
      </c>
      <c r="P6180" s="14">
        <v>1235</v>
      </c>
      <c r="Q6180" s="14">
        <v>0</v>
      </c>
      <c r="R6180" s="14">
        <v>2115</v>
      </c>
      <c r="S6180" s="5">
        <f t="shared" si="204"/>
        <v>622.5</v>
      </c>
    </row>
    <row r="6181" spans="13:19" x14ac:dyDescent="0.35">
      <c r="M6181" s="16">
        <f t="shared" si="205"/>
        <v>44273</v>
      </c>
      <c r="N6181" s="17">
        <v>0.45833333333333331</v>
      </c>
      <c r="O6181" s="14">
        <v>880</v>
      </c>
      <c r="P6181" s="14">
        <v>0</v>
      </c>
      <c r="Q6181" s="14">
        <v>641</v>
      </c>
      <c r="R6181" s="14">
        <v>1521</v>
      </c>
      <c r="S6181" s="5">
        <f t="shared" si="204"/>
        <v>622.5</v>
      </c>
    </row>
    <row r="6182" spans="13:19" x14ac:dyDescent="0.35">
      <c r="M6182" s="16">
        <f t="shared" si="205"/>
        <v>44273</v>
      </c>
      <c r="N6182" s="17">
        <v>0.5</v>
      </c>
      <c r="O6182" s="14">
        <v>880</v>
      </c>
      <c r="P6182" s="14">
        <v>0</v>
      </c>
      <c r="Q6182" s="14">
        <v>0</v>
      </c>
      <c r="R6182" s="14">
        <v>880</v>
      </c>
      <c r="S6182" s="5">
        <f t="shared" si="204"/>
        <v>622.5</v>
      </c>
    </row>
    <row r="6183" spans="13:19" x14ac:dyDescent="0.35">
      <c r="M6183" s="16">
        <f t="shared" si="205"/>
        <v>44273</v>
      </c>
      <c r="N6183" s="17">
        <v>0.54166666666666663</v>
      </c>
      <c r="O6183" s="14">
        <v>880</v>
      </c>
      <c r="P6183" s="14">
        <v>0</v>
      </c>
      <c r="Q6183" s="14">
        <v>-461</v>
      </c>
      <c r="R6183" s="14">
        <v>419</v>
      </c>
      <c r="S6183" s="5">
        <f t="shared" si="204"/>
        <v>622.5</v>
      </c>
    </row>
    <row r="6184" spans="13:19" x14ac:dyDescent="0.35">
      <c r="M6184" s="16">
        <f t="shared" si="205"/>
        <v>44273</v>
      </c>
      <c r="N6184" s="17">
        <v>0.58333333333333337</v>
      </c>
      <c r="O6184" s="14">
        <v>880</v>
      </c>
      <c r="P6184" s="14">
        <v>0</v>
      </c>
      <c r="Q6184" s="14">
        <v>-1062</v>
      </c>
      <c r="R6184" s="14">
        <v>-182</v>
      </c>
      <c r="S6184" s="5">
        <f t="shared" si="204"/>
        <v>622.5</v>
      </c>
    </row>
    <row r="6185" spans="13:19" x14ac:dyDescent="0.35">
      <c r="M6185" s="16">
        <f t="shared" si="205"/>
        <v>44273</v>
      </c>
      <c r="N6185" s="17">
        <v>0.625</v>
      </c>
      <c r="O6185" s="14">
        <v>880</v>
      </c>
      <c r="P6185" s="14">
        <v>0</v>
      </c>
      <c r="Q6185" s="14">
        <v>-1056</v>
      </c>
      <c r="R6185" s="14">
        <v>-176</v>
      </c>
      <c r="S6185" s="5">
        <f t="shared" si="204"/>
        <v>622.5</v>
      </c>
    </row>
    <row r="6186" spans="13:19" x14ac:dyDescent="0.35">
      <c r="M6186" s="16">
        <f t="shared" si="205"/>
        <v>44273</v>
      </c>
      <c r="N6186" s="17">
        <v>0.66666666666666663</v>
      </c>
      <c r="O6186" s="14">
        <v>880</v>
      </c>
      <c r="P6186" s="14">
        <v>0</v>
      </c>
      <c r="Q6186" s="14">
        <v>-1200</v>
      </c>
      <c r="R6186" s="14">
        <v>-320</v>
      </c>
      <c r="S6186" s="5">
        <f t="shared" si="204"/>
        <v>622.5</v>
      </c>
    </row>
    <row r="6187" spans="13:19" x14ac:dyDescent="0.35">
      <c r="M6187" s="16">
        <f t="shared" si="205"/>
        <v>44273</v>
      </c>
      <c r="N6187" s="17">
        <v>0.70833333333333337</v>
      </c>
      <c r="O6187" s="14">
        <v>880</v>
      </c>
      <c r="P6187" s="14">
        <v>0</v>
      </c>
      <c r="Q6187" s="14">
        <v>-828</v>
      </c>
      <c r="R6187" s="14">
        <v>52</v>
      </c>
      <c r="S6187" s="5">
        <f t="shared" si="204"/>
        <v>622.5</v>
      </c>
    </row>
    <row r="6188" spans="13:19" x14ac:dyDescent="0.35">
      <c r="M6188" s="16">
        <f t="shared" si="205"/>
        <v>44273</v>
      </c>
      <c r="N6188" s="17">
        <v>0.75</v>
      </c>
      <c r="O6188" s="14">
        <v>880</v>
      </c>
      <c r="P6188" s="14">
        <v>0</v>
      </c>
      <c r="Q6188" s="14">
        <v>0</v>
      </c>
      <c r="R6188" s="14">
        <v>880</v>
      </c>
      <c r="S6188" s="5">
        <f t="shared" si="204"/>
        <v>622.5</v>
      </c>
    </row>
    <row r="6189" spans="13:19" x14ac:dyDescent="0.35">
      <c r="M6189" s="16">
        <f t="shared" si="205"/>
        <v>44273</v>
      </c>
      <c r="N6189" s="17">
        <v>0.79166666666666663</v>
      </c>
      <c r="O6189" s="14">
        <v>880</v>
      </c>
      <c r="P6189" s="14">
        <v>0</v>
      </c>
      <c r="Q6189" s="14">
        <v>0</v>
      </c>
      <c r="R6189" s="14">
        <v>880</v>
      </c>
      <c r="S6189" s="5">
        <f t="shared" si="204"/>
        <v>622.5</v>
      </c>
    </row>
    <row r="6190" spans="13:19" x14ac:dyDescent="0.35">
      <c r="M6190" s="16">
        <f t="shared" si="205"/>
        <v>44273</v>
      </c>
      <c r="N6190" s="17">
        <v>0.83333333333333337</v>
      </c>
      <c r="O6190" s="14">
        <v>880</v>
      </c>
      <c r="P6190" s="14">
        <v>0</v>
      </c>
      <c r="Q6190" s="14">
        <v>-422</v>
      </c>
      <c r="R6190" s="14">
        <v>458</v>
      </c>
      <c r="S6190" s="5">
        <f t="shared" si="204"/>
        <v>622.5</v>
      </c>
    </row>
    <row r="6191" spans="13:19" x14ac:dyDescent="0.35">
      <c r="M6191" s="16">
        <f t="shared" si="205"/>
        <v>44273</v>
      </c>
      <c r="N6191" s="17">
        <v>0.875</v>
      </c>
      <c r="O6191" s="14">
        <v>880</v>
      </c>
      <c r="P6191" s="14">
        <v>0</v>
      </c>
      <c r="Q6191" s="14">
        <v>-977</v>
      </c>
      <c r="R6191" s="14">
        <v>-97</v>
      </c>
      <c r="S6191" s="5">
        <f t="shared" si="204"/>
        <v>622.5</v>
      </c>
    </row>
    <row r="6192" spans="13:19" x14ac:dyDescent="0.35">
      <c r="M6192" s="16">
        <f t="shared" si="205"/>
        <v>44273</v>
      </c>
      <c r="N6192" s="17">
        <v>0.91666666666666663</v>
      </c>
      <c r="O6192" s="14">
        <v>880</v>
      </c>
      <c r="P6192" s="14">
        <v>0</v>
      </c>
      <c r="Q6192" s="14">
        <v>-680</v>
      </c>
      <c r="R6192" s="14">
        <v>200</v>
      </c>
      <c r="S6192" s="5">
        <f t="shared" si="204"/>
        <v>622.5</v>
      </c>
    </row>
    <row r="6193" spans="13:19" x14ac:dyDescent="0.35">
      <c r="M6193" s="16">
        <f t="shared" si="205"/>
        <v>44273</v>
      </c>
      <c r="N6193" s="17">
        <v>0.95833333333333337</v>
      </c>
      <c r="O6193" s="14">
        <v>880</v>
      </c>
      <c r="P6193" s="14">
        <v>0</v>
      </c>
      <c r="Q6193" s="14">
        <v>-639</v>
      </c>
      <c r="R6193" s="14">
        <v>241</v>
      </c>
      <c r="S6193" s="5">
        <f t="shared" si="204"/>
        <v>622.5</v>
      </c>
    </row>
    <row r="6194" spans="13:19" x14ac:dyDescent="0.35">
      <c r="M6194" s="16">
        <f t="shared" si="205"/>
        <v>44274</v>
      </c>
      <c r="N6194" s="17">
        <v>0</v>
      </c>
      <c r="O6194" s="14">
        <v>880</v>
      </c>
      <c r="P6194" s="14">
        <v>0</v>
      </c>
      <c r="Q6194" s="14">
        <v>0</v>
      </c>
      <c r="R6194" s="14">
        <v>880</v>
      </c>
      <c r="S6194" s="5">
        <f t="shared" si="204"/>
        <v>622.5</v>
      </c>
    </row>
    <row r="6195" spans="13:19" x14ac:dyDescent="0.35">
      <c r="M6195" s="16">
        <f t="shared" si="205"/>
        <v>44274</v>
      </c>
      <c r="N6195" s="17">
        <v>4.1666666666666664E-2</v>
      </c>
      <c r="O6195" s="14">
        <v>880</v>
      </c>
      <c r="P6195" s="14">
        <v>0</v>
      </c>
      <c r="Q6195" s="14">
        <v>0</v>
      </c>
      <c r="R6195" s="14">
        <v>880</v>
      </c>
      <c r="S6195" s="5">
        <f t="shared" si="204"/>
        <v>622.5</v>
      </c>
    </row>
    <row r="6196" spans="13:19" x14ac:dyDescent="0.35">
      <c r="M6196" s="16">
        <f t="shared" si="205"/>
        <v>44274</v>
      </c>
      <c r="N6196" s="17">
        <v>8.3333333333333329E-2</v>
      </c>
      <c r="O6196" s="14">
        <v>880</v>
      </c>
      <c r="P6196" s="14">
        <v>0</v>
      </c>
      <c r="Q6196" s="14">
        <v>0</v>
      </c>
      <c r="R6196" s="14">
        <v>880</v>
      </c>
      <c r="S6196" s="5">
        <f t="shared" si="204"/>
        <v>622.5</v>
      </c>
    </row>
    <row r="6197" spans="13:19" x14ac:dyDescent="0.35">
      <c r="M6197" s="16">
        <f t="shared" si="205"/>
        <v>44274</v>
      </c>
      <c r="N6197" s="17">
        <v>0.125</v>
      </c>
      <c r="O6197" s="14">
        <v>880</v>
      </c>
      <c r="P6197" s="14">
        <v>0</v>
      </c>
      <c r="Q6197" s="14">
        <v>-235</v>
      </c>
      <c r="R6197" s="14">
        <v>645</v>
      </c>
      <c r="S6197" s="5">
        <f t="shared" si="204"/>
        <v>622.5</v>
      </c>
    </row>
    <row r="6198" spans="13:19" x14ac:dyDescent="0.35">
      <c r="M6198" s="16">
        <f t="shared" si="205"/>
        <v>44274</v>
      </c>
      <c r="N6198" s="17">
        <v>0.16666666666666666</v>
      </c>
      <c r="O6198" s="14">
        <v>880</v>
      </c>
      <c r="P6198" s="14">
        <v>0</v>
      </c>
      <c r="Q6198" s="14">
        <v>-257</v>
      </c>
      <c r="R6198" s="14">
        <v>623</v>
      </c>
      <c r="S6198" s="5">
        <f t="shared" si="204"/>
        <v>622.5</v>
      </c>
    </row>
    <row r="6199" spans="13:19" x14ac:dyDescent="0.35">
      <c r="M6199" s="16">
        <f t="shared" si="205"/>
        <v>44274</v>
      </c>
      <c r="N6199" s="17">
        <v>0.20833333333333334</v>
      </c>
      <c r="O6199" s="14">
        <v>880</v>
      </c>
      <c r="P6199" s="14">
        <v>0</v>
      </c>
      <c r="Q6199" s="14">
        <v>0</v>
      </c>
      <c r="R6199" s="14">
        <v>880</v>
      </c>
      <c r="S6199" s="5">
        <f t="shared" si="204"/>
        <v>622.5</v>
      </c>
    </row>
    <row r="6200" spans="13:19" x14ac:dyDescent="0.35">
      <c r="M6200" s="16">
        <f t="shared" si="205"/>
        <v>44274</v>
      </c>
      <c r="N6200" s="17">
        <v>0.25</v>
      </c>
      <c r="O6200" s="14">
        <v>880</v>
      </c>
      <c r="P6200" s="14">
        <v>0</v>
      </c>
      <c r="Q6200" s="14">
        <v>135</v>
      </c>
      <c r="R6200" s="14">
        <v>1015</v>
      </c>
      <c r="S6200" s="5">
        <f t="shared" si="204"/>
        <v>622.5</v>
      </c>
    </row>
    <row r="6201" spans="13:19" x14ac:dyDescent="0.35">
      <c r="M6201" s="16">
        <f t="shared" si="205"/>
        <v>44274</v>
      </c>
      <c r="N6201" s="17">
        <v>0.29166666666666669</v>
      </c>
      <c r="O6201" s="14">
        <v>880</v>
      </c>
      <c r="P6201" s="14">
        <v>0</v>
      </c>
      <c r="Q6201" s="14">
        <v>789</v>
      </c>
      <c r="R6201" s="14">
        <v>1669</v>
      </c>
      <c r="S6201" s="5">
        <f t="shared" si="204"/>
        <v>622.5</v>
      </c>
    </row>
    <row r="6202" spans="13:19" x14ac:dyDescent="0.35">
      <c r="M6202" s="16">
        <f t="shared" si="205"/>
        <v>44274</v>
      </c>
      <c r="N6202" s="17">
        <v>0.33333333333333331</v>
      </c>
      <c r="O6202" s="14">
        <v>880</v>
      </c>
      <c r="P6202" s="14">
        <v>0</v>
      </c>
      <c r="Q6202" s="14">
        <v>0</v>
      </c>
      <c r="R6202" s="14">
        <v>880</v>
      </c>
      <c r="S6202" s="5">
        <f t="shared" si="204"/>
        <v>622.5</v>
      </c>
    </row>
    <row r="6203" spans="13:19" x14ac:dyDescent="0.35">
      <c r="M6203" s="16">
        <f t="shared" si="205"/>
        <v>44274</v>
      </c>
      <c r="N6203" s="17">
        <v>0.375</v>
      </c>
      <c r="O6203" s="14">
        <v>880</v>
      </c>
      <c r="P6203" s="14">
        <v>0</v>
      </c>
      <c r="Q6203" s="14">
        <v>0</v>
      </c>
      <c r="R6203" s="14">
        <v>880</v>
      </c>
      <c r="S6203" s="5">
        <f t="shared" si="204"/>
        <v>622.5</v>
      </c>
    </row>
    <row r="6204" spans="13:19" x14ac:dyDescent="0.35">
      <c r="M6204" s="16">
        <f t="shared" si="205"/>
        <v>44274</v>
      </c>
      <c r="N6204" s="17">
        <v>0.41666666666666669</v>
      </c>
      <c r="O6204" s="14">
        <v>880</v>
      </c>
      <c r="P6204" s="14">
        <v>0</v>
      </c>
      <c r="Q6204" s="14">
        <v>0</v>
      </c>
      <c r="R6204" s="14">
        <v>880</v>
      </c>
      <c r="S6204" s="5">
        <f t="shared" si="204"/>
        <v>622.5</v>
      </c>
    </row>
    <row r="6205" spans="13:19" x14ac:dyDescent="0.35">
      <c r="M6205" s="16">
        <f t="shared" si="205"/>
        <v>44274</v>
      </c>
      <c r="N6205" s="17">
        <v>0.45833333333333331</v>
      </c>
      <c r="O6205" s="14">
        <v>880</v>
      </c>
      <c r="P6205" s="14">
        <v>0</v>
      </c>
      <c r="Q6205" s="14">
        <v>0</v>
      </c>
      <c r="R6205" s="14">
        <v>880</v>
      </c>
      <c r="S6205" s="5">
        <f t="shared" si="204"/>
        <v>622.5</v>
      </c>
    </row>
    <row r="6206" spans="13:19" x14ac:dyDescent="0.35">
      <c r="M6206" s="16">
        <f t="shared" si="205"/>
        <v>44274</v>
      </c>
      <c r="N6206" s="17">
        <v>0.5</v>
      </c>
      <c r="O6206" s="14">
        <v>880</v>
      </c>
      <c r="P6206" s="14">
        <v>0</v>
      </c>
      <c r="Q6206" s="14">
        <v>0</v>
      </c>
      <c r="R6206" s="14">
        <v>880</v>
      </c>
      <c r="S6206" s="5">
        <f t="shared" si="204"/>
        <v>622.5</v>
      </c>
    </row>
    <row r="6207" spans="13:19" x14ac:dyDescent="0.35">
      <c r="M6207" s="16">
        <f t="shared" si="205"/>
        <v>44274</v>
      </c>
      <c r="N6207" s="17">
        <v>0.54166666666666663</v>
      </c>
      <c r="O6207" s="14">
        <v>880</v>
      </c>
      <c r="P6207" s="14">
        <v>0</v>
      </c>
      <c r="Q6207" s="14">
        <v>0</v>
      </c>
      <c r="R6207" s="14">
        <v>880</v>
      </c>
      <c r="S6207" s="5">
        <f t="shared" si="204"/>
        <v>622.5</v>
      </c>
    </row>
    <row r="6208" spans="13:19" x14ac:dyDescent="0.35">
      <c r="M6208" s="16">
        <f t="shared" si="205"/>
        <v>44274</v>
      </c>
      <c r="N6208" s="17">
        <v>0.58333333333333337</v>
      </c>
      <c r="O6208" s="14">
        <v>880</v>
      </c>
      <c r="P6208" s="14">
        <v>0</v>
      </c>
      <c r="Q6208" s="14">
        <v>-183</v>
      </c>
      <c r="R6208" s="14">
        <v>697</v>
      </c>
      <c r="S6208" s="5">
        <f t="shared" si="204"/>
        <v>622.5</v>
      </c>
    </row>
    <row r="6209" spans="13:19" x14ac:dyDescent="0.35">
      <c r="M6209" s="16">
        <f t="shared" si="205"/>
        <v>44274</v>
      </c>
      <c r="N6209" s="17">
        <v>0.625</v>
      </c>
      <c r="O6209" s="14">
        <v>880</v>
      </c>
      <c r="P6209" s="14">
        <v>0</v>
      </c>
      <c r="Q6209" s="14">
        <v>-408</v>
      </c>
      <c r="R6209" s="14">
        <v>472</v>
      </c>
      <c r="S6209" s="5">
        <f t="shared" si="204"/>
        <v>622.5</v>
      </c>
    </row>
    <row r="6210" spans="13:19" x14ac:dyDescent="0.35">
      <c r="M6210" s="16">
        <f t="shared" si="205"/>
        <v>44274</v>
      </c>
      <c r="N6210" s="17">
        <v>0.66666666666666663</v>
      </c>
      <c r="O6210" s="14">
        <v>880</v>
      </c>
      <c r="P6210" s="14">
        <v>0</v>
      </c>
      <c r="Q6210" s="14">
        <v>-382</v>
      </c>
      <c r="R6210" s="14">
        <v>498</v>
      </c>
      <c r="S6210" s="5">
        <f t="shared" si="204"/>
        <v>622.5</v>
      </c>
    </row>
    <row r="6211" spans="13:19" x14ac:dyDescent="0.35">
      <c r="M6211" s="16">
        <f t="shared" si="205"/>
        <v>44274</v>
      </c>
      <c r="N6211" s="17">
        <v>0.70833333333333337</v>
      </c>
      <c r="O6211" s="14">
        <v>880</v>
      </c>
      <c r="P6211" s="14">
        <v>0</v>
      </c>
      <c r="Q6211" s="14">
        <v>0</v>
      </c>
      <c r="R6211" s="14">
        <v>880</v>
      </c>
      <c r="S6211" s="5">
        <f t="shared" ref="S6211:S6274" si="206">IF(OR(MONTH(M6211)=1,MONTH(M6211)=3,MONTH(M6211)=5,MONTH(M6211)=7,MONTH(M6211)=8,MONTH(M6211)=10,MONTH(M6211)=12),VLOOKUP(MONTH(M6211),$B$2:$D$13,3,FALSE)/(31*24),IF(MONTH(M6211)=2,VLOOKUP(MONTH(M6211),$B$2:$D$13,3,FALSE)/(28*24),VLOOKUP(MONTH(M6211),$B$2:$D$13,3,FALSE)/(30*24)))</f>
        <v>622.5</v>
      </c>
    </row>
    <row r="6212" spans="13:19" x14ac:dyDescent="0.35">
      <c r="M6212" s="16">
        <f t="shared" si="205"/>
        <v>44274</v>
      </c>
      <c r="N6212" s="17">
        <v>0.75</v>
      </c>
      <c r="O6212" s="14">
        <v>880</v>
      </c>
      <c r="P6212" s="14">
        <v>0</v>
      </c>
      <c r="Q6212" s="14">
        <v>0</v>
      </c>
      <c r="R6212" s="14">
        <v>880</v>
      </c>
      <c r="S6212" s="5">
        <f t="shared" si="206"/>
        <v>622.5</v>
      </c>
    </row>
    <row r="6213" spans="13:19" x14ac:dyDescent="0.35">
      <c r="M6213" s="16">
        <f t="shared" si="205"/>
        <v>44274</v>
      </c>
      <c r="N6213" s="17">
        <v>0.79166666666666663</v>
      </c>
      <c r="O6213" s="14">
        <v>880</v>
      </c>
      <c r="P6213" s="14">
        <v>0</v>
      </c>
      <c r="Q6213" s="14">
        <v>0</v>
      </c>
      <c r="R6213" s="14">
        <v>880</v>
      </c>
      <c r="S6213" s="5">
        <f t="shared" si="206"/>
        <v>622.5</v>
      </c>
    </row>
    <row r="6214" spans="13:19" x14ac:dyDescent="0.35">
      <c r="M6214" s="16">
        <f t="shared" si="205"/>
        <v>44274</v>
      </c>
      <c r="N6214" s="17">
        <v>0.83333333333333337</v>
      </c>
      <c r="O6214" s="14">
        <v>880</v>
      </c>
      <c r="P6214" s="14">
        <v>0</v>
      </c>
      <c r="Q6214" s="14">
        <v>0</v>
      </c>
      <c r="R6214" s="14">
        <v>880</v>
      </c>
      <c r="S6214" s="5">
        <f t="shared" si="206"/>
        <v>622.5</v>
      </c>
    </row>
    <row r="6215" spans="13:19" x14ac:dyDescent="0.35">
      <c r="M6215" s="16">
        <f t="shared" si="205"/>
        <v>44274</v>
      </c>
      <c r="N6215" s="17">
        <v>0.875</v>
      </c>
      <c r="O6215" s="14">
        <v>880</v>
      </c>
      <c r="P6215" s="14">
        <v>0</v>
      </c>
      <c r="Q6215" s="14">
        <v>0</v>
      </c>
      <c r="R6215" s="14">
        <v>880</v>
      </c>
      <c r="S6215" s="5">
        <f t="shared" si="206"/>
        <v>622.5</v>
      </c>
    </row>
    <row r="6216" spans="13:19" x14ac:dyDescent="0.35">
      <c r="M6216" s="16">
        <f t="shared" si="205"/>
        <v>44274</v>
      </c>
      <c r="N6216" s="17">
        <v>0.91666666666666663</v>
      </c>
      <c r="O6216" s="14">
        <v>880</v>
      </c>
      <c r="P6216" s="14">
        <v>0</v>
      </c>
      <c r="Q6216" s="14">
        <v>248</v>
      </c>
      <c r="R6216" s="14">
        <v>1128</v>
      </c>
      <c r="S6216" s="5">
        <f t="shared" si="206"/>
        <v>622.5</v>
      </c>
    </row>
    <row r="6217" spans="13:19" x14ac:dyDescent="0.35">
      <c r="M6217" s="16">
        <f t="shared" si="205"/>
        <v>44274</v>
      </c>
      <c r="N6217" s="17">
        <v>0.95833333333333337</v>
      </c>
      <c r="O6217" s="14">
        <v>880</v>
      </c>
      <c r="P6217" s="14">
        <v>0</v>
      </c>
      <c r="Q6217" s="14">
        <v>0</v>
      </c>
      <c r="R6217" s="14">
        <v>880</v>
      </c>
      <c r="S6217" s="5">
        <f t="shared" si="206"/>
        <v>622.5</v>
      </c>
    </row>
    <row r="6218" spans="13:19" x14ac:dyDescent="0.35">
      <c r="M6218" s="16">
        <f t="shared" si="205"/>
        <v>44275</v>
      </c>
      <c r="N6218" s="17">
        <v>0</v>
      </c>
      <c r="O6218" s="14">
        <v>880</v>
      </c>
      <c r="P6218" s="14">
        <v>0</v>
      </c>
      <c r="Q6218" s="14">
        <v>941</v>
      </c>
      <c r="R6218" s="14">
        <v>1821</v>
      </c>
      <c r="S6218" s="5">
        <f t="shared" si="206"/>
        <v>622.5</v>
      </c>
    </row>
    <row r="6219" spans="13:19" x14ac:dyDescent="0.35">
      <c r="M6219" s="16">
        <f t="shared" si="205"/>
        <v>44275</v>
      </c>
      <c r="N6219" s="17">
        <v>4.1666666666666664E-2</v>
      </c>
      <c r="O6219" s="14">
        <v>880</v>
      </c>
      <c r="P6219" s="14">
        <v>0</v>
      </c>
      <c r="Q6219" s="14">
        <v>0</v>
      </c>
      <c r="R6219" s="14">
        <v>880</v>
      </c>
      <c r="S6219" s="5">
        <f t="shared" si="206"/>
        <v>622.5</v>
      </c>
    </row>
    <row r="6220" spans="13:19" x14ac:dyDescent="0.35">
      <c r="M6220" s="16">
        <f t="shared" si="205"/>
        <v>44275</v>
      </c>
      <c r="N6220" s="17">
        <v>8.3333333333333329E-2</v>
      </c>
      <c r="O6220" s="14">
        <v>880</v>
      </c>
      <c r="P6220" s="14">
        <v>0</v>
      </c>
      <c r="Q6220" s="14">
        <v>158</v>
      </c>
      <c r="R6220" s="14">
        <v>1038</v>
      </c>
      <c r="S6220" s="5">
        <f t="shared" si="206"/>
        <v>622.5</v>
      </c>
    </row>
    <row r="6221" spans="13:19" x14ac:dyDescent="0.35">
      <c r="M6221" s="16">
        <f t="shared" si="205"/>
        <v>44275</v>
      </c>
      <c r="N6221" s="17">
        <v>0.125</v>
      </c>
      <c r="O6221" s="14">
        <v>880</v>
      </c>
      <c r="P6221" s="14">
        <v>0</v>
      </c>
      <c r="Q6221" s="14">
        <v>-186</v>
      </c>
      <c r="R6221" s="14">
        <v>694</v>
      </c>
      <c r="S6221" s="5">
        <f t="shared" si="206"/>
        <v>622.5</v>
      </c>
    </row>
    <row r="6222" spans="13:19" x14ac:dyDescent="0.35">
      <c r="M6222" s="16">
        <f t="shared" si="205"/>
        <v>44275</v>
      </c>
      <c r="N6222" s="17">
        <v>0.16666666666666666</v>
      </c>
      <c r="O6222" s="14">
        <v>880</v>
      </c>
      <c r="P6222" s="14">
        <v>0</v>
      </c>
      <c r="Q6222" s="14">
        <v>-477</v>
      </c>
      <c r="R6222" s="14">
        <v>403</v>
      </c>
      <c r="S6222" s="5">
        <f t="shared" si="206"/>
        <v>622.5</v>
      </c>
    </row>
    <row r="6223" spans="13:19" x14ac:dyDescent="0.35">
      <c r="M6223" s="16">
        <f t="shared" si="205"/>
        <v>44275</v>
      </c>
      <c r="N6223" s="17">
        <v>0.20833333333333334</v>
      </c>
      <c r="O6223" s="14">
        <v>880</v>
      </c>
      <c r="P6223" s="14">
        <v>0</v>
      </c>
      <c r="Q6223" s="14">
        <v>-353</v>
      </c>
      <c r="R6223" s="14">
        <v>527</v>
      </c>
      <c r="S6223" s="5">
        <f t="shared" si="206"/>
        <v>622.5</v>
      </c>
    </row>
    <row r="6224" spans="13:19" x14ac:dyDescent="0.35">
      <c r="M6224" s="16">
        <f t="shared" si="205"/>
        <v>44275</v>
      </c>
      <c r="N6224" s="17">
        <v>0.25</v>
      </c>
      <c r="O6224" s="14">
        <v>880</v>
      </c>
      <c r="P6224" s="14">
        <v>0</v>
      </c>
      <c r="Q6224" s="14">
        <v>74</v>
      </c>
      <c r="R6224" s="14">
        <v>954</v>
      </c>
      <c r="S6224" s="5">
        <f t="shared" si="206"/>
        <v>622.5</v>
      </c>
    </row>
    <row r="6225" spans="13:19" x14ac:dyDescent="0.35">
      <c r="M6225" s="16">
        <f t="shared" si="205"/>
        <v>44275</v>
      </c>
      <c r="N6225" s="17">
        <v>0.29166666666666669</v>
      </c>
      <c r="O6225" s="14">
        <v>880</v>
      </c>
      <c r="P6225" s="14">
        <v>0</v>
      </c>
      <c r="Q6225" s="14">
        <v>292</v>
      </c>
      <c r="R6225" s="14">
        <v>1172</v>
      </c>
      <c r="S6225" s="5">
        <f t="shared" si="206"/>
        <v>622.5</v>
      </c>
    </row>
    <row r="6226" spans="13:19" x14ac:dyDescent="0.35">
      <c r="M6226" s="16">
        <f t="shared" si="205"/>
        <v>44275</v>
      </c>
      <c r="N6226" s="17">
        <v>0.33333333333333331</v>
      </c>
      <c r="O6226" s="14">
        <v>880</v>
      </c>
      <c r="P6226" s="14">
        <v>0</v>
      </c>
      <c r="Q6226" s="14">
        <v>588</v>
      </c>
      <c r="R6226" s="14">
        <v>1468</v>
      </c>
      <c r="S6226" s="5">
        <f t="shared" si="206"/>
        <v>622.5</v>
      </c>
    </row>
    <row r="6227" spans="13:19" x14ac:dyDescent="0.35">
      <c r="M6227" s="16">
        <f t="shared" si="205"/>
        <v>44275</v>
      </c>
      <c r="N6227" s="17">
        <v>0.375</v>
      </c>
      <c r="O6227" s="14">
        <v>880</v>
      </c>
      <c r="P6227" s="14">
        <v>0</v>
      </c>
      <c r="Q6227" s="14">
        <v>288</v>
      </c>
      <c r="R6227" s="14">
        <v>1168</v>
      </c>
      <c r="S6227" s="5">
        <f t="shared" si="206"/>
        <v>622.5</v>
      </c>
    </row>
    <row r="6228" spans="13:19" x14ac:dyDescent="0.35">
      <c r="M6228" s="16">
        <f t="shared" si="205"/>
        <v>44275</v>
      </c>
      <c r="N6228" s="17">
        <v>0.41666666666666669</v>
      </c>
      <c r="O6228" s="14">
        <v>880</v>
      </c>
      <c r="P6228" s="14">
        <v>0</v>
      </c>
      <c r="Q6228" s="14">
        <v>-112</v>
      </c>
      <c r="R6228" s="14">
        <v>768</v>
      </c>
      <c r="S6228" s="5">
        <f t="shared" si="206"/>
        <v>622.5</v>
      </c>
    </row>
    <row r="6229" spans="13:19" x14ac:dyDescent="0.35">
      <c r="M6229" s="16">
        <f t="shared" si="205"/>
        <v>44275</v>
      </c>
      <c r="N6229" s="17">
        <v>0.45833333333333331</v>
      </c>
      <c r="O6229" s="14">
        <v>880</v>
      </c>
      <c r="P6229" s="14">
        <v>0</v>
      </c>
      <c r="Q6229" s="14">
        <v>-398</v>
      </c>
      <c r="R6229" s="14">
        <v>482</v>
      </c>
      <c r="S6229" s="5">
        <f t="shared" si="206"/>
        <v>622.5</v>
      </c>
    </row>
    <row r="6230" spans="13:19" x14ac:dyDescent="0.35">
      <c r="M6230" s="16">
        <f t="shared" si="205"/>
        <v>44275</v>
      </c>
      <c r="N6230" s="17">
        <v>0.5</v>
      </c>
      <c r="O6230" s="14">
        <v>880</v>
      </c>
      <c r="P6230" s="14">
        <v>0</v>
      </c>
      <c r="Q6230" s="14">
        <v>-287</v>
      </c>
      <c r="R6230" s="14">
        <v>593</v>
      </c>
      <c r="S6230" s="5">
        <f t="shared" si="206"/>
        <v>622.5</v>
      </c>
    </row>
    <row r="6231" spans="13:19" x14ac:dyDescent="0.35">
      <c r="M6231" s="16">
        <f t="shared" si="205"/>
        <v>44275</v>
      </c>
      <c r="N6231" s="17">
        <v>0.54166666666666663</v>
      </c>
      <c r="O6231" s="14">
        <v>880</v>
      </c>
      <c r="P6231" s="14">
        <v>0</v>
      </c>
      <c r="Q6231" s="14">
        <v>-748</v>
      </c>
      <c r="R6231" s="14">
        <v>132</v>
      </c>
      <c r="S6231" s="5">
        <f t="shared" si="206"/>
        <v>622.5</v>
      </c>
    </row>
    <row r="6232" spans="13:19" x14ac:dyDescent="0.35">
      <c r="M6232" s="16">
        <f t="shared" si="205"/>
        <v>44275</v>
      </c>
      <c r="N6232" s="17">
        <v>0.58333333333333337</v>
      </c>
      <c r="O6232" s="14">
        <v>880</v>
      </c>
      <c r="P6232" s="14">
        <v>0</v>
      </c>
      <c r="Q6232" s="14">
        <v>-795</v>
      </c>
      <c r="R6232" s="14">
        <v>85</v>
      </c>
      <c r="S6232" s="5">
        <f t="shared" si="206"/>
        <v>622.5</v>
      </c>
    </row>
    <row r="6233" spans="13:19" x14ac:dyDescent="0.35">
      <c r="M6233" s="16">
        <f t="shared" si="205"/>
        <v>44275</v>
      </c>
      <c r="N6233" s="17">
        <v>0.625</v>
      </c>
      <c r="O6233" s="14">
        <v>880</v>
      </c>
      <c r="P6233" s="14">
        <v>0</v>
      </c>
      <c r="Q6233" s="14">
        <v>-582</v>
      </c>
      <c r="R6233" s="14">
        <v>298</v>
      </c>
      <c r="S6233" s="5">
        <f t="shared" si="206"/>
        <v>622.5</v>
      </c>
    </row>
    <row r="6234" spans="13:19" x14ac:dyDescent="0.35">
      <c r="M6234" s="16">
        <f t="shared" si="205"/>
        <v>44275</v>
      </c>
      <c r="N6234" s="17">
        <v>0.66666666666666663</v>
      </c>
      <c r="O6234" s="14">
        <v>880</v>
      </c>
      <c r="P6234" s="14">
        <v>0</v>
      </c>
      <c r="Q6234" s="14">
        <v>-329</v>
      </c>
      <c r="R6234" s="14">
        <v>551</v>
      </c>
      <c r="S6234" s="5">
        <f t="shared" si="206"/>
        <v>622.5</v>
      </c>
    </row>
    <row r="6235" spans="13:19" x14ac:dyDescent="0.35">
      <c r="M6235" s="16">
        <f t="shared" ref="M6235:M6298" si="207">M6211+1</f>
        <v>44275</v>
      </c>
      <c r="N6235" s="17">
        <v>0.70833333333333337</v>
      </c>
      <c r="O6235" s="14">
        <v>880</v>
      </c>
      <c r="P6235" s="14">
        <v>0</v>
      </c>
      <c r="Q6235" s="14">
        <v>358</v>
      </c>
      <c r="R6235" s="14">
        <v>1238</v>
      </c>
      <c r="S6235" s="5">
        <f t="shared" si="206"/>
        <v>622.5</v>
      </c>
    </row>
    <row r="6236" spans="13:19" x14ac:dyDescent="0.35">
      <c r="M6236" s="16">
        <f t="shared" si="207"/>
        <v>44275</v>
      </c>
      <c r="N6236" s="17">
        <v>0.75</v>
      </c>
      <c r="O6236" s="14">
        <v>880</v>
      </c>
      <c r="P6236" s="14">
        <v>0</v>
      </c>
      <c r="Q6236" s="14">
        <v>229</v>
      </c>
      <c r="R6236" s="14">
        <v>1109</v>
      </c>
      <c r="S6236" s="5">
        <f t="shared" si="206"/>
        <v>622.5</v>
      </c>
    </row>
    <row r="6237" spans="13:19" x14ac:dyDescent="0.35">
      <c r="M6237" s="16">
        <f t="shared" si="207"/>
        <v>44275</v>
      </c>
      <c r="N6237" s="17">
        <v>0.79166666666666663</v>
      </c>
      <c r="O6237" s="14">
        <v>880</v>
      </c>
      <c r="P6237" s="14">
        <v>0</v>
      </c>
      <c r="Q6237" s="14">
        <v>485</v>
      </c>
      <c r="R6237" s="14">
        <v>1365</v>
      </c>
      <c r="S6237" s="5">
        <f t="shared" si="206"/>
        <v>622.5</v>
      </c>
    </row>
    <row r="6238" spans="13:19" x14ac:dyDescent="0.35">
      <c r="M6238" s="16">
        <f t="shared" si="207"/>
        <v>44275</v>
      </c>
      <c r="N6238" s="17">
        <v>0.83333333333333337</v>
      </c>
      <c r="O6238" s="14">
        <v>880</v>
      </c>
      <c r="P6238" s="14">
        <v>0</v>
      </c>
      <c r="Q6238" s="14">
        <v>0</v>
      </c>
      <c r="R6238" s="14">
        <v>880</v>
      </c>
      <c r="S6238" s="5">
        <f t="shared" si="206"/>
        <v>622.5</v>
      </c>
    </row>
    <row r="6239" spans="13:19" x14ac:dyDescent="0.35">
      <c r="M6239" s="16">
        <f t="shared" si="207"/>
        <v>44275</v>
      </c>
      <c r="N6239" s="17">
        <v>0.875</v>
      </c>
      <c r="O6239" s="14">
        <v>880</v>
      </c>
      <c r="P6239" s="14">
        <v>0</v>
      </c>
      <c r="Q6239" s="14">
        <v>0</v>
      </c>
      <c r="R6239" s="14">
        <v>880</v>
      </c>
      <c r="S6239" s="5">
        <f t="shared" si="206"/>
        <v>622.5</v>
      </c>
    </row>
    <row r="6240" spans="13:19" x14ac:dyDescent="0.35">
      <c r="M6240" s="16">
        <f t="shared" si="207"/>
        <v>44275</v>
      </c>
      <c r="N6240" s="17">
        <v>0.91666666666666663</v>
      </c>
      <c r="O6240" s="14">
        <v>880</v>
      </c>
      <c r="P6240" s="14">
        <v>0</v>
      </c>
      <c r="Q6240" s="14">
        <v>0</v>
      </c>
      <c r="R6240" s="14">
        <v>880</v>
      </c>
      <c r="S6240" s="5">
        <f t="shared" si="206"/>
        <v>622.5</v>
      </c>
    </row>
    <row r="6241" spans="13:19" x14ac:dyDescent="0.35">
      <c r="M6241" s="16">
        <f t="shared" si="207"/>
        <v>44275</v>
      </c>
      <c r="N6241" s="17">
        <v>0.95833333333333337</v>
      </c>
      <c r="O6241" s="14">
        <v>880</v>
      </c>
      <c r="P6241" s="14">
        <v>0</v>
      </c>
      <c r="Q6241" s="14">
        <v>0</v>
      </c>
      <c r="R6241" s="14">
        <v>880</v>
      </c>
      <c r="S6241" s="5">
        <f t="shared" si="206"/>
        <v>622.5</v>
      </c>
    </row>
    <row r="6242" spans="13:19" x14ac:dyDescent="0.35">
      <c r="M6242" s="16">
        <f t="shared" si="207"/>
        <v>44276</v>
      </c>
      <c r="N6242" s="17">
        <v>0</v>
      </c>
      <c r="O6242" s="14">
        <v>880</v>
      </c>
      <c r="P6242" s="14">
        <v>0</v>
      </c>
      <c r="Q6242" s="14">
        <v>264</v>
      </c>
      <c r="R6242" s="14">
        <v>1144</v>
      </c>
      <c r="S6242" s="5">
        <f t="shared" si="206"/>
        <v>622.5</v>
      </c>
    </row>
    <row r="6243" spans="13:19" x14ac:dyDescent="0.35">
      <c r="M6243" s="16">
        <f t="shared" si="207"/>
        <v>44276</v>
      </c>
      <c r="N6243" s="17">
        <v>4.1666666666666664E-2</v>
      </c>
      <c r="O6243" s="14">
        <v>880</v>
      </c>
      <c r="P6243" s="14">
        <v>0</v>
      </c>
      <c r="Q6243" s="14">
        <v>-390</v>
      </c>
      <c r="R6243" s="14">
        <v>490</v>
      </c>
      <c r="S6243" s="5">
        <f t="shared" si="206"/>
        <v>622.5</v>
      </c>
    </row>
    <row r="6244" spans="13:19" x14ac:dyDescent="0.35">
      <c r="M6244" s="16">
        <f t="shared" si="207"/>
        <v>44276</v>
      </c>
      <c r="N6244" s="17">
        <v>8.3333333333333329E-2</v>
      </c>
      <c r="O6244" s="14">
        <v>880</v>
      </c>
      <c r="P6244" s="14">
        <v>0</v>
      </c>
      <c r="Q6244" s="14">
        <v>-729</v>
      </c>
      <c r="R6244" s="14">
        <v>151</v>
      </c>
      <c r="S6244" s="5">
        <f t="shared" si="206"/>
        <v>622.5</v>
      </c>
    </row>
    <row r="6245" spans="13:19" x14ac:dyDescent="0.35">
      <c r="M6245" s="16">
        <f t="shared" si="207"/>
        <v>44276</v>
      </c>
      <c r="N6245" s="17">
        <v>0.125</v>
      </c>
      <c r="O6245" s="14">
        <v>880</v>
      </c>
      <c r="P6245" s="14">
        <v>0</v>
      </c>
      <c r="Q6245" s="14">
        <v>-1200</v>
      </c>
      <c r="R6245" s="14">
        <v>-320</v>
      </c>
      <c r="S6245" s="5">
        <f t="shared" si="206"/>
        <v>622.5</v>
      </c>
    </row>
    <row r="6246" spans="13:19" x14ac:dyDescent="0.35">
      <c r="M6246" s="16">
        <f t="shared" si="207"/>
        <v>44276</v>
      </c>
      <c r="N6246" s="17">
        <v>0.16666666666666666</v>
      </c>
      <c r="O6246" s="14">
        <v>880</v>
      </c>
      <c r="P6246" s="14">
        <v>0</v>
      </c>
      <c r="Q6246" s="14">
        <v>-1200</v>
      </c>
      <c r="R6246" s="14">
        <v>-320</v>
      </c>
      <c r="S6246" s="5">
        <f t="shared" si="206"/>
        <v>622.5</v>
      </c>
    </row>
    <row r="6247" spans="13:19" x14ac:dyDescent="0.35">
      <c r="M6247" s="16">
        <f t="shared" si="207"/>
        <v>44276</v>
      </c>
      <c r="N6247" s="17">
        <v>0.20833333333333334</v>
      </c>
      <c r="O6247" s="14">
        <v>880</v>
      </c>
      <c r="P6247" s="14">
        <v>0</v>
      </c>
      <c r="Q6247" s="14">
        <v>-1200</v>
      </c>
      <c r="R6247" s="14">
        <v>-320</v>
      </c>
      <c r="S6247" s="5">
        <f t="shared" si="206"/>
        <v>622.5</v>
      </c>
    </row>
    <row r="6248" spans="13:19" x14ac:dyDescent="0.35">
      <c r="M6248" s="16">
        <f t="shared" si="207"/>
        <v>44276</v>
      </c>
      <c r="N6248" s="17">
        <v>0.25</v>
      </c>
      <c r="O6248" s="14">
        <v>880</v>
      </c>
      <c r="P6248" s="14">
        <v>0</v>
      </c>
      <c r="Q6248" s="14">
        <v>-1200</v>
      </c>
      <c r="R6248" s="14">
        <v>-320</v>
      </c>
      <c r="S6248" s="5">
        <f t="shared" si="206"/>
        <v>622.5</v>
      </c>
    </row>
    <row r="6249" spans="13:19" x14ac:dyDescent="0.35">
      <c r="M6249" s="16">
        <f t="shared" si="207"/>
        <v>44276</v>
      </c>
      <c r="N6249" s="17">
        <v>0.29166666666666669</v>
      </c>
      <c r="O6249" s="14">
        <v>880</v>
      </c>
      <c r="P6249" s="14">
        <v>0</v>
      </c>
      <c r="Q6249" s="14">
        <v>-900</v>
      </c>
      <c r="R6249" s="14">
        <v>-20</v>
      </c>
      <c r="S6249" s="5">
        <f t="shared" si="206"/>
        <v>622.5</v>
      </c>
    </row>
    <row r="6250" spans="13:19" x14ac:dyDescent="0.35">
      <c r="M6250" s="16">
        <f t="shared" si="207"/>
        <v>44276</v>
      </c>
      <c r="N6250" s="17">
        <v>0.33333333333333331</v>
      </c>
      <c r="O6250" s="14">
        <v>880</v>
      </c>
      <c r="P6250" s="14">
        <v>0</v>
      </c>
      <c r="Q6250" s="14">
        <v>-537</v>
      </c>
      <c r="R6250" s="14">
        <v>343</v>
      </c>
      <c r="S6250" s="5">
        <f t="shared" si="206"/>
        <v>622.5</v>
      </c>
    </row>
    <row r="6251" spans="13:19" x14ac:dyDescent="0.35">
      <c r="M6251" s="16">
        <f t="shared" si="207"/>
        <v>44276</v>
      </c>
      <c r="N6251" s="17">
        <v>0.375</v>
      </c>
      <c r="O6251" s="14">
        <v>880</v>
      </c>
      <c r="P6251" s="14">
        <v>0</v>
      </c>
      <c r="Q6251" s="14">
        <v>-359</v>
      </c>
      <c r="R6251" s="14">
        <v>521</v>
      </c>
      <c r="S6251" s="5">
        <f t="shared" si="206"/>
        <v>622.5</v>
      </c>
    </row>
    <row r="6252" spans="13:19" x14ac:dyDescent="0.35">
      <c r="M6252" s="16">
        <f t="shared" si="207"/>
        <v>44276</v>
      </c>
      <c r="N6252" s="17">
        <v>0.41666666666666669</v>
      </c>
      <c r="O6252" s="14">
        <v>880</v>
      </c>
      <c r="P6252" s="14">
        <v>0</v>
      </c>
      <c r="Q6252" s="14">
        <v>-86</v>
      </c>
      <c r="R6252" s="14">
        <v>794</v>
      </c>
      <c r="S6252" s="5">
        <f t="shared" si="206"/>
        <v>622.5</v>
      </c>
    </row>
    <row r="6253" spans="13:19" x14ac:dyDescent="0.35">
      <c r="M6253" s="16">
        <f t="shared" si="207"/>
        <v>44276</v>
      </c>
      <c r="N6253" s="17">
        <v>0.45833333333333331</v>
      </c>
      <c r="O6253" s="14">
        <v>880</v>
      </c>
      <c r="P6253" s="14">
        <v>0</v>
      </c>
      <c r="Q6253" s="14">
        <v>98</v>
      </c>
      <c r="R6253" s="14">
        <v>978</v>
      </c>
      <c r="S6253" s="5">
        <f t="shared" si="206"/>
        <v>622.5</v>
      </c>
    </row>
    <row r="6254" spans="13:19" x14ac:dyDescent="0.35">
      <c r="M6254" s="16">
        <f t="shared" si="207"/>
        <v>44276</v>
      </c>
      <c r="N6254" s="17">
        <v>0.5</v>
      </c>
      <c r="O6254" s="14">
        <v>880</v>
      </c>
      <c r="P6254" s="14">
        <v>0</v>
      </c>
      <c r="Q6254" s="14">
        <v>527</v>
      </c>
      <c r="R6254" s="14">
        <v>1407</v>
      </c>
      <c r="S6254" s="5">
        <f t="shared" si="206"/>
        <v>622.5</v>
      </c>
    </row>
    <row r="6255" spans="13:19" x14ac:dyDescent="0.35">
      <c r="M6255" s="16">
        <f t="shared" si="207"/>
        <v>44276</v>
      </c>
      <c r="N6255" s="17">
        <v>0.54166666666666663</v>
      </c>
      <c r="O6255" s="14">
        <v>880</v>
      </c>
      <c r="P6255" s="14">
        <v>0</v>
      </c>
      <c r="Q6255" s="14">
        <v>26</v>
      </c>
      <c r="R6255" s="14">
        <v>906</v>
      </c>
      <c r="S6255" s="5">
        <f t="shared" si="206"/>
        <v>622.5</v>
      </c>
    </row>
    <row r="6256" spans="13:19" x14ac:dyDescent="0.35">
      <c r="M6256" s="16">
        <f t="shared" si="207"/>
        <v>44276</v>
      </c>
      <c r="N6256" s="17">
        <v>0.58333333333333337</v>
      </c>
      <c r="O6256" s="14">
        <v>880</v>
      </c>
      <c r="P6256" s="14">
        <v>0</v>
      </c>
      <c r="Q6256" s="14">
        <v>-366</v>
      </c>
      <c r="R6256" s="14">
        <v>514</v>
      </c>
      <c r="S6256" s="5">
        <f t="shared" si="206"/>
        <v>622.5</v>
      </c>
    </row>
    <row r="6257" spans="13:19" x14ac:dyDescent="0.35">
      <c r="M6257" s="16">
        <f t="shared" si="207"/>
        <v>44276</v>
      </c>
      <c r="N6257" s="17">
        <v>0.625</v>
      </c>
      <c r="O6257" s="14">
        <v>880</v>
      </c>
      <c r="P6257" s="14">
        <v>0</v>
      </c>
      <c r="Q6257" s="14">
        <v>-546</v>
      </c>
      <c r="R6257" s="14">
        <v>334</v>
      </c>
      <c r="S6257" s="5">
        <f t="shared" si="206"/>
        <v>622.5</v>
      </c>
    </row>
    <row r="6258" spans="13:19" x14ac:dyDescent="0.35">
      <c r="M6258" s="16">
        <f t="shared" si="207"/>
        <v>44276</v>
      </c>
      <c r="N6258" s="17">
        <v>0.66666666666666663</v>
      </c>
      <c r="O6258" s="14">
        <v>880</v>
      </c>
      <c r="P6258" s="14">
        <v>0</v>
      </c>
      <c r="Q6258" s="14">
        <v>-355</v>
      </c>
      <c r="R6258" s="14">
        <v>525</v>
      </c>
      <c r="S6258" s="5">
        <f t="shared" si="206"/>
        <v>622.5</v>
      </c>
    </row>
    <row r="6259" spans="13:19" x14ac:dyDescent="0.35">
      <c r="M6259" s="16">
        <f t="shared" si="207"/>
        <v>44276</v>
      </c>
      <c r="N6259" s="17">
        <v>0.70833333333333337</v>
      </c>
      <c r="O6259" s="14">
        <v>880</v>
      </c>
      <c r="P6259" s="14">
        <v>0</v>
      </c>
      <c r="Q6259" s="14">
        <v>324</v>
      </c>
      <c r="R6259" s="14">
        <v>1204</v>
      </c>
      <c r="S6259" s="5">
        <f t="shared" si="206"/>
        <v>622.5</v>
      </c>
    </row>
    <row r="6260" spans="13:19" x14ac:dyDescent="0.35">
      <c r="M6260" s="16">
        <f t="shared" si="207"/>
        <v>44276</v>
      </c>
      <c r="N6260" s="17">
        <v>0.75</v>
      </c>
      <c r="O6260" s="14">
        <v>880</v>
      </c>
      <c r="P6260" s="14">
        <v>0</v>
      </c>
      <c r="Q6260" s="14">
        <v>1200</v>
      </c>
      <c r="R6260" s="14">
        <v>2080</v>
      </c>
      <c r="S6260" s="5">
        <f t="shared" si="206"/>
        <v>622.5</v>
      </c>
    </row>
    <row r="6261" spans="13:19" x14ac:dyDescent="0.35">
      <c r="M6261" s="16">
        <f t="shared" si="207"/>
        <v>44276</v>
      </c>
      <c r="N6261" s="17">
        <v>0.79166666666666663</v>
      </c>
      <c r="O6261" s="14">
        <v>880</v>
      </c>
      <c r="P6261" s="14">
        <v>0</v>
      </c>
      <c r="Q6261" s="14">
        <v>1200</v>
      </c>
      <c r="R6261" s="14">
        <v>2080</v>
      </c>
      <c r="S6261" s="5">
        <f t="shared" si="206"/>
        <v>622.5</v>
      </c>
    </row>
    <row r="6262" spans="13:19" x14ac:dyDescent="0.35">
      <c r="M6262" s="16">
        <f t="shared" si="207"/>
        <v>44276</v>
      </c>
      <c r="N6262" s="17">
        <v>0.83333333333333337</v>
      </c>
      <c r="O6262" s="14">
        <v>880</v>
      </c>
      <c r="P6262" s="14">
        <v>0</v>
      </c>
      <c r="Q6262" s="14">
        <v>1200</v>
      </c>
      <c r="R6262" s="14">
        <v>2080</v>
      </c>
      <c r="S6262" s="5">
        <f t="shared" si="206"/>
        <v>622.5</v>
      </c>
    </row>
    <row r="6263" spans="13:19" x14ac:dyDescent="0.35">
      <c r="M6263" s="16">
        <f t="shared" si="207"/>
        <v>44276</v>
      </c>
      <c r="N6263" s="17">
        <v>0.875</v>
      </c>
      <c r="O6263" s="14">
        <v>880</v>
      </c>
      <c r="P6263" s="14">
        <v>0</v>
      </c>
      <c r="Q6263" s="14">
        <v>45</v>
      </c>
      <c r="R6263" s="14">
        <v>925</v>
      </c>
      <c r="S6263" s="5">
        <f t="shared" si="206"/>
        <v>622.5</v>
      </c>
    </row>
    <row r="6264" spans="13:19" x14ac:dyDescent="0.35">
      <c r="M6264" s="16">
        <f t="shared" si="207"/>
        <v>44276</v>
      </c>
      <c r="N6264" s="17">
        <v>0.91666666666666663</v>
      </c>
      <c r="O6264" s="14">
        <v>880</v>
      </c>
      <c r="P6264" s="14">
        <v>0</v>
      </c>
      <c r="Q6264" s="14">
        <v>1169</v>
      </c>
      <c r="R6264" s="14">
        <v>2049</v>
      </c>
      <c r="S6264" s="5">
        <f t="shared" si="206"/>
        <v>622.5</v>
      </c>
    </row>
    <row r="6265" spans="13:19" x14ac:dyDescent="0.35">
      <c r="M6265" s="16">
        <f t="shared" si="207"/>
        <v>44276</v>
      </c>
      <c r="N6265" s="17">
        <v>0.95833333333333337</v>
      </c>
      <c r="O6265" s="14">
        <v>880</v>
      </c>
      <c r="P6265" s="14">
        <v>0</v>
      </c>
      <c r="Q6265" s="14">
        <v>1200</v>
      </c>
      <c r="R6265" s="14">
        <v>2080</v>
      </c>
      <c r="S6265" s="5">
        <f t="shared" si="206"/>
        <v>622.5</v>
      </c>
    </row>
    <row r="6266" spans="13:19" x14ac:dyDescent="0.35">
      <c r="M6266" s="16">
        <f t="shared" si="207"/>
        <v>44277</v>
      </c>
      <c r="N6266" s="17">
        <v>0</v>
      </c>
      <c r="O6266" s="14">
        <v>880</v>
      </c>
      <c r="P6266" s="14">
        <v>0</v>
      </c>
      <c r="Q6266" s="14">
        <v>0</v>
      </c>
      <c r="R6266" s="14">
        <v>880</v>
      </c>
      <c r="S6266" s="5">
        <f t="shared" si="206"/>
        <v>622.5</v>
      </c>
    </row>
    <row r="6267" spans="13:19" x14ac:dyDescent="0.35">
      <c r="M6267" s="16">
        <f t="shared" si="207"/>
        <v>44277</v>
      </c>
      <c r="N6267" s="17">
        <v>4.1666666666666664E-2</v>
      </c>
      <c r="O6267" s="14">
        <v>880</v>
      </c>
      <c r="P6267" s="14">
        <v>0</v>
      </c>
      <c r="Q6267" s="14">
        <v>-1171</v>
      </c>
      <c r="R6267" s="14">
        <v>-291</v>
      </c>
      <c r="S6267" s="5">
        <f t="shared" si="206"/>
        <v>622.5</v>
      </c>
    </row>
    <row r="6268" spans="13:19" x14ac:dyDescent="0.35">
      <c r="M6268" s="16">
        <f t="shared" si="207"/>
        <v>44277</v>
      </c>
      <c r="N6268" s="17">
        <v>8.3333333333333329E-2</v>
      </c>
      <c r="O6268" s="14">
        <v>880</v>
      </c>
      <c r="P6268" s="14">
        <v>0</v>
      </c>
      <c r="Q6268" s="14">
        <v>-1200</v>
      </c>
      <c r="R6268" s="14">
        <v>-320</v>
      </c>
      <c r="S6268" s="5">
        <f t="shared" si="206"/>
        <v>622.5</v>
      </c>
    </row>
    <row r="6269" spans="13:19" x14ac:dyDescent="0.35">
      <c r="M6269" s="16">
        <f t="shared" si="207"/>
        <v>44277</v>
      </c>
      <c r="N6269" s="17">
        <v>0.125</v>
      </c>
      <c r="O6269" s="14">
        <v>880</v>
      </c>
      <c r="P6269" s="14">
        <v>0</v>
      </c>
      <c r="Q6269" s="14">
        <v>-1200</v>
      </c>
      <c r="R6269" s="14">
        <v>-320</v>
      </c>
      <c r="S6269" s="5">
        <f t="shared" si="206"/>
        <v>622.5</v>
      </c>
    </row>
    <row r="6270" spans="13:19" x14ac:dyDescent="0.35">
      <c r="M6270" s="16">
        <f t="shared" si="207"/>
        <v>44277</v>
      </c>
      <c r="N6270" s="17">
        <v>0.16666666666666666</v>
      </c>
      <c r="O6270" s="14">
        <v>880</v>
      </c>
      <c r="P6270" s="14">
        <v>0</v>
      </c>
      <c r="Q6270" s="14">
        <v>-1200</v>
      </c>
      <c r="R6270" s="14">
        <v>-320</v>
      </c>
      <c r="S6270" s="5">
        <f t="shared" si="206"/>
        <v>622.5</v>
      </c>
    </row>
    <row r="6271" spans="13:19" x14ac:dyDescent="0.35">
      <c r="M6271" s="16">
        <f t="shared" si="207"/>
        <v>44277</v>
      </c>
      <c r="N6271" s="17">
        <v>0.20833333333333334</v>
      </c>
      <c r="O6271" s="14">
        <v>880</v>
      </c>
      <c r="P6271" s="14">
        <v>0</v>
      </c>
      <c r="Q6271" s="14">
        <v>-1200</v>
      </c>
      <c r="R6271" s="14">
        <v>-320</v>
      </c>
      <c r="S6271" s="5">
        <f t="shared" si="206"/>
        <v>622.5</v>
      </c>
    </row>
    <row r="6272" spans="13:19" x14ac:dyDescent="0.35">
      <c r="M6272" s="16">
        <f t="shared" si="207"/>
        <v>44277</v>
      </c>
      <c r="N6272" s="17">
        <v>0.25</v>
      </c>
      <c r="O6272" s="14">
        <v>880</v>
      </c>
      <c r="P6272" s="14">
        <v>0</v>
      </c>
      <c r="Q6272" s="14">
        <v>-529</v>
      </c>
      <c r="R6272" s="14">
        <v>351</v>
      </c>
      <c r="S6272" s="5">
        <f t="shared" si="206"/>
        <v>622.5</v>
      </c>
    </row>
    <row r="6273" spans="13:19" x14ac:dyDescent="0.35">
      <c r="M6273" s="16">
        <f t="shared" si="207"/>
        <v>44277</v>
      </c>
      <c r="N6273" s="17">
        <v>0.29166666666666669</v>
      </c>
      <c r="O6273" s="14">
        <v>880</v>
      </c>
      <c r="P6273" s="14">
        <v>0</v>
      </c>
      <c r="Q6273" s="14">
        <v>0</v>
      </c>
      <c r="R6273" s="14">
        <v>880</v>
      </c>
      <c r="S6273" s="5">
        <f t="shared" si="206"/>
        <v>622.5</v>
      </c>
    </row>
    <row r="6274" spans="13:19" x14ac:dyDescent="0.35">
      <c r="M6274" s="16">
        <f t="shared" si="207"/>
        <v>44277</v>
      </c>
      <c r="N6274" s="17">
        <v>0.33333333333333331</v>
      </c>
      <c r="O6274" s="14">
        <v>880</v>
      </c>
      <c r="P6274" s="14">
        <v>0</v>
      </c>
      <c r="Q6274" s="14">
        <v>0</v>
      </c>
      <c r="R6274" s="14">
        <v>880</v>
      </c>
      <c r="S6274" s="5">
        <f t="shared" si="206"/>
        <v>622.5</v>
      </c>
    </row>
    <row r="6275" spans="13:19" x14ac:dyDescent="0.35">
      <c r="M6275" s="16">
        <f t="shared" si="207"/>
        <v>44277</v>
      </c>
      <c r="N6275" s="17">
        <v>0.375</v>
      </c>
      <c r="O6275" s="14">
        <v>880</v>
      </c>
      <c r="P6275" s="14">
        <v>0</v>
      </c>
      <c r="Q6275" s="14">
        <v>0</v>
      </c>
      <c r="R6275" s="14">
        <v>880</v>
      </c>
      <c r="S6275" s="5">
        <f t="shared" ref="S6275:S6338" si="208">IF(OR(MONTH(M6275)=1,MONTH(M6275)=3,MONTH(M6275)=5,MONTH(M6275)=7,MONTH(M6275)=8,MONTH(M6275)=10,MONTH(M6275)=12),VLOOKUP(MONTH(M6275),$B$2:$D$13,3,FALSE)/(31*24),IF(MONTH(M6275)=2,VLOOKUP(MONTH(M6275),$B$2:$D$13,3,FALSE)/(28*24),VLOOKUP(MONTH(M6275),$B$2:$D$13,3,FALSE)/(30*24)))</f>
        <v>622.5</v>
      </c>
    </row>
    <row r="6276" spans="13:19" x14ac:dyDescent="0.35">
      <c r="M6276" s="16">
        <f t="shared" si="207"/>
        <v>44277</v>
      </c>
      <c r="N6276" s="17">
        <v>0.41666666666666669</v>
      </c>
      <c r="O6276" s="14">
        <v>880</v>
      </c>
      <c r="P6276" s="14">
        <v>0</v>
      </c>
      <c r="Q6276" s="14">
        <v>0</v>
      </c>
      <c r="R6276" s="14">
        <v>880</v>
      </c>
      <c r="S6276" s="5">
        <f t="shared" si="208"/>
        <v>622.5</v>
      </c>
    </row>
    <row r="6277" spans="13:19" x14ac:dyDescent="0.35">
      <c r="M6277" s="16">
        <f t="shared" si="207"/>
        <v>44277</v>
      </c>
      <c r="N6277" s="17">
        <v>0.45833333333333331</v>
      </c>
      <c r="O6277" s="14">
        <v>880</v>
      </c>
      <c r="P6277" s="14">
        <v>0</v>
      </c>
      <c r="Q6277" s="14">
        <v>0</v>
      </c>
      <c r="R6277" s="14">
        <v>880</v>
      </c>
      <c r="S6277" s="5">
        <f t="shared" si="208"/>
        <v>622.5</v>
      </c>
    </row>
    <row r="6278" spans="13:19" x14ac:dyDescent="0.35">
      <c r="M6278" s="16">
        <f t="shared" si="207"/>
        <v>44277</v>
      </c>
      <c r="N6278" s="17">
        <v>0.5</v>
      </c>
      <c r="O6278" s="14">
        <v>880</v>
      </c>
      <c r="P6278" s="14">
        <v>0</v>
      </c>
      <c r="Q6278" s="14">
        <v>0</v>
      </c>
      <c r="R6278" s="14">
        <v>880</v>
      </c>
      <c r="S6278" s="5">
        <f t="shared" si="208"/>
        <v>622.5</v>
      </c>
    </row>
    <row r="6279" spans="13:19" x14ac:dyDescent="0.35">
      <c r="M6279" s="16">
        <f t="shared" si="207"/>
        <v>44277</v>
      </c>
      <c r="N6279" s="17">
        <v>0.54166666666666663</v>
      </c>
      <c r="O6279" s="14">
        <v>880</v>
      </c>
      <c r="P6279" s="14">
        <v>0</v>
      </c>
      <c r="Q6279" s="14">
        <v>-333</v>
      </c>
      <c r="R6279" s="14">
        <v>547</v>
      </c>
      <c r="S6279" s="5">
        <f t="shared" si="208"/>
        <v>622.5</v>
      </c>
    </row>
    <row r="6280" spans="13:19" x14ac:dyDescent="0.35">
      <c r="M6280" s="16">
        <f t="shared" si="207"/>
        <v>44277</v>
      </c>
      <c r="N6280" s="17">
        <v>0.58333333333333337</v>
      </c>
      <c r="O6280" s="14">
        <v>880</v>
      </c>
      <c r="P6280" s="14">
        <v>0</v>
      </c>
      <c r="Q6280" s="14">
        <v>-540</v>
      </c>
      <c r="R6280" s="14">
        <v>340</v>
      </c>
      <c r="S6280" s="5">
        <f t="shared" si="208"/>
        <v>622.5</v>
      </c>
    </row>
    <row r="6281" spans="13:19" x14ac:dyDescent="0.35">
      <c r="M6281" s="16">
        <f t="shared" si="207"/>
        <v>44277</v>
      </c>
      <c r="N6281" s="17">
        <v>0.625</v>
      </c>
      <c r="O6281" s="14">
        <v>880</v>
      </c>
      <c r="P6281" s="14">
        <v>0</v>
      </c>
      <c r="Q6281" s="14">
        <v>-95</v>
      </c>
      <c r="R6281" s="14">
        <v>785</v>
      </c>
      <c r="S6281" s="5">
        <f t="shared" si="208"/>
        <v>622.5</v>
      </c>
    </row>
    <row r="6282" spans="13:19" x14ac:dyDescent="0.35">
      <c r="M6282" s="16">
        <f t="shared" si="207"/>
        <v>44277</v>
      </c>
      <c r="N6282" s="17">
        <v>0.66666666666666663</v>
      </c>
      <c r="O6282" s="14">
        <v>880</v>
      </c>
      <c r="P6282" s="14">
        <v>0</v>
      </c>
      <c r="Q6282" s="14">
        <v>-511</v>
      </c>
      <c r="R6282" s="14">
        <v>369</v>
      </c>
      <c r="S6282" s="5">
        <f t="shared" si="208"/>
        <v>622.5</v>
      </c>
    </row>
    <row r="6283" spans="13:19" x14ac:dyDescent="0.35">
      <c r="M6283" s="16">
        <f t="shared" si="207"/>
        <v>44277</v>
      </c>
      <c r="N6283" s="17">
        <v>0.70833333333333337</v>
      </c>
      <c r="O6283" s="14">
        <v>880</v>
      </c>
      <c r="P6283" s="14">
        <v>0</v>
      </c>
      <c r="Q6283" s="14">
        <v>0</v>
      </c>
      <c r="R6283" s="14">
        <v>880</v>
      </c>
      <c r="S6283" s="5">
        <f t="shared" si="208"/>
        <v>622.5</v>
      </c>
    </row>
    <row r="6284" spans="13:19" x14ac:dyDescent="0.35">
      <c r="M6284" s="16">
        <f t="shared" si="207"/>
        <v>44277</v>
      </c>
      <c r="N6284" s="17">
        <v>0.75</v>
      </c>
      <c r="O6284" s="14">
        <v>880</v>
      </c>
      <c r="P6284" s="14">
        <v>0</v>
      </c>
      <c r="Q6284" s="14">
        <v>849</v>
      </c>
      <c r="R6284" s="14">
        <v>1729</v>
      </c>
      <c r="S6284" s="5">
        <f t="shared" si="208"/>
        <v>622.5</v>
      </c>
    </row>
    <row r="6285" spans="13:19" x14ac:dyDescent="0.35">
      <c r="M6285" s="16">
        <f t="shared" si="207"/>
        <v>44277</v>
      </c>
      <c r="N6285" s="17">
        <v>0.79166666666666663</v>
      </c>
      <c r="O6285" s="14">
        <v>880</v>
      </c>
      <c r="P6285" s="14">
        <v>625</v>
      </c>
      <c r="Q6285" s="14">
        <v>1200</v>
      </c>
      <c r="R6285" s="14">
        <v>2705</v>
      </c>
      <c r="S6285" s="5">
        <f t="shared" si="208"/>
        <v>622.5</v>
      </c>
    </row>
    <row r="6286" spans="13:19" x14ac:dyDescent="0.35">
      <c r="M6286" s="16">
        <f t="shared" si="207"/>
        <v>44277</v>
      </c>
      <c r="N6286" s="17">
        <v>0.83333333333333337</v>
      </c>
      <c r="O6286" s="14">
        <v>880</v>
      </c>
      <c r="P6286" s="14">
        <v>0</v>
      </c>
      <c r="Q6286" s="14">
        <v>1200</v>
      </c>
      <c r="R6286" s="14">
        <v>2080</v>
      </c>
      <c r="S6286" s="5">
        <f t="shared" si="208"/>
        <v>622.5</v>
      </c>
    </row>
    <row r="6287" spans="13:19" x14ac:dyDescent="0.35">
      <c r="M6287" s="16">
        <f t="shared" si="207"/>
        <v>44277</v>
      </c>
      <c r="N6287" s="17">
        <v>0.875</v>
      </c>
      <c r="O6287" s="14">
        <v>880</v>
      </c>
      <c r="P6287" s="14">
        <v>0</v>
      </c>
      <c r="Q6287" s="14">
        <v>736</v>
      </c>
      <c r="R6287" s="14">
        <v>1616</v>
      </c>
      <c r="S6287" s="5">
        <f t="shared" si="208"/>
        <v>622.5</v>
      </c>
    </row>
    <row r="6288" spans="13:19" x14ac:dyDescent="0.35">
      <c r="M6288" s="16">
        <f t="shared" si="207"/>
        <v>44277</v>
      </c>
      <c r="N6288" s="17">
        <v>0.91666666666666663</v>
      </c>
      <c r="O6288" s="14">
        <v>880</v>
      </c>
      <c r="P6288" s="14">
        <v>49</v>
      </c>
      <c r="Q6288" s="14">
        <v>1200</v>
      </c>
      <c r="R6288" s="14">
        <v>2129</v>
      </c>
      <c r="S6288" s="5">
        <f t="shared" si="208"/>
        <v>622.5</v>
      </c>
    </row>
    <row r="6289" spans="13:19" x14ac:dyDescent="0.35">
      <c r="M6289" s="16">
        <f t="shared" si="207"/>
        <v>44277</v>
      </c>
      <c r="N6289" s="17">
        <v>0.95833333333333337</v>
      </c>
      <c r="O6289" s="14">
        <v>880</v>
      </c>
      <c r="P6289" s="14">
        <v>63</v>
      </c>
      <c r="Q6289" s="14">
        <v>1200</v>
      </c>
      <c r="R6289" s="14">
        <v>2143</v>
      </c>
      <c r="S6289" s="5">
        <f t="shared" si="208"/>
        <v>622.5</v>
      </c>
    </row>
    <row r="6290" spans="13:19" x14ac:dyDescent="0.35">
      <c r="M6290" s="16">
        <f t="shared" si="207"/>
        <v>44278</v>
      </c>
      <c r="N6290" s="17">
        <v>0</v>
      </c>
      <c r="O6290" s="14">
        <v>880</v>
      </c>
      <c r="P6290" s="14">
        <v>0</v>
      </c>
      <c r="Q6290" s="14">
        <v>0</v>
      </c>
      <c r="R6290" s="14">
        <v>880</v>
      </c>
      <c r="S6290" s="5">
        <f t="shared" si="208"/>
        <v>622.5</v>
      </c>
    </row>
    <row r="6291" spans="13:19" x14ac:dyDescent="0.35">
      <c r="M6291" s="16">
        <f t="shared" si="207"/>
        <v>44278</v>
      </c>
      <c r="N6291" s="17">
        <v>4.1666666666666664E-2</v>
      </c>
      <c r="O6291" s="14">
        <v>880</v>
      </c>
      <c r="P6291" s="14">
        <v>1121</v>
      </c>
      <c r="Q6291" s="14">
        <v>0</v>
      </c>
      <c r="R6291" s="14">
        <v>2001</v>
      </c>
      <c r="S6291" s="5">
        <f t="shared" si="208"/>
        <v>622.5</v>
      </c>
    </row>
    <row r="6292" spans="13:19" x14ac:dyDescent="0.35">
      <c r="M6292" s="16">
        <f t="shared" si="207"/>
        <v>44278</v>
      </c>
      <c r="N6292" s="17">
        <v>8.3333333333333329E-2</v>
      </c>
      <c r="O6292" s="14">
        <v>880</v>
      </c>
      <c r="P6292" s="14">
        <v>0</v>
      </c>
      <c r="Q6292" s="14">
        <v>0</v>
      </c>
      <c r="R6292" s="14">
        <v>880</v>
      </c>
      <c r="S6292" s="5">
        <f t="shared" si="208"/>
        <v>622.5</v>
      </c>
    </row>
    <row r="6293" spans="13:19" x14ac:dyDescent="0.35">
      <c r="M6293" s="16">
        <f t="shared" si="207"/>
        <v>44278</v>
      </c>
      <c r="N6293" s="17">
        <v>0.125</v>
      </c>
      <c r="O6293" s="14">
        <v>880</v>
      </c>
      <c r="P6293" s="14">
        <v>0</v>
      </c>
      <c r="Q6293" s="14">
        <v>0</v>
      </c>
      <c r="R6293" s="14">
        <v>880</v>
      </c>
      <c r="S6293" s="5">
        <f t="shared" si="208"/>
        <v>622.5</v>
      </c>
    </row>
    <row r="6294" spans="13:19" x14ac:dyDescent="0.35">
      <c r="M6294" s="16">
        <f t="shared" si="207"/>
        <v>44278</v>
      </c>
      <c r="N6294" s="17">
        <v>0.16666666666666666</v>
      </c>
      <c r="O6294" s="14">
        <v>880</v>
      </c>
      <c r="P6294" s="14">
        <v>841</v>
      </c>
      <c r="Q6294" s="14">
        <v>0</v>
      </c>
      <c r="R6294" s="14">
        <v>1721</v>
      </c>
      <c r="S6294" s="5">
        <f t="shared" si="208"/>
        <v>622.5</v>
      </c>
    </row>
    <row r="6295" spans="13:19" x14ac:dyDescent="0.35">
      <c r="M6295" s="16">
        <f t="shared" si="207"/>
        <v>44278</v>
      </c>
      <c r="N6295" s="17">
        <v>0.20833333333333334</v>
      </c>
      <c r="O6295" s="14">
        <v>880</v>
      </c>
      <c r="P6295" s="14">
        <v>1425</v>
      </c>
      <c r="Q6295" s="14">
        <v>0</v>
      </c>
      <c r="R6295" s="14">
        <v>2305</v>
      </c>
      <c r="S6295" s="5">
        <f t="shared" si="208"/>
        <v>622.5</v>
      </c>
    </row>
    <row r="6296" spans="13:19" x14ac:dyDescent="0.35">
      <c r="M6296" s="16">
        <f t="shared" si="207"/>
        <v>44278</v>
      </c>
      <c r="N6296" s="17">
        <v>0.25</v>
      </c>
      <c r="O6296" s="14">
        <v>880</v>
      </c>
      <c r="P6296" s="14">
        <v>0</v>
      </c>
      <c r="Q6296" s="14">
        <v>0</v>
      </c>
      <c r="R6296" s="14">
        <v>880</v>
      </c>
      <c r="S6296" s="5">
        <f t="shared" si="208"/>
        <v>622.5</v>
      </c>
    </row>
    <row r="6297" spans="13:19" x14ac:dyDescent="0.35">
      <c r="M6297" s="16">
        <f t="shared" si="207"/>
        <v>44278</v>
      </c>
      <c r="N6297" s="17">
        <v>0.29166666666666669</v>
      </c>
      <c r="O6297" s="14">
        <v>880</v>
      </c>
      <c r="P6297" s="14">
        <v>421</v>
      </c>
      <c r="Q6297" s="14">
        <v>24</v>
      </c>
      <c r="R6297" s="14">
        <v>1325</v>
      </c>
      <c r="S6297" s="5">
        <f t="shared" si="208"/>
        <v>622.5</v>
      </c>
    </row>
    <row r="6298" spans="13:19" x14ac:dyDescent="0.35">
      <c r="M6298" s="16">
        <f t="shared" si="207"/>
        <v>44278</v>
      </c>
      <c r="N6298" s="17">
        <v>0.33333333333333331</v>
      </c>
      <c r="O6298" s="14">
        <v>880</v>
      </c>
      <c r="P6298" s="14">
        <v>0</v>
      </c>
      <c r="Q6298" s="14">
        <v>0</v>
      </c>
      <c r="R6298" s="14">
        <v>880</v>
      </c>
      <c r="S6298" s="5">
        <f t="shared" si="208"/>
        <v>622.5</v>
      </c>
    </row>
    <row r="6299" spans="13:19" x14ac:dyDescent="0.35">
      <c r="M6299" s="16">
        <f t="shared" ref="M6299:M6362" si="209">M6275+1</f>
        <v>44278</v>
      </c>
      <c r="N6299" s="17">
        <v>0.375</v>
      </c>
      <c r="O6299" s="14">
        <v>880</v>
      </c>
      <c r="P6299" s="14">
        <v>1785</v>
      </c>
      <c r="Q6299" s="14">
        <v>0</v>
      </c>
      <c r="R6299" s="14">
        <v>2665</v>
      </c>
      <c r="S6299" s="5">
        <f t="shared" si="208"/>
        <v>622.5</v>
      </c>
    </row>
    <row r="6300" spans="13:19" x14ac:dyDescent="0.35">
      <c r="M6300" s="16">
        <f t="shared" si="209"/>
        <v>44278</v>
      </c>
      <c r="N6300" s="17">
        <v>0.41666666666666669</v>
      </c>
      <c r="O6300" s="14">
        <v>880</v>
      </c>
      <c r="P6300" s="14">
        <v>1150</v>
      </c>
      <c r="Q6300" s="14">
        <v>0</v>
      </c>
      <c r="R6300" s="14">
        <v>2030</v>
      </c>
      <c r="S6300" s="5">
        <f t="shared" si="208"/>
        <v>622.5</v>
      </c>
    </row>
    <row r="6301" spans="13:19" x14ac:dyDescent="0.35">
      <c r="M6301" s="16">
        <f t="shared" si="209"/>
        <v>44278</v>
      </c>
      <c r="N6301" s="17">
        <v>0.45833333333333331</v>
      </c>
      <c r="O6301" s="14">
        <v>880</v>
      </c>
      <c r="P6301" s="14">
        <v>903</v>
      </c>
      <c r="Q6301" s="14">
        <v>0</v>
      </c>
      <c r="R6301" s="14">
        <v>1783</v>
      </c>
      <c r="S6301" s="5">
        <f t="shared" si="208"/>
        <v>622.5</v>
      </c>
    </row>
    <row r="6302" spans="13:19" x14ac:dyDescent="0.35">
      <c r="M6302" s="16">
        <f t="shared" si="209"/>
        <v>44278</v>
      </c>
      <c r="N6302" s="17">
        <v>0.5</v>
      </c>
      <c r="O6302" s="14">
        <v>880</v>
      </c>
      <c r="P6302" s="14">
        <v>0</v>
      </c>
      <c r="Q6302" s="14">
        <v>0</v>
      </c>
      <c r="R6302" s="14">
        <v>880</v>
      </c>
      <c r="S6302" s="5">
        <f t="shared" si="208"/>
        <v>622.5</v>
      </c>
    </row>
    <row r="6303" spans="13:19" x14ac:dyDescent="0.35">
      <c r="M6303" s="16">
        <f t="shared" si="209"/>
        <v>44278</v>
      </c>
      <c r="N6303" s="17">
        <v>0.54166666666666663</v>
      </c>
      <c r="O6303" s="14">
        <v>880</v>
      </c>
      <c r="P6303" s="14">
        <v>318</v>
      </c>
      <c r="Q6303" s="14">
        <v>0</v>
      </c>
      <c r="R6303" s="14">
        <v>1198</v>
      </c>
      <c r="S6303" s="5">
        <f t="shared" si="208"/>
        <v>622.5</v>
      </c>
    </row>
    <row r="6304" spans="13:19" x14ac:dyDescent="0.35">
      <c r="M6304" s="16">
        <f t="shared" si="209"/>
        <v>44278</v>
      </c>
      <c r="N6304" s="17">
        <v>0.58333333333333337</v>
      </c>
      <c r="O6304" s="14">
        <v>880</v>
      </c>
      <c r="P6304" s="14">
        <v>0</v>
      </c>
      <c r="Q6304" s="14">
        <v>-12</v>
      </c>
      <c r="R6304" s="14">
        <v>868</v>
      </c>
      <c r="S6304" s="5">
        <f t="shared" si="208"/>
        <v>622.5</v>
      </c>
    </row>
    <row r="6305" spans="13:19" x14ac:dyDescent="0.35">
      <c r="M6305" s="16">
        <f t="shared" si="209"/>
        <v>44278</v>
      </c>
      <c r="N6305" s="17">
        <v>0.625</v>
      </c>
      <c r="O6305" s="14">
        <v>880</v>
      </c>
      <c r="P6305" s="14">
        <v>0</v>
      </c>
      <c r="Q6305" s="14">
        <v>0</v>
      </c>
      <c r="R6305" s="14">
        <v>880</v>
      </c>
      <c r="S6305" s="5">
        <f t="shared" si="208"/>
        <v>622.5</v>
      </c>
    </row>
    <row r="6306" spans="13:19" x14ac:dyDescent="0.35">
      <c r="M6306" s="16">
        <f t="shared" si="209"/>
        <v>44278</v>
      </c>
      <c r="N6306" s="17">
        <v>0.66666666666666663</v>
      </c>
      <c r="O6306" s="14">
        <v>880</v>
      </c>
      <c r="P6306" s="14">
        <v>0</v>
      </c>
      <c r="Q6306" s="14">
        <v>-17</v>
      </c>
      <c r="R6306" s="14">
        <v>863</v>
      </c>
      <c r="S6306" s="5">
        <f t="shared" si="208"/>
        <v>622.5</v>
      </c>
    </row>
    <row r="6307" spans="13:19" x14ac:dyDescent="0.35">
      <c r="M6307" s="16">
        <f t="shared" si="209"/>
        <v>44278</v>
      </c>
      <c r="N6307" s="17">
        <v>0.70833333333333337</v>
      </c>
      <c r="O6307" s="14">
        <v>880</v>
      </c>
      <c r="P6307" s="14">
        <v>0</v>
      </c>
      <c r="Q6307" s="14">
        <v>0</v>
      </c>
      <c r="R6307" s="14">
        <v>880</v>
      </c>
      <c r="S6307" s="5">
        <f t="shared" si="208"/>
        <v>622.5</v>
      </c>
    </row>
    <row r="6308" spans="13:19" x14ac:dyDescent="0.35">
      <c r="M6308" s="16">
        <f t="shared" si="209"/>
        <v>44278</v>
      </c>
      <c r="N6308" s="17">
        <v>0.75</v>
      </c>
      <c r="O6308" s="14">
        <v>880</v>
      </c>
      <c r="P6308" s="14">
        <v>1496</v>
      </c>
      <c r="Q6308" s="14">
        <v>0</v>
      </c>
      <c r="R6308" s="14">
        <v>2376</v>
      </c>
      <c r="S6308" s="5">
        <f t="shared" si="208"/>
        <v>622.5</v>
      </c>
    </row>
    <row r="6309" spans="13:19" x14ac:dyDescent="0.35">
      <c r="M6309" s="16">
        <f t="shared" si="209"/>
        <v>44278</v>
      </c>
      <c r="N6309" s="17">
        <v>0.79166666666666663</v>
      </c>
      <c r="O6309" s="14">
        <v>880</v>
      </c>
      <c r="P6309" s="14">
        <v>0</v>
      </c>
      <c r="Q6309" s="14">
        <v>0</v>
      </c>
      <c r="R6309" s="14">
        <v>880</v>
      </c>
      <c r="S6309" s="5">
        <f t="shared" si="208"/>
        <v>622.5</v>
      </c>
    </row>
    <row r="6310" spans="13:19" x14ac:dyDescent="0.35">
      <c r="M6310" s="16">
        <f t="shared" si="209"/>
        <v>44278</v>
      </c>
      <c r="N6310" s="17">
        <v>0.83333333333333337</v>
      </c>
      <c r="O6310" s="14">
        <v>880</v>
      </c>
      <c r="P6310" s="14">
        <v>1330</v>
      </c>
      <c r="Q6310" s="14">
        <v>0</v>
      </c>
      <c r="R6310" s="14">
        <v>2210</v>
      </c>
      <c r="S6310" s="5">
        <f t="shared" si="208"/>
        <v>622.5</v>
      </c>
    </row>
    <row r="6311" spans="13:19" x14ac:dyDescent="0.35">
      <c r="M6311" s="16">
        <f t="shared" si="209"/>
        <v>44278</v>
      </c>
      <c r="N6311" s="17">
        <v>0.875</v>
      </c>
      <c r="O6311" s="14">
        <v>880</v>
      </c>
      <c r="P6311" s="14">
        <v>727</v>
      </c>
      <c r="Q6311" s="14">
        <v>0</v>
      </c>
      <c r="R6311" s="14">
        <v>1607</v>
      </c>
      <c r="S6311" s="5">
        <f t="shared" si="208"/>
        <v>622.5</v>
      </c>
    </row>
    <row r="6312" spans="13:19" x14ac:dyDescent="0.35">
      <c r="M6312" s="16">
        <f t="shared" si="209"/>
        <v>44278</v>
      </c>
      <c r="N6312" s="17">
        <v>0.91666666666666663</v>
      </c>
      <c r="O6312" s="14">
        <v>880</v>
      </c>
      <c r="P6312" s="14">
        <v>953</v>
      </c>
      <c r="Q6312" s="14">
        <v>0</v>
      </c>
      <c r="R6312" s="14">
        <v>1833</v>
      </c>
      <c r="S6312" s="5">
        <f t="shared" si="208"/>
        <v>622.5</v>
      </c>
    </row>
    <row r="6313" spans="13:19" x14ac:dyDescent="0.35">
      <c r="M6313" s="16">
        <f t="shared" si="209"/>
        <v>44278</v>
      </c>
      <c r="N6313" s="17">
        <v>0.95833333333333337</v>
      </c>
      <c r="O6313" s="14">
        <v>880</v>
      </c>
      <c r="P6313" s="14">
        <v>1131</v>
      </c>
      <c r="Q6313" s="14">
        <v>0</v>
      </c>
      <c r="R6313" s="14">
        <v>2011</v>
      </c>
      <c r="S6313" s="5">
        <f t="shared" si="208"/>
        <v>622.5</v>
      </c>
    </row>
    <row r="6314" spans="13:19" x14ac:dyDescent="0.35">
      <c r="M6314" s="16">
        <f t="shared" si="209"/>
        <v>44279</v>
      </c>
      <c r="N6314" s="17">
        <v>0</v>
      </c>
      <c r="O6314" s="14">
        <v>880</v>
      </c>
      <c r="P6314" s="14">
        <v>1112</v>
      </c>
      <c r="Q6314" s="14">
        <v>0</v>
      </c>
      <c r="R6314" s="14">
        <v>1992</v>
      </c>
      <c r="S6314" s="5">
        <f t="shared" si="208"/>
        <v>622.5</v>
      </c>
    </row>
    <row r="6315" spans="13:19" x14ac:dyDescent="0.35">
      <c r="M6315" s="16">
        <f t="shared" si="209"/>
        <v>44279</v>
      </c>
      <c r="N6315" s="17">
        <v>4.1666666666666664E-2</v>
      </c>
      <c r="O6315" s="14">
        <v>880</v>
      </c>
      <c r="P6315" s="14">
        <v>0</v>
      </c>
      <c r="Q6315" s="14">
        <v>0</v>
      </c>
      <c r="R6315" s="14">
        <v>880</v>
      </c>
      <c r="S6315" s="5">
        <f t="shared" si="208"/>
        <v>622.5</v>
      </c>
    </row>
    <row r="6316" spans="13:19" x14ac:dyDescent="0.35">
      <c r="M6316" s="16">
        <f t="shared" si="209"/>
        <v>44279</v>
      </c>
      <c r="N6316" s="17">
        <v>8.3333333333333329E-2</v>
      </c>
      <c r="O6316" s="14">
        <v>880</v>
      </c>
      <c r="P6316" s="14">
        <v>836</v>
      </c>
      <c r="Q6316" s="14">
        <v>0</v>
      </c>
      <c r="R6316" s="14">
        <v>1716</v>
      </c>
      <c r="S6316" s="5">
        <f t="shared" si="208"/>
        <v>622.5</v>
      </c>
    </row>
    <row r="6317" spans="13:19" x14ac:dyDescent="0.35">
      <c r="M6317" s="16">
        <f t="shared" si="209"/>
        <v>44279</v>
      </c>
      <c r="N6317" s="17">
        <v>0.125</v>
      </c>
      <c r="O6317" s="14">
        <v>880</v>
      </c>
      <c r="P6317" s="14">
        <v>309</v>
      </c>
      <c r="Q6317" s="14">
        <v>0</v>
      </c>
      <c r="R6317" s="14">
        <v>1189</v>
      </c>
      <c r="S6317" s="5">
        <f t="shared" si="208"/>
        <v>622.5</v>
      </c>
    </row>
    <row r="6318" spans="13:19" x14ac:dyDescent="0.35">
      <c r="M6318" s="16">
        <f t="shared" si="209"/>
        <v>44279</v>
      </c>
      <c r="N6318" s="17">
        <v>0.16666666666666666</v>
      </c>
      <c r="O6318" s="14">
        <v>880</v>
      </c>
      <c r="P6318" s="14">
        <v>248</v>
      </c>
      <c r="Q6318" s="14">
        <v>0</v>
      </c>
      <c r="R6318" s="14">
        <v>1128</v>
      </c>
      <c r="S6318" s="5">
        <f t="shared" si="208"/>
        <v>622.5</v>
      </c>
    </row>
    <row r="6319" spans="13:19" x14ac:dyDescent="0.35">
      <c r="M6319" s="16">
        <f t="shared" si="209"/>
        <v>44279</v>
      </c>
      <c r="N6319" s="17">
        <v>0.20833333333333334</v>
      </c>
      <c r="O6319" s="14">
        <v>880</v>
      </c>
      <c r="P6319" s="14">
        <v>551</v>
      </c>
      <c r="Q6319" s="14">
        <v>0</v>
      </c>
      <c r="R6319" s="14">
        <v>1431</v>
      </c>
      <c r="S6319" s="5">
        <f t="shared" si="208"/>
        <v>622.5</v>
      </c>
    </row>
    <row r="6320" spans="13:19" x14ac:dyDescent="0.35">
      <c r="M6320" s="16">
        <f t="shared" si="209"/>
        <v>44279</v>
      </c>
      <c r="N6320" s="17">
        <v>0.25</v>
      </c>
      <c r="O6320" s="14">
        <v>880</v>
      </c>
      <c r="P6320" s="14">
        <v>0</v>
      </c>
      <c r="Q6320" s="14">
        <v>0</v>
      </c>
      <c r="R6320" s="14">
        <v>880</v>
      </c>
      <c r="S6320" s="5">
        <f t="shared" si="208"/>
        <v>622.5</v>
      </c>
    </row>
    <row r="6321" spans="13:19" x14ac:dyDescent="0.35">
      <c r="M6321" s="16">
        <f t="shared" si="209"/>
        <v>44279</v>
      </c>
      <c r="N6321" s="17">
        <v>0.29166666666666669</v>
      </c>
      <c r="O6321" s="14">
        <v>880</v>
      </c>
      <c r="P6321" s="14">
        <v>1817</v>
      </c>
      <c r="Q6321" s="14">
        <v>0</v>
      </c>
      <c r="R6321" s="14">
        <v>2697</v>
      </c>
      <c r="S6321" s="5">
        <f t="shared" si="208"/>
        <v>622.5</v>
      </c>
    </row>
    <row r="6322" spans="13:19" x14ac:dyDescent="0.35">
      <c r="M6322" s="16">
        <f t="shared" si="209"/>
        <v>44279</v>
      </c>
      <c r="N6322" s="17">
        <v>0.33333333333333331</v>
      </c>
      <c r="O6322" s="14">
        <v>880</v>
      </c>
      <c r="P6322" s="14">
        <v>0</v>
      </c>
      <c r="Q6322" s="14">
        <v>0</v>
      </c>
      <c r="R6322" s="14">
        <v>880</v>
      </c>
      <c r="S6322" s="5">
        <f t="shared" si="208"/>
        <v>622.5</v>
      </c>
    </row>
    <row r="6323" spans="13:19" x14ac:dyDescent="0.35">
      <c r="M6323" s="16">
        <f t="shared" si="209"/>
        <v>44279</v>
      </c>
      <c r="N6323" s="17">
        <v>0.375</v>
      </c>
      <c r="O6323" s="14">
        <v>880</v>
      </c>
      <c r="P6323" s="14">
        <v>1817</v>
      </c>
      <c r="Q6323" s="14">
        <v>0</v>
      </c>
      <c r="R6323" s="14">
        <v>2697</v>
      </c>
      <c r="S6323" s="5">
        <f t="shared" si="208"/>
        <v>622.5</v>
      </c>
    </row>
    <row r="6324" spans="13:19" x14ac:dyDescent="0.35">
      <c r="M6324" s="16">
        <f t="shared" si="209"/>
        <v>44279</v>
      </c>
      <c r="N6324" s="17">
        <v>0.41666666666666669</v>
      </c>
      <c r="O6324" s="14">
        <v>880</v>
      </c>
      <c r="P6324" s="14">
        <v>1461</v>
      </c>
      <c r="Q6324" s="14">
        <v>0</v>
      </c>
      <c r="R6324" s="14">
        <v>2341</v>
      </c>
      <c r="S6324" s="5">
        <f t="shared" si="208"/>
        <v>622.5</v>
      </c>
    </row>
    <row r="6325" spans="13:19" x14ac:dyDescent="0.35">
      <c r="M6325" s="16">
        <f t="shared" si="209"/>
        <v>44279</v>
      </c>
      <c r="N6325" s="17">
        <v>0.45833333333333331</v>
      </c>
      <c r="O6325" s="14">
        <v>880</v>
      </c>
      <c r="P6325" s="14">
        <v>1230</v>
      </c>
      <c r="Q6325" s="14">
        <v>0</v>
      </c>
      <c r="R6325" s="14">
        <v>2110</v>
      </c>
      <c r="S6325" s="5">
        <f t="shared" si="208"/>
        <v>622.5</v>
      </c>
    </row>
    <row r="6326" spans="13:19" x14ac:dyDescent="0.35">
      <c r="M6326" s="16">
        <f t="shared" si="209"/>
        <v>44279</v>
      </c>
      <c r="N6326" s="17">
        <v>0.5</v>
      </c>
      <c r="O6326" s="14">
        <v>880</v>
      </c>
      <c r="P6326" s="14">
        <v>0</v>
      </c>
      <c r="Q6326" s="14">
        <v>0</v>
      </c>
      <c r="R6326" s="14">
        <v>880</v>
      </c>
      <c r="S6326" s="5">
        <f t="shared" si="208"/>
        <v>622.5</v>
      </c>
    </row>
    <row r="6327" spans="13:19" x14ac:dyDescent="0.35">
      <c r="M6327" s="16">
        <f t="shared" si="209"/>
        <v>44279</v>
      </c>
      <c r="N6327" s="17">
        <v>0.54166666666666663</v>
      </c>
      <c r="O6327" s="14">
        <v>880</v>
      </c>
      <c r="P6327" s="14">
        <v>0</v>
      </c>
      <c r="Q6327" s="14">
        <v>0</v>
      </c>
      <c r="R6327" s="14">
        <v>880</v>
      </c>
      <c r="S6327" s="5">
        <f t="shared" si="208"/>
        <v>622.5</v>
      </c>
    </row>
    <row r="6328" spans="13:19" x14ac:dyDescent="0.35">
      <c r="M6328" s="16">
        <f t="shared" si="209"/>
        <v>44279</v>
      </c>
      <c r="N6328" s="17">
        <v>0.58333333333333337</v>
      </c>
      <c r="O6328" s="14">
        <v>880</v>
      </c>
      <c r="P6328" s="14">
        <v>292</v>
      </c>
      <c r="Q6328" s="14">
        <v>0</v>
      </c>
      <c r="R6328" s="14">
        <v>1172</v>
      </c>
      <c r="S6328" s="5">
        <f t="shared" si="208"/>
        <v>622.5</v>
      </c>
    </row>
    <row r="6329" spans="13:19" x14ac:dyDescent="0.35">
      <c r="M6329" s="16">
        <f t="shared" si="209"/>
        <v>44279</v>
      </c>
      <c r="N6329" s="17">
        <v>0.625</v>
      </c>
      <c r="O6329" s="14">
        <v>880</v>
      </c>
      <c r="P6329" s="14">
        <v>0</v>
      </c>
      <c r="Q6329" s="14">
        <v>0</v>
      </c>
      <c r="R6329" s="14">
        <v>880</v>
      </c>
      <c r="S6329" s="5">
        <f t="shared" si="208"/>
        <v>622.5</v>
      </c>
    </row>
    <row r="6330" spans="13:19" x14ac:dyDescent="0.35">
      <c r="M6330" s="16">
        <f t="shared" si="209"/>
        <v>44279</v>
      </c>
      <c r="N6330" s="17">
        <v>0.66666666666666663</v>
      </c>
      <c r="O6330" s="14">
        <v>880</v>
      </c>
      <c r="P6330" s="14">
        <v>518</v>
      </c>
      <c r="Q6330" s="14">
        <v>0</v>
      </c>
      <c r="R6330" s="14">
        <v>1398</v>
      </c>
      <c r="S6330" s="5">
        <f t="shared" si="208"/>
        <v>622.5</v>
      </c>
    </row>
    <row r="6331" spans="13:19" x14ac:dyDescent="0.35">
      <c r="M6331" s="16">
        <f t="shared" si="209"/>
        <v>44279</v>
      </c>
      <c r="N6331" s="17">
        <v>0.70833333333333337</v>
      </c>
      <c r="O6331" s="14">
        <v>880</v>
      </c>
      <c r="P6331" s="14">
        <v>1044</v>
      </c>
      <c r="Q6331" s="14">
        <v>0</v>
      </c>
      <c r="R6331" s="14">
        <v>1924</v>
      </c>
      <c r="S6331" s="5">
        <f t="shared" si="208"/>
        <v>622.5</v>
      </c>
    </row>
    <row r="6332" spans="13:19" x14ac:dyDescent="0.35">
      <c r="M6332" s="16">
        <f t="shared" si="209"/>
        <v>44279</v>
      </c>
      <c r="N6332" s="17">
        <v>0.75</v>
      </c>
      <c r="O6332" s="14">
        <v>880</v>
      </c>
      <c r="P6332" s="14">
        <v>1817</v>
      </c>
      <c r="Q6332" s="14">
        <v>0</v>
      </c>
      <c r="R6332" s="14">
        <v>2697</v>
      </c>
      <c r="S6332" s="5">
        <f t="shared" si="208"/>
        <v>622.5</v>
      </c>
    </row>
    <row r="6333" spans="13:19" x14ac:dyDescent="0.35">
      <c r="M6333" s="16">
        <f t="shared" si="209"/>
        <v>44279</v>
      </c>
      <c r="N6333" s="17">
        <v>0.79166666666666663</v>
      </c>
      <c r="O6333" s="14">
        <v>880</v>
      </c>
      <c r="P6333" s="14">
        <v>1817</v>
      </c>
      <c r="Q6333" s="14">
        <v>0</v>
      </c>
      <c r="R6333" s="14">
        <v>2697</v>
      </c>
      <c r="S6333" s="5">
        <f t="shared" si="208"/>
        <v>622.5</v>
      </c>
    </row>
    <row r="6334" spans="13:19" x14ac:dyDescent="0.35">
      <c r="M6334" s="16">
        <f t="shared" si="209"/>
        <v>44279</v>
      </c>
      <c r="N6334" s="17">
        <v>0.83333333333333337</v>
      </c>
      <c r="O6334" s="14">
        <v>880</v>
      </c>
      <c r="P6334" s="14">
        <v>0</v>
      </c>
      <c r="Q6334" s="14">
        <v>0</v>
      </c>
      <c r="R6334" s="14">
        <v>880</v>
      </c>
      <c r="S6334" s="5">
        <f t="shared" si="208"/>
        <v>622.5</v>
      </c>
    </row>
    <row r="6335" spans="13:19" x14ac:dyDescent="0.35">
      <c r="M6335" s="16">
        <f t="shared" si="209"/>
        <v>44279</v>
      </c>
      <c r="N6335" s="17">
        <v>0.875</v>
      </c>
      <c r="O6335" s="14">
        <v>880</v>
      </c>
      <c r="P6335" s="14">
        <v>0</v>
      </c>
      <c r="Q6335" s="14">
        <v>0</v>
      </c>
      <c r="R6335" s="14">
        <v>880</v>
      </c>
      <c r="S6335" s="5">
        <f t="shared" si="208"/>
        <v>622.5</v>
      </c>
    </row>
    <row r="6336" spans="13:19" x14ac:dyDescent="0.35">
      <c r="M6336" s="16">
        <f t="shared" si="209"/>
        <v>44279</v>
      </c>
      <c r="N6336" s="17">
        <v>0.91666666666666663</v>
      </c>
      <c r="O6336" s="14">
        <v>880</v>
      </c>
      <c r="P6336" s="14">
        <v>1239</v>
      </c>
      <c r="Q6336" s="14">
        <v>0</v>
      </c>
      <c r="R6336" s="14">
        <v>2119</v>
      </c>
      <c r="S6336" s="5">
        <f t="shared" si="208"/>
        <v>622.5</v>
      </c>
    </row>
    <row r="6337" spans="13:19" x14ac:dyDescent="0.35">
      <c r="M6337" s="16">
        <f t="shared" si="209"/>
        <v>44279</v>
      </c>
      <c r="N6337" s="17">
        <v>0.95833333333333337</v>
      </c>
      <c r="O6337" s="14">
        <v>880</v>
      </c>
      <c r="P6337" s="14">
        <v>0</v>
      </c>
      <c r="Q6337" s="14">
        <v>0</v>
      </c>
      <c r="R6337" s="14">
        <v>880</v>
      </c>
      <c r="S6337" s="5">
        <f t="shared" si="208"/>
        <v>622.5</v>
      </c>
    </row>
    <row r="6338" spans="13:19" x14ac:dyDescent="0.35">
      <c r="M6338" s="16">
        <f t="shared" si="209"/>
        <v>44280</v>
      </c>
      <c r="N6338" s="17">
        <v>0</v>
      </c>
      <c r="O6338" s="14">
        <v>880</v>
      </c>
      <c r="P6338" s="14">
        <v>789</v>
      </c>
      <c r="Q6338" s="14">
        <v>0</v>
      </c>
      <c r="R6338" s="14">
        <v>1669</v>
      </c>
      <c r="S6338" s="5">
        <f t="shared" si="208"/>
        <v>622.5</v>
      </c>
    </row>
    <row r="6339" spans="13:19" x14ac:dyDescent="0.35">
      <c r="M6339" s="16">
        <f t="shared" si="209"/>
        <v>44280</v>
      </c>
      <c r="N6339" s="17">
        <v>4.1666666666666664E-2</v>
      </c>
      <c r="O6339" s="14">
        <v>880</v>
      </c>
      <c r="P6339" s="14">
        <v>755</v>
      </c>
      <c r="Q6339" s="14">
        <v>0</v>
      </c>
      <c r="R6339" s="14">
        <v>1635</v>
      </c>
      <c r="S6339" s="5">
        <f t="shared" ref="S6339:S6402" si="210">IF(OR(MONTH(M6339)=1,MONTH(M6339)=3,MONTH(M6339)=5,MONTH(M6339)=7,MONTH(M6339)=8,MONTH(M6339)=10,MONTH(M6339)=12),VLOOKUP(MONTH(M6339),$B$2:$D$13,3,FALSE)/(31*24),IF(MONTH(M6339)=2,VLOOKUP(MONTH(M6339),$B$2:$D$13,3,FALSE)/(28*24),VLOOKUP(MONTH(M6339),$B$2:$D$13,3,FALSE)/(30*24)))</f>
        <v>622.5</v>
      </c>
    </row>
    <row r="6340" spans="13:19" x14ac:dyDescent="0.35">
      <c r="M6340" s="16">
        <f t="shared" si="209"/>
        <v>44280</v>
      </c>
      <c r="N6340" s="17">
        <v>8.3333333333333329E-2</v>
      </c>
      <c r="O6340" s="14">
        <v>880</v>
      </c>
      <c r="P6340" s="14">
        <v>597</v>
      </c>
      <c r="Q6340" s="14">
        <v>0</v>
      </c>
      <c r="R6340" s="14">
        <v>1477</v>
      </c>
      <c r="S6340" s="5">
        <f t="shared" si="210"/>
        <v>622.5</v>
      </c>
    </row>
    <row r="6341" spans="13:19" x14ac:dyDescent="0.35">
      <c r="M6341" s="16">
        <f t="shared" si="209"/>
        <v>44280</v>
      </c>
      <c r="N6341" s="17">
        <v>0.125</v>
      </c>
      <c r="O6341" s="14">
        <v>880</v>
      </c>
      <c r="P6341" s="14">
        <v>472</v>
      </c>
      <c r="Q6341" s="14">
        <v>0</v>
      </c>
      <c r="R6341" s="14">
        <v>1352</v>
      </c>
      <c r="S6341" s="5">
        <f t="shared" si="210"/>
        <v>622.5</v>
      </c>
    </row>
    <row r="6342" spans="13:19" x14ac:dyDescent="0.35">
      <c r="M6342" s="16">
        <f t="shared" si="209"/>
        <v>44280</v>
      </c>
      <c r="N6342" s="17">
        <v>0.16666666666666666</v>
      </c>
      <c r="O6342" s="14">
        <v>880</v>
      </c>
      <c r="P6342" s="14">
        <v>576</v>
      </c>
      <c r="Q6342" s="14">
        <v>0</v>
      </c>
      <c r="R6342" s="14">
        <v>1456</v>
      </c>
      <c r="S6342" s="5">
        <f t="shared" si="210"/>
        <v>622.5</v>
      </c>
    </row>
    <row r="6343" spans="13:19" x14ac:dyDescent="0.35">
      <c r="M6343" s="16">
        <f t="shared" si="209"/>
        <v>44280</v>
      </c>
      <c r="N6343" s="17">
        <v>0.20833333333333334</v>
      </c>
      <c r="O6343" s="14">
        <v>880</v>
      </c>
      <c r="P6343" s="14">
        <v>1171</v>
      </c>
      <c r="Q6343" s="14">
        <v>0</v>
      </c>
      <c r="R6343" s="14">
        <v>2051</v>
      </c>
      <c r="S6343" s="5">
        <f t="shared" si="210"/>
        <v>622.5</v>
      </c>
    </row>
    <row r="6344" spans="13:19" x14ac:dyDescent="0.35">
      <c r="M6344" s="16">
        <f t="shared" si="209"/>
        <v>44280</v>
      </c>
      <c r="N6344" s="17">
        <v>0.25</v>
      </c>
      <c r="O6344" s="14">
        <v>880</v>
      </c>
      <c r="P6344" s="14">
        <v>0</v>
      </c>
      <c r="Q6344" s="14">
        <v>0</v>
      </c>
      <c r="R6344" s="14">
        <v>880</v>
      </c>
      <c r="S6344" s="5">
        <f t="shared" si="210"/>
        <v>622.5</v>
      </c>
    </row>
    <row r="6345" spans="13:19" x14ac:dyDescent="0.35">
      <c r="M6345" s="16">
        <f t="shared" si="209"/>
        <v>44280</v>
      </c>
      <c r="N6345" s="17">
        <v>0.29166666666666669</v>
      </c>
      <c r="O6345" s="14">
        <v>880</v>
      </c>
      <c r="P6345" s="14">
        <v>2260</v>
      </c>
      <c r="Q6345" s="14">
        <v>0</v>
      </c>
      <c r="R6345" s="14">
        <v>3140</v>
      </c>
      <c r="S6345" s="5">
        <f t="shared" si="210"/>
        <v>622.5</v>
      </c>
    </row>
    <row r="6346" spans="13:19" x14ac:dyDescent="0.35">
      <c r="M6346" s="16">
        <f t="shared" si="209"/>
        <v>44280</v>
      </c>
      <c r="N6346" s="17">
        <v>0.33333333333333331</v>
      </c>
      <c r="O6346" s="14">
        <v>880</v>
      </c>
      <c r="P6346" s="14">
        <v>2260</v>
      </c>
      <c r="Q6346" s="14">
        <v>0</v>
      </c>
      <c r="R6346" s="14">
        <v>3140</v>
      </c>
      <c r="S6346" s="5">
        <f t="shared" si="210"/>
        <v>622.5</v>
      </c>
    </row>
    <row r="6347" spans="13:19" x14ac:dyDescent="0.35">
      <c r="M6347" s="16">
        <f t="shared" si="209"/>
        <v>44280</v>
      </c>
      <c r="N6347" s="17">
        <v>0.375</v>
      </c>
      <c r="O6347" s="14">
        <v>880</v>
      </c>
      <c r="P6347" s="14">
        <v>2260</v>
      </c>
      <c r="Q6347" s="14">
        <v>0</v>
      </c>
      <c r="R6347" s="14">
        <v>3140</v>
      </c>
      <c r="S6347" s="5">
        <f t="shared" si="210"/>
        <v>622.5</v>
      </c>
    </row>
    <row r="6348" spans="13:19" x14ac:dyDescent="0.35">
      <c r="M6348" s="16">
        <f t="shared" si="209"/>
        <v>44280</v>
      </c>
      <c r="N6348" s="17">
        <v>0.41666666666666669</v>
      </c>
      <c r="O6348" s="14">
        <v>880</v>
      </c>
      <c r="P6348" s="14">
        <v>0</v>
      </c>
      <c r="Q6348" s="14">
        <v>0</v>
      </c>
      <c r="R6348" s="14">
        <v>880</v>
      </c>
      <c r="S6348" s="5">
        <f t="shared" si="210"/>
        <v>622.5</v>
      </c>
    </row>
    <row r="6349" spans="13:19" x14ac:dyDescent="0.35">
      <c r="M6349" s="16">
        <f t="shared" si="209"/>
        <v>44280</v>
      </c>
      <c r="N6349" s="17">
        <v>0.45833333333333331</v>
      </c>
      <c r="O6349" s="14">
        <v>880</v>
      </c>
      <c r="P6349" s="14">
        <v>1520</v>
      </c>
      <c r="Q6349" s="14">
        <v>0</v>
      </c>
      <c r="R6349" s="14">
        <v>2400</v>
      </c>
      <c r="S6349" s="5">
        <f t="shared" si="210"/>
        <v>622.5</v>
      </c>
    </row>
    <row r="6350" spans="13:19" x14ac:dyDescent="0.35">
      <c r="M6350" s="16">
        <f t="shared" si="209"/>
        <v>44280</v>
      </c>
      <c r="N6350" s="17">
        <v>0.5</v>
      </c>
      <c r="O6350" s="14">
        <v>880</v>
      </c>
      <c r="P6350" s="14">
        <v>1449</v>
      </c>
      <c r="Q6350" s="14">
        <v>0</v>
      </c>
      <c r="R6350" s="14">
        <v>2329</v>
      </c>
      <c r="S6350" s="5">
        <f t="shared" si="210"/>
        <v>622.5</v>
      </c>
    </row>
    <row r="6351" spans="13:19" x14ac:dyDescent="0.35">
      <c r="M6351" s="16">
        <f t="shared" si="209"/>
        <v>44280</v>
      </c>
      <c r="N6351" s="17">
        <v>0.54166666666666663</v>
      </c>
      <c r="O6351" s="14">
        <v>880</v>
      </c>
      <c r="P6351" s="14">
        <v>1201</v>
      </c>
      <c r="Q6351" s="14">
        <v>0</v>
      </c>
      <c r="R6351" s="14">
        <v>2081</v>
      </c>
      <c r="S6351" s="5">
        <f t="shared" si="210"/>
        <v>622.5</v>
      </c>
    </row>
    <row r="6352" spans="13:19" x14ac:dyDescent="0.35">
      <c r="M6352" s="16">
        <f t="shared" si="209"/>
        <v>44280</v>
      </c>
      <c r="N6352" s="17">
        <v>0.58333333333333337</v>
      </c>
      <c r="O6352" s="14">
        <v>880</v>
      </c>
      <c r="P6352" s="14">
        <v>1148</v>
      </c>
      <c r="Q6352" s="14">
        <v>0</v>
      </c>
      <c r="R6352" s="14">
        <v>2028</v>
      </c>
      <c r="S6352" s="5">
        <f t="shared" si="210"/>
        <v>622.5</v>
      </c>
    </row>
    <row r="6353" spans="13:19" x14ac:dyDescent="0.35">
      <c r="M6353" s="16">
        <f t="shared" si="209"/>
        <v>44280</v>
      </c>
      <c r="N6353" s="17">
        <v>0.625</v>
      </c>
      <c r="O6353" s="14">
        <v>880</v>
      </c>
      <c r="P6353" s="14">
        <v>0</v>
      </c>
      <c r="Q6353" s="14">
        <v>0</v>
      </c>
      <c r="R6353" s="14">
        <v>880</v>
      </c>
      <c r="S6353" s="5">
        <f t="shared" si="210"/>
        <v>622.5</v>
      </c>
    </row>
    <row r="6354" spans="13:19" x14ac:dyDescent="0.35">
      <c r="M6354" s="16">
        <f t="shared" si="209"/>
        <v>44280</v>
      </c>
      <c r="N6354" s="17">
        <v>0.66666666666666663</v>
      </c>
      <c r="O6354" s="14">
        <v>880</v>
      </c>
      <c r="P6354" s="14">
        <v>1198</v>
      </c>
      <c r="Q6354" s="14">
        <v>0</v>
      </c>
      <c r="R6354" s="14">
        <v>2078</v>
      </c>
      <c r="S6354" s="5">
        <f t="shared" si="210"/>
        <v>622.5</v>
      </c>
    </row>
    <row r="6355" spans="13:19" x14ac:dyDescent="0.35">
      <c r="M6355" s="16">
        <f t="shared" si="209"/>
        <v>44280</v>
      </c>
      <c r="N6355" s="17">
        <v>0.70833333333333337</v>
      </c>
      <c r="O6355" s="14">
        <v>880</v>
      </c>
      <c r="P6355" s="14">
        <v>1682</v>
      </c>
      <c r="Q6355" s="14">
        <v>0</v>
      </c>
      <c r="R6355" s="14">
        <v>2562</v>
      </c>
      <c r="S6355" s="5">
        <f t="shared" si="210"/>
        <v>622.5</v>
      </c>
    </row>
    <row r="6356" spans="13:19" x14ac:dyDescent="0.35">
      <c r="M6356" s="16">
        <f t="shared" si="209"/>
        <v>44280</v>
      </c>
      <c r="N6356" s="17">
        <v>0.75</v>
      </c>
      <c r="O6356" s="14">
        <v>880</v>
      </c>
      <c r="P6356" s="14">
        <v>2260</v>
      </c>
      <c r="Q6356" s="14">
        <v>0</v>
      </c>
      <c r="R6356" s="14">
        <v>3140</v>
      </c>
      <c r="S6356" s="5">
        <f t="shared" si="210"/>
        <v>622.5</v>
      </c>
    </row>
    <row r="6357" spans="13:19" x14ac:dyDescent="0.35">
      <c r="M6357" s="16">
        <f t="shared" si="209"/>
        <v>44280</v>
      </c>
      <c r="N6357" s="17">
        <v>0.79166666666666663</v>
      </c>
      <c r="O6357" s="14">
        <v>880</v>
      </c>
      <c r="P6357" s="14">
        <v>2260</v>
      </c>
      <c r="Q6357" s="14">
        <v>0</v>
      </c>
      <c r="R6357" s="14">
        <v>3140</v>
      </c>
      <c r="S6357" s="5">
        <f t="shared" si="210"/>
        <v>622.5</v>
      </c>
    </row>
    <row r="6358" spans="13:19" x14ac:dyDescent="0.35">
      <c r="M6358" s="16">
        <f t="shared" si="209"/>
        <v>44280</v>
      </c>
      <c r="N6358" s="17">
        <v>0.83333333333333337</v>
      </c>
      <c r="O6358" s="14">
        <v>880</v>
      </c>
      <c r="P6358" s="14">
        <v>14</v>
      </c>
      <c r="Q6358" s="14">
        <v>0</v>
      </c>
      <c r="R6358" s="14">
        <v>894</v>
      </c>
      <c r="S6358" s="5">
        <f t="shared" si="210"/>
        <v>622.5</v>
      </c>
    </row>
    <row r="6359" spans="13:19" x14ac:dyDescent="0.35">
      <c r="M6359" s="16">
        <f t="shared" si="209"/>
        <v>44280</v>
      </c>
      <c r="N6359" s="17">
        <v>0.875</v>
      </c>
      <c r="O6359" s="14">
        <v>880</v>
      </c>
      <c r="P6359" s="14">
        <v>6</v>
      </c>
      <c r="Q6359" s="14">
        <v>0</v>
      </c>
      <c r="R6359" s="14">
        <v>886</v>
      </c>
      <c r="S6359" s="5">
        <f t="shared" si="210"/>
        <v>622.5</v>
      </c>
    </row>
    <row r="6360" spans="13:19" x14ac:dyDescent="0.35">
      <c r="M6360" s="16">
        <f t="shared" si="209"/>
        <v>44280</v>
      </c>
      <c r="N6360" s="17">
        <v>0.91666666666666663</v>
      </c>
      <c r="O6360" s="14">
        <v>880</v>
      </c>
      <c r="P6360" s="14">
        <v>1970</v>
      </c>
      <c r="Q6360" s="14">
        <v>0</v>
      </c>
      <c r="R6360" s="14">
        <v>2850</v>
      </c>
      <c r="S6360" s="5">
        <f t="shared" si="210"/>
        <v>622.5</v>
      </c>
    </row>
    <row r="6361" spans="13:19" x14ac:dyDescent="0.35">
      <c r="M6361" s="16">
        <f t="shared" si="209"/>
        <v>44280</v>
      </c>
      <c r="N6361" s="17">
        <v>0.95833333333333337</v>
      </c>
      <c r="O6361" s="14">
        <v>880</v>
      </c>
      <c r="P6361" s="14">
        <v>2087</v>
      </c>
      <c r="Q6361" s="14">
        <v>0</v>
      </c>
      <c r="R6361" s="14">
        <v>2967</v>
      </c>
      <c r="S6361" s="5">
        <f t="shared" si="210"/>
        <v>622.5</v>
      </c>
    </row>
    <row r="6362" spans="13:19" x14ac:dyDescent="0.35">
      <c r="M6362" s="16">
        <f t="shared" si="209"/>
        <v>44281</v>
      </c>
      <c r="N6362" s="17">
        <v>0</v>
      </c>
      <c r="O6362" s="14">
        <v>880</v>
      </c>
      <c r="P6362" s="14">
        <v>0</v>
      </c>
      <c r="Q6362" s="14">
        <v>115</v>
      </c>
      <c r="R6362" s="14">
        <v>995</v>
      </c>
      <c r="S6362" s="5">
        <f t="shared" si="210"/>
        <v>622.5</v>
      </c>
    </row>
    <row r="6363" spans="13:19" x14ac:dyDescent="0.35">
      <c r="M6363" s="16">
        <f t="shared" ref="M6363:M6426" si="211">M6339+1</f>
        <v>44281</v>
      </c>
      <c r="N6363" s="17">
        <v>4.1666666666666664E-2</v>
      </c>
      <c r="O6363" s="14">
        <v>880</v>
      </c>
      <c r="P6363" s="14">
        <v>0</v>
      </c>
      <c r="Q6363" s="14">
        <v>0</v>
      </c>
      <c r="R6363" s="14">
        <v>880</v>
      </c>
      <c r="S6363" s="5">
        <f t="shared" si="210"/>
        <v>622.5</v>
      </c>
    </row>
    <row r="6364" spans="13:19" x14ac:dyDescent="0.35">
      <c r="M6364" s="16">
        <f t="shared" si="211"/>
        <v>44281</v>
      </c>
      <c r="N6364" s="17">
        <v>8.3333333333333329E-2</v>
      </c>
      <c r="O6364" s="14">
        <v>880</v>
      </c>
      <c r="P6364" s="14">
        <v>1161</v>
      </c>
      <c r="Q6364" s="14">
        <v>0</v>
      </c>
      <c r="R6364" s="14">
        <v>2041</v>
      </c>
      <c r="S6364" s="5">
        <f t="shared" si="210"/>
        <v>622.5</v>
      </c>
    </row>
    <row r="6365" spans="13:19" x14ac:dyDescent="0.35">
      <c r="M6365" s="16">
        <f t="shared" si="211"/>
        <v>44281</v>
      </c>
      <c r="N6365" s="17">
        <v>0.125</v>
      </c>
      <c r="O6365" s="14">
        <v>880</v>
      </c>
      <c r="P6365" s="14">
        <v>816</v>
      </c>
      <c r="Q6365" s="14">
        <v>0</v>
      </c>
      <c r="R6365" s="14">
        <v>1696</v>
      </c>
      <c r="S6365" s="5">
        <f t="shared" si="210"/>
        <v>622.5</v>
      </c>
    </row>
    <row r="6366" spans="13:19" x14ac:dyDescent="0.35">
      <c r="M6366" s="16">
        <f t="shared" si="211"/>
        <v>44281</v>
      </c>
      <c r="N6366" s="17">
        <v>0.16666666666666666</v>
      </c>
      <c r="O6366" s="14">
        <v>880</v>
      </c>
      <c r="P6366" s="14">
        <v>575</v>
      </c>
      <c r="Q6366" s="14">
        <v>0</v>
      </c>
      <c r="R6366" s="14">
        <v>1455</v>
      </c>
      <c r="S6366" s="5">
        <f t="shared" si="210"/>
        <v>622.5</v>
      </c>
    </row>
    <row r="6367" spans="13:19" x14ac:dyDescent="0.35">
      <c r="M6367" s="16">
        <f t="shared" si="211"/>
        <v>44281</v>
      </c>
      <c r="N6367" s="17">
        <v>0.20833333333333334</v>
      </c>
      <c r="O6367" s="14">
        <v>880</v>
      </c>
      <c r="P6367" s="14">
        <v>933</v>
      </c>
      <c r="Q6367" s="14">
        <v>0</v>
      </c>
      <c r="R6367" s="14">
        <v>1813</v>
      </c>
      <c r="S6367" s="5">
        <f t="shared" si="210"/>
        <v>622.5</v>
      </c>
    </row>
    <row r="6368" spans="13:19" x14ac:dyDescent="0.35">
      <c r="M6368" s="16">
        <f t="shared" si="211"/>
        <v>44281</v>
      </c>
      <c r="N6368" s="17">
        <v>0.25</v>
      </c>
      <c r="O6368" s="14">
        <v>880</v>
      </c>
      <c r="P6368" s="14">
        <v>1161</v>
      </c>
      <c r="Q6368" s="14">
        <v>0</v>
      </c>
      <c r="R6368" s="14">
        <v>2041</v>
      </c>
      <c r="S6368" s="5">
        <f t="shared" si="210"/>
        <v>622.5</v>
      </c>
    </row>
    <row r="6369" spans="13:19" x14ac:dyDescent="0.35">
      <c r="M6369" s="16">
        <f t="shared" si="211"/>
        <v>44281</v>
      </c>
      <c r="N6369" s="17">
        <v>0.29166666666666669</v>
      </c>
      <c r="O6369" s="14">
        <v>880</v>
      </c>
      <c r="P6369" s="14">
        <v>0</v>
      </c>
      <c r="Q6369" s="14">
        <v>1200</v>
      </c>
      <c r="R6369" s="14">
        <v>2080</v>
      </c>
      <c r="S6369" s="5">
        <f t="shared" si="210"/>
        <v>622.5</v>
      </c>
    </row>
    <row r="6370" spans="13:19" x14ac:dyDescent="0.35">
      <c r="M6370" s="16">
        <f t="shared" si="211"/>
        <v>44281</v>
      </c>
      <c r="N6370" s="17">
        <v>0.33333333333333331</v>
      </c>
      <c r="O6370" s="14">
        <v>880</v>
      </c>
      <c r="P6370" s="14">
        <v>0</v>
      </c>
      <c r="Q6370" s="14">
        <v>1200</v>
      </c>
      <c r="R6370" s="14">
        <v>2080</v>
      </c>
      <c r="S6370" s="5">
        <f t="shared" si="210"/>
        <v>622.5</v>
      </c>
    </row>
    <row r="6371" spans="13:19" x14ac:dyDescent="0.35">
      <c r="M6371" s="16">
        <f t="shared" si="211"/>
        <v>44281</v>
      </c>
      <c r="N6371" s="17">
        <v>0.375</v>
      </c>
      <c r="O6371" s="14">
        <v>880</v>
      </c>
      <c r="P6371" s="14">
        <v>801</v>
      </c>
      <c r="Q6371" s="14">
        <v>0</v>
      </c>
      <c r="R6371" s="14">
        <v>1681</v>
      </c>
      <c r="S6371" s="5">
        <f t="shared" si="210"/>
        <v>622.5</v>
      </c>
    </row>
    <row r="6372" spans="13:19" x14ac:dyDescent="0.35">
      <c r="M6372" s="16">
        <f t="shared" si="211"/>
        <v>44281</v>
      </c>
      <c r="N6372" s="17">
        <v>0.41666666666666669</v>
      </c>
      <c r="O6372" s="14">
        <v>880</v>
      </c>
      <c r="P6372" s="14">
        <v>270</v>
      </c>
      <c r="Q6372" s="14">
        <v>0</v>
      </c>
      <c r="R6372" s="14">
        <v>1150</v>
      </c>
      <c r="S6372" s="5">
        <f t="shared" si="210"/>
        <v>622.5</v>
      </c>
    </row>
    <row r="6373" spans="13:19" x14ac:dyDescent="0.35">
      <c r="M6373" s="16">
        <f t="shared" si="211"/>
        <v>44281</v>
      </c>
      <c r="N6373" s="17">
        <v>0.45833333333333331</v>
      </c>
      <c r="O6373" s="14">
        <v>880</v>
      </c>
      <c r="P6373" s="14">
        <v>0</v>
      </c>
      <c r="Q6373" s="14">
        <v>-86</v>
      </c>
      <c r="R6373" s="14">
        <v>794</v>
      </c>
      <c r="S6373" s="5">
        <f t="shared" si="210"/>
        <v>622.5</v>
      </c>
    </row>
    <row r="6374" spans="13:19" x14ac:dyDescent="0.35">
      <c r="M6374" s="16">
        <f t="shared" si="211"/>
        <v>44281</v>
      </c>
      <c r="N6374" s="17">
        <v>0.5</v>
      </c>
      <c r="O6374" s="14">
        <v>880</v>
      </c>
      <c r="P6374" s="14">
        <v>0</v>
      </c>
      <c r="Q6374" s="14">
        <v>-334</v>
      </c>
      <c r="R6374" s="14">
        <v>546</v>
      </c>
      <c r="S6374" s="5">
        <f t="shared" si="210"/>
        <v>622.5</v>
      </c>
    </row>
    <row r="6375" spans="13:19" x14ac:dyDescent="0.35">
      <c r="M6375" s="16">
        <f t="shared" si="211"/>
        <v>44281</v>
      </c>
      <c r="N6375" s="17">
        <v>0.54166666666666663</v>
      </c>
      <c r="O6375" s="14">
        <v>880</v>
      </c>
      <c r="P6375" s="14">
        <v>0</v>
      </c>
      <c r="Q6375" s="14">
        <v>-830</v>
      </c>
      <c r="R6375" s="14">
        <v>50</v>
      </c>
      <c r="S6375" s="5">
        <f t="shared" si="210"/>
        <v>622.5</v>
      </c>
    </row>
    <row r="6376" spans="13:19" x14ac:dyDescent="0.35">
      <c r="M6376" s="16">
        <f t="shared" si="211"/>
        <v>44281</v>
      </c>
      <c r="N6376" s="17">
        <v>0.58333333333333337</v>
      </c>
      <c r="O6376" s="14">
        <v>880</v>
      </c>
      <c r="P6376" s="14">
        <v>0</v>
      </c>
      <c r="Q6376" s="14">
        <v>-1169</v>
      </c>
      <c r="R6376" s="14">
        <v>-289</v>
      </c>
      <c r="S6376" s="5">
        <f t="shared" si="210"/>
        <v>622.5</v>
      </c>
    </row>
    <row r="6377" spans="13:19" x14ac:dyDescent="0.35">
      <c r="M6377" s="16">
        <f t="shared" si="211"/>
        <v>44281</v>
      </c>
      <c r="N6377" s="17">
        <v>0.625</v>
      </c>
      <c r="O6377" s="14">
        <v>880</v>
      </c>
      <c r="P6377" s="14">
        <v>0</v>
      </c>
      <c r="Q6377" s="14">
        <v>-1200</v>
      </c>
      <c r="R6377" s="14">
        <v>-320</v>
      </c>
      <c r="S6377" s="5">
        <f t="shared" si="210"/>
        <v>622.5</v>
      </c>
    </row>
    <row r="6378" spans="13:19" x14ac:dyDescent="0.35">
      <c r="M6378" s="16">
        <f t="shared" si="211"/>
        <v>44281</v>
      </c>
      <c r="N6378" s="17">
        <v>0.66666666666666663</v>
      </c>
      <c r="O6378" s="14">
        <v>880</v>
      </c>
      <c r="P6378" s="14">
        <v>0</v>
      </c>
      <c r="Q6378" s="14">
        <v>-1147</v>
      </c>
      <c r="R6378" s="14">
        <v>-267</v>
      </c>
      <c r="S6378" s="5">
        <f t="shared" si="210"/>
        <v>622.5</v>
      </c>
    </row>
    <row r="6379" spans="13:19" x14ac:dyDescent="0.35">
      <c r="M6379" s="16">
        <f t="shared" si="211"/>
        <v>44281</v>
      </c>
      <c r="N6379" s="17">
        <v>0.70833333333333337</v>
      </c>
      <c r="O6379" s="14">
        <v>880</v>
      </c>
      <c r="P6379" s="14">
        <v>0</v>
      </c>
      <c r="Q6379" s="14">
        <v>-321</v>
      </c>
      <c r="R6379" s="14">
        <v>559</v>
      </c>
      <c r="S6379" s="5">
        <f t="shared" si="210"/>
        <v>622.5</v>
      </c>
    </row>
    <row r="6380" spans="13:19" x14ac:dyDescent="0.35">
      <c r="M6380" s="16">
        <f t="shared" si="211"/>
        <v>44281</v>
      </c>
      <c r="N6380" s="17">
        <v>0.75</v>
      </c>
      <c r="O6380" s="14">
        <v>880</v>
      </c>
      <c r="P6380" s="14">
        <v>697</v>
      </c>
      <c r="Q6380" s="14">
        <v>0</v>
      </c>
      <c r="R6380" s="14">
        <v>1577</v>
      </c>
      <c r="S6380" s="5">
        <f t="shared" si="210"/>
        <v>622.5</v>
      </c>
    </row>
    <row r="6381" spans="13:19" x14ac:dyDescent="0.35">
      <c r="M6381" s="16">
        <f t="shared" si="211"/>
        <v>44281</v>
      </c>
      <c r="N6381" s="17">
        <v>0.79166666666666663</v>
      </c>
      <c r="O6381" s="14">
        <v>880</v>
      </c>
      <c r="P6381" s="14">
        <v>0</v>
      </c>
      <c r="Q6381" s="14">
        <v>1011</v>
      </c>
      <c r="R6381" s="14">
        <v>1891</v>
      </c>
      <c r="S6381" s="5">
        <f t="shared" si="210"/>
        <v>622.5</v>
      </c>
    </row>
    <row r="6382" spans="13:19" x14ac:dyDescent="0.35">
      <c r="M6382" s="16">
        <f t="shared" si="211"/>
        <v>44281</v>
      </c>
      <c r="N6382" s="17">
        <v>0.83333333333333337</v>
      </c>
      <c r="O6382" s="14">
        <v>880</v>
      </c>
      <c r="P6382" s="14">
        <v>455</v>
      </c>
      <c r="Q6382" s="14">
        <v>0</v>
      </c>
      <c r="R6382" s="14">
        <v>1335</v>
      </c>
      <c r="S6382" s="5">
        <f t="shared" si="210"/>
        <v>622.5</v>
      </c>
    </row>
    <row r="6383" spans="13:19" x14ac:dyDescent="0.35">
      <c r="M6383" s="16">
        <f t="shared" si="211"/>
        <v>44281</v>
      </c>
      <c r="N6383" s="17">
        <v>0.875</v>
      </c>
      <c r="O6383" s="14">
        <v>880</v>
      </c>
      <c r="P6383" s="14">
        <v>44</v>
      </c>
      <c r="Q6383" s="14">
        <v>0</v>
      </c>
      <c r="R6383" s="14">
        <v>924</v>
      </c>
      <c r="S6383" s="5">
        <f t="shared" si="210"/>
        <v>622.5</v>
      </c>
    </row>
    <row r="6384" spans="13:19" x14ac:dyDescent="0.35">
      <c r="M6384" s="16">
        <f t="shared" si="211"/>
        <v>44281</v>
      </c>
      <c r="N6384" s="17">
        <v>0.91666666666666663</v>
      </c>
      <c r="O6384" s="14">
        <v>880</v>
      </c>
      <c r="P6384" s="14">
        <v>305</v>
      </c>
      <c r="Q6384" s="14">
        <v>0</v>
      </c>
      <c r="R6384" s="14">
        <v>1185</v>
      </c>
      <c r="S6384" s="5">
        <f t="shared" si="210"/>
        <v>622.5</v>
      </c>
    </row>
    <row r="6385" spans="13:19" x14ac:dyDescent="0.35">
      <c r="M6385" s="16">
        <f t="shared" si="211"/>
        <v>44281</v>
      </c>
      <c r="N6385" s="17">
        <v>0.95833333333333337</v>
      </c>
      <c r="O6385" s="14">
        <v>880</v>
      </c>
      <c r="P6385" s="14">
        <v>0</v>
      </c>
      <c r="Q6385" s="14">
        <v>545</v>
      </c>
      <c r="R6385" s="14">
        <v>1425</v>
      </c>
      <c r="S6385" s="5">
        <f t="shared" si="210"/>
        <v>622.5</v>
      </c>
    </row>
    <row r="6386" spans="13:19" x14ac:dyDescent="0.35">
      <c r="M6386" s="16">
        <f t="shared" si="211"/>
        <v>44282</v>
      </c>
      <c r="N6386" s="17">
        <v>0</v>
      </c>
      <c r="O6386" s="14">
        <v>880</v>
      </c>
      <c r="P6386" s="14">
        <v>0</v>
      </c>
      <c r="Q6386" s="14">
        <v>50</v>
      </c>
      <c r="R6386" s="14">
        <v>930</v>
      </c>
      <c r="S6386" s="5">
        <f t="shared" si="210"/>
        <v>622.5</v>
      </c>
    </row>
    <row r="6387" spans="13:19" x14ac:dyDescent="0.35">
      <c r="M6387" s="16">
        <f t="shared" si="211"/>
        <v>44282</v>
      </c>
      <c r="N6387" s="17">
        <v>4.1666666666666664E-2</v>
      </c>
      <c r="O6387" s="14">
        <v>880</v>
      </c>
      <c r="P6387" s="14">
        <v>0</v>
      </c>
      <c r="Q6387" s="14">
        <v>-267</v>
      </c>
      <c r="R6387" s="14">
        <v>613</v>
      </c>
      <c r="S6387" s="5">
        <f t="shared" si="210"/>
        <v>622.5</v>
      </c>
    </row>
    <row r="6388" spans="13:19" x14ac:dyDescent="0.35">
      <c r="M6388" s="16">
        <f t="shared" si="211"/>
        <v>44282</v>
      </c>
      <c r="N6388" s="17">
        <v>8.3333333333333329E-2</v>
      </c>
      <c r="O6388" s="14">
        <v>880</v>
      </c>
      <c r="P6388" s="14">
        <v>0</v>
      </c>
      <c r="Q6388" s="14">
        <v>-618</v>
      </c>
      <c r="R6388" s="14">
        <v>262</v>
      </c>
      <c r="S6388" s="5">
        <f t="shared" si="210"/>
        <v>622.5</v>
      </c>
    </row>
    <row r="6389" spans="13:19" x14ac:dyDescent="0.35">
      <c r="M6389" s="16">
        <f t="shared" si="211"/>
        <v>44282</v>
      </c>
      <c r="N6389" s="17">
        <v>0.125</v>
      </c>
      <c r="O6389" s="14">
        <v>880</v>
      </c>
      <c r="P6389" s="14">
        <v>0</v>
      </c>
      <c r="Q6389" s="14">
        <v>-954</v>
      </c>
      <c r="R6389" s="14">
        <v>-74</v>
      </c>
      <c r="S6389" s="5">
        <f t="shared" si="210"/>
        <v>622.5</v>
      </c>
    </row>
    <row r="6390" spans="13:19" x14ac:dyDescent="0.35">
      <c r="M6390" s="16">
        <f t="shared" si="211"/>
        <v>44282</v>
      </c>
      <c r="N6390" s="17">
        <v>0.16666666666666666</v>
      </c>
      <c r="O6390" s="14">
        <v>880</v>
      </c>
      <c r="P6390" s="14">
        <v>0</v>
      </c>
      <c r="Q6390" s="14">
        <v>-1161</v>
      </c>
      <c r="R6390" s="14">
        <v>-281</v>
      </c>
      <c r="S6390" s="5">
        <f t="shared" si="210"/>
        <v>622.5</v>
      </c>
    </row>
    <row r="6391" spans="13:19" x14ac:dyDescent="0.35">
      <c r="M6391" s="16">
        <f t="shared" si="211"/>
        <v>44282</v>
      </c>
      <c r="N6391" s="17">
        <v>0.20833333333333334</v>
      </c>
      <c r="O6391" s="14">
        <v>880</v>
      </c>
      <c r="P6391" s="14">
        <v>0</v>
      </c>
      <c r="Q6391" s="14">
        <v>-969</v>
      </c>
      <c r="R6391" s="14">
        <v>-89</v>
      </c>
      <c r="S6391" s="5">
        <f t="shared" si="210"/>
        <v>622.5</v>
      </c>
    </row>
    <row r="6392" spans="13:19" x14ac:dyDescent="0.35">
      <c r="M6392" s="16">
        <f t="shared" si="211"/>
        <v>44282</v>
      </c>
      <c r="N6392" s="17">
        <v>0.25</v>
      </c>
      <c r="O6392" s="14">
        <v>880</v>
      </c>
      <c r="P6392" s="14">
        <v>0</v>
      </c>
      <c r="Q6392" s="14">
        <v>-11</v>
      </c>
      <c r="R6392" s="14">
        <v>869</v>
      </c>
      <c r="S6392" s="5">
        <f t="shared" si="210"/>
        <v>622.5</v>
      </c>
    </row>
    <row r="6393" spans="13:19" x14ac:dyDescent="0.35">
      <c r="M6393" s="16">
        <f t="shared" si="211"/>
        <v>44282</v>
      </c>
      <c r="N6393" s="17">
        <v>0.29166666666666669</v>
      </c>
      <c r="O6393" s="14">
        <v>880</v>
      </c>
      <c r="P6393" s="14">
        <v>0</v>
      </c>
      <c r="Q6393" s="14">
        <v>0</v>
      </c>
      <c r="R6393" s="14">
        <v>880</v>
      </c>
      <c r="S6393" s="5">
        <f t="shared" si="210"/>
        <v>622.5</v>
      </c>
    </row>
    <row r="6394" spans="13:19" x14ac:dyDescent="0.35">
      <c r="M6394" s="16">
        <f t="shared" si="211"/>
        <v>44282</v>
      </c>
      <c r="N6394" s="17">
        <v>0.33333333333333331</v>
      </c>
      <c r="O6394" s="14">
        <v>880</v>
      </c>
      <c r="P6394" s="14">
        <v>0</v>
      </c>
      <c r="Q6394" s="14">
        <v>-116</v>
      </c>
      <c r="R6394" s="14">
        <v>764</v>
      </c>
      <c r="S6394" s="5">
        <f t="shared" si="210"/>
        <v>622.5</v>
      </c>
    </row>
    <row r="6395" spans="13:19" x14ac:dyDescent="0.35">
      <c r="M6395" s="16">
        <f t="shared" si="211"/>
        <v>44282</v>
      </c>
      <c r="N6395" s="17">
        <v>0.375</v>
      </c>
      <c r="O6395" s="14">
        <v>880</v>
      </c>
      <c r="P6395" s="14">
        <v>0</v>
      </c>
      <c r="Q6395" s="14">
        <v>0</v>
      </c>
      <c r="R6395" s="14">
        <v>880</v>
      </c>
      <c r="S6395" s="5">
        <f t="shared" si="210"/>
        <v>622.5</v>
      </c>
    </row>
    <row r="6396" spans="13:19" x14ac:dyDescent="0.35">
      <c r="M6396" s="16">
        <f t="shared" si="211"/>
        <v>44282</v>
      </c>
      <c r="N6396" s="17">
        <v>0.41666666666666669</v>
      </c>
      <c r="O6396" s="14">
        <v>880</v>
      </c>
      <c r="P6396" s="14">
        <v>0</v>
      </c>
      <c r="Q6396" s="14">
        <v>-623</v>
      </c>
      <c r="R6396" s="14">
        <v>257</v>
      </c>
      <c r="S6396" s="5">
        <f t="shared" si="210"/>
        <v>622.5</v>
      </c>
    </row>
    <row r="6397" spans="13:19" x14ac:dyDescent="0.35">
      <c r="M6397" s="16">
        <f t="shared" si="211"/>
        <v>44282</v>
      </c>
      <c r="N6397" s="17">
        <v>0.45833333333333331</v>
      </c>
      <c r="O6397" s="14">
        <v>880</v>
      </c>
      <c r="P6397" s="14">
        <v>0</v>
      </c>
      <c r="Q6397" s="14">
        <v>0</v>
      </c>
      <c r="R6397" s="14">
        <v>880</v>
      </c>
      <c r="S6397" s="5">
        <f t="shared" si="210"/>
        <v>622.5</v>
      </c>
    </row>
    <row r="6398" spans="13:19" x14ac:dyDescent="0.35">
      <c r="M6398" s="16">
        <f t="shared" si="211"/>
        <v>44282</v>
      </c>
      <c r="N6398" s="17">
        <v>0.5</v>
      </c>
      <c r="O6398" s="14">
        <v>880</v>
      </c>
      <c r="P6398" s="14">
        <v>0</v>
      </c>
      <c r="Q6398" s="14">
        <v>-120</v>
      </c>
      <c r="R6398" s="14">
        <v>760</v>
      </c>
      <c r="S6398" s="5">
        <f t="shared" si="210"/>
        <v>622.5</v>
      </c>
    </row>
    <row r="6399" spans="13:19" x14ac:dyDescent="0.35">
      <c r="M6399" s="16">
        <f t="shared" si="211"/>
        <v>44282</v>
      </c>
      <c r="N6399" s="17">
        <v>0.54166666666666663</v>
      </c>
      <c r="O6399" s="14">
        <v>880</v>
      </c>
      <c r="P6399" s="14">
        <v>0</v>
      </c>
      <c r="Q6399" s="14">
        <v>-18</v>
      </c>
      <c r="R6399" s="14">
        <v>862</v>
      </c>
      <c r="S6399" s="5">
        <f t="shared" si="210"/>
        <v>622.5</v>
      </c>
    </row>
    <row r="6400" spans="13:19" x14ac:dyDescent="0.35">
      <c r="M6400" s="16">
        <f t="shared" si="211"/>
        <v>44282</v>
      </c>
      <c r="N6400" s="17">
        <v>0.58333333333333337</v>
      </c>
      <c r="O6400" s="14">
        <v>880</v>
      </c>
      <c r="P6400" s="14">
        <v>0</v>
      </c>
      <c r="Q6400" s="14">
        <v>-488</v>
      </c>
      <c r="R6400" s="14">
        <v>392</v>
      </c>
      <c r="S6400" s="5">
        <f t="shared" si="210"/>
        <v>622.5</v>
      </c>
    </row>
    <row r="6401" spans="13:19" x14ac:dyDescent="0.35">
      <c r="M6401" s="16">
        <f t="shared" si="211"/>
        <v>44282</v>
      </c>
      <c r="N6401" s="17">
        <v>0.625</v>
      </c>
      <c r="O6401" s="14">
        <v>880</v>
      </c>
      <c r="P6401" s="14">
        <v>0</v>
      </c>
      <c r="Q6401" s="14">
        <v>-638</v>
      </c>
      <c r="R6401" s="14">
        <v>242</v>
      </c>
      <c r="S6401" s="5">
        <f t="shared" si="210"/>
        <v>622.5</v>
      </c>
    </row>
    <row r="6402" spans="13:19" x14ac:dyDescent="0.35">
      <c r="M6402" s="16">
        <f t="shared" si="211"/>
        <v>44282</v>
      </c>
      <c r="N6402" s="17">
        <v>0.66666666666666663</v>
      </c>
      <c r="O6402" s="14">
        <v>880</v>
      </c>
      <c r="P6402" s="14">
        <v>0</v>
      </c>
      <c r="Q6402" s="14">
        <v>-491</v>
      </c>
      <c r="R6402" s="14">
        <v>389</v>
      </c>
      <c r="S6402" s="5">
        <f t="shared" si="210"/>
        <v>622.5</v>
      </c>
    </row>
    <row r="6403" spans="13:19" x14ac:dyDescent="0.35">
      <c r="M6403" s="16">
        <f t="shared" si="211"/>
        <v>44282</v>
      </c>
      <c r="N6403" s="17">
        <v>0.70833333333333337</v>
      </c>
      <c r="O6403" s="14">
        <v>880</v>
      </c>
      <c r="P6403" s="14">
        <v>0</v>
      </c>
      <c r="Q6403" s="14">
        <v>0</v>
      </c>
      <c r="R6403" s="14">
        <v>880</v>
      </c>
      <c r="S6403" s="5">
        <f t="shared" ref="S6403:S6466" si="212">IF(OR(MONTH(M6403)=1,MONTH(M6403)=3,MONTH(M6403)=5,MONTH(M6403)=7,MONTH(M6403)=8,MONTH(M6403)=10,MONTH(M6403)=12),VLOOKUP(MONTH(M6403),$B$2:$D$13,3,FALSE)/(31*24),IF(MONTH(M6403)=2,VLOOKUP(MONTH(M6403),$B$2:$D$13,3,FALSE)/(28*24),VLOOKUP(MONTH(M6403),$B$2:$D$13,3,FALSE)/(30*24)))</f>
        <v>622.5</v>
      </c>
    </row>
    <row r="6404" spans="13:19" x14ac:dyDescent="0.35">
      <c r="M6404" s="16">
        <f t="shared" si="211"/>
        <v>44282</v>
      </c>
      <c r="N6404" s="17">
        <v>0.75</v>
      </c>
      <c r="O6404" s="14">
        <v>880</v>
      </c>
      <c r="P6404" s="14">
        <v>0</v>
      </c>
      <c r="Q6404" s="14">
        <v>372</v>
      </c>
      <c r="R6404" s="14">
        <v>1252</v>
      </c>
      <c r="S6404" s="5">
        <f t="shared" si="212"/>
        <v>622.5</v>
      </c>
    </row>
    <row r="6405" spans="13:19" x14ac:dyDescent="0.35">
      <c r="M6405" s="16">
        <f t="shared" si="211"/>
        <v>44282</v>
      </c>
      <c r="N6405" s="17">
        <v>0.79166666666666663</v>
      </c>
      <c r="O6405" s="14">
        <v>880</v>
      </c>
      <c r="P6405" s="14">
        <v>0</v>
      </c>
      <c r="Q6405" s="14">
        <v>1026</v>
      </c>
      <c r="R6405" s="14">
        <v>1906</v>
      </c>
      <c r="S6405" s="5">
        <f t="shared" si="212"/>
        <v>622.5</v>
      </c>
    </row>
    <row r="6406" spans="13:19" x14ac:dyDescent="0.35">
      <c r="M6406" s="16">
        <f t="shared" si="211"/>
        <v>44282</v>
      </c>
      <c r="N6406" s="17">
        <v>0.83333333333333337</v>
      </c>
      <c r="O6406" s="14">
        <v>880</v>
      </c>
      <c r="P6406" s="14">
        <v>0</v>
      </c>
      <c r="Q6406" s="14">
        <v>918</v>
      </c>
      <c r="R6406" s="14">
        <v>1798</v>
      </c>
      <c r="S6406" s="5">
        <f t="shared" si="212"/>
        <v>622.5</v>
      </c>
    </row>
    <row r="6407" spans="13:19" x14ac:dyDescent="0.35">
      <c r="M6407" s="16">
        <f t="shared" si="211"/>
        <v>44282</v>
      </c>
      <c r="N6407" s="17">
        <v>0.875</v>
      </c>
      <c r="O6407" s="14">
        <v>880</v>
      </c>
      <c r="P6407" s="14">
        <v>0</v>
      </c>
      <c r="Q6407" s="14">
        <v>567</v>
      </c>
      <c r="R6407" s="14">
        <v>1447</v>
      </c>
      <c r="S6407" s="5">
        <f t="shared" si="212"/>
        <v>622.5</v>
      </c>
    </row>
    <row r="6408" spans="13:19" x14ac:dyDescent="0.35">
      <c r="M6408" s="16">
        <f t="shared" si="211"/>
        <v>44282</v>
      </c>
      <c r="N6408" s="17">
        <v>0.91666666666666663</v>
      </c>
      <c r="O6408" s="14">
        <v>880</v>
      </c>
      <c r="P6408" s="14">
        <v>0</v>
      </c>
      <c r="Q6408" s="14">
        <v>1050</v>
      </c>
      <c r="R6408" s="14">
        <v>1930</v>
      </c>
      <c r="S6408" s="5">
        <f t="shared" si="212"/>
        <v>622.5</v>
      </c>
    </row>
    <row r="6409" spans="13:19" x14ac:dyDescent="0.35">
      <c r="M6409" s="16">
        <f t="shared" si="211"/>
        <v>44282</v>
      </c>
      <c r="N6409" s="17">
        <v>0.95833333333333337</v>
      </c>
      <c r="O6409" s="14">
        <v>880</v>
      </c>
      <c r="P6409" s="14">
        <v>111</v>
      </c>
      <c r="Q6409" s="14">
        <v>1200</v>
      </c>
      <c r="R6409" s="14">
        <v>2191</v>
      </c>
      <c r="S6409" s="5">
        <f t="shared" si="212"/>
        <v>622.5</v>
      </c>
    </row>
    <row r="6410" spans="13:19" x14ac:dyDescent="0.35">
      <c r="M6410" s="16">
        <f t="shared" si="211"/>
        <v>44283</v>
      </c>
      <c r="N6410" s="17">
        <v>0</v>
      </c>
      <c r="O6410" s="14">
        <v>880</v>
      </c>
      <c r="P6410" s="14">
        <v>182</v>
      </c>
      <c r="Q6410" s="14">
        <v>809</v>
      </c>
      <c r="R6410" s="14">
        <v>1871</v>
      </c>
      <c r="S6410" s="5">
        <f t="shared" si="212"/>
        <v>622.5</v>
      </c>
    </row>
    <row r="6411" spans="13:19" x14ac:dyDescent="0.35">
      <c r="M6411" s="16">
        <f t="shared" si="211"/>
        <v>44283</v>
      </c>
      <c r="N6411" s="17">
        <v>4.1666666666666664E-2</v>
      </c>
      <c r="O6411" s="14">
        <v>880</v>
      </c>
      <c r="P6411" s="14">
        <v>0</v>
      </c>
      <c r="Q6411" s="14">
        <v>837</v>
      </c>
      <c r="R6411" s="14">
        <v>1717</v>
      </c>
      <c r="S6411" s="5">
        <f t="shared" si="212"/>
        <v>622.5</v>
      </c>
    </row>
    <row r="6412" spans="13:19" x14ac:dyDescent="0.35">
      <c r="M6412" s="16">
        <f t="shared" si="211"/>
        <v>44283</v>
      </c>
      <c r="N6412" s="17">
        <v>8.3333333333333329E-2</v>
      </c>
      <c r="O6412" s="14">
        <v>880</v>
      </c>
      <c r="P6412" s="14">
        <v>0</v>
      </c>
      <c r="Q6412" s="14">
        <v>645</v>
      </c>
      <c r="R6412" s="14">
        <v>1525</v>
      </c>
      <c r="S6412" s="5">
        <f t="shared" si="212"/>
        <v>622.5</v>
      </c>
    </row>
    <row r="6413" spans="13:19" x14ac:dyDescent="0.35">
      <c r="M6413" s="16">
        <f t="shared" si="211"/>
        <v>44283</v>
      </c>
      <c r="N6413" s="17">
        <v>0.125</v>
      </c>
      <c r="O6413" s="14">
        <v>880</v>
      </c>
      <c r="P6413" s="14">
        <v>0</v>
      </c>
      <c r="Q6413" s="14">
        <v>315</v>
      </c>
      <c r="R6413" s="14">
        <v>1195</v>
      </c>
      <c r="S6413" s="5">
        <f t="shared" si="212"/>
        <v>622.5</v>
      </c>
    </row>
    <row r="6414" spans="13:19" x14ac:dyDescent="0.35">
      <c r="M6414" s="16">
        <f t="shared" si="211"/>
        <v>44283</v>
      </c>
      <c r="N6414" s="17">
        <v>0.16666666666666666</v>
      </c>
      <c r="O6414" s="14">
        <v>880</v>
      </c>
      <c r="P6414" s="14">
        <v>0</v>
      </c>
      <c r="Q6414" s="14">
        <v>-143</v>
      </c>
      <c r="R6414" s="14">
        <v>737</v>
      </c>
      <c r="S6414" s="5">
        <f t="shared" si="212"/>
        <v>622.5</v>
      </c>
    </row>
    <row r="6415" spans="13:19" x14ac:dyDescent="0.35">
      <c r="M6415" s="16">
        <f t="shared" si="211"/>
        <v>44283</v>
      </c>
      <c r="N6415" s="17">
        <v>0.20833333333333334</v>
      </c>
      <c r="O6415" s="14">
        <v>880</v>
      </c>
      <c r="P6415" s="14">
        <v>0</v>
      </c>
      <c r="Q6415" s="14">
        <v>-183</v>
      </c>
      <c r="R6415" s="14">
        <v>697</v>
      </c>
      <c r="S6415" s="5">
        <f t="shared" si="212"/>
        <v>622.5</v>
      </c>
    </row>
    <row r="6416" spans="13:19" x14ac:dyDescent="0.35">
      <c r="M6416" s="16">
        <f t="shared" si="211"/>
        <v>44283</v>
      </c>
      <c r="N6416" s="17">
        <v>0.25</v>
      </c>
      <c r="O6416" s="14">
        <v>880</v>
      </c>
      <c r="P6416" s="14">
        <v>0</v>
      </c>
      <c r="Q6416" s="14">
        <v>8</v>
      </c>
      <c r="R6416" s="14">
        <v>888</v>
      </c>
      <c r="S6416" s="5">
        <f t="shared" si="212"/>
        <v>622.5</v>
      </c>
    </row>
    <row r="6417" spans="13:19" x14ac:dyDescent="0.35">
      <c r="M6417" s="16">
        <f t="shared" si="211"/>
        <v>44283</v>
      </c>
      <c r="N6417" s="17">
        <v>0.29166666666666669</v>
      </c>
      <c r="O6417" s="14">
        <v>880</v>
      </c>
      <c r="P6417" s="14">
        <v>0</v>
      </c>
      <c r="Q6417" s="14">
        <v>156</v>
      </c>
      <c r="R6417" s="14">
        <v>1036</v>
      </c>
      <c r="S6417" s="5">
        <f t="shared" si="212"/>
        <v>622.5</v>
      </c>
    </row>
    <row r="6418" spans="13:19" x14ac:dyDescent="0.35">
      <c r="M6418" s="16">
        <f t="shared" si="211"/>
        <v>44283</v>
      </c>
      <c r="N6418" s="17">
        <v>0.33333333333333331</v>
      </c>
      <c r="O6418" s="14">
        <v>880</v>
      </c>
      <c r="P6418" s="14">
        <v>0</v>
      </c>
      <c r="Q6418" s="14">
        <v>455</v>
      </c>
      <c r="R6418" s="14">
        <v>1335</v>
      </c>
      <c r="S6418" s="5">
        <f t="shared" si="212"/>
        <v>622.5</v>
      </c>
    </row>
    <row r="6419" spans="13:19" x14ac:dyDescent="0.35">
      <c r="M6419" s="16">
        <f t="shared" si="211"/>
        <v>44283</v>
      </c>
      <c r="N6419" s="17">
        <v>0.375</v>
      </c>
      <c r="O6419" s="14">
        <v>880</v>
      </c>
      <c r="P6419" s="14">
        <v>0</v>
      </c>
      <c r="Q6419" s="14">
        <v>236</v>
      </c>
      <c r="R6419" s="14">
        <v>1116</v>
      </c>
      <c r="S6419" s="5">
        <f t="shared" si="212"/>
        <v>622.5</v>
      </c>
    </row>
    <row r="6420" spans="13:19" x14ac:dyDescent="0.35">
      <c r="M6420" s="16">
        <f t="shared" si="211"/>
        <v>44283</v>
      </c>
      <c r="N6420" s="17">
        <v>0.41666666666666669</v>
      </c>
      <c r="O6420" s="14">
        <v>880</v>
      </c>
      <c r="P6420" s="14">
        <v>0</v>
      </c>
      <c r="Q6420" s="14">
        <v>-319</v>
      </c>
      <c r="R6420" s="14">
        <v>561</v>
      </c>
      <c r="S6420" s="5">
        <f t="shared" si="212"/>
        <v>622.5</v>
      </c>
    </row>
    <row r="6421" spans="13:19" x14ac:dyDescent="0.35">
      <c r="M6421" s="16">
        <f t="shared" si="211"/>
        <v>44283</v>
      </c>
      <c r="N6421" s="17">
        <v>0.45833333333333331</v>
      </c>
      <c r="O6421" s="14">
        <v>880</v>
      </c>
      <c r="P6421" s="14">
        <v>0</v>
      </c>
      <c r="Q6421" s="14">
        <v>-684</v>
      </c>
      <c r="R6421" s="14">
        <v>196</v>
      </c>
      <c r="S6421" s="5">
        <f t="shared" si="212"/>
        <v>622.5</v>
      </c>
    </row>
    <row r="6422" spans="13:19" x14ac:dyDescent="0.35">
      <c r="M6422" s="16">
        <f t="shared" si="211"/>
        <v>44283</v>
      </c>
      <c r="N6422" s="17">
        <v>0.5</v>
      </c>
      <c r="O6422" s="14">
        <v>880</v>
      </c>
      <c r="P6422" s="14">
        <v>0</v>
      </c>
      <c r="Q6422" s="14">
        <v>-941</v>
      </c>
      <c r="R6422" s="14">
        <v>-61</v>
      </c>
      <c r="S6422" s="5">
        <f t="shared" si="212"/>
        <v>622.5</v>
      </c>
    </row>
    <row r="6423" spans="13:19" x14ac:dyDescent="0.35">
      <c r="M6423" s="16">
        <f t="shared" si="211"/>
        <v>44283</v>
      </c>
      <c r="N6423" s="17">
        <v>0.54166666666666663</v>
      </c>
      <c r="O6423" s="14">
        <v>880</v>
      </c>
      <c r="P6423" s="14">
        <v>0</v>
      </c>
      <c r="Q6423" s="14">
        <v>-1200</v>
      </c>
      <c r="R6423" s="14">
        <v>-320</v>
      </c>
      <c r="S6423" s="5">
        <f t="shared" si="212"/>
        <v>622.5</v>
      </c>
    </row>
    <row r="6424" spans="13:19" x14ac:dyDescent="0.35">
      <c r="M6424" s="16">
        <f t="shared" si="211"/>
        <v>44283</v>
      </c>
      <c r="N6424" s="17">
        <v>0.58333333333333337</v>
      </c>
      <c r="O6424" s="14">
        <v>880</v>
      </c>
      <c r="P6424" s="14">
        <v>0</v>
      </c>
      <c r="Q6424" s="14">
        <v>-1200</v>
      </c>
      <c r="R6424" s="14">
        <v>-320</v>
      </c>
      <c r="S6424" s="5">
        <f t="shared" si="212"/>
        <v>622.5</v>
      </c>
    </row>
    <row r="6425" spans="13:19" x14ac:dyDescent="0.35">
      <c r="M6425" s="16">
        <f t="shared" si="211"/>
        <v>44283</v>
      </c>
      <c r="N6425" s="17">
        <v>0.625</v>
      </c>
      <c r="O6425" s="14">
        <v>880</v>
      </c>
      <c r="P6425" s="14">
        <v>0</v>
      </c>
      <c r="Q6425" s="14">
        <v>-1200</v>
      </c>
      <c r="R6425" s="14">
        <v>-320</v>
      </c>
      <c r="S6425" s="5">
        <f t="shared" si="212"/>
        <v>622.5</v>
      </c>
    </row>
    <row r="6426" spans="13:19" x14ac:dyDescent="0.35">
      <c r="M6426" s="16">
        <f t="shared" si="211"/>
        <v>44283</v>
      </c>
      <c r="N6426" s="17">
        <v>0.66666666666666663</v>
      </c>
      <c r="O6426" s="14">
        <v>880</v>
      </c>
      <c r="P6426" s="14">
        <v>0</v>
      </c>
      <c r="Q6426" s="14">
        <v>-1200</v>
      </c>
      <c r="R6426" s="14">
        <v>-320</v>
      </c>
      <c r="S6426" s="5">
        <f t="shared" si="212"/>
        <v>622.5</v>
      </c>
    </row>
    <row r="6427" spans="13:19" x14ac:dyDescent="0.35">
      <c r="M6427" s="16">
        <f t="shared" ref="M6427:M6490" si="213">M6403+1</f>
        <v>44283</v>
      </c>
      <c r="N6427" s="17">
        <v>0.70833333333333337</v>
      </c>
      <c r="O6427" s="14">
        <v>880</v>
      </c>
      <c r="P6427" s="14">
        <v>0</v>
      </c>
      <c r="Q6427" s="14">
        <v>-1200</v>
      </c>
      <c r="R6427" s="14">
        <v>-320</v>
      </c>
      <c r="S6427" s="5">
        <f t="shared" si="212"/>
        <v>622.5</v>
      </c>
    </row>
    <row r="6428" spans="13:19" x14ac:dyDescent="0.35">
      <c r="M6428" s="16">
        <f t="shared" si="213"/>
        <v>44283</v>
      </c>
      <c r="N6428" s="17">
        <v>0.75</v>
      </c>
      <c r="O6428" s="14">
        <v>880</v>
      </c>
      <c r="P6428" s="14">
        <v>0</v>
      </c>
      <c r="Q6428" s="14">
        <v>-975</v>
      </c>
      <c r="R6428" s="14">
        <v>-95</v>
      </c>
      <c r="S6428" s="5">
        <f t="shared" si="212"/>
        <v>622.5</v>
      </c>
    </row>
    <row r="6429" spans="13:19" x14ac:dyDescent="0.35">
      <c r="M6429" s="16">
        <f t="shared" si="213"/>
        <v>44283</v>
      </c>
      <c r="N6429" s="17">
        <v>0.79166666666666663</v>
      </c>
      <c r="O6429" s="14">
        <v>880</v>
      </c>
      <c r="P6429" s="14">
        <v>0</v>
      </c>
      <c r="Q6429" s="14">
        <v>369</v>
      </c>
      <c r="R6429" s="14">
        <v>1249</v>
      </c>
      <c r="S6429" s="5">
        <f t="shared" si="212"/>
        <v>622.5</v>
      </c>
    </row>
    <row r="6430" spans="13:19" x14ac:dyDescent="0.35">
      <c r="M6430" s="16">
        <f t="shared" si="213"/>
        <v>44283</v>
      </c>
      <c r="N6430" s="17">
        <v>0.83333333333333337</v>
      </c>
      <c r="O6430" s="14">
        <v>880</v>
      </c>
      <c r="P6430" s="14">
        <v>0</v>
      </c>
      <c r="Q6430" s="14">
        <v>812</v>
      </c>
      <c r="R6430" s="14">
        <v>1692</v>
      </c>
      <c r="S6430" s="5">
        <f t="shared" si="212"/>
        <v>622.5</v>
      </c>
    </row>
    <row r="6431" spans="13:19" x14ac:dyDescent="0.35">
      <c r="M6431" s="16">
        <f t="shared" si="213"/>
        <v>44283</v>
      </c>
      <c r="N6431" s="17">
        <v>0.875</v>
      </c>
      <c r="O6431" s="14">
        <v>880</v>
      </c>
      <c r="P6431" s="14">
        <v>0</v>
      </c>
      <c r="Q6431" s="14">
        <v>674</v>
      </c>
      <c r="R6431" s="14">
        <v>1554</v>
      </c>
      <c r="S6431" s="5">
        <f t="shared" si="212"/>
        <v>622.5</v>
      </c>
    </row>
    <row r="6432" spans="13:19" x14ac:dyDescent="0.35">
      <c r="M6432" s="16">
        <f t="shared" si="213"/>
        <v>44283</v>
      </c>
      <c r="N6432" s="17">
        <v>0.91666666666666663</v>
      </c>
      <c r="O6432" s="14">
        <v>880</v>
      </c>
      <c r="P6432" s="14">
        <v>0</v>
      </c>
      <c r="Q6432" s="14">
        <v>894</v>
      </c>
      <c r="R6432" s="14">
        <v>1774</v>
      </c>
      <c r="S6432" s="5">
        <f t="shared" si="212"/>
        <v>622.5</v>
      </c>
    </row>
    <row r="6433" spans="13:19" x14ac:dyDescent="0.35">
      <c r="M6433" s="16">
        <f t="shared" si="213"/>
        <v>44283</v>
      </c>
      <c r="N6433" s="17">
        <v>0.95833333333333337</v>
      </c>
      <c r="O6433" s="14">
        <v>880</v>
      </c>
      <c r="P6433" s="14">
        <v>0</v>
      </c>
      <c r="Q6433" s="14">
        <v>1189</v>
      </c>
      <c r="R6433" s="14">
        <v>2069</v>
      </c>
      <c r="S6433" s="5">
        <f t="shared" si="212"/>
        <v>622.5</v>
      </c>
    </row>
    <row r="6434" spans="13:19" x14ac:dyDescent="0.35">
      <c r="M6434" s="16">
        <f t="shared" si="213"/>
        <v>44284</v>
      </c>
      <c r="N6434" s="17">
        <v>0</v>
      </c>
      <c r="O6434" s="14">
        <v>880</v>
      </c>
      <c r="P6434" s="14">
        <v>798</v>
      </c>
      <c r="Q6434" s="14">
        <v>0</v>
      </c>
      <c r="R6434" s="14">
        <v>1678</v>
      </c>
      <c r="S6434" s="5">
        <f t="shared" si="212"/>
        <v>622.5</v>
      </c>
    </row>
    <row r="6435" spans="13:19" x14ac:dyDescent="0.35">
      <c r="M6435" s="16">
        <f t="shared" si="213"/>
        <v>44284</v>
      </c>
      <c r="N6435" s="17">
        <v>4.1666666666666664E-2</v>
      </c>
      <c r="O6435" s="14">
        <v>880</v>
      </c>
      <c r="P6435" s="14">
        <v>624</v>
      </c>
      <c r="Q6435" s="14">
        <v>0</v>
      </c>
      <c r="R6435" s="14">
        <v>1504</v>
      </c>
      <c r="S6435" s="5">
        <f t="shared" si="212"/>
        <v>622.5</v>
      </c>
    </row>
    <row r="6436" spans="13:19" x14ac:dyDescent="0.35">
      <c r="M6436" s="16">
        <f t="shared" si="213"/>
        <v>44284</v>
      </c>
      <c r="N6436" s="17">
        <v>8.3333333333333329E-2</v>
      </c>
      <c r="O6436" s="14">
        <v>880</v>
      </c>
      <c r="P6436" s="14">
        <v>291</v>
      </c>
      <c r="Q6436" s="14">
        <v>0</v>
      </c>
      <c r="R6436" s="14">
        <v>1171</v>
      </c>
      <c r="S6436" s="5">
        <f t="shared" si="212"/>
        <v>622.5</v>
      </c>
    </row>
    <row r="6437" spans="13:19" x14ac:dyDescent="0.35">
      <c r="M6437" s="16">
        <f t="shared" si="213"/>
        <v>44284</v>
      </c>
      <c r="N6437" s="17">
        <v>0.125</v>
      </c>
      <c r="O6437" s="14">
        <v>880</v>
      </c>
      <c r="P6437" s="14">
        <v>0</v>
      </c>
      <c r="Q6437" s="14">
        <v>-181</v>
      </c>
      <c r="R6437" s="14">
        <v>699</v>
      </c>
      <c r="S6437" s="5">
        <f t="shared" si="212"/>
        <v>622.5</v>
      </c>
    </row>
    <row r="6438" spans="13:19" x14ac:dyDescent="0.35">
      <c r="M6438" s="16">
        <f t="shared" si="213"/>
        <v>44284</v>
      </c>
      <c r="N6438" s="17">
        <v>0.16666666666666666</v>
      </c>
      <c r="O6438" s="14">
        <v>880</v>
      </c>
      <c r="P6438" s="14">
        <v>0</v>
      </c>
      <c r="Q6438" s="14">
        <v>-201</v>
      </c>
      <c r="R6438" s="14">
        <v>679</v>
      </c>
      <c r="S6438" s="5">
        <f t="shared" si="212"/>
        <v>622.5</v>
      </c>
    </row>
    <row r="6439" spans="13:19" x14ac:dyDescent="0.35">
      <c r="M6439" s="16">
        <f t="shared" si="213"/>
        <v>44284</v>
      </c>
      <c r="N6439" s="17">
        <v>0.20833333333333334</v>
      </c>
      <c r="O6439" s="14">
        <v>880</v>
      </c>
      <c r="P6439" s="14">
        <v>0</v>
      </c>
      <c r="Q6439" s="14">
        <v>364</v>
      </c>
      <c r="R6439" s="14">
        <v>1244</v>
      </c>
      <c r="S6439" s="5">
        <f t="shared" si="212"/>
        <v>622.5</v>
      </c>
    </row>
    <row r="6440" spans="13:19" x14ac:dyDescent="0.35">
      <c r="M6440" s="16">
        <f t="shared" si="213"/>
        <v>44284</v>
      </c>
      <c r="N6440" s="17">
        <v>0.25</v>
      </c>
      <c r="O6440" s="14">
        <v>880</v>
      </c>
      <c r="P6440" s="14">
        <v>1125</v>
      </c>
      <c r="Q6440" s="14">
        <v>450</v>
      </c>
      <c r="R6440" s="14">
        <v>2455</v>
      </c>
      <c r="S6440" s="5">
        <f t="shared" si="212"/>
        <v>622.5</v>
      </c>
    </row>
    <row r="6441" spans="13:19" x14ac:dyDescent="0.35">
      <c r="M6441" s="16">
        <f t="shared" si="213"/>
        <v>44284</v>
      </c>
      <c r="N6441" s="17">
        <v>0.29166666666666669</v>
      </c>
      <c r="O6441" s="14">
        <v>880</v>
      </c>
      <c r="P6441" s="14">
        <v>1125</v>
      </c>
      <c r="Q6441" s="14">
        <v>1200</v>
      </c>
      <c r="R6441" s="14">
        <v>3205</v>
      </c>
      <c r="S6441" s="5">
        <f t="shared" si="212"/>
        <v>622.5</v>
      </c>
    </row>
    <row r="6442" spans="13:19" x14ac:dyDescent="0.35">
      <c r="M6442" s="16">
        <f t="shared" si="213"/>
        <v>44284</v>
      </c>
      <c r="N6442" s="17">
        <v>0.33333333333333331</v>
      </c>
      <c r="O6442" s="14">
        <v>880</v>
      </c>
      <c r="P6442" s="14">
        <v>1125</v>
      </c>
      <c r="Q6442" s="14">
        <v>1200</v>
      </c>
      <c r="R6442" s="14">
        <v>3205</v>
      </c>
      <c r="S6442" s="5">
        <f t="shared" si="212"/>
        <v>622.5</v>
      </c>
    </row>
    <row r="6443" spans="13:19" x14ac:dyDescent="0.35">
      <c r="M6443" s="16">
        <f t="shared" si="213"/>
        <v>44284</v>
      </c>
      <c r="N6443" s="17">
        <v>0.375</v>
      </c>
      <c r="O6443" s="14">
        <v>880</v>
      </c>
      <c r="P6443" s="14">
        <v>1125</v>
      </c>
      <c r="Q6443" s="14">
        <v>766</v>
      </c>
      <c r="R6443" s="14">
        <v>2771</v>
      </c>
      <c r="S6443" s="5">
        <f t="shared" si="212"/>
        <v>622.5</v>
      </c>
    </row>
    <row r="6444" spans="13:19" x14ac:dyDescent="0.35">
      <c r="M6444" s="16">
        <f t="shared" si="213"/>
        <v>44284</v>
      </c>
      <c r="N6444" s="17">
        <v>0.41666666666666669</v>
      </c>
      <c r="O6444" s="14">
        <v>880</v>
      </c>
      <c r="P6444" s="14">
        <v>839</v>
      </c>
      <c r="Q6444" s="14">
        <v>0</v>
      </c>
      <c r="R6444" s="14">
        <v>1719</v>
      </c>
      <c r="S6444" s="5">
        <f t="shared" si="212"/>
        <v>622.5</v>
      </c>
    </row>
    <row r="6445" spans="13:19" x14ac:dyDescent="0.35">
      <c r="M6445" s="16">
        <f t="shared" si="213"/>
        <v>44284</v>
      </c>
      <c r="N6445" s="17">
        <v>0.45833333333333331</v>
      </c>
      <c r="O6445" s="14">
        <v>880</v>
      </c>
      <c r="P6445" s="14">
        <v>0</v>
      </c>
      <c r="Q6445" s="14">
        <v>109</v>
      </c>
      <c r="R6445" s="14">
        <v>989</v>
      </c>
      <c r="S6445" s="5">
        <f t="shared" si="212"/>
        <v>622.5</v>
      </c>
    </row>
    <row r="6446" spans="13:19" x14ac:dyDescent="0.35">
      <c r="M6446" s="16">
        <f t="shared" si="213"/>
        <v>44284</v>
      </c>
      <c r="N6446" s="17">
        <v>0.5</v>
      </c>
      <c r="O6446" s="14">
        <v>880</v>
      </c>
      <c r="P6446" s="14">
        <v>0</v>
      </c>
      <c r="Q6446" s="14">
        <v>-407</v>
      </c>
      <c r="R6446" s="14">
        <v>473</v>
      </c>
      <c r="S6446" s="5">
        <f t="shared" si="212"/>
        <v>622.5</v>
      </c>
    </row>
    <row r="6447" spans="13:19" x14ac:dyDescent="0.35">
      <c r="M6447" s="16">
        <f t="shared" si="213"/>
        <v>44284</v>
      </c>
      <c r="N6447" s="17">
        <v>0.54166666666666663</v>
      </c>
      <c r="O6447" s="14">
        <v>880</v>
      </c>
      <c r="P6447" s="14">
        <v>0</v>
      </c>
      <c r="Q6447" s="14">
        <v>-657</v>
      </c>
      <c r="R6447" s="14">
        <v>223</v>
      </c>
      <c r="S6447" s="5">
        <f t="shared" si="212"/>
        <v>622.5</v>
      </c>
    </row>
    <row r="6448" spans="13:19" x14ac:dyDescent="0.35">
      <c r="M6448" s="16">
        <f t="shared" si="213"/>
        <v>44284</v>
      </c>
      <c r="N6448" s="17">
        <v>0.58333333333333337</v>
      </c>
      <c r="O6448" s="14">
        <v>880</v>
      </c>
      <c r="P6448" s="14">
        <v>0</v>
      </c>
      <c r="Q6448" s="14">
        <v>-923</v>
      </c>
      <c r="R6448" s="14">
        <v>-43</v>
      </c>
      <c r="S6448" s="5">
        <f t="shared" si="212"/>
        <v>622.5</v>
      </c>
    </row>
    <row r="6449" spans="13:19" x14ac:dyDescent="0.35">
      <c r="M6449" s="16">
        <f t="shared" si="213"/>
        <v>44284</v>
      </c>
      <c r="N6449" s="17">
        <v>0.625</v>
      </c>
      <c r="O6449" s="14">
        <v>880</v>
      </c>
      <c r="P6449" s="14">
        <v>0</v>
      </c>
      <c r="Q6449" s="14">
        <v>-1200</v>
      </c>
      <c r="R6449" s="14">
        <v>-320</v>
      </c>
      <c r="S6449" s="5">
        <f t="shared" si="212"/>
        <v>622.5</v>
      </c>
    </row>
    <row r="6450" spans="13:19" x14ac:dyDescent="0.35">
      <c r="M6450" s="16">
        <f t="shared" si="213"/>
        <v>44284</v>
      </c>
      <c r="N6450" s="17">
        <v>0.66666666666666663</v>
      </c>
      <c r="O6450" s="14">
        <v>880</v>
      </c>
      <c r="P6450" s="14">
        <v>0</v>
      </c>
      <c r="Q6450" s="14">
        <v>-1200</v>
      </c>
      <c r="R6450" s="14">
        <v>-320</v>
      </c>
      <c r="S6450" s="5">
        <f t="shared" si="212"/>
        <v>622.5</v>
      </c>
    </row>
    <row r="6451" spans="13:19" x14ac:dyDescent="0.35">
      <c r="M6451" s="16">
        <f t="shared" si="213"/>
        <v>44284</v>
      </c>
      <c r="N6451" s="17">
        <v>0.70833333333333337</v>
      </c>
      <c r="O6451" s="14">
        <v>880</v>
      </c>
      <c r="P6451" s="14">
        <v>0</v>
      </c>
      <c r="Q6451" s="14">
        <v>-1049</v>
      </c>
      <c r="R6451" s="14">
        <v>-169</v>
      </c>
      <c r="S6451" s="5">
        <f t="shared" si="212"/>
        <v>622.5</v>
      </c>
    </row>
    <row r="6452" spans="13:19" x14ac:dyDescent="0.35">
      <c r="M6452" s="16">
        <f t="shared" si="213"/>
        <v>44284</v>
      </c>
      <c r="N6452" s="17">
        <v>0.75</v>
      </c>
      <c r="O6452" s="14">
        <v>880</v>
      </c>
      <c r="P6452" s="14">
        <v>114</v>
      </c>
      <c r="Q6452" s="14">
        <v>0</v>
      </c>
      <c r="R6452" s="14">
        <v>994</v>
      </c>
      <c r="S6452" s="5">
        <f t="shared" si="212"/>
        <v>622.5</v>
      </c>
    </row>
    <row r="6453" spans="13:19" x14ac:dyDescent="0.35">
      <c r="M6453" s="16">
        <f t="shared" si="213"/>
        <v>44284</v>
      </c>
      <c r="N6453" s="17">
        <v>0.79166666666666663</v>
      </c>
      <c r="O6453" s="14">
        <v>880</v>
      </c>
      <c r="P6453" s="14">
        <v>603</v>
      </c>
      <c r="Q6453" s="14">
        <v>483</v>
      </c>
      <c r="R6453" s="14">
        <v>1966</v>
      </c>
      <c r="S6453" s="5">
        <f t="shared" si="212"/>
        <v>622.5</v>
      </c>
    </row>
    <row r="6454" spans="13:19" x14ac:dyDescent="0.35">
      <c r="M6454" s="16">
        <f t="shared" si="213"/>
        <v>44284</v>
      </c>
      <c r="N6454" s="17">
        <v>0.83333333333333337</v>
      </c>
      <c r="O6454" s="14">
        <v>880</v>
      </c>
      <c r="P6454" s="14">
        <v>818</v>
      </c>
      <c r="Q6454" s="14">
        <v>0</v>
      </c>
      <c r="R6454" s="14">
        <v>1698</v>
      </c>
      <c r="S6454" s="5">
        <f t="shared" si="212"/>
        <v>622.5</v>
      </c>
    </row>
    <row r="6455" spans="13:19" x14ac:dyDescent="0.35">
      <c r="M6455" s="16">
        <f t="shared" si="213"/>
        <v>44284</v>
      </c>
      <c r="N6455" s="17">
        <v>0.875</v>
      </c>
      <c r="O6455" s="14">
        <v>880</v>
      </c>
      <c r="P6455" s="14">
        <v>397</v>
      </c>
      <c r="Q6455" s="14">
        <v>0</v>
      </c>
      <c r="R6455" s="14">
        <v>1277</v>
      </c>
      <c r="S6455" s="5">
        <f t="shared" si="212"/>
        <v>622.5</v>
      </c>
    </row>
    <row r="6456" spans="13:19" x14ac:dyDescent="0.35">
      <c r="M6456" s="16">
        <f t="shared" si="213"/>
        <v>44284</v>
      </c>
      <c r="N6456" s="17">
        <v>0.91666666666666663</v>
      </c>
      <c r="O6456" s="14">
        <v>880</v>
      </c>
      <c r="P6456" s="14">
        <v>892</v>
      </c>
      <c r="Q6456" s="14">
        <v>0</v>
      </c>
      <c r="R6456" s="14">
        <v>1772</v>
      </c>
      <c r="S6456" s="5">
        <f t="shared" si="212"/>
        <v>622.5</v>
      </c>
    </row>
    <row r="6457" spans="13:19" x14ac:dyDescent="0.35">
      <c r="M6457" s="16">
        <f t="shared" si="213"/>
        <v>44284</v>
      </c>
      <c r="N6457" s="17">
        <v>0.95833333333333337</v>
      </c>
      <c r="O6457" s="14">
        <v>880</v>
      </c>
      <c r="P6457" s="14">
        <v>1125</v>
      </c>
      <c r="Q6457" s="14">
        <v>84</v>
      </c>
      <c r="R6457" s="14">
        <v>2089</v>
      </c>
      <c r="S6457" s="5">
        <f t="shared" si="212"/>
        <v>622.5</v>
      </c>
    </row>
    <row r="6458" spans="13:19" x14ac:dyDescent="0.35">
      <c r="M6458" s="16">
        <f t="shared" si="213"/>
        <v>44285</v>
      </c>
      <c r="N6458" s="17">
        <v>0</v>
      </c>
      <c r="O6458" s="14">
        <v>880</v>
      </c>
      <c r="P6458" s="14">
        <v>687</v>
      </c>
      <c r="Q6458" s="14">
        <v>0</v>
      </c>
      <c r="R6458" s="14">
        <v>1567</v>
      </c>
      <c r="S6458" s="5">
        <f t="shared" si="212"/>
        <v>622.5</v>
      </c>
    </row>
    <row r="6459" spans="13:19" x14ac:dyDescent="0.35">
      <c r="M6459" s="16">
        <f t="shared" si="213"/>
        <v>44285</v>
      </c>
      <c r="N6459" s="17">
        <v>4.1666666666666664E-2</v>
      </c>
      <c r="O6459" s="14">
        <v>880</v>
      </c>
      <c r="P6459" s="14">
        <v>739</v>
      </c>
      <c r="Q6459" s="14">
        <v>0</v>
      </c>
      <c r="R6459" s="14">
        <v>1619</v>
      </c>
      <c r="S6459" s="5">
        <f t="shared" si="212"/>
        <v>622.5</v>
      </c>
    </row>
    <row r="6460" spans="13:19" x14ac:dyDescent="0.35">
      <c r="M6460" s="16">
        <f t="shared" si="213"/>
        <v>44285</v>
      </c>
      <c r="N6460" s="17">
        <v>8.3333333333333329E-2</v>
      </c>
      <c r="O6460" s="14">
        <v>880</v>
      </c>
      <c r="P6460" s="14">
        <v>331</v>
      </c>
      <c r="Q6460" s="14">
        <v>0</v>
      </c>
      <c r="R6460" s="14">
        <v>1211</v>
      </c>
      <c r="S6460" s="5">
        <f t="shared" si="212"/>
        <v>622.5</v>
      </c>
    </row>
    <row r="6461" spans="13:19" x14ac:dyDescent="0.35">
      <c r="M6461" s="16">
        <f t="shared" si="213"/>
        <v>44285</v>
      </c>
      <c r="N6461" s="17">
        <v>0.125</v>
      </c>
      <c r="O6461" s="14">
        <v>880</v>
      </c>
      <c r="P6461" s="14">
        <v>19</v>
      </c>
      <c r="Q6461" s="14">
        <v>0</v>
      </c>
      <c r="R6461" s="14">
        <v>899</v>
      </c>
      <c r="S6461" s="5">
        <f t="shared" si="212"/>
        <v>622.5</v>
      </c>
    </row>
    <row r="6462" spans="13:19" x14ac:dyDescent="0.35">
      <c r="M6462" s="16">
        <f t="shared" si="213"/>
        <v>44285</v>
      </c>
      <c r="N6462" s="17">
        <v>0.16666666666666666</v>
      </c>
      <c r="O6462" s="14">
        <v>880</v>
      </c>
      <c r="P6462" s="14">
        <v>0</v>
      </c>
      <c r="Q6462" s="14">
        <v>-86</v>
      </c>
      <c r="R6462" s="14">
        <v>794</v>
      </c>
      <c r="S6462" s="5">
        <f t="shared" si="212"/>
        <v>622.5</v>
      </c>
    </row>
    <row r="6463" spans="13:19" x14ac:dyDescent="0.35">
      <c r="M6463" s="16">
        <f t="shared" si="213"/>
        <v>44285</v>
      </c>
      <c r="N6463" s="17">
        <v>0.20833333333333334</v>
      </c>
      <c r="O6463" s="14">
        <v>880</v>
      </c>
      <c r="P6463" s="14">
        <v>380</v>
      </c>
      <c r="Q6463" s="14">
        <v>0</v>
      </c>
      <c r="R6463" s="14">
        <v>1260</v>
      </c>
      <c r="S6463" s="5">
        <f t="shared" si="212"/>
        <v>622.5</v>
      </c>
    </row>
    <row r="6464" spans="13:19" x14ac:dyDescent="0.35">
      <c r="M6464" s="16">
        <f t="shared" si="213"/>
        <v>44285</v>
      </c>
      <c r="N6464" s="17">
        <v>0.25</v>
      </c>
      <c r="O6464" s="14">
        <v>880</v>
      </c>
      <c r="P6464" s="14">
        <v>1309</v>
      </c>
      <c r="Q6464" s="14">
        <v>211</v>
      </c>
      <c r="R6464" s="14">
        <v>2400</v>
      </c>
      <c r="S6464" s="5">
        <f t="shared" si="212"/>
        <v>622.5</v>
      </c>
    </row>
    <row r="6465" spans="13:19" x14ac:dyDescent="0.35">
      <c r="M6465" s="16">
        <f t="shared" si="213"/>
        <v>44285</v>
      </c>
      <c r="N6465" s="17">
        <v>0.29166666666666669</v>
      </c>
      <c r="O6465" s="14">
        <v>880</v>
      </c>
      <c r="P6465" s="14">
        <v>1309</v>
      </c>
      <c r="Q6465" s="14">
        <v>504</v>
      </c>
      <c r="R6465" s="14">
        <v>2693</v>
      </c>
      <c r="S6465" s="5">
        <f t="shared" si="212"/>
        <v>622.5</v>
      </c>
    </row>
    <row r="6466" spans="13:19" x14ac:dyDescent="0.35">
      <c r="M6466" s="16">
        <f t="shared" si="213"/>
        <v>44285</v>
      </c>
      <c r="N6466" s="17">
        <v>0.33333333333333331</v>
      </c>
      <c r="O6466" s="14">
        <v>880</v>
      </c>
      <c r="P6466" s="14">
        <v>1309</v>
      </c>
      <c r="Q6466" s="14">
        <v>0</v>
      </c>
      <c r="R6466" s="14">
        <v>2189</v>
      </c>
      <c r="S6466" s="5">
        <f t="shared" si="212"/>
        <v>622.5</v>
      </c>
    </row>
    <row r="6467" spans="13:19" x14ac:dyDescent="0.35">
      <c r="M6467" s="16">
        <f t="shared" si="213"/>
        <v>44285</v>
      </c>
      <c r="N6467" s="17">
        <v>0.375</v>
      </c>
      <c r="O6467" s="14">
        <v>880</v>
      </c>
      <c r="P6467" s="14">
        <v>1309</v>
      </c>
      <c r="Q6467" s="14">
        <v>845</v>
      </c>
      <c r="R6467" s="14">
        <v>3034</v>
      </c>
      <c r="S6467" s="5">
        <f t="shared" ref="S6467:S6530" si="214">IF(OR(MONTH(M6467)=1,MONTH(M6467)=3,MONTH(M6467)=5,MONTH(M6467)=7,MONTH(M6467)=8,MONTH(M6467)=10,MONTH(M6467)=12),VLOOKUP(MONTH(M6467),$B$2:$D$13,3,FALSE)/(31*24),IF(MONTH(M6467)=2,VLOOKUP(MONTH(M6467),$B$2:$D$13,3,FALSE)/(28*24),VLOOKUP(MONTH(M6467),$B$2:$D$13,3,FALSE)/(30*24)))</f>
        <v>622.5</v>
      </c>
    </row>
    <row r="6468" spans="13:19" x14ac:dyDescent="0.35">
      <c r="M6468" s="16">
        <f t="shared" si="213"/>
        <v>44285</v>
      </c>
      <c r="N6468" s="17">
        <v>0.41666666666666669</v>
      </c>
      <c r="O6468" s="14">
        <v>880</v>
      </c>
      <c r="P6468" s="14">
        <v>981</v>
      </c>
      <c r="Q6468" s="14">
        <v>0</v>
      </c>
      <c r="R6468" s="14">
        <v>1861</v>
      </c>
      <c r="S6468" s="5">
        <f t="shared" si="214"/>
        <v>622.5</v>
      </c>
    </row>
    <row r="6469" spans="13:19" x14ac:dyDescent="0.35">
      <c r="M6469" s="16">
        <f t="shared" si="213"/>
        <v>44285</v>
      </c>
      <c r="N6469" s="17">
        <v>0.45833333333333331</v>
      </c>
      <c r="O6469" s="14">
        <v>880</v>
      </c>
      <c r="P6469" s="14">
        <v>414</v>
      </c>
      <c r="Q6469" s="14">
        <v>0</v>
      </c>
      <c r="R6469" s="14">
        <v>1294</v>
      </c>
      <c r="S6469" s="5">
        <f t="shared" si="214"/>
        <v>622.5</v>
      </c>
    </row>
    <row r="6470" spans="13:19" x14ac:dyDescent="0.35">
      <c r="M6470" s="16">
        <f t="shared" si="213"/>
        <v>44285</v>
      </c>
      <c r="N6470" s="17">
        <v>0.5</v>
      </c>
      <c r="O6470" s="14">
        <v>880</v>
      </c>
      <c r="P6470" s="14">
        <v>0</v>
      </c>
      <c r="Q6470" s="14">
        <v>-184</v>
      </c>
      <c r="R6470" s="14">
        <v>696</v>
      </c>
      <c r="S6470" s="5">
        <f t="shared" si="214"/>
        <v>622.5</v>
      </c>
    </row>
    <row r="6471" spans="13:19" x14ac:dyDescent="0.35">
      <c r="M6471" s="16">
        <f t="shared" si="213"/>
        <v>44285</v>
      </c>
      <c r="N6471" s="17">
        <v>0.54166666666666663</v>
      </c>
      <c r="O6471" s="14">
        <v>880</v>
      </c>
      <c r="P6471" s="14">
        <v>0</v>
      </c>
      <c r="Q6471" s="14">
        <v>-475</v>
      </c>
      <c r="R6471" s="14">
        <v>405</v>
      </c>
      <c r="S6471" s="5">
        <f t="shared" si="214"/>
        <v>622.5</v>
      </c>
    </row>
    <row r="6472" spans="13:19" x14ac:dyDescent="0.35">
      <c r="M6472" s="16">
        <f t="shared" si="213"/>
        <v>44285</v>
      </c>
      <c r="N6472" s="17">
        <v>0.58333333333333337</v>
      </c>
      <c r="O6472" s="14">
        <v>880</v>
      </c>
      <c r="P6472" s="14">
        <v>0</v>
      </c>
      <c r="Q6472" s="14">
        <v>-583</v>
      </c>
      <c r="R6472" s="14">
        <v>297</v>
      </c>
      <c r="S6472" s="5">
        <f t="shared" si="214"/>
        <v>622.5</v>
      </c>
    </row>
    <row r="6473" spans="13:19" x14ac:dyDescent="0.35">
      <c r="M6473" s="16">
        <f t="shared" si="213"/>
        <v>44285</v>
      </c>
      <c r="N6473" s="17">
        <v>0.625</v>
      </c>
      <c r="O6473" s="14">
        <v>880</v>
      </c>
      <c r="P6473" s="14">
        <v>0</v>
      </c>
      <c r="Q6473" s="14">
        <v>-805</v>
      </c>
      <c r="R6473" s="14">
        <v>75</v>
      </c>
      <c r="S6473" s="5">
        <f t="shared" si="214"/>
        <v>622.5</v>
      </c>
    </row>
    <row r="6474" spans="13:19" x14ac:dyDescent="0.35">
      <c r="M6474" s="16">
        <f t="shared" si="213"/>
        <v>44285</v>
      </c>
      <c r="N6474" s="17">
        <v>0.66666666666666663</v>
      </c>
      <c r="O6474" s="14">
        <v>880</v>
      </c>
      <c r="P6474" s="14">
        <v>0</v>
      </c>
      <c r="Q6474" s="14">
        <v>-605</v>
      </c>
      <c r="R6474" s="14">
        <v>275</v>
      </c>
      <c r="S6474" s="5">
        <f t="shared" si="214"/>
        <v>622.5</v>
      </c>
    </row>
    <row r="6475" spans="13:19" x14ac:dyDescent="0.35">
      <c r="M6475" s="16">
        <f t="shared" si="213"/>
        <v>44285</v>
      </c>
      <c r="N6475" s="17">
        <v>0.70833333333333337</v>
      </c>
      <c r="O6475" s="14">
        <v>880</v>
      </c>
      <c r="P6475" s="14">
        <v>0</v>
      </c>
      <c r="Q6475" s="14">
        <v>-212</v>
      </c>
      <c r="R6475" s="14">
        <v>668</v>
      </c>
      <c r="S6475" s="5">
        <f t="shared" si="214"/>
        <v>622.5</v>
      </c>
    </row>
    <row r="6476" spans="13:19" x14ac:dyDescent="0.35">
      <c r="M6476" s="16">
        <f t="shared" si="213"/>
        <v>44285</v>
      </c>
      <c r="N6476" s="17">
        <v>0.75</v>
      </c>
      <c r="O6476" s="14">
        <v>880</v>
      </c>
      <c r="P6476" s="14">
        <v>791</v>
      </c>
      <c r="Q6476" s="14">
        <v>0</v>
      </c>
      <c r="R6476" s="14">
        <v>1671</v>
      </c>
      <c r="S6476" s="5">
        <f t="shared" si="214"/>
        <v>622.5</v>
      </c>
    </row>
    <row r="6477" spans="13:19" x14ac:dyDescent="0.35">
      <c r="M6477" s="16">
        <f t="shared" si="213"/>
        <v>44285</v>
      </c>
      <c r="N6477" s="17">
        <v>0.79166666666666663</v>
      </c>
      <c r="O6477" s="14">
        <v>880</v>
      </c>
      <c r="P6477" s="14">
        <v>1309</v>
      </c>
      <c r="Q6477" s="14">
        <v>211</v>
      </c>
      <c r="R6477" s="14">
        <v>2400</v>
      </c>
      <c r="S6477" s="5">
        <f t="shared" si="214"/>
        <v>622.5</v>
      </c>
    </row>
    <row r="6478" spans="13:19" x14ac:dyDescent="0.35">
      <c r="M6478" s="16">
        <f t="shared" si="213"/>
        <v>44285</v>
      </c>
      <c r="N6478" s="17">
        <v>0.83333333333333337</v>
      </c>
      <c r="O6478" s="14">
        <v>880</v>
      </c>
      <c r="P6478" s="14">
        <v>1309</v>
      </c>
      <c r="Q6478" s="14">
        <v>87</v>
      </c>
      <c r="R6478" s="14">
        <v>2276</v>
      </c>
      <c r="S6478" s="5">
        <f t="shared" si="214"/>
        <v>622.5</v>
      </c>
    </row>
    <row r="6479" spans="13:19" x14ac:dyDescent="0.35">
      <c r="M6479" s="16">
        <f t="shared" si="213"/>
        <v>44285</v>
      </c>
      <c r="N6479" s="17">
        <v>0.875</v>
      </c>
      <c r="O6479" s="14">
        <v>880</v>
      </c>
      <c r="P6479" s="14">
        <v>1124</v>
      </c>
      <c r="Q6479" s="14">
        <v>0</v>
      </c>
      <c r="R6479" s="14">
        <v>2004</v>
      </c>
      <c r="S6479" s="5">
        <f t="shared" si="214"/>
        <v>622.5</v>
      </c>
    </row>
    <row r="6480" spans="13:19" x14ac:dyDescent="0.35">
      <c r="M6480" s="16">
        <f t="shared" si="213"/>
        <v>44285</v>
      </c>
      <c r="N6480" s="17">
        <v>0.91666666666666663</v>
      </c>
      <c r="O6480" s="14">
        <v>880</v>
      </c>
      <c r="P6480" s="14">
        <v>1309</v>
      </c>
      <c r="Q6480" s="14">
        <v>124</v>
      </c>
      <c r="R6480" s="14">
        <v>2313</v>
      </c>
      <c r="S6480" s="5">
        <f t="shared" si="214"/>
        <v>622.5</v>
      </c>
    </row>
    <row r="6481" spans="13:19" x14ac:dyDescent="0.35">
      <c r="M6481" s="16">
        <f t="shared" si="213"/>
        <v>44285</v>
      </c>
      <c r="N6481" s="17">
        <v>0.95833333333333337</v>
      </c>
      <c r="O6481" s="14">
        <v>880</v>
      </c>
      <c r="P6481" s="14">
        <v>1309</v>
      </c>
      <c r="Q6481" s="14">
        <v>379</v>
      </c>
      <c r="R6481" s="14">
        <v>2568</v>
      </c>
      <c r="S6481" s="5">
        <f t="shared" si="214"/>
        <v>622.5</v>
      </c>
    </row>
    <row r="6482" spans="13:19" x14ac:dyDescent="0.35">
      <c r="M6482" s="16">
        <f t="shared" si="213"/>
        <v>44286</v>
      </c>
      <c r="N6482" s="17">
        <v>0</v>
      </c>
      <c r="O6482" s="14">
        <v>880</v>
      </c>
      <c r="P6482" s="14">
        <v>0</v>
      </c>
      <c r="Q6482" s="14">
        <v>979</v>
      </c>
      <c r="R6482" s="14">
        <v>1859</v>
      </c>
      <c r="S6482" s="5">
        <f t="shared" si="214"/>
        <v>622.5</v>
      </c>
    </row>
    <row r="6483" spans="13:19" x14ac:dyDescent="0.35">
      <c r="M6483" s="16">
        <f t="shared" si="213"/>
        <v>44286</v>
      </c>
      <c r="N6483" s="17">
        <v>4.1666666666666664E-2</v>
      </c>
      <c r="O6483" s="14">
        <v>880</v>
      </c>
      <c r="P6483" s="14">
        <v>780</v>
      </c>
      <c r="Q6483" s="14">
        <v>0</v>
      </c>
      <c r="R6483" s="14">
        <v>1660</v>
      </c>
      <c r="S6483" s="5">
        <f t="shared" si="214"/>
        <v>622.5</v>
      </c>
    </row>
    <row r="6484" spans="13:19" x14ac:dyDescent="0.35">
      <c r="M6484" s="16">
        <f t="shared" si="213"/>
        <v>44286</v>
      </c>
      <c r="N6484" s="17">
        <v>8.3333333333333329E-2</v>
      </c>
      <c r="O6484" s="14">
        <v>880</v>
      </c>
      <c r="P6484" s="14">
        <v>609</v>
      </c>
      <c r="Q6484" s="14">
        <v>0</v>
      </c>
      <c r="R6484" s="14">
        <v>1489</v>
      </c>
      <c r="S6484" s="5">
        <f t="shared" si="214"/>
        <v>622.5</v>
      </c>
    </row>
    <row r="6485" spans="13:19" x14ac:dyDescent="0.35">
      <c r="M6485" s="16">
        <f t="shared" si="213"/>
        <v>44286</v>
      </c>
      <c r="N6485" s="17">
        <v>0.125</v>
      </c>
      <c r="O6485" s="14">
        <v>880</v>
      </c>
      <c r="P6485" s="14">
        <v>294</v>
      </c>
      <c r="Q6485" s="14">
        <v>0</v>
      </c>
      <c r="R6485" s="14">
        <v>1174</v>
      </c>
      <c r="S6485" s="5">
        <f t="shared" si="214"/>
        <v>622.5</v>
      </c>
    </row>
    <row r="6486" spans="13:19" x14ac:dyDescent="0.35">
      <c r="M6486" s="16">
        <f t="shared" si="213"/>
        <v>44286</v>
      </c>
      <c r="N6486" s="17">
        <v>0.16666666666666666</v>
      </c>
      <c r="O6486" s="14">
        <v>880</v>
      </c>
      <c r="P6486" s="14">
        <v>218</v>
      </c>
      <c r="Q6486" s="14">
        <v>0</v>
      </c>
      <c r="R6486" s="14">
        <v>1098</v>
      </c>
      <c r="S6486" s="5">
        <f t="shared" si="214"/>
        <v>622.5</v>
      </c>
    </row>
    <row r="6487" spans="13:19" x14ac:dyDescent="0.35">
      <c r="M6487" s="16">
        <f t="shared" si="213"/>
        <v>44286</v>
      </c>
      <c r="N6487" s="17">
        <v>0.20833333333333334</v>
      </c>
      <c r="O6487" s="14">
        <v>880</v>
      </c>
      <c r="P6487" s="14">
        <v>729</v>
      </c>
      <c r="Q6487" s="14">
        <v>0</v>
      </c>
      <c r="R6487" s="14">
        <v>1609</v>
      </c>
      <c r="S6487" s="5">
        <f t="shared" si="214"/>
        <v>622.5</v>
      </c>
    </row>
    <row r="6488" spans="13:19" x14ac:dyDescent="0.35">
      <c r="M6488" s="16">
        <f t="shared" si="213"/>
        <v>44286</v>
      </c>
      <c r="N6488" s="17">
        <v>0.25</v>
      </c>
      <c r="O6488" s="14">
        <v>880</v>
      </c>
      <c r="P6488" s="14">
        <v>1466</v>
      </c>
      <c r="Q6488" s="14">
        <v>0</v>
      </c>
      <c r="R6488" s="14">
        <v>2346</v>
      </c>
      <c r="S6488" s="5">
        <f t="shared" si="214"/>
        <v>622.5</v>
      </c>
    </row>
    <row r="6489" spans="13:19" x14ac:dyDescent="0.35">
      <c r="M6489" s="16">
        <f t="shared" si="213"/>
        <v>44286</v>
      </c>
      <c r="N6489" s="17">
        <v>0.29166666666666669</v>
      </c>
      <c r="O6489" s="14">
        <v>880</v>
      </c>
      <c r="P6489" s="14">
        <v>1466</v>
      </c>
      <c r="Q6489" s="14">
        <v>0</v>
      </c>
      <c r="R6489" s="14">
        <v>2346</v>
      </c>
      <c r="S6489" s="5">
        <f t="shared" si="214"/>
        <v>622.5</v>
      </c>
    </row>
    <row r="6490" spans="13:19" x14ac:dyDescent="0.35">
      <c r="M6490" s="16">
        <f t="shared" si="213"/>
        <v>44286</v>
      </c>
      <c r="N6490" s="17">
        <v>0.33333333333333331</v>
      </c>
      <c r="O6490" s="14">
        <v>880</v>
      </c>
      <c r="P6490" s="14">
        <v>1466</v>
      </c>
      <c r="Q6490" s="14">
        <v>707</v>
      </c>
      <c r="R6490" s="14">
        <v>3053</v>
      </c>
      <c r="S6490" s="5">
        <f t="shared" si="214"/>
        <v>622.5</v>
      </c>
    </row>
    <row r="6491" spans="13:19" x14ac:dyDescent="0.35">
      <c r="M6491" s="16">
        <f t="shared" ref="M6491:M6554" si="215">M6467+1</f>
        <v>44286</v>
      </c>
      <c r="N6491" s="17">
        <v>0.375</v>
      </c>
      <c r="O6491" s="14">
        <v>880</v>
      </c>
      <c r="P6491" s="14">
        <v>1466</v>
      </c>
      <c r="Q6491" s="14">
        <v>0</v>
      </c>
      <c r="R6491" s="14">
        <v>2346</v>
      </c>
      <c r="S6491" s="5">
        <f t="shared" si="214"/>
        <v>622.5</v>
      </c>
    </row>
    <row r="6492" spans="13:19" x14ac:dyDescent="0.35">
      <c r="M6492" s="16">
        <f t="shared" si="215"/>
        <v>44286</v>
      </c>
      <c r="N6492" s="17">
        <v>0.41666666666666669</v>
      </c>
      <c r="O6492" s="14">
        <v>880</v>
      </c>
      <c r="P6492" s="14">
        <v>961</v>
      </c>
      <c r="Q6492" s="14">
        <v>0</v>
      </c>
      <c r="R6492" s="14">
        <v>1841</v>
      </c>
      <c r="S6492" s="5">
        <f t="shared" si="214"/>
        <v>622.5</v>
      </c>
    </row>
    <row r="6493" spans="13:19" x14ac:dyDescent="0.35">
      <c r="M6493" s="16">
        <f t="shared" si="215"/>
        <v>44286</v>
      </c>
      <c r="N6493" s="17">
        <v>0.45833333333333331</v>
      </c>
      <c r="O6493" s="14">
        <v>880</v>
      </c>
      <c r="P6493" s="14">
        <v>430</v>
      </c>
      <c r="Q6493" s="14">
        <v>0</v>
      </c>
      <c r="R6493" s="14">
        <v>1310</v>
      </c>
      <c r="S6493" s="5">
        <f t="shared" si="214"/>
        <v>622.5</v>
      </c>
    </row>
    <row r="6494" spans="13:19" x14ac:dyDescent="0.35">
      <c r="M6494" s="16">
        <f t="shared" si="215"/>
        <v>44286</v>
      </c>
      <c r="N6494" s="17">
        <v>0.5</v>
      </c>
      <c r="O6494" s="14">
        <v>880</v>
      </c>
      <c r="P6494" s="14">
        <v>18</v>
      </c>
      <c r="Q6494" s="14">
        <v>0</v>
      </c>
      <c r="R6494" s="14">
        <v>898</v>
      </c>
      <c r="S6494" s="5">
        <f t="shared" si="214"/>
        <v>622.5</v>
      </c>
    </row>
    <row r="6495" spans="13:19" x14ac:dyDescent="0.35">
      <c r="M6495" s="16">
        <f t="shared" si="215"/>
        <v>44286</v>
      </c>
      <c r="N6495" s="17">
        <v>0.54166666666666663</v>
      </c>
      <c r="O6495" s="14">
        <v>880</v>
      </c>
      <c r="P6495" s="14">
        <v>0</v>
      </c>
      <c r="Q6495" s="14">
        <v>-504</v>
      </c>
      <c r="R6495" s="14">
        <v>376</v>
      </c>
      <c r="S6495" s="5">
        <f t="shared" si="214"/>
        <v>622.5</v>
      </c>
    </row>
    <row r="6496" spans="13:19" x14ac:dyDescent="0.35">
      <c r="M6496" s="16">
        <f t="shared" si="215"/>
        <v>44286</v>
      </c>
      <c r="N6496" s="17">
        <v>0.58333333333333337</v>
      </c>
      <c r="O6496" s="14">
        <v>880</v>
      </c>
      <c r="P6496" s="14">
        <v>0</v>
      </c>
      <c r="Q6496" s="14">
        <v>-781</v>
      </c>
      <c r="R6496" s="14">
        <v>99</v>
      </c>
      <c r="S6496" s="5">
        <f t="shared" si="214"/>
        <v>622.5</v>
      </c>
    </row>
    <row r="6497" spans="13:19" x14ac:dyDescent="0.35">
      <c r="M6497" s="16">
        <f t="shared" si="215"/>
        <v>44286</v>
      </c>
      <c r="N6497" s="17">
        <v>0.625</v>
      </c>
      <c r="O6497" s="14">
        <v>880</v>
      </c>
      <c r="P6497" s="14">
        <v>0</v>
      </c>
      <c r="Q6497" s="14">
        <v>-730</v>
      </c>
      <c r="R6497" s="14">
        <v>150</v>
      </c>
      <c r="S6497" s="5">
        <f t="shared" si="214"/>
        <v>622.5</v>
      </c>
    </row>
    <row r="6498" spans="13:19" x14ac:dyDescent="0.35">
      <c r="M6498" s="16">
        <f t="shared" si="215"/>
        <v>44286</v>
      </c>
      <c r="N6498" s="17">
        <v>0.66666666666666663</v>
      </c>
      <c r="O6498" s="14">
        <v>880</v>
      </c>
      <c r="P6498" s="14">
        <v>0</v>
      </c>
      <c r="Q6498" s="14">
        <v>-548</v>
      </c>
      <c r="R6498" s="14">
        <v>332</v>
      </c>
      <c r="S6498" s="5">
        <f t="shared" si="214"/>
        <v>622.5</v>
      </c>
    </row>
    <row r="6499" spans="13:19" x14ac:dyDescent="0.35">
      <c r="M6499" s="16">
        <f t="shared" si="215"/>
        <v>44286</v>
      </c>
      <c r="N6499" s="17">
        <v>0.70833333333333337</v>
      </c>
      <c r="O6499" s="14">
        <v>880</v>
      </c>
      <c r="P6499" s="14">
        <v>0</v>
      </c>
      <c r="Q6499" s="14">
        <v>-134</v>
      </c>
      <c r="R6499" s="14">
        <v>746</v>
      </c>
      <c r="S6499" s="5">
        <f t="shared" si="214"/>
        <v>622.5</v>
      </c>
    </row>
    <row r="6500" spans="13:19" x14ac:dyDescent="0.35">
      <c r="M6500" s="16">
        <f t="shared" si="215"/>
        <v>44286</v>
      </c>
      <c r="N6500" s="17">
        <v>0.75</v>
      </c>
      <c r="O6500" s="14">
        <v>880</v>
      </c>
      <c r="P6500" s="14">
        <v>880</v>
      </c>
      <c r="Q6500" s="14">
        <v>0</v>
      </c>
      <c r="R6500" s="14">
        <v>1760</v>
      </c>
      <c r="S6500" s="5">
        <f t="shared" si="214"/>
        <v>622.5</v>
      </c>
    </row>
    <row r="6501" spans="13:19" x14ac:dyDescent="0.35">
      <c r="M6501" s="16">
        <f t="shared" si="215"/>
        <v>44286</v>
      </c>
      <c r="N6501" s="17">
        <v>0.79166666666666663</v>
      </c>
      <c r="O6501" s="14">
        <v>880</v>
      </c>
      <c r="P6501" s="14">
        <v>1466</v>
      </c>
      <c r="Q6501" s="14">
        <v>472</v>
      </c>
      <c r="R6501" s="14">
        <v>2818</v>
      </c>
      <c r="S6501" s="5">
        <f t="shared" si="214"/>
        <v>622.5</v>
      </c>
    </row>
    <row r="6502" spans="13:19" x14ac:dyDescent="0.35">
      <c r="M6502" s="16">
        <f t="shared" si="215"/>
        <v>44286</v>
      </c>
      <c r="N6502" s="17">
        <v>0.83333333333333337</v>
      </c>
      <c r="O6502" s="14">
        <v>880</v>
      </c>
      <c r="P6502" s="14">
        <v>1466</v>
      </c>
      <c r="Q6502" s="14">
        <v>0</v>
      </c>
      <c r="R6502" s="14">
        <v>2346</v>
      </c>
      <c r="S6502" s="5">
        <f t="shared" si="214"/>
        <v>622.5</v>
      </c>
    </row>
    <row r="6503" spans="13:19" x14ac:dyDescent="0.35">
      <c r="M6503" s="16">
        <f t="shared" si="215"/>
        <v>44286</v>
      </c>
      <c r="N6503" s="17">
        <v>0.875</v>
      </c>
      <c r="O6503" s="14">
        <v>880</v>
      </c>
      <c r="P6503" s="14">
        <v>1367</v>
      </c>
      <c r="Q6503" s="14">
        <v>0</v>
      </c>
      <c r="R6503" s="14">
        <v>2247</v>
      </c>
      <c r="S6503" s="5">
        <f t="shared" si="214"/>
        <v>622.5</v>
      </c>
    </row>
    <row r="6504" spans="13:19" x14ac:dyDescent="0.35">
      <c r="M6504" s="16">
        <f t="shared" si="215"/>
        <v>44286</v>
      </c>
      <c r="N6504" s="17">
        <v>0.91666666666666663</v>
      </c>
      <c r="O6504" s="14">
        <v>880</v>
      </c>
      <c r="P6504" s="14">
        <v>1466</v>
      </c>
      <c r="Q6504" s="14">
        <v>0</v>
      </c>
      <c r="R6504" s="14">
        <v>2346</v>
      </c>
      <c r="S6504" s="5">
        <f t="shared" si="214"/>
        <v>622.5</v>
      </c>
    </row>
    <row r="6505" spans="13:19" x14ac:dyDescent="0.35">
      <c r="M6505" s="16">
        <f t="shared" si="215"/>
        <v>44286</v>
      </c>
      <c r="N6505" s="17">
        <v>0.95833333333333337</v>
      </c>
      <c r="O6505" s="14">
        <v>880</v>
      </c>
      <c r="P6505" s="14">
        <v>1466</v>
      </c>
      <c r="Q6505" s="14">
        <v>0</v>
      </c>
      <c r="R6505" s="14">
        <v>2346</v>
      </c>
      <c r="S6505" s="5">
        <f t="shared" si="214"/>
        <v>622.5</v>
      </c>
    </row>
    <row r="6506" spans="13:19" x14ac:dyDescent="0.35">
      <c r="M6506" s="16">
        <f t="shared" si="215"/>
        <v>44287</v>
      </c>
      <c r="N6506" s="17">
        <v>0</v>
      </c>
      <c r="O6506" s="14">
        <v>880</v>
      </c>
      <c r="P6506" s="14">
        <v>1197</v>
      </c>
      <c r="Q6506" s="14">
        <v>186</v>
      </c>
      <c r="R6506" s="14">
        <v>2263</v>
      </c>
      <c r="S6506" s="5">
        <f t="shared" si="214"/>
        <v>656.23055555555561</v>
      </c>
    </row>
    <row r="6507" spans="13:19" x14ac:dyDescent="0.35">
      <c r="M6507" s="16">
        <f t="shared" si="215"/>
        <v>44287</v>
      </c>
      <c r="N6507" s="17">
        <v>4.1666666666666664E-2</v>
      </c>
      <c r="O6507" s="14">
        <v>880</v>
      </c>
      <c r="P6507" s="14">
        <v>0</v>
      </c>
      <c r="Q6507" s="14">
        <v>1156</v>
      </c>
      <c r="R6507" s="14">
        <v>2036</v>
      </c>
      <c r="S6507" s="5">
        <f t="shared" si="214"/>
        <v>656.23055555555561</v>
      </c>
    </row>
    <row r="6508" spans="13:19" x14ac:dyDescent="0.35">
      <c r="M6508" s="16">
        <f t="shared" si="215"/>
        <v>44287</v>
      </c>
      <c r="N6508" s="17">
        <v>8.3333333333333329E-2</v>
      </c>
      <c r="O6508" s="14">
        <v>880</v>
      </c>
      <c r="P6508" s="14">
        <v>835</v>
      </c>
      <c r="Q6508" s="14">
        <v>0</v>
      </c>
      <c r="R6508" s="14">
        <v>1715</v>
      </c>
      <c r="S6508" s="5">
        <f t="shared" si="214"/>
        <v>656.23055555555561</v>
      </c>
    </row>
    <row r="6509" spans="13:19" x14ac:dyDescent="0.35">
      <c r="M6509" s="16">
        <f t="shared" si="215"/>
        <v>44287</v>
      </c>
      <c r="N6509" s="17">
        <v>0.125</v>
      </c>
      <c r="O6509" s="14">
        <v>880</v>
      </c>
      <c r="P6509" s="14">
        <v>497</v>
      </c>
      <c r="Q6509" s="14">
        <v>0</v>
      </c>
      <c r="R6509" s="14">
        <v>1377</v>
      </c>
      <c r="S6509" s="5">
        <f t="shared" si="214"/>
        <v>656.23055555555561</v>
      </c>
    </row>
    <row r="6510" spans="13:19" x14ac:dyDescent="0.35">
      <c r="M6510" s="16">
        <f t="shared" si="215"/>
        <v>44287</v>
      </c>
      <c r="N6510" s="17">
        <v>0.16666666666666666</v>
      </c>
      <c r="O6510" s="14">
        <v>880</v>
      </c>
      <c r="P6510" s="14">
        <v>482</v>
      </c>
      <c r="Q6510" s="14">
        <v>0</v>
      </c>
      <c r="R6510" s="14">
        <v>1362</v>
      </c>
      <c r="S6510" s="5">
        <f t="shared" si="214"/>
        <v>656.23055555555561</v>
      </c>
    </row>
    <row r="6511" spans="13:19" x14ac:dyDescent="0.35">
      <c r="M6511" s="16">
        <f t="shared" si="215"/>
        <v>44287</v>
      </c>
      <c r="N6511" s="17">
        <v>0.20833333333333334</v>
      </c>
      <c r="O6511" s="14">
        <v>880</v>
      </c>
      <c r="P6511" s="14">
        <v>956</v>
      </c>
      <c r="Q6511" s="14">
        <v>0</v>
      </c>
      <c r="R6511" s="14">
        <v>1836</v>
      </c>
      <c r="S6511" s="5">
        <f t="shared" si="214"/>
        <v>656.23055555555561</v>
      </c>
    </row>
    <row r="6512" spans="13:19" x14ac:dyDescent="0.35">
      <c r="M6512" s="16">
        <f t="shared" si="215"/>
        <v>44287</v>
      </c>
      <c r="N6512" s="17">
        <v>0.25</v>
      </c>
      <c r="O6512" s="14">
        <v>880</v>
      </c>
      <c r="P6512" s="14">
        <v>1197</v>
      </c>
      <c r="Q6512" s="14">
        <v>467</v>
      </c>
      <c r="R6512" s="14">
        <v>2544</v>
      </c>
      <c r="S6512" s="5">
        <f t="shared" si="214"/>
        <v>656.23055555555561</v>
      </c>
    </row>
    <row r="6513" spans="13:19" x14ac:dyDescent="0.35">
      <c r="M6513" s="16">
        <f t="shared" si="215"/>
        <v>44287</v>
      </c>
      <c r="N6513" s="17">
        <v>0.29166666666666669</v>
      </c>
      <c r="O6513" s="14">
        <v>880</v>
      </c>
      <c r="P6513" s="14">
        <v>1197</v>
      </c>
      <c r="Q6513" s="14">
        <v>1126</v>
      </c>
      <c r="R6513" s="14">
        <v>3203</v>
      </c>
      <c r="S6513" s="5">
        <f t="shared" si="214"/>
        <v>656.23055555555561</v>
      </c>
    </row>
    <row r="6514" spans="13:19" x14ac:dyDescent="0.35">
      <c r="M6514" s="16">
        <f t="shared" si="215"/>
        <v>44287</v>
      </c>
      <c r="N6514" s="17">
        <v>0.33333333333333331</v>
      </c>
      <c r="O6514" s="14">
        <v>880</v>
      </c>
      <c r="P6514" s="14">
        <v>1197</v>
      </c>
      <c r="Q6514" s="14">
        <v>720</v>
      </c>
      <c r="R6514" s="14">
        <v>2797</v>
      </c>
      <c r="S6514" s="5">
        <f t="shared" si="214"/>
        <v>656.23055555555561</v>
      </c>
    </row>
    <row r="6515" spans="13:19" x14ac:dyDescent="0.35">
      <c r="M6515" s="16">
        <f t="shared" si="215"/>
        <v>44287</v>
      </c>
      <c r="N6515" s="17">
        <v>0.375</v>
      </c>
      <c r="O6515" s="14">
        <v>880</v>
      </c>
      <c r="P6515" s="14">
        <v>1197</v>
      </c>
      <c r="Q6515" s="14">
        <v>0</v>
      </c>
      <c r="R6515" s="14">
        <v>2077</v>
      </c>
      <c r="S6515" s="5">
        <f t="shared" si="214"/>
        <v>656.23055555555561</v>
      </c>
    </row>
    <row r="6516" spans="13:19" x14ac:dyDescent="0.35">
      <c r="M6516" s="16">
        <f t="shared" si="215"/>
        <v>44287</v>
      </c>
      <c r="N6516" s="17">
        <v>0.41666666666666669</v>
      </c>
      <c r="O6516" s="14">
        <v>880</v>
      </c>
      <c r="P6516" s="14">
        <v>550</v>
      </c>
      <c r="Q6516" s="14">
        <v>0</v>
      </c>
      <c r="R6516" s="14">
        <v>1430</v>
      </c>
      <c r="S6516" s="5">
        <f t="shared" si="214"/>
        <v>656.23055555555561</v>
      </c>
    </row>
    <row r="6517" spans="13:19" x14ac:dyDescent="0.35">
      <c r="M6517" s="16">
        <f t="shared" si="215"/>
        <v>44287</v>
      </c>
      <c r="N6517" s="17">
        <v>0.45833333333333331</v>
      </c>
      <c r="O6517" s="14">
        <v>880</v>
      </c>
      <c r="P6517" s="14">
        <v>400</v>
      </c>
      <c r="Q6517" s="14">
        <v>0</v>
      </c>
      <c r="R6517" s="14">
        <v>1280</v>
      </c>
      <c r="S6517" s="5">
        <f t="shared" si="214"/>
        <v>656.23055555555561</v>
      </c>
    </row>
    <row r="6518" spans="13:19" x14ac:dyDescent="0.35">
      <c r="M6518" s="16">
        <f t="shared" si="215"/>
        <v>44287</v>
      </c>
      <c r="N6518" s="17">
        <v>0.5</v>
      </c>
      <c r="O6518" s="14">
        <v>880</v>
      </c>
      <c r="P6518" s="14">
        <v>0</v>
      </c>
      <c r="Q6518" s="14">
        <v>-114</v>
      </c>
      <c r="R6518" s="14">
        <v>766</v>
      </c>
      <c r="S6518" s="5">
        <f t="shared" si="214"/>
        <v>656.23055555555561</v>
      </c>
    </row>
    <row r="6519" spans="13:19" x14ac:dyDescent="0.35">
      <c r="M6519" s="16">
        <f t="shared" si="215"/>
        <v>44287</v>
      </c>
      <c r="N6519" s="17">
        <v>0.54166666666666663</v>
      </c>
      <c r="O6519" s="14">
        <v>880</v>
      </c>
      <c r="P6519" s="14">
        <v>0</v>
      </c>
      <c r="Q6519" s="14">
        <v>-697</v>
      </c>
      <c r="R6519" s="14">
        <v>183</v>
      </c>
      <c r="S6519" s="5">
        <f t="shared" si="214"/>
        <v>656.23055555555561</v>
      </c>
    </row>
    <row r="6520" spans="13:19" x14ac:dyDescent="0.35">
      <c r="M6520" s="16">
        <f t="shared" si="215"/>
        <v>44287</v>
      </c>
      <c r="N6520" s="17">
        <v>0.58333333333333337</v>
      </c>
      <c r="O6520" s="14">
        <v>880</v>
      </c>
      <c r="P6520" s="14">
        <v>0</v>
      </c>
      <c r="Q6520" s="14">
        <v>-1097</v>
      </c>
      <c r="R6520" s="14">
        <v>-217</v>
      </c>
      <c r="S6520" s="5">
        <f t="shared" si="214"/>
        <v>656.23055555555561</v>
      </c>
    </row>
    <row r="6521" spans="13:19" x14ac:dyDescent="0.35">
      <c r="M6521" s="16">
        <f t="shared" si="215"/>
        <v>44287</v>
      </c>
      <c r="N6521" s="17">
        <v>0.625</v>
      </c>
      <c r="O6521" s="14">
        <v>880</v>
      </c>
      <c r="P6521" s="14">
        <v>0</v>
      </c>
      <c r="Q6521" s="14">
        <v>-1200</v>
      </c>
      <c r="R6521" s="14">
        <v>-320</v>
      </c>
      <c r="S6521" s="5">
        <f t="shared" si="214"/>
        <v>656.23055555555561</v>
      </c>
    </row>
    <row r="6522" spans="13:19" x14ac:dyDescent="0.35">
      <c r="M6522" s="16">
        <f t="shared" si="215"/>
        <v>44287</v>
      </c>
      <c r="N6522" s="17">
        <v>0.66666666666666663</v>
      </c>
      <c r="O6522" s="14">
        <v>880</v>
      </c>
      <c r="P6522" s="14">
        <v>0</v>
      </c>
      <c r="Q6522" s="14">
        <v>-1200</v>
      </c>
      <c r="R6522" s="14">
        <v>-320</v>
      </c>
      <c r="S6522" s="5">
        <f t="shared" si="214"/>
        <v>656.23055555555561</v>
      </c>
    </row>
    <row r="6523" spans="13:19" x14ac:dyDescent="0.35">
      <c r="M6523" s="16">
        <f t="shared" si="215"/>
        <v>44287</v>
      </c>
      <c r="N6523" s="17">
        <v>0.70833333333333337</v>
      </c>
      <c r="O6523" s="14">
        <v>880</v>
      </c>
      <c r="P6523" s="14">
        <v>0</v>
      </c>
      <c r="Q6523" s="14">
        <v>-1105</v>
      </c>
      <c r="R6523" s="14">
        <v>-225</v>
      </c>
      <c r="S6523" s="5">
        <f t="shared" si="214"/>
        <v>656.23055555555561</v>
      </c>
    </row>
    <row r="6524" spans="13:19" x14ac:dyDescent="0.35">
      <c r="M6524" s="16">
        <f t="shared" si="215"/>
        <v>44287</v>
      </c>
      <c r="N6524" s="17">
        <v>0.75</v>
      </c>
      <c r="O6524" s="14">
        <v>880</v>
      </c>
      <c r="P6524" s="14">
        <v>0</v>
      </c>
      <c r="Q6524" s="14">
        <v>-6</v>
      </c>
      <c r="R6524" s="14">
        <v>874</v>
      </c>
      <c r="S6524" s="5">
        <f t="shared" si="214"/>
        <v>656.23055555555561</v>
      </c>
    </row>
    <row r="6525" spans="13:19" x14ac:dyDescent="0.35">
      <c r="M6525" s="16">
        <f t="shared" si="215"/>
        <v>44287</v>
      </c>
      <c r="N6525" s="17">
        <v>0.79166666666666663</v>
      </c>
      <c r="O6525" s="14">
        <v>880</v>
      </c>
      <c r="P6525" s="14">
        <v>0</v>
      </c>
      <c r="Q6525" s="14">
        <v>0</v>
      </c>
      <c r="R6525" s="14">
        <v>880</v>
      </c>
      <c r="S6525" s="5">
        <f t="shared" si="214"/>
        <v>656.23055555555561</v>
      </c>
    </row>
    <row r="6526" spans="13:19" x14ac:dyDescent="0.35">
      <c r="M6526" s="16">
        <f t="shared" si="215"/>
        <v>44287</v>
      </c>
      <c r="N6526" s="17">
        <v>0.83333333333333337</v>
      </c>
      <c r="O6526" s="14">
        <v>880</v>
      </c>
      <c r="P6526" s="14">
        <v>599</v>
      </c>
      <c r="Q6526" s="14">
        <v>0</v>
      </c>
      <c r="R6526" s="14">
        <v>1479</v>
      </c>
      <c r="S6526" s="5">
        <f t="shared" si="214"/>
        <v>656.23055555555561</v>
      </c>
    </row>
    <row r="6527" spans="13:19" x14ac:dyDescent="0.35">
      <c r="M6527" s="16">
        <f t="shared" si="215"/>
        <v>44287</v>
      </c>
      <c r="N6527" s="17">
        <v>0.875</v>
      </c>
      <c r="O6527" s="14">
        <v>880</v>
      </c>
      <c r="P6527" s="14">
        <v>284</v>
      </c>
      <c r="Q6527" s="14">
        <v>0</v>
      </c>
      <c r="R6527" s="14">
        <v>1164</v>
      </c>
      <c r="S6527" s="5">
        <f t="shared" si="214"/>
        <v>656.23055555555561</v>
      </c>
    </row>
    <row r="6528" spans="13:19" x14ac:dyDescent="0.35">
      <c r="M6528" s="16">
        <f t="shared" si="215"/>
        <v>44287</v>
      </c>
      <c r="N6528" s="17">
        <v>0.91666666666666663</v>
      </c>
      <c r="O6528" s="14">
        <v>880</v>
      </c>
      <c r="P6528" s="14">
        <v>519</v>
      </c>
      <c r="Q6528" s="14">
        <v>0</v>
      </c>
      <c r="R6528" s="14">
        <v>1399</v>
      </c>
      <c r="S6528" s="5">
        <f t="shared" si="214"/>
        <v>656.23055555555561</v>
      </c>
    </row>
    <row r="6529" spans="13:19" x14ac:dyDescent="0.35">
      <c r="M6529" s="16">
        <f t="shared" si="215"/>
        <v>44287</v>
      </c>
      <c r="N6529" s="17">
        <v>0.95833333333333337</v>
      </c>
      <c r="O6529" s="14">
        <v>880</v>
      </c>
      <c r="P6529" s="14">
        <v>191</v>
      </c>
      <c r="Q6529" s="14">
        <v>680</v>
      </c>
      <c r="R6529" s="14">
        <v>1751</v>
      </c>
      <c r="S6529" s="5">
        <f t="shared" si="214"/>
        <v>656.23055555555561</v>
      </c>
    </row>
    <row r="6530" spans="13:19" x14ac:dyDescent="0.35">
      <c r="M6530" s="16">
        <f t="shared" si="215"/>
        <v>44288</v>
      </c>
      <c r="N6530" s="17">
        <v>0</v>
      </c>
      <c r="O6530" s="14">
        <v>880</v>
      </c>
      <c r="P6530" s="14">
        <v>0</v>
      </c>
      <c r="Q6530" s="14">
        <v>398</v>
      </c>
      <c r="R6530" s="14">
        <v>1278</v>
      </c>
      <c r="S6530" s="5">
        <f t="shared" si="214"/>
        <v>656.23055555555561</v>
      </c>
    </row>
    <row r="6531" spans="13:19" x14ac:dyDescent="0.35">
      <c r="M6531" s="16">
        <f t="shared" si="215"/>
        <v>44288</v>
      </c>
      <c r="N6531" s="17">
        <v>4.1666666666666664E-2</v>
      </c>
      <c r="O6531" s="14">
        <v>880</v>
      </c>
      <c r="P6531" s="14">
        <v>0</v>
      </c>
      <c r="Q6531" s="14">
        <v>545</v>
      </c>
      <c r="R6531" s="14">
        <v>1425</v>
      </c>
      <c r="S6531" s="5">
        <f t="shared" ref="S6531:S6594" si="216">IF(OR(MONTH(M6531)=1,MONTH(M6531)=3,MONTH(M6531)=5,MONTH(M6531)=7,MONTH(M6531)=8,MONTH(M6531)=10,MONTH(M6531)=12),VLOOKUP(MONTH(M6531),$B$2:$D$13,3,FALSE)/(31*24),IF(MONTH(M6531)=2,VLOOKUP(MONTH(M6531),$B$2:$D$13,3,FALSE)/(28*24),VLOOKUP(MONTH(M6531),$B$2:$D$13,3,FALSE)/(30*24)))</f>
        <v>656.23055555555561</v>
      </c>
    </row>
    <row r="6532" spans="13:19" x14ac:dyDescent="0.35">
      <c r="M6532" s="16">
        <f t="shared" si="215"/>
        <v>44288</v>
      </c>
      <c r="N6532" s="17">
        <v>8.3333333333333329E-2</v>
      </c>
      <c r="O6532" s="14">
        <v>880</v>
      </c>
      <c r="P6532" s="14">
        <v>0</v>
      </c>
      <c r="Q6532" s="14">
        <v>309</v>
      </c>
      <c r="R6532" s="14">
        <v>1189</v>
      </c>
      <c r="S6532" s="5">
        <f t="shared" si="216"/>
        <v>656.23055555555561</v>
      </c>
    </row>
    <row r="6533" spans="13:19" x14ac:dyDescent="0.35">
      <c r="M6533" s="16">
        <f t="shared" si="215"/>
        <v>44288</v>
      </c>
      <c r="N6533" s="17">
        <v>0.125</v>
      </c>
      <c r="O6533" s="14">
        <v>880</v>
      </c>
      <c r="P6533" s="14">
        <v>0</v>
      </c>
      <c r="Q6533" s="14">
        <v>0</v>
      </c>
      <c r="R6533" s="14">
        <v>880</v>
      </c>
      <c r="S6533" s="5">
        <f t="shared" si="216"/>
        <v>656.23055555555561</v>
      </c>
    </row>
    <row r="6534" spans="13:19" x14ac:dyDescent="0.35">
      <c r="M6534" s="16">
        <f t="shared" si="215"/>
        <v>44288</v>
      </c>
      <c r="N6534" s="17">
        <v>0.16666666666666666</v>
      </c>
      <c r="O6534" s="14">
        <v>880</v>
      </c>
      <c r="P6534" s="14">
        <v>0</v>
      </c>
      <c r="Q6534" s="14">
        <v>0</v>
      </c>
      <c r="R6534" s="14">
        <v>880</v>
      </c>
      <c r="S6534" s="5">
        <f t="shared" si="216"/>
        <v>656.23055555555561</v>
      </c>
    </row>
    <row r="6535" spans="13:19" x14ac:dyDescent="0.35">
      <c r="M6535" s="16">
        <f t="shared" si="215"/>
        <v>44288</v>
      </c>
      <c r="N6535" s="17">
        <v>0.20833333333333334</v>
      </c>
      <c r="O6535" s="14">
        <v>880</v>
      </c>
      <c r="P6535" s="14">
        <v>0</v>
      </c>
      <c r="Q6535" s="14">
        <v>4</v>
      </c>
      <c r="R6535" s="14">
        <v>884</v>
      </c>
      <c r="S6535" s="5">
        <f t="shared" si="216"/>
        <v>656.23055555555561</v>
      </c>
    </row>
    <row r="6536" spans="13:19" x14ac:dyDescent="0.35">
      <c r="M6536" s="16">
        <f t="shared" si="215"/>
        <v>44288</v>
      </c>
      <c r="N6536" s="17">
        <v>0.25</v>
      </c>
      <c r="O6536" s="14">
        <v>880</v>
      </c>
      <c r="P6536" s="14">
        <v>0</v>
      </c>
      <c r="Q6536" s="14">
        <v>835</v>
      </c>
      <c r="R6536" s="14">
        <v>1715</v>
      </c>
      <c r="S6536" s="5">
        <f t="shared" si="216"/>
        <v>656.23055555555561</v>
      </c>
    </row>
    <row r="6537" spans="13:19" x14ac:dyDescent="0.35">
      <c r="M6537" s="16">
        <f t="shared" si="215"/>
        <v>44288</v>
      </c>
      <c r="N6537" s="17">
        <v>0.29166666666666669</v>
      </c>
      <c r="O6537" s="14">
        <v>880</v>
      </c>
      <c r="P6537" s="14">
        <v>396</v>
      </c>
      <c r="Q6537" s="14">
        <v>1200</v>
      </c>
      <c r="R6537" s="14">
        <v>2476</v>
      </c>
      <c r="S6537" s="5">
        <f t="shared" si="216"/>
        <v>656.23055555555561</v>
      </c>
    </row>
    <row r="6538" spans="13:19" x14ac:dyDescent="0.35">
      <c r="M6538" s="16">
        <f t="shared" si="215"/>
        <v>44288</v>
      </c>
      <c r="N6538" s="17">
        <v>0.33333333333333331</v>
      </c>
      <c r="O6538" s="14">
        <v>880</v>
      </c>
      <c r="P6538" s="14">
        <v>278</v>
      </c>
      <c r="Q6538" s="14">
        <v>1200</v>
      </c>
      <c r="R6538" s="14">
        <v>2358</v>
      </c>
      <c r="S6538" s="5">
        <f t="shared" si="216"/>
        <v>656.23055555555561</v>
      </c>
    </row>
    <row r="6539" spans="13:19" x14ac:dyDescent="0.35">
      <c r="M6539" s="16">
        <f t="shared" si="215"/>
        <v>44288</v>
      </c>
      <c r="N6539" s="17">
        <v>0.375</v>
      </c>
      <c r="O6539" s="14">
        <v>880</v>
      </c>
      <c r="P6539" s="14">
        <v>0</v>
      </c>
      <c r="Q6539" s="14">
        <v>404</v>
      </c>
      <c r="R6539" s="14">
        <v>1284</v>
      </c>
      <c r="S6539" s="5">
        <f t="shared" si="216"/>
        <v>656.23055555555561</v>
      </c>
    </row>
    <row r="6540" spans="13:19" x14ac:dyDescent="0.35">
      <c r="M6540" s="16">
        <f t="shared" si="215"/>
        <v>44288</v>
      </c>
      <c r="N6540" s="17">
        <v>0.41666666666666669</v>
      </c>
      <c r="O6540" s="14">
        <v>880</v>
      </c>
      <c r="P6540" s="14">
        <v>0</v>
      </c>
      <c r="Q6540" s="14">
        <v>0</v>
      </c>
      <c r="R6540" s="14">
        <v>880</v>
      </c>
      <c r="S6540" s="5">
        <f t="shared" si="216"/>
        <v>656.23055555555561</v>
      </c>
    </row>
    <row r="6541" spans="13:19" x14ac:dyDescent="0.35">
      <c r="M6541" s="16">
        <f t="shared" si="215"/>
        <v>44288</v>
      </c>
      <c r="N6541" s="17">
        <v>0.45833333333333331</v>
      </c>
      <c r="O6541" s="14">
        <v>880</v>
      </c>
      <c r="P6541" s="14">
        <v>0</v>
      </c>
      <c r="Q6541" s="14">
        <v>0</v>
      </c>
      <c r="R6541" s="14">
        <v>880</v>
      </c>
      <c r="S6541" s="5">
        <f t="shared" si="216"/>
        <v>656.23055555555561</v>
      </c>
    </row>
    <row r="6542" spans="13:19" x14ac:dyDescent="0.35">
      <c r="M6542" s="16">
        <f t="shared" si="215"/>
        <v>44288</v>
      </c>
      <c r="N6542" s="17">
        <v>0.5</v>
      </c>
      <c r="O6542" s="14">
        <v>880</v>
      </c>
      <c r="P6542" s="14">
        <v>0</v>
      </c>
      <c r="Q6542" s="14">
        <v>-1040</v>
      </c>
      <c r="R6542" s="14">
        <v>-160</v>
      </c>
      <c r="S6542" s="5">
        <f t="shared" si="216"/>
        <v>656.23055555555561</v>
      </c>
    </row>
    <row r="6543" spans="13:19" x14ac:dyDescent="0.35">
      <c r="M6543" s="16">
        <f t="shared" si="215"/>
        <v>44288</v>
      </c>
      <c r="N6543" s="17">
        <v>0.54166666666666663</v>
      </c>
      <c r="O6543" s="14">
        <v>880</v>
      </c>
      <c r="P6543" s="14">
        <v>0</v>
      </c>
      <c r="Q6543" s="14">
        <v>-1091</v>
      </c>
      <c r="R6543" s="14">
        <v>-211</v>
      </c>
      <c r="S6543" s="5">
        <f t="shared" si="216"/>
        <v>656.23055555555561</v>
      </c>
    </row>
    <row r="6544" spans="13:19" x14ac:dyDescent="0.35">
      <c r="M6544" s="16">
        <f t="shared" si="215"/>
        <v>44288</v>
      </c>
      <c r="N6544" s="17">
        <v>0.58333333333333337</v>
      </c>
      <c r="O6544" s="14">
        <v>880</v>
      </c>
      <c r="P6544" s="14">
        <v>0</v>
      </c>
      <c r="Q6544" s="14">
        <v>-1200</v>
      </c>
      <c r="R6544" s="14">
        <v>-320</v>
      </c>
      <c r="S6544" s="5">
        <f t="shared" si="216"/>
        <v>656.23055555555561</v>
      </c>
    </row>
    <row r="6545" spans="13:19" x14ac:dyDescent="0.35">
      <c r="M6545" s="16">
        <f t="shared" si="215"/>
        <v>44288</v>
      </c>
      <c r="N6545" s="17">
        <v>0.625</v>
      </c>
      <c r="O6545" s="14">
        <v>880</v>
      </c>
      <c r="P6545" s="14">
        <v>0</v>
      </c>
      <c r="Q6545" s="14">
        <v>-1200</v>
      </c>
      <c r="R6545" s="14">
        <v>-320</v>
      </c>
      <c r="S6545" s="5">
        <f t="shared" si="216"/>
        <v>656.23055555555561</v>
      </c>
    </row>
    <row r="6546" spans="13:19" x14ac:dyDescent="0.35">
      <c r="M6546" s="16">
        <f t="shared" si="215"/>
        <v>44288</v>
      </c>
      <c r="N6546" s="17">
        <v>0.66666666666666663</v>
      </c>
      <c r="O6546" s="14">
        <v>880</v>
      </c>
      <c r="P6546" s="14">
        <v>0</v>
      </c>
      <c r="Q6546" s="14">
        <v>-1200</v>
      </c>
      <c r="R6546" s="14">
        <v>-320</v>
      </c>
      <c r="S6546" s="5">
        <f t="shared" si="216"/>
        <v>656.23055555555561</v>
      </c>
    </row>
    <row r="6547" spans="13:19" x14ac:dyDescent="0.35">
      <c r="M6547" s="16">
        <f t="shared" si="215"/>
        <v>44288</v>
      </c>
      <c r="N6547" s="17">
        <v>0.70833333333333337</v>
      </c>
      <c r="O6547" s="14">
        <v>880</v>
      </c>
      <c r="P6547" s="14">
        <v>0</v>
      </c>
      <c r="Q6547" s="14">
        <v>-1200</v>
      </c>
      <c r="R6547" s="14">
        <v>-320</v>
      </c>
      <c r="S6547" s="5">
        <f t="shared" si="216"/>
        <v>656.23055555555561</v>
      </c>
    </row>
    <row r="6548" spans="13:19" x14ac:dyDescent="0.35">
      <c r="M6548" s="16">
        <f t="shared" si="215"/>
        <v>44288</v>
      </c>
      <c r="N6548" s="17">
        <v>0.75</v>
      </c>
      <c r="O6548" s="14">
        <v>880</v>
      </c>
      <c r="P6548" s="14">
        <v>0</v>
      </c>
      <c r="Q6548" s="14">
        <v>0</v>
      </c>
      <c r="R6548" s="14">
        <v>880</v>
      </c>
      <c r="S6548" s="5">
        <f t="shared" si="216"/>
        <v>656.23055555555561</v>
      </c>
    </row>
    <row r="6549" spans="13:19" x14ac:dyDescent="0.35">
      <c r="M6549" s="16">
        <f t="shared" si="215"/>
        <v>44288</v>
      </c>
      <c r="N6549" s="17">
        <v>0.79166666666666663</v>
      </c>
      <c r="O6549" s="14">
        <v>880</v>
      </c>
      <c r="P6549" s="14">
        <v>0</v>
      </c>
      <c r="Q6549" s="14">
        <v>0</v>
      </c>
      <c r="R6549" s="14">
        <v>880</v>
      </c>
      <c r="S6549" s="5">
        <f t="shared" si="216"/>
        <v>656.23055555555561</v>
      </c>
    </row>
    <row r="6550" spans="13:19" x14ac:dyDescent="0.35">
      <c r="M6550" s="16">
        <f t="shared" si="215"/>
        <v>44288</v>
      </c>
      <c r="N6550" s="17">
        <v>0.83333333333333337</v>
      </c>
      <c r="O6550" s="14">
        <v>880</v>
      </c>
      <c r="P6550" s="14">
        <v>0</v>
      </c>
      <c r="Q6550" s="14">
        <v>0</v>
      </c>
      <c r="R6550" s="14">
        <v>880</v>
      </c>
      <c r="S6550" s="5">
        <f t="shared" si="216"/>
        <v>656.23055555555561</v>
      </c>
    </row>
    <row r="6551" spans="13:19" x14ac:dyDescent="0.35">
      <c r="M6551" s="16">
        <f t="shared" si="215"/>
        <v>44288</v>
      </c>
      <c r="N6551" s="17">
        <v>0.875</v>
      </c>
      <c r="O6551" s="14">
        <v>880</v>
      </c>
      <c r="P6551" s="14">
        <v>0</v>
      </c>
      <c r="Q6551" s="14">
        <v>0</v>
      </c>
      <c r="R6551" s="14">
        <v>880</v>
      </c>
      <c r="S6551" s="5">
        <f t="shared" si="216"/>
        <v>656.23055555555561</v>
      </c>
    </row>
    <row r="6552" spans="13:19" x14ac:dyDescent="0.35">
      <c r="M6552" s="16">
        <f t="shared" si="215"/>
        <v>44288</v>
      </c>
      <c r="N6552" s="17">
        <v>0.91666666666666663</v>
      </c>
      <c r="O6552" s="14">
        <v>880</v>
      </c>
      <c r="P6552" s="14">
        <v>0</v>
      </c>
      <c r="Q6552" s="14">
        <v>39</v>
      </c>
      <c r="R6552" s="14">
        <v>919</v>
      </c>
      <c r="S6552" s="5">
        <f t="shared" si="216"/>
        <v>656.23055555555561</v>
      </c>
    </row>
    <row r="6553" spans="13:19" x14ac:dyDescent="0.35">
      <c r="M6553" s="16">
        <f t="shared" si="215"/>
        <v>44288</v>
      </c>
      <c r="N6553" s="17">
        <v>0.95833333333333337</v>
      </c>
      <c r="O6553" s="14">
        <v>880</v>
      </c>
      <c r="P6553" s="14">
        <v>0</v>
      </c>
      <c r="Q6553" s="14">
        <v>613</v>
      </c>
      <c r="R6553" s="14">
        <v>1493</v>
      </c>
      <c r="S6553" s="5">
        <f t="shared" si="216"/>
        <v>656.23055555555561</v>
      </c>
    </row>
    <row r="6554" spans="13:19" x14ac:dyDescent="0.35">
      <c r="M6554" s="16">
        <f t="shared" si="215"/>
        <v>44289</v>
      </c>
      <c r="N6554" s="17">
        <v>0</v>
      </c>
      <c r="O6554" s="14">
        <v>880</v>
      </c>
      <c r="P6554" s="14">
        <v>0</v>
      </c>
      <c r="Q6554" s="14">
        <v>250</v>
      </c>
      <c r="R6554" s="14">
        <v>1130</v>
      </c>
      <c r="S6554" s="5">
        <f t="shared" si="216"/>
        <v>656.23055555555561</v>
      </c>
    </row>
    <row r="6555" spans="13:19" x14ac:dyDescent="0.35">
      <c r="M6555" s="16">
        <f t="shared" ref="M6555:M6618" si="217">M6531+1</f>
        <v>44289</v>
      </c>
      <c r="N6555" s="17">
        <v>4.1666666666666664E-2</v>
      </c>
      <c r="O6555" s="14">
        <v>880</v>
      </c>
      <c r="P6555" s="14">
        <v>0</v>
      </c>
      <c r="Q6555" s="14">
        <v>0</v>
      </c>
      <c r="R6555" s="14">
        <v>880</v>
      </c>
      <c r="S6555" s="5">
        <f t="shared" si="216"/>
        <v>656.23055555555561</v>
      </c>
    </row>
    <row r="6556" spans="13:19" x14ac:dyDescent="0.35">
      <c r="M6556" s="16">
        <f t="shared" si="217"/>
        <v>44289</v>
      </c>
      <c r="N6556" s="17">
        <v>8.3333333333333329E-2</v>
      </c>
      <c r="O6556" s="14">
        <v>880</v>
      </c>
      <c r="P6556" s="14">
        <v>0</v>
      </c>
      <c r="Q6556" s="14">
        <v>0</v>
      </c>
      <c r="R6556" s="14">
        <v>880</v>
      </c>
      <c r="S6556" s="5">
        <f t="shared" si="216"/>
        <v>656.23055555555561</v>
      </c>
    </row>
    <row r="6557" spans="13:19" x14ac:dyDescent="0.35">
      <c r="M6557" s="16">
        <f t="shared" si="217"/>
        <v>44289</v>
      </c>
      <c r="N6557" s="17">
        <v>0.125</v>
      </c>
      <c r="O6557" s="14">
        <v>880</v>
      </c>
      <c r="P6557" s="14">
        <v>0</v>
      </c>
      <c r="Q6557" s="14">
        <v>0</v>
      </c>
      <c r="R6557" s="14">
        <v>880</v>
      </c>
      <c r="S6557" s="5">
        <f t="shared" si="216"/>
        <v>656.23055555555561</v>
      </c>
    </row>
    <row r="6558" spans="13:19" x14ac:dyDescent="0.35">
      <c r="M6558" s="16">
        <f t="shared" si="217"/>
        <v>44289</v>
      </c>
      <c r="N6558" s="17">
        <v>0.16666666666666666</v>
      </c>
      <c r="O6558" s="14">
        <v>880</v>
      </c>
      <c r="P6558" s="14">
        <v>0</v>
      </c>
      <c r="Q6558" s="14">
        <v>0</v>
      </c>
      <c r="R6558" s="14">
        <v>880</v>
      </c>
      <c r="S6558" s="5">
        <f t="shared" si="216"/>
        <v>656.23055555555561</v>
      </c>
    </row>
    <row r="6559" spans="13:19" x14ac:dyDescent="0.35">
      <c r="M6559" s="16">
        <f t="shared" si="217"/>
        <v>44289</v>
      </c>
      <c r="N6559" s="17">
        <v>0.20833333333333334</v>
      </c>
      <c r="O6559" s="14">
        <v>880</v>
      </c>
      <c r="P6559" s="14">
        <v>0</v>
      </c>
      <c r="Q6559" s="14">
        <v>0</v>
      </c>
      <c r="R6559" s="14">
        <v>880</v>
      </c>
      <c r="S6559" s="5">
        <f t="shared" si="216"/>
        <v>656.23055555555561</v>
      </c>
    </row>
    <row r="6560" spans="13:19" x14ac:dyDescent="0.35">
      <c r="M6560" s="16">
        <f t="shared" si="217"/>
        <v>44289</v>
      </c>
      <c r="N6560" s="17">
        <v>0.25</v>
      </c>
      <c r="O6560" s="14">
        <v>880</v>
      </c>
      <c r="P6560" s="14">
        <v>0</v>
      </c>
      <c r="Q6560" s="14">
        <v>0</v>
      </c>
      <c r="R6560" s="14">
        <v>880</v>
      </c>
      <c r="S6560" s="5">
        <f t="shared" si="216"/>
        <v>656.23055555555561</v>
      </c>
    </row>
    <row r="6561" spans="13:19" x14ac:dyDescent="0.35">
      <c r="M6561" s="16">
        <f t="shared" si="217"/>
        <v>44289</v>
      </c>
      <c r="N6561" s="17">
        <v>0.29166666666666669</v>
      </c>
      <c r="O6561" s="14">
        <v>880</v>
      </c>
      <c r="P6561" s="14">
        <v>0</v>
      </c>
      <c r="Q6561" s="14">
        <v>435</v>
      </c>
      <c r="R6561" s="14">
        <v>1315</v>
      </c>
      <c r="S6561" s="5">
        <f t="shared" si="216"/>
        <v>656.23055555555561</v>
      </c>
    </row>
    <row r="6562" spans="13:19" x14ac:dyDescent="0.35">
      <c r="M6562" s="16">
        <f t="shared" si="217"/>
        <v>44289</v>
      </c>
      <c r="N6562" s="17">
        <v>0.33333333333333331</v>
      </c>
      <c r="O6562" s="14">
        <v>880</v>
      </c>
      <c r="P6562" s="14">
        <v>0</v>
      </c>
      <c r="Q6562" s="14">
        <v>851</v>
      </c>
      <c r="R6562" s="14">
        <v>1731</v>
      </c>
      <c r="S6562" s="5">
        <f t="shared" si="216"/>
        <v>656.23055555555561</v>
      </c>
    </row>
    <row r="6563" spans="13:19" x14ac:dyDescent="0.35">
      <c r="M6563" s="16">
        <f t="shared" si="217"/>
        <v>44289</v>
      </c>
      <c r="N6563" s="17">
        <v>0.375</v>
      </c>
      <c r="O6563" s="14">
        <v>880</v>
      </c>
      <c r="P6563" s="14">
        <v>0</v>
      </c>
      <c r="Q6563" s="14">
        <v>0</v>
      </c>
      <c r="R6563" s="14">
        <v>880</v>
      </c>
      <c r="S6563" s="5">
        <f t="shared" si="216"/>
        <v>656.23055555555561</v>
      </c>
    </row>
    <row r="6564" spans="13:19" x14ac:dyDescent="0.35">
      <c r="M6564" s="16">
        <f t="shared" si="217"/>
        <v>44289</v>
      </c>
      <c r="N6564" s="17">
        <v>0.41666666666666669</v>
      </c>
      <c r="O6564" s="14">
        <v>880</v>
      </c>
      <c r="P6564" s="14">
        <v>0</v>
      </c>
      <c r="Q6564" s="14">
        <v>0</v>
      </c>
      <c r="R6564" s="14">
        <v>880</v>
      </c>
      <c r="S6564" s="5">
        <f t="shared" si="216"/>
        <v>656.23055555555561</v>
      </c>
    </row>
    <row r="6565" spans="13:19" x14ac:dyDescent="0.35">
      <c r="M6565" s="16">
        <f t="shared" si="217"/>
        <v>44289</v>
      </c>
      <c r="N6565" s="17">
        <v>0.45833333333333331</v>
      </c>
      <c r="O6565" s="14">
        <v>880</v>
      </c>
      <c r="P6565" s="14">
        <v>0</v>
      </c>
      <c r="Q6565" s="14">
        <v>0</v>
      </c>
      <c r="R6565" s="14">
        <v>880</v>
      </c>
      <c r="S6565" s="5">
        <f t="shared" si="216"/>
        <v>656.23055555555561</v>
      </c>
    </row>
    <row r="6566" spans="13:19" x14ac:dyDescent="0.35">
      <c r="M6566" s="16">
        <f t="shared" si="217"/>
        <v>44289</v>
      </c>
      <c r="N6566" s="17">
        <v>0.5</v>
      </c>
      <c r="O6566" s="14">
        <v>880</v>
      </c>
      <c r="P6566" s="14">
        <v>0</v>
      </c>
      <c r="Q6566" s="14">
        <v>0</v>
      </c>
      <c r="R6566" s="14">
        <v>880</v>
      </c>
      <c r="S6566" s="5">
        <f t="shared" si="216"/>
        <v>656.23055555555561</v>
      </c>
    </row>
    <row r="6567" spans="13:19" x14ac:dyDescent="0.35">
      <c r="M6567" s="16">
        <f t="shared" si="217"/>
        <v>44289</v>
      </c>
      <c r="N6567" s="17">
        <v>0.54166666666666663</v>
      </c>
      <c r="O6567" s="14">
        <v>880</v>
      </c>
      <c r="P6567" s="14">
        <v>0</v>
      </c>
      <c r="Q6567" s="14">
        <v>-540</v>
      </c>
      <c r="R6567" s="14">
        <v>340</v>
      </c>
      <c r="S6567" s="5">
        <f t="shared" si="216"/>
        <v>656.23055555555561</v>
      </c>
    </row>
    <row r="6568" spans="13:19" x14ac:dyDescent="0.35">
      <c r="M6568" s="16">
        <f t="shared" si="217"/>
        <v>44289</v>
      </c>
      <c r="N6568" s="17">
        <v>0.58333333333333337</v>
      </c>
      <c r="O6568" s="14">
        <v>880</v>
      </c>
      <c r="P6568" s="14">
        <v>0</v>
      </c>
      <c r="Q6568" s="14">
        <v>-993</v>
      </c>
      <c r="R6568" s="14">
        <v>-113</v>
      </c>
      <c r="S6568" s="5">
        <f t="shared" si="216"/>
        <v>656.23055555555561</v>
      </c>
    </row>
    <row r="6569" spans="13:19" x14ac:dyDescent="0.35">
      <c r="M6569" s="16">
        <f t="shared" si="217"/>
        <v>44289</v>
      </c>
      <c r="N6569" s="17">
        <v>0.625</v>
      </c>
      <c r="O6569" s="14">
        <v>880</v>
      </c>
      <c r="P6569" s="14">
        <v>0</v>
      </c>
      <c r="Q6569" s="14">
        <v>-1182</v>
      </c>
      <c r="R6569" s="14">
        <v>-302</v>
      </c>
      <c r="S6569" s="5">
        <f t="shared" si="216"/>
        <v>656.23055555555561</v>
      </c>
    </row>
    <row r="6570" spans="13:19" x14ac:dyDescent="0.35">
      <c r="M6570" s="16">
        <f t="shared" si="217"/>
        <v>44289</v>
      </c>
      <c r="N6570" s="17">
        <v>0.66666666666666663</v>
      </c>
      <c r="O6570" s="14">
        <v>880</v>
      </c>
      <c r="P6570" s="14">
        <v>0</v>
      </c>
      <c r="Q6570" s="14">
        <v>-990</v>
      </c>
      <c r="R6570" s="14">
        <v>-110</v>
      </c>
      <c r="S6570" s="5">
        <f t="shared" si="216"/>
        <v>656.23055555555561</v>
      </c>
    </row>
    <row r="6571" spans="13:19" x14ac:dyDescent="0.35">
      <c r="M6571" s="16">
        <f t="shared" si="217"/>
        <v>44289</v>
      </c>
      <c r="N6571" s="17">
        <v>0.70833333333333337</v>
      </c>
      <c r="O6571" s="14">
        <v>880</v>
      </c>
      <c r="P6571" s="14">
        <v>0</v>
      </c>
      <c r="Q6571" s="14">
        <v>-443</v>
      </c>
      <c r="R6571" s="14">
        <v>437</v>
      </c>
      <c r="S6571" s="5">
        <f t="shared" si="216"/>
        <v>656.23055555555561</v>
      </c>
    </row>
    <row r="6572" spans="13:19" x14ac:dyDescent="0.35">
      <c r="M6572" s="16">
        <f t="shared" si="217"/>
        <v>44289</v>
      </c>
      <c r="N6572" s="17">
        <v>0.75</v>
      </c>
      <c r="O6572" s="14">
        <v>880</v>
      </c>
      <c r="P6572" s="14">
        <v>0</v>
      </c>
      <c r="Q6572" s="14">
        <v>0</v>
      </c>
      <c r="R6572" s="14">
        <v>880</v>
      </c>
      <c r="S6572" s="5">
        <f t="shared" si="216"/>
        <v>656.23055555555561</v>
      </c>
    </row>
    <row r="6573" spans="13:19" x14ac:dyDescent="0.35">
      <c r="M6573" s="16">
        <f t="shared" si="217"/>
        <v>44289</v>
      </c>
      <c r="N6573" s="17">
        <v>0.79166666666666663</v>
      </c>
      <c r="O6573" s="14">
        <v>880</v>
      </c>
      <c r="P6573" s="14">
        <v>0</v>
      </c>
      <c r="Q6573" s="14">
        <v>0</v>
      </c>
      <c r="R6573" s="14">
        <v>880</v>
      </c>
      <c r="S6573" s="5">
        <f t="shared" si="216"/>
        <v>656.23055555555561</v>
      </c>
    </row>
    <row r="6574" spans="13:19" x14ac:dyDescent="0.35">
      <c r="M6574" s="16">
        <f t="shared" si="217"/>
        <v>44289</v>
      </c>
      <c r="N6574" s="17">
        <v>0.83333333333333337</v>
      </c>
      <c r="O6574" s="14">
        <v>880</v>
      </c>
      <c r="P6574" s="14">
        <v>0</v>
      </c>
      <c r="Q6574" s="14">
        <v>0</v>
      </c>
      <c r="R6574" s="14">
        <v>880</v>
      </c>
      <c r="S6574" s="5">
        <f t="shared" si="216"/>
        <v>656.23055555555561</v>
      </c>
    </row>
    <row r="6575" spans="13:19" x14ac:dyDescent="0.35">
      <c r="M6575" s="16">
        <f t="shared" si="217"/>
        <v>44289</v>
      </c>
      <c r="N6575" s="17">
        <v>0.875</v>
      </c>
      <c r="O6575" s="14">
        <v>880</v>
      </c>
      <c r="P6575" s="14">
        <v>0</v>
      </c>
      <c r="Q6575" s="14">
        <v>0</v>
      </c>
      <c r="R6575" s="14">
        <v>880</v>
      </c>
      <c r="S6575" s="5">
        <f t="shared" si="216"/>
        <v>656.23055555555561</v>
      </c>
    </row>
    <row r="6576" spans="13:19" x14ac:dyDescent="0.35">
      <c r="M6576" s="16">
        <f t="shared" si="217"/>
        <v>44289</v>
      </c>
      <c r="N6576" s="17">
        <v>0.91666666666666663</v>
      </c>
      <c r="O6576" s="14">
        <v>880</v>
      </c>
      <c r="P6576" s="14">
        <v>0</v>
      </c>
      <c r="Q6576" s="14">
        <v>583</v>
      </c>
      <c r="R6576" s="14">
        <v>1463</v>
      </c>
      <c r="S6576" s="5">
        <f t="shared" si="216"/>
        <v>656.23055555555561</v>
      </c>
    </row>
    <row r="6577" spans="13:19" x14ac:dyDescent="0.35">
      <c r="M6577" s="16">
        <f t="shared" si="217"/>
        <v>44289</v>
      </c>
      <c r="N6577" s="17">
        <v>0.95833333333333337</v>
      </c>
      <c r="O6577" s="14">
        <v>880</v>
      </c>
      <c r="P6577" s="14">
        <v>0</v>
      </c>
      <c r="Q6577" s="14">
        <v>1200</v>
      </c>
      <c r="R6577" s="14">
        <v>2080</v>
      </c>
      <c r="S6577" s="5">
        <f t="shared" si="216"/>
        <v>656.23055555555561</v>
      </c>
    </row>
    <row r="6578" spans="13:19" x14ac:dyDescent="0.35">
      <c r="M6578" s="16">
        <f t="shared" si="217"/>
        <v>44290</v>
      </c>
      <c r="N6578" s="17">
        <v>0</v>
      </c>
      <c r="O6578" s="14">
        <v>932</v>
      </c>
      <c r="P6578" s="14">
        <v>0</v>
      </c>
      <c r="Q6578" s="14">
        <v>503</v>
      </c>
      <c r="R6578" s="14">
        <v>1435</v>
      </c>
      <c r="S6578" s="5">
        <f t="shared" si="216"/>
        <v>656.23055555555561</v>
      </c>
    </row>
    <row r="6579" spans="13:19" x14ac:dyDescent="0.35">
      <c r="M6579" s="16">
        <f t="shared" si="217"/>
        <v>44290</v>
      </c>
      <c r="N6579" s="17">
        <v>4.1666666666666664E-2</v>
      </c>
      <c r="O6579" s="14">
        <v>932</v>
      </c>
      <c r="P6579" s="14">
        <v>0</v>
      </c>
      <c r="Q6579" s="14">
        <v>370</v>
      </c>
      <c r="R6579" s="14">
        <v>1302</v>
      </c>
      <c r="S6579" s="5">
        <f t="shared" si="216"/>
        <v>656.23055555555561</v>
      </c>
    </row>
    <row r="6580" spans="13:19" x14ac:dyDescent="0.35">
      <c r="M6580" s="16">
        <f t="shared" si="217"/>
        <v>44290</v>
      </c>
      <c r="N6580" s="17">
        <v>8.3333333333333329E-2</v>
      </c>
      <c r="O6580" s="14">
        <v>932</v>
      </c>
      <c r="P6580" s="14">
        <v>0</v>
      </c>
      <c r="Q6580" s="14">
        <v>170</v>
      </c>
      <c r="R6580" s="14">
        <v>1102</v>
      </c>
      <c r="S6580" s="5">
        <f t="shared" si="216"/>
        <v>656.23055555555561</v>
      </c>
    </row>
    <row r="6581" spans="13:19" x14ac:dyDescent="0.35">
      <c r="M6581" s="16">
        <f t="shared" si="217"/>
        <v>44290</v>
      </c>
      <c r="N6581" s="17">
        <v>0.125</v>
      </c>
      <c r="O6581" s="14">
        <v>932</v>
      </c>
      <c r="P6581" s="14">
        <v>0</v>
      </c>
      <c r="Q6581" s="14">
        <v>-163</v>
      </c>
      <c r="R6581" s="14">
        <v>769</v>
      </c>
      <c r="S6581" s="5">
        <f t="shared" si="216"/>
        <v>656.23055555555561</v>
      </c>
    </row>
    <row r="6582" spans="13:19" x14ac:dyDescent="0.35">
      <c r="M6582" s="16">
        <f t="shared" si="217"/>
        <v>44290</v>
      </c>
      <c r="N6582" s="17">
        <v>0.16666666666666666</v>
      </c>
      <c r="O6582" s="14">
        <v>932</v>
      </c>
      <c r="P6582" s="14">
        <v>0</v>
      </c>
      <c r="Q6582" s="14">
        <v>-358</v>
      </c>
      <c r="R6582" s="14">
        <v>574</v>
      </c>
      <c r="S6582" s="5">
        <f t="shared" si="216"/>
        <v>656.23055555555561</v>
      </c>
    </row>
    <row r="6583" spans="13:19" x14ac:dyDescent="0.35">
      <c r="M6583" s="16">
        <f t="shared" si="217"/>
        <v>44290</v>
      </c>
      <c r="N6583" s="17">
        <v>0.20833333333333334</v>
      </c>
      <c r="O6583" s="14">
        <v>932</v>
      </c>
      <c r="P6583" s="14">
        <v>0</v>
      </c>
      <c r="Q6583" s="14">
        <v>-192</v>
      </c>
      <c r="R6583" s="14">
        <v>740</v>
      </c>
      <c r="S6583" s="5">
        <f t="shared" si="216"/>
        <v>656.23055555555561</v>
      </c>
    </row>
    <row r="6584" spans="13:19" x14ac:dyDescent="0.35">
      <c r="M6584" s="16">
        <f t="shared" si="217"/>
        <v>44290</v>
      </c>
      <c r="N6584" s="17">
        <v>0.25</v>
      </c>
      <c r="O6584" s="14">
        <v>932</v>
      </c>
      <c r="P6584" s="14">
        <v>0</v>
      </c>
      <c r="Q6584" s="14">
        <v>349</v>
      </c>
      <c r="R6584" s="14">
        <v>1281</v>
      </c>
      <c r="S6584" s="5">
        <f t="shared" si="216"/>
        <v>656.23055555555561</v>
      </c>
    </row>
    <row r="6585" spans="13:19" x14ac:dyDescent="0.35">
      <c r="M6585" s="16">
        <f t="shared" si="217"/>
        <v>44290</v>
      </c>
      <c r="N6585" s="17">
        <v>0.29166666666666669</v>
      </c>
      <c r="O6585" s="14">
        <v>932</v>
      </c>
      <c r="P6585" s="14">
        <v>0</v>
      </c>
      <c r="Q6585" s="14">
        <v>383</v>
      </c>
      <c r="R6585" s="14">
        <v>1315</v>
      </c>
      <c r="S6585" s="5">
        <f t="shared" si="216"/>
        <v>656.23055555555561</v>
      </c>
    </row>
    <row r="6586" spans="13:19" x14ac:dyDescent="0.35">
      <c r="M6586" s="16">
        <f t="shared" si="217"/>
        <v>44290</v>
      </c>
      <c r="N6586" s="17">
        <v>0.33333333333333331</v>
      </c>
      <c r="O6586" s="14">
        <v>932</v>
      </c>
      <c r="P6586" s="14">
        <v>0</v>
      </c>
      <c r="Q6586" s="14">
        <v>485</v>
      </c>
      <c r="R6586" s="14">
        <v>1417</v>
      </c>
      <c r="S6586" s="5">
        <f t="shared" si="216"/>
        <v>656.23055555555561</v>
      </c>
    </row>
    <row r="6587" spans="13:19" x14ac:dyDescent="0.35">
      <c r="M6587" s="16">
        <f t="shared" si="217"/>
        <v>44290</v>
      </c>
      <c r="N6587" s="17">
        <v>0.375</v>
      </c>
      <c r="O6587" s="14">
        <v>932</v>
      </c>
      <c r="P6587" s="14">
        <v>0</v>
      </c>
      <c r="Q6587" s="14">
        <v>103</v>
      </c>
      <c r="R6587" s="14">
        <v>1035</v>
      </c>
      <c r="S6587" s="5">
        <f t="shared" si="216"/>
        <v>656.23055555555561</v>
      </c>
    </row>
    <row r="6588" spans="13:19" x14ac:dyDescent="0.35">
      <c r="M6588" s="16">
        <f t="shared" si="217"/>
        <v>44290</v>
      </c>
      <c r="N6588" s="17">
        <v>0.41666666666666669</v>
      </c>
      <c r="O6588" s="14">
        <v>932</v>
      </c>
      <c r="P6588" s="14">
        <v>0</v>
      </c>
      <c r="Q6588" s="14">
        <v>-366</v>
      </c>
      <c r="R6588" s="14">
        <v>566</v>
      </c>
      <c r="S6588" s="5">
        <f t="shared" si="216"/>
        <v>656.23055555555561</v>
      </c>
    </row>
    <row r="6589" spans="13:19" x14ac:dyDescent="0.35">
      <c r="M6589" s="16">
        <f t="shared" si="217"/>
        <v>44290</v>
      </c>
      <c r="N6589" s="17">
        <v>0.45833333333333331</v>
      </c>
      <c r="O6589" s="14">
        <v>932</v>
      </c>
      <c r="P6589" s="14">
        <v>0</v>
      </c>
      <c r="Q6589" s="14">
        <v>-684</v>
      </c>
      <c r="R6589" s="14">
        <v>248</v>
      </c>
      <c r="S6589" s="5">
        <f t="shared" si="216"/>
        <v>656.23055555555561</v>
      </c>
    </row>
    <row r="6590" spans="13:19" x14ac:dyDescent="0.35">
      <c r="M6590" s="16">
        <f t="shared" si="217"/>
        <v>44290</v>
      </c>
      <c r="N6590" s="17">
        <v>0.5</v>
      </c>
      <c r="O6590" s="14">
        <v>932</v>
      </c>
      <c r="P6590" s="14">
        <v>0</v>
      </c>
      <c r="Q6590" s="14">
        <v>-543</v>
      </c>
      <c r="R6590" s="14">
        <v>389</v>
      </c>
      <c r="S6590" s="5">
        <f t="shared" si="216"/>
        <v>656.23055555555561</v>
      </c>
    </row>
    <row r="6591" spans="13:19" x14ac:dyDescent="0.35">
      <c r="M6591" s="16">
        <f t="shared" si="217"/>
        <v>44290</v>
      </c>
      <c r="N6591" s="17">
        <v>0.54166666666666663</v>
      </c>
      <c r="O6591" s="14">
        <v>932</v>
      </c>
      <c r="P6591" s="14">
        <v>0</v>
      </c>
      <c r="Q6591" s="14">
        <v>-667</v>
      </c>
      <c r="R6591" s="14">
        <v>265</v>
      </c>
      <c r="S6591" s="5">
        <f t="shared" si="216"/>
        <v>656.23055555555561</v>
      </c>
    </row>
    <row r="6592" spans="13:19" x14ac:dyDescent="0.35">
      <c r="M6592" s="16">
        <f t="shared" si="217"/>
        <v>44290</v>
      </c>
      <c r="N6592" s="17">
        <v>0.58333333333333337</v>
      </c>
      <c r="O6592" s="14">
        <v>932</v>
      </c>
      <c r="P6592" s="14">
        <v>0</v>
      </c>
      <c r="Q6592" s="14">
        <v>-1200</v>
      </c>
      <c r="R6592" s="14">
        <v>-268</v>
      </c>
      <c r="S6592" s="5">
        <f t="shared" si="216"/>
        <v>656.23055555555561</v>
      </c>
    </row>
    <row r="6593" spans="13:19" x14ac:dyDescent="0.35">
      <c r="M6593" s="16">
        <f t="shared" si="217"/>
        <v>44290</v>
      </c>
      <c r="N6593" s="17">
        <v>0.625</v>
      </c>
      <c r="O6593" s="14">
        <v>932</v>
      </c>
      <c r="P6593" s="14">
        <v>0</v>
      </c>
      <c r="Q6593" s="14">
        <v>-1200</v>
      </c>
      <c r="R6593" s="14">
        <v>-268</v>
      </c>
      <c r="S6593" s="5">
        <f t="shared" si="216"/>
        <v>656.23055555555561</v>
      </c>
    </row>
    <row r="6594" spans="13:19" x14ac:dyDescent="0.35">
      <c r="M6594" s="16">
        <f t="shared" si="217"/>
        <v>44290</v>
      </c>
      <c r="N6594" s="17">
        <v>0.66666666666666663</v>
      </c>
      <c r="O6594" s="14">
        <v>932</v>
      </c>
      <c r="P6594" s="14">
        <v>0</v>
      </c>
      <c r="Q6594" s="14">
        <v>-1200</v>
      </c>
      <c r="R6594" s="14">
        <v>-268</v>
      </c>
      <c r="S6594" s="5">
        <f t="shared" si="216"/>
        <v>656.23055555555561</v>
      </c>
    </row>
    <row r="6595" spans="13:19" x14ac:dyDescent="0.35">
      <c r="M6595" s="16">
        <f t="shared" si="217"/>
        <v>44290</v>
      </c>
      <c r="N6595" s="17">
        <v>0.70833333333333337</v>
      </c>
      <c r="O6595" s="14">
        <v>932</v>
      </c>
      <c r="P6595" s="14">
        <v>0</v>
      </c>
      <c r="Q6595" s="14">
        <v>-1200</v>
      </c>
      <c r="R6595" s="14">
        <v>-268</v>
      </c>
      <c r="S6595" s="5">
        <f t="shared" ref="S6595:S6658" si="218">IF(OR(MONTH(M6595)=1,MONTH(M6595)=3,MONTH(M6595)=5,MONTH(M6595)=7,MONTH(M6595)=8,MONTH(M6595)=10,MONTH(M6595)=12),VLOOKUP(MONTH(M6595),$B$2:$D$13,3,FALSE)/(31*24),IF(MONTH(M6595)=2,VLOOKUP(MONTH(M6595),$B$2:$D$13,3,FALSE)/(28*24),VLOOKUP(MONTH(M6595),$B$2:$D$13,3,FALSE)/(30*24)))</f>
        <v>656.23055555555561</v>
      </c>
    </row>
    <row r="6596" spans="13:19" x14ac:dyDescent="0.35">
      <c r="M6596" s="16">
        <f t="shared" si="217"/>
        <v>44290</v>
      </c>
      <c r="N6596" s="17">
        <v>0.75</v>
      </c>
      <c r="O6596" s="14">
        <v>932</v>
      </c>
      <c r="P6596" s="14">
        <v>0</v>
      </c>
      <c r="Q6596" s="14">
        <v>-364</v>
      </c>
      <c r="R6596" s="14">
        <v>568</v>
      </c>
      <c r="S6596" s="5">
        <f t="shared" si="218"/>
        <v>656.23055555555561</v>
      </c>
    </row>
    <row r="6597" spans="13:19" x14ac:dyDescent="0.35">
      <c r="M6597" s="16">
        <f t="shared" si="217"/>
        <v>44290</v>
      </c>
      <c r="N6597" s="17">
        <v>0.79166666666666663</v>
      </c>
      <c r="O6597" s="14">
        <v>932</v>
      </c>
      <c r="P6597" s="14">
        <v>0</v>
      </c>
      <c r="Q6597" s="14">
        <v>135</v>
      </c>
      <c r="R6597" s="14">
        <v>1067</v>
      </c>
      <c r="S6597" s="5">
        <f t="shared" si="218"/>
        <v>656.23055555555561</v>
      </c>
    </row>
    <row r="6598" spans="13:19" x14ac:dyDescent="0.35">
      <c r="M6598" s="16">
        <f t="shared" si="217"/>
        <v>44290</v>
      </c>
      <c r="N6598" s="17">
        <v>0.83333333333333337</v>
      </c>
      <c r="O6598" s="14">
        <v>932</v>
      </c>
      <c r="P6598" s="14">
        <v>0</v>
      </c>
      <c r="Q6598" s="14">
        <v>786</v>
      </c>
      <c r="R6598" s="14">
        <v>1718</v>
      </c>
      <c r="S6598" s="5">
        <f t="shared" si="218"/>
        <v>656.23055555555561</v>
      </c>
    </row>
    <row r="6599" spans="13:19" x14ac:dyDescent="0.35">
      <c r="M6599" s="16">
        <f t="shared" si="217"/>
        <v>44290</v>
      </c>
      <c r="N6599" s="17">
        <v>0.875</v>
      </c>
      <c r="O6599" s="14">
        <v>932</v>
      </c>
      <c r="P6599" s="14">
        <v>0</v>
      </c>
      <c r="Q6599" s="14">
        <v>829</v>
      </c>
      <c r="R6599" s="14">
        <v>1761</v>
      </c>
      <c r="S6599" s="5">
        <f t="shared" si="218"/>
        <v>656.23055555555561</v>
      </c>
    </row>
    <row r="6600" spans="13:19" x14ac:dyDescent="0.35">
      <c r="M6600" s="16">
        <f t="shared" si="217"/>
        <v>44290</v>
      </c>
      <c r="N6600" s="17">
        <v>0.91666666666666663</v>
      </c>
      <c r="O6600" s="14">
        <v>932</v>
      </c>
      <c r="P6600" s="14">
        <v>0</v>
      </c>
      <c r="Q6600" s="14">
        <v>1200</v>
      </c>
      <c r="R6600" s="14">
        <v>2132</v>
      </c>
      <c r="S6600" s="5">
        <f t="shared" si="218"/>
        <v>656.23055555555561</v>
      </c>
    </row>
    <row r="6601" spans="13:19" x14ac:dyDescent="0.35">
      <c r="M6601" s="16">
        <f t="shared" si="217"/>
        <v>44290</v>
      </c>
      <c r="N6601" s="17">
        <v>0.95833333333333337</v>
      </c>
      <c r="O6601" s="14">
        <v>932</v>
      </c>
      <c r="P6601" s="14">
        <v>0</v>
      </c>
      <c r="Q6601" s="14">
        <v>1200</v>
      </c>
      <c r="R6601" s="14">
        <v>2132</v>
      </c>
      <c r="S6601" s="5">
        <f t="shared" si="218"/>
        <v>656.23055555555561</v>
      </c>
    </row>
    <row r="6602" spans="13:19" x14ac:dyDescent="0.35">
      <c r="M6602" s="16">
        <f t="shared" si="217"/>
        <v>44291</v>
      </c>
      <c r="N6602" s="17">
        <v>0</v>
      </c>
      <c r="O6602" s="14">
        <v>932</v>
      </c>
      <c r="P6602" s="14">
        <v>7</v>
      </c>
      <c r="Q6602" s="14">
        <v>1200</v>
      </c>
      <c r="R6602" s="14">
        <v>2139</v>
      </c>
      <c r="S6602" s="5">
        <f t="shared" si="218"/>
        <v>656.23055555555561</v>
      </c>
    </row>
    <row r="6603" spans="13:19" x14ac:dyDescent="0.35">
      <c r="M6603" s="16">
        <f t="shared" si="217"/>
        <v>44291</v>
      </c>
      <c r="N6603" s="17">
        <v>4.1666666666666664E-2</v>
      </c>
      <c r="O6603" s="14">
        <v>932</v>
      </c>
      <c r="P6603" s="14">
        <v>607</v>
      </c>
      <c r="Q6603" s="14">
        <v>492</v>
      </c>
      <c r="R6603" s="14">
        <v>2031</v>
      </c>
      <c r="S6603" s="5">
        <f t="shared" si="218"/>
        <v>656.23055555555561</v>
      </c>
    </row>
    <row r="6604" spans="13:19" x14ac:dyDescent="0.35">
      <c r="M6604" s="16">
        <f t="shared" si="217"/>
        <v>44291</v>
      </c>
      <c r="N6604" s="17">
        <v>8.3333333333333329E-2</v>
      </c>
      <c r="O6604" s="14">
        <v>932</v>
      </c>
      <c r="P6604" s="14">
        <v>607</v>
      </c>
      <c r="Q6604" s="14">
        <v>288</v>
      </c>
      <c r="R6604" s="14">
        <v>1827</v>
      </c>
      <c r="S6604" s="5">
        <f t="shared" si="218"/>
        <v>656.23055555555561</v>
      </c>
    </row>
    <row r="6605" spans="13:19" x14ac:dyDescent="0.35">
      <c r="M6605" s="16">
        <f t="shared" si="217"/>
        <v>44291</v>
      </c>
      <c r="N6605" s="17">
        <v>0.125</v>
      </c>
      <c r="O6605" s="14">
        <v>932</v>
      </c>
      <c r="P6605" s="14">
        <v>162</v>
      </c>
      <c r="Q6605" s="14">
        <v>313</v>
      </c>
      <c r="R6605" s="14">
        <v>1407</v>
      </c>
      <c r="S6605" s="5">
        <f t="shared" si="218"/>
        <v>656.23055555555561</v>
      </c>
    </row>
    <row r="6606" spans="13:19" x14ac:dyDescent="0.35">
      <c r="M6606" s="16">
        <f t="shared" si="217"/>
        <v>44291</v>
      </c>
      <c r="N6606" s="17">
        <v>0.16666666666666666</v>
      </c>
      <c r="O6606" s="14">
        <v>932</v>
      </c>
      <c r="P6606" s="14">
        <v>0</v>
      </c>
      <c r="Q6606" s="14">
        <v>160</v>
      </c>
      <c r="R6606" s="14">
        <v>1092</v>
      </c>
      <c r="S6606" s="5">
        <f t="shared" si="218"/>
        <v>656.23055555555561</v>
      </c>
    </row>
    <row r="6607" spans="13:19" x14ac:dyDescent="0.35">
      <c r="M6607" s="16">
        <f t="shared" si="217"/>
        <v>44291</v>
      </c>
      <c r="N6607" s="17">
        <v>0.20833333333333334</v>
      </c>
      <c r="O6607" s="14">
        <v>932</v>
      </c>
      <c r="P6607" s="14">
        <v>0</v>
      </c>
      <c r="Q6607" s="14">
        <v>199</v>
      </c>
      <c r="R6607" s="14">
        <v>1131</v>
      </c>
      <c r="S6607" s="5">
        <f t="shared" si="218"/>
        <v>656.23055555555561</v>
      </c>
    </row>
    <row r="6608" spans="13:19" x14ac:dyDescent="0.35">
      <c r="M6608" s="16">
        <f t="shared" si="217"/>
        <v>44291</v>
      </c>
      <c r="N6608" s="17">
        <v>0.25</v>
      </c>
      <c r="O6608" s="14">
        <v>932</v>
      </c>
      <c r="P6608" s="14">
        <v>0</v>
      </c>
      <c r="Q6608" s="14">
        <v>495</v>
      </c>
      <c r="R6608" s="14">
        <v>1427</v>
      </c>
      <c r="S6608" s="5">
        <f t="shared" si="218"/>
        <v>656.23055555555561</v>
      </c>
    </row>
    <row r="6609" spans="13:19" x14ac:dyDescent="0.35">
      <c r="M6609" s="16">
        <f t="shared" si="217"/>
        <v>44291</v>
      </c>
      <c r="N6609" s="17">
        <v>0.29166666666666669</v>
      </c>
      <c r="O6609" s="14">
        <v>932</v>
      </c>
      <c r="P6609" s="14">
        <v>0</v>
      </c>
      <c r="Q6609" s="14">
        <v>492</v>
      </c>
      <c r="R6609" s="14">
        <v>1424</v>
      </c>
      <c r="S6609" s="5">
        <f t="shared" si="218"/>
        <v>656.23055555555561</v>
      </c>
    </row>
    <row r="6610" spans="13:19" x14ac:dyDescent="0.35">
      <c r="M6610" s="16">
        <f t="shared" si="217"/>
        <v>44291</v>
      </c>
      <c r="N6610" s="17">
        <v>0.33333333333333331</v>
      </c>
      <c r="O6610" s="14">
        <v>932</v>
      </c>
      <c r="P6610" s="14">
        <v>0</v>
      </c>
      <c r="Q6610" s="14">
        <v>721</v>
      </c>
      <c r="R6610" s="14">
        <v>1653</v>
      </c>
      <c r="S6610" s="5">
        <f t="shared" si="218"/>
        <v>656.23055555555561</v>
      </c>
    </row>
    <row r="6611" spans="13:19" x14ac:dyDescent="0.35">
      <c r="M6611" s="16">
        <f t="shared" si="217"/>
        <v>44291</v>
      </c>
      <c r="N6611" s="17">
        <v>0.375</v>
      </c>
      <c r="O6611" s="14">
        <v>932</v>
      </c>
      <c r="P6611" s="14">
        <v>0</v>
      </c>
      <c r="Q6611" s="14">
        <v>396</v>
      </c>
      <c r="R6611" s="14">
        <v>1328</v>
      </c>
      <c r="S6611" s="5">
        <f t="shared" si="218"/>
        <v>656.23055555555561</v>
      </c>
    </row>
    <row r="6612" spans="13:19" x14ac:dyDescent="0.35">
      <c r="M6612" s="16">
        <f t="shared" si="217"/>
        <v>44291</v>
      </c>
      <c r="N6612" s="17">
        <v>0.41666666666666669</v>
      </c>
      <c r="O6612" s="14">
        <v>932</v>
      </c>
      <c r="P6612" s="14">
        <v>0</v>
      </c>
      <c r="Q6612" s="14">
        <v>-72</v>
      </c>
      <c r="R6612" s="14">
        <v>860</v>
      </c>
      <c r="S6612" s="5">
        <f t="shared" si="218"/>
        <v>656.23055555555561</v>
      </c>
    </row>
    <row r="6613" spans="13:19" x14ac:dyDescent="0.35">
      <c r="M6613" s="16">
        <f t="shared" si="217"/>
        <v>44291</v>
      </c>
      <c r="N6613" s="17">
        <v>0.45833333333333331</v>
      </c>
      <c r="O6613" s="14">
        <v>932</v>
      </c>
      <c r="P6613" s="14">
        <v>0</v>
      </c>
      <c r="Q6613" s="14">
        <v>-651</v>
      </c>
      <c r="R6613" s="14">
        <v>281</v>
      </c>
      <c r="S6613" s="5">
        <f t="shared" si="218"/>
        <v>656.23055555555561</v>
      </c>
    </row>
    <row r="6614" spans="13:19" x14ac:dyDescent="0.35">
      <c r="M6614" s="16">
        <f t="shared" si="217"/>
        <v>44291</v>
      </c>
      <c r="N6614" s="17">
        <v>0.5</v>
      </c>
      <c r="O6614" s="14">
        <v>932</v>
      </c>
      <c r="P6614" s="14">
        <v>0</v>
      </c>
      <c r="Q6614" s="14">
        <v>-694</v>
      </c>
      <c r="R6614" s="14">
        <v>238</v>
      </c>
      <c r="S6614" s="5">
        <f t="shared" si="218"/>
        <v>656.23055555555561</v>
      </c>
    </row>
    <row r="6615" spans="13:19" x14ac:dyDescent="0.35">
      <c r="M6615" s="16">
        <f t="shared" si="217"/>
        <v>44291</v>
      </c>
      <c r="N6615" s="17">
        <v>0.54166666666666663</v>
      </c>
      <c r="O6615" s="14">
        <v>932</v>
      </c>
      <c r="P6615" s="14">
        <v>0</v>
      </c>
      <c r="Q6615" s="14">
        <v>-1200</v>
      </c>
      <c r="R6615" s="14">
        <v>-268</v>
      </c>
      <c r="S6615" s="5">
        <f t="shared" si="218"/>
        <v>656.23055555555561</v>
      </c>
    </row>
    <row r="6616" spans="13:19" x14ac:dyDescent="0.35">
      <c r="M6616" s="16">
        <f t="shared" si="217"/>
        <v>44291</v>
      </c>
      <c r="N6616" s="17">
        <v>0.58333333333333337</v>
      </c>
      <c r="O6616" s="14">
        <v>932</v>
      </c>
      <c r="P6616" s="14">
        <v>0</v>
      </c>
      <c r="Q6616" s="14">
        <v>-1200</v>
      </c>
      <c r="R6616" s="14">
        <v>-268</v>
      </c>
      <c r="S6616" s="5">
        <f t="shared" si="218"/>
        <v>656.23055555555561</v>
      </c>
    </row>
    <row r="6617" spans="13:19" x14ac:dyDescent="0.35">
      <c r="M6617" s="16">
        <f t="shared" si="217"/>
        <v>44291</v>
      </c>
      <c r="N6617" s="17">
        <v>0.625</v>
      </c>
      <c r="O6617" s="14">
        <v>932</v>
      </c>
      <c r="P6617" s="14">
        <v>0</v>
      </c>
      <c r="Q6617" s="14">
        <v>-1200</v>
      </c>
      <c r="R6617" s="14">
        <v>-268</v>
      </c>
      <c r="S6617" s="5">
        <f t="shared" si="218"/>
        <v>656.23055555555561</v>
      </c>
    </row>
    <row r="6618" spans="13:19" x14ac:dyDescent="0.35">
      <c r="M6618" s="16">
        <f t="shared" si="217"/>
        <v>44291</v>
      </c>
      <c r="N6618" s="17">
        <v>0.66666666666666663</v>
      </c>
      <c r="O6618" s="14">
        <v>932</v>
      </c>
      <c r="P6618" s="14">
        <v>0</v>
      </c>
      <c r="Q6618" s="14">
        <v>-1200</v>
      </c>
      <c r="R6618" s="14">
        <v>-268</v>
      </c>
      <c r="S6618" s="5">
        <f t="shared" si="218"/>
        <v>656.23055555555561</v>
      </c>
    </row>
    <row r="6619" spans="13:19" x14ac:dyDescent="0.35">
      <c r="M6619" s="16">
        <f t="shared" ref="M6619:M6682" si="219">M6595+1</f>
        <v>44291</v>
      </c>
      <c r="N6619" s="17">
        <v>0.70833333333333337</v>
      </c>
      <c r="O6619" s="14">
        <v>932</v>
      </c>
      <c r="P6619" s="14">
        <v>0</v>
      </c>
      <c r="Q6619" s="14">
        <v>-1200</v>
      </c>
      <c r="R6619" s="14">
        <v>-268</v>
      </c>
      <c r="S6619" s="5">
        <f t="shared" si="218"/>
        <v>656.23055555555561</v>
      </c>
    </row>
    <row r="6620" spans="13:19" x14ac:dyDescent="0.35">
      <c r="M6620" s="16">
        <f t="shared" si="219"/>
        <v>44291</v>
      </c>
      <c r="N6620" s="17">
        <v>0.75</v>
      </c>
      <c r="O6620" s="14">
        <v>932</v>
      </c>
      <c r="P6620" s="14">
        <v>0</v>
      </c>
      <c r="Q6620" s="14">
        <v>-1178</v>
      </c>
      <c r="R6620" s="14">
        <v>-246</v>
      </c>
      <c r="S6620" s="5">
        <f t="shared" si="218"/>
        <v>656.23055555555561</v>
      </c>
    </row>
    <row r="6621" spans="13:19" x14ac:dyDescent="0.35">
      <c r="M6621" s="16">
        <f t="shared" si="219"/>
        <v>44291</v>
      </c>
      <c r="N6621" s="17">
        <v>0.79166666666666663</v>
      </c>
      <c r="O6621" s="14">
        <v>932</v>
      </c>
      <c r="P6621" s="14">
        <v>0</v>
      </c>
      <c r="Q6621" s="14">
        <v>-195</v>
      </c>
      <c r="R6621" s="14">
        <v>737</v>
      </c>
      <c r="S6621" s="5">
        <f t="shared" si="218"/>
        <v>656.23055555555561</v>
      </c>
    </row>
    <row r="6622" spans="13:19" x14ac:dyDescent="0.35">
      <c r="M6622" s="16">
        <f t="shared" si="219"/>
        <v>44291</v>
      </c>
      <c r="N6622" s="17">
        <v>0.83333333333333337</v>
      </c>
      <c r="O6622" s="14">
        <v>932</v>
      </c>
      <c r="P6622" s="14">
        <v>0</v>
      </c>
      <c r="Q6622" s="14">
        <v>186</v>
      </c>
      <c r="R6622" s="14">
        <v>1118</v>
      </c>
      <c r="S6622" s="5">
        <f t="shared" si="218"/>
        <v>656.23055555555561</v>
      </c>
    </row>
    <row r="6623" spans="13:19" x14ac:dyDescent="0.35">
      <c r="M6623" s="16">
        <f t="shared" si="219"/>
        <v>44291</v>
      </c>
      <c r="N6623" s="17">
        <v>0.875</v>
      </c>
      <c r="O6623" s="14">
        <v>932</v>
      </c>
      <c r="P6623" s="14">
        <v>0</v>
      </c>
      <c r="Q6623" s="14">
        <v>374</v>
      </c>
      <c r="R6623" s="14">
        <v>1306</v>
      </c>
      <c r="S6623" s="5">
        <f t="shared" si="218"/>
        <v>656.23055555555561</v>
      </c>
    </row>
    <row r="6624" spans="13:19" x14ac:dyDescent="0.35">
      <c r="M6624" s="16">
        <f t="shared" si="219"/>
        <v>44291</v>
      </c>
      <c r="N6624" s="17">
        <v>0.91666666666666663</v>
      </c>
      <c r="O6624" s="14">
        <v>932</v>
      </c>
      <c r="P6624" s="14">
        <v>0</v>
      </c>
      <c r="Q6624" s="14">
        <v>854</v>
      </c>
      <c r="R6624" s="14">
        <v>1786</v>
      </c>
      <c r="S6624" s="5">
        <f t="shared" si="218"/>
        <v>656.23055555555561</v>
      </c>
    </row>
    <row r="6625" spans="13:19" x14ac:dyDescent="0.35">
      <c r="M6625" s="16">
        <f t="shared" si="219"/>
        <v>44291</v>
      </c>
      <c r="N6625" s="17">
        <v>0.95833333333333337</v>
      </c>
      <c r="O6625" s="14">
        <v>932</v>
      </c>
      <c r="P6625" s="14">
        <v>607</v>
      </c>
      <c r="Q6625" s="14">
        <v>867</v>
      </c>
      <c r="R6625" s="14">
        <v>2406</v>
      </c>
      <c r="S6625" s="5">
        <f t="shared" si="218"/>
        <v>656.23055555555561</v>
      </c>
    </row>
    <row r="6626" spans="13:19" x14ac:dyDescent="0.35">
      <c r="M6626" s="16">
        <f t="shared" si="219"/>
        <v>44292</v>
      </c>
      <c r="N6626" s="17">
        <v>0</v>
      </c>
      <c r="O6626" s="14">
        <v>932</v>
      </c>
      <c r="P6626" s="14">
        <v>1398</v>
      </c>
      <c r="Q6626" s="14">
        <v>0</v>
      </c>
      <c r="R6626" s="14">
        <v>2330</v>
      </c>
      <c r="S6626" s="5">
        <f t="shared" si="218"/>
        <v>656.23055555555561</v>
      </c>
    </row>
    <row r="6627" spans="13:19" x14ac:dyDescent="0.35">
      <c r="M6627" s="16">
        <f t="shared" si="219"/>
        <v>44292</v>
      </c>
      <c r="N6627" s="17">
        <v>4.1666666666666664E-2</v>
      </c>
      <c r="O6627" s="14">
        <v>932</v>
      </c>
      <c r="P6627" s="14">
        <v>1404</v>
      </c>
      <c r="Q6627" s="14">
        <v>0</v>
      </c>
      <c r="R6627" s="14">
        <v>2336</v>
      </c>
      <c r="S6627" s="5">
        <f t="shared" si="218"/>
        <v>656.23055555555561</v>
      </c>
    </row>
    <row r="6628" spans="13:19" x14ac:dyDescent="0.35">
      <c r="M6628" s="16">
        <f t="shared" si="219"/>
        <v>44292</v>
      </c>
      <c r="N6628" s="17">
        <v>8.3333333333333329E-2</v>
      </c>
      <c r="O6628" s="14">
        <v>932</v>
      </c>
      <c r="P6628" s="14">
        <v>1263</v>
      </c>
      <c r="Q6628" s="14">
        <v>0</v>
      </c>
      <c r="R6628" s="14">
        <v>2195</v>
      </c>
      <c r="S6628" s="5">
        <f t="shared" si="218"/>
        <v>656.23055555555561</v>
      </c>
    </row>
    <row r="6629" spans="13:19" x14ac:dyDescent="0.35">
      <c r="M6629" s="16">
        <f t="shared" si="219"/>
        <v>44292</v>
      </c>
      <c r="N6629" s="17">
        <v>0.125</v>
      </c>
      <c r="O6629" s="14">
        <v>932</v>
      </c>
      <c r="P6629" s="14">
        <v>777</v>
      </c>
      <c r="Q6629" s="14">
        <v>0</v>
      </c>
      <c r="R6629" s="14">
        <v>1709</v>
      </c>
      <c r="S6629" s="5">
        <f t="shared" si="218"/>
        <v>656.23055555555561</v>
      </c>
    </row>
    <row r="6630" spans="13:19" x14ac:dyDescent="0.35">
      <c r="M6630" s="16">
        <f t="shared" si="219"/>
        <v>44292</v>
      </c>
      <c r="N6630" s="17">
        <v>0.16666666666666666</v>
      </c>
      <c r="O6630" s="14">
        <v>932</v>
      </c>
      <c r="P6630" s="14">
        <v>796</v>
      </c>
      <c r="Q6630" s="14">
        <v>0</v>
      </c>
      <c r="R6630" s="14">
        <v>1728</v>
      </c>
      <c r="S6630" s="5">
        <f t="shared" si="218"/>
        <v>656.23055555555561</v>
      </c>
    </row>
    <row r="6631" spans="13:19" x14ac:dyDescent="0.35">
      <c r="M6631" s="16">
        <f t="shared" si="219"/>
        <v>44292</v>
      </c>
      <c r="N6631" s="17">
        <v>0.20833333333333334</v>
      </c>
      <c r="O6631" s="14">
        <v>932</v>
      </c>
      <c r="P6631" s="14">
        <v>0</v>
      </c>
      <c r="Q6631" s="14">
        <v>0</v>
      </c>
      <c r="R6631" s="14">
        <v>932</v>
      </c>
      <c r="S6631" s="5">
        <f t="shared" si="218"/>
        <v>656.23055555555561</v>
      </c>
    </row>
    <row r="6632" spans="13:19" x14ac:dyDescent="0.35">
      <c r="M6632" s="16">
        <f t="shared" si="219"/>
        <v>44292</v>
      </c>
      <c r="N6632" s="17">
        <v>0.25</v>
      </c>
      <c r="O6632" s="14">
        <v>932</v>
      </c>
      <c r="P6632" s="14">
        <v>1459</v>
      </c>
      <c r="Q6632" s="14">
        <v>790</v>
      </c>
      <c r="R6632" s="14">
        <v>3181</v>
      </c>
      <c r="S6632" s="5">
        <f t="shared" si="218"/>
        <v>656.23055555555561</v>
      </c>
    </row>
    <row r="6633" spans="13:19" x14ac:dyDescent="0.35">
      <c r="M6633" s="16">
        <f t="shared" si="219"/>
        <v>44292</v>
      </c>
      <c r="N6633" s="17">
        <v>0.29166666666666669</v>
      </c>
      <c r="O6633" s="14">
        <v>932</v>
      </c>
      <c r="P6633" s="14">
        <v>1459</v>
      </c>
      <c r="Q6633" s="14">
        <v>0</v>
      </c>
      <c r="R6633" s="14">
        <v>2391</v>
      </c>
      <c r="S6633" s="5">
        <f t="shared" si="218"/>
        <v>656.23055555555561</v>
      </c>
    </row>
    <row r="6634" spans="13:19" x14ac:dyDescent="0.35">
      <c r="M6634" s="16">
        <f t="shared" si="219"/>
        <v>44292</v>
      </c>
      <c r="N6634" s="17">
        <v>0.33333333333333331</v>
      </c>
      <c r="O6634" s="14">
        <v>932</v>
      </c>
      <c r="P6634" s="14">
        <v>0</v>
      </c>
      <c r="Q6634" s="14">
        <v>501</v>
      </c>
      <c r="R6634" s="14">
        <v>1433</v>
      </c>
      <c r="S6634" s="5">
        <f t="shared" si="218"/>
        <v>656.23055555555561</v>
      </c>
    </row>
    <row r="6635" spans="13:19" x14ac:dyDescent="0.35">
      <c r="M6635" s="16">
        <f t="shared" si="219"/>
        <v>44292</v>
      </c>
      <c r="N6635" s="17">
        <v>0.375</v>
      </c>
      <c r="O6635" s="14">
        <v>932</v>
      </c>
      <c r="P6635" s="14">
        <v>0</v>
      </c>
      <c r="Q6635" s="14">
        <v>0</v>
      </c>
      <c r="R6635" s="14">
        <v>932</v>
      </c>
      <c r="S6635" s="5">
        <f t="shared" si="218"/>
        <v>656.23055555555561</v>
      </c>
    </row>
    <row r="6636" spans="13:19" x14ac:dyDescent="0.35">
      <c r="M6636" s="16">
        <f t="shared" si="219"/>
        <v>44292</v>
      </c>
      <c r="N6636" s="17">
        <v>0.41666666666666669</v>
      </c>
      <c r="O6636" s="14">
        <v>932</v>
      </c>
      <c r="P6636" s="14">
        <v>0</v>
      </c>
      <c r="Q6636" s="14">
        <v>0</v>
      </c>
      <c r="R6636" s="14">
        <v>932</v>
      </c>
      <c r="S6636" s="5">
        <f t="shared" si="218"/>
        <v>656.23055555555561</v>
      </c>
    </row>
    <row r="6637" spans="13:19" x14ac:dyDescent="0.35">
      <c r="M6637" s="16">
        <f t="shared" si="219"/>
        <v>44292</v>
      </c>
      <c r="N6637" s="17">
        <v>0.45833333333333331</v>
      </c>
      <c r="O6637" s="14">
        <v>932</v>
      </c>
      <c r="P6637" s="14">
        <v>921</v>
      </c>
      <c r="Q6637" s="14">
        <v>0</v>
      </c>
      <c r="R6637" s="14">
        <v>1853</v>
      </c>
      <c r="S6637" s="5">
        <f t="shared" si="218"/>
        <v>656.23055555555561</v>
      </c>
    </row>
    <row r="6638" spans="13:19" x14ac:dyDescent="0.35">
      <c r="M6638" s="16">
        <f t="shared" si="219"/>
        <v>44292</v>
      </c>
      <c r="N6638" s="17">
        <v>0.5</v>
      </c>
      <c r="O6638" s="14">
        <v>932</v>
      </c>
      <c r="P6638" s="14">
        <v>0</v>
      </c>
      <c r="Q6638" s="14">
        <v>0</v>
      </c>
      <c r="R6638" s="14">
        <v>932</v>
      </c>
      <c r="S6638" s="5">
        <f t="shared" si="218"/>
        <v>656.23055555555561</v>
      </c>
    </row>
    <row r="6639" spans="13:19" x14ac:dyDescent="0.35">
      <c r="M6639" s="16">
        <f t="shared" si="219"/>
        <v>44292</v>
      </c>
      <c r="N6639" s="17">
        <v>0.54166666666666663</v>
      </c>
      <c r="O6639" s="14">
        <v>932</v>
      </c>
      <c r="P6639" s="14">
        <v>0</v>
      </c>
      <c r="Q6639" s="14">
        <v>0</v>
      </c>
      <c r="R6639" s="14">
        <v>932</v>
      </c>
      <c r="S6639" s="5">
        <f t="shared" si="218"/>
        <v>656.23055555555561</v>
      </c>
    </row>
    <row r="6640" spans="13:19" x14ac:dyDescent="0.35">
      <c r="M6640" s="16">
        <f t="shared" si="219"/>
        <v>44292</v>
      </c>
      <c r="N6640" s="17">
        <v>0.58333333333333337</v>
      </c>
      <c r="O6640" s="14">
        <v>932</v>
      </c>
      <c r="P6640" s="14">
        <v>0</v>
      </c>
      <c r="Q6640" s="14">
        <v>-137</v>
      </c>
      <c r="R6640" s="14">
        <v>795</v>
      </c>
      <c r="S6640" s="5">
        <f t="shared" si="218"/>
        <v>656.23055555555561</v>
      </c>
    </row>
    <row r="6641" spans="13:19" x14ac:dyDescent="0.35">
      <c r="M6641" s="16">
        <f t="shared" si="219"/>
        <v>44292</v>
      </c>
      <c r="N6641" s="17">
        <v>0.625</v>
      </c>
      <c r="O6641" s="14">
        <v>932</v>
      </c>
      <c r="P6641" s="14">
        <v>0</v>
      </c>
      <c r="Q6641" s="14">
        <v>-519</v>
      </c>
      <c r="R6641" s="14">
        <v>413</v>
      </c>
      <c r="S6641" s="5">
        <f t="shared" si="218"/>
        <v>656.23055555555561</v>
      </c>
    </row>
    <row r="6642" spans="13:19" x14ac:dyDescent="0.35">
      <c r="M6642" s="16">
        <f t="shared" si="219"/>
        <v>44292</v>
      </c>
      <c r="N6642" s="17">
        <v>0.66666666666666663</v>
      </c>
      <c r="O6642" s="14">
        <v>932</v>
      </c>
      <c r="P6642" s="14">
        <v>0</v>
      </c>
      <c r="Q6642" s="14">
        <v>-717</v>
      </c>
      <c r="R6642" s="14">
        <v>215</v>
      </c>
      <c r="S6642" s="5">
        <f t="shared" si="218"/>
        <v>656.23055555555561</v>
      </c>
    </row>
    <row r="6643" spans="13:19" x14ac:dyDescent="0.35">
      <c r="M6643" s="16">
        <f t="shared" si="219"/>
        <v>44292</v>
      </c>
      <c r="N6643" s="17">
        <v>0.70833333333333337</v>
      </c>
      <c r="O6643" s="14">
        <v>932</v>
      </c>
      <c r="P6643" s="14">
        <v>0</v>
      </c>
      <c r="Q6643" s="14">
        <v>-239</v>
      </c>
      <c r="R6643" s="14">
        <v>693</v>
      </c>
      <c r="S6643" s="5">
        <f t="shared" si="218"/>
        <v>656.23055555555561</v>
      </c>
    </row>
    <row r="6644" spans="13:19" x14ac:dyDescent="0.35">
      <c r="M6644" s="16">
        <f t="shared" si="219"/>
        <v>44292</v>
      </c>
      <c r="N6644" s="17">
        <v>0.75</v>
      </c>
      <c r="O6644" s="14">
        <v>932</v>
      </c>
      <c r="P6644" s="14">
        <v>0</v>
      </c>
      <c r="Q6644" s="14">
        <v>0</v>
      </c>
      <c r="R6644" s="14">
        <v>932</v>
      </c>
      <c r="S6644" s="5">
        <f t="shared" si="218"/>
        <v>656.23055555555561</v>
      </c>
    </row>
    <row r="6645" spans="13:19" x14ac:dyDescent="0.35">
      <c r="M6645" s="16">
        <f t="shared" si="219"/>
        <v>44292</v>
      </c>
      <c r="N6645" s="17">
        <v>0.79166666666666663</v>
      </c>
      <c r="O6645" s="14">
        <v>932</v>
      </c>
      <c r="P6645" s="14">
        <v>1459</v>
      </c>
      <c r="Q6645" s="14">
        <v>0</v>
      </c>
      <c r="R6645" s="14">
        <v>2391</v>
      </c>
      <c r="S6645" s="5">
        <f t="shared" si="218"/>
        <v>656.23055555555561</v>
      </c>
    </row>
    <row r="6646" spans="13:19" x14ac:dyDescent="0.35">
      <c r="M6646" s="16">
        <f t="shared" si="219"/>
        <v>44292</v>
      </c>
      <c r="N6646" s="17">
        <v>0.83333333333333337</v>
      </c>
      <c r="O6646" s="14">
        <v>932</v>
      </c>
      <c r="P6646" s="14">
        <v>1459</v>
      </c>
      <c r="Q6646" s="14">
        <v>0</v>
      </c>
      <c r="R6646" s="14">
        <v>2391</v>
      </c>
      <c r="S6646" s="5">
        <f t="shared" si="218"/>
        <v>656.23055555555561</v>
      </c>
    </row>
    <row r="6647" spans="13:19" x14ac:dyDescent="0.35">
      <c r="M6647" s="16">
        <f t="shared" si="219"/>
        <v>44292</v>
      </c>
      <c r="N6647" s="17">
        <v>0.875</v>
      </c>
      <c r="O6647" s="14">
        <v>932</v>
      </c>
      <c r="P6647" s="14">
        <v>0</v>
      </c>
      <c r="Q6647" s="14">
        <v>0</v>
      </c>
      <c r="R6647" s="14">
        <v>932</v>
      </c>
      <c r="S6647" s="5">
        <f t="shared" si="218"/>
        <v>656.23055555555561</v>
      </c>
    </row>
    <row r="6648" spans="13:19" x14ac:dyDescent="0.35">
      <c r="M6648" s="16">
        <f t="shared" si="219"/>
        <v>44292</v>
      </c>
      <c r="N6648" s="17">
        <v>0.91666666666666663</v>
      </c>
      <c r="O6648" s="14">
        <v>932</v>
      </c>
      <c r="P6648" s="14">
        <v>1459</v>
      </c>
      <c r="Q6648" s="14">
        <v>0</v>
      </c>
      <c r="R6648" s="14">
        <v>2391</v>
      </c>
      <c r="S6648" s="5">
        <f t="shared" si="218"/>
        <v>656.23055555555561</v>
      </c>
    </row>
    <row r="6649" spans="13:19" x14ac:dyDescent="0.35">
      <c r="M6649" s="16">
        <f t="shared" si="219"/>
        <v>44292</v>
      </c>
      <c r="N6649" s="17">
        <v>0.95833333333333337</v>
      </c>
      <c r="O6649" s="14">
        <v>932</v>
      </c>
      <c r="P6649" s="14">
        <v>1459</v>
      </c>
      <c r="Q6649" s="14">
        <v>0</v>
      </c>
      <c r="R6649" s="14">
        <v>2391</v>
      </c>
      <c r="S6649" s="5">
        <f t="shared" si="218"/>
        <v>656.23055555555561</v>
      </c>
    </row>
    <row r="6650" spans="13:19" x14ac:dyDescent="0.35">
      <c r="M6650" s="16">
        <f t="shared" si="219"/>
        <v>44293</v>
      </c>
      <c r="N6650" s="17">
        <v>0</v>
      </c>
      <c r="O6650" s="14">
        <v>932</v>
      </c>
      <c r="P6650" s="14">
        <v>1472</v>
      </c>
      <c r="Q6650" s="14">
        <v>0</v>
      </c>
      <c r="R6650" s="14">
        <v>2404</v>
      </c>
      <c r="S6650" s="5">
        <f t="shared" si="218"/>
        <v>656.23055555555561</v>
      </c>
    </row>
    <row r="6651" spans="13:19" x14ac:dyDescent="0.35">
      <c r="M6651" s="16">
        <f t="shared" si="219"/>
        <v>44293</v>
      </c>
      <c r="N6651" s="17">
        <v>4.1666666666666664E-2</v>
      </c>
      <c r="O6651" s="14">
        <v>932</v>
      </c>
      <c r="P6651" s="14">
        <v>0</v>
      </c>
      <c r="Q6651" s="14">
        <v>0</v>
      </c>
      <c r="R6651" s="14">
        <v>932</v>
      </c>
      <c r="S6651" s="5">
        <f t="shared" si="218"/>
        <v>656.23055555555561</v>
      </c>
    </row>
    <row r="6652" spans="13:19" x14ac:dyDescent="0.35">
      <c r="M6652" s="16">
        <f t="shared" si="219"/>
        <v>44293</v>
      </c>
      <c r="N6652" s="17">
        <v>8.3333333333333329E-2</v>
      </c>
      <c r="O6652" s="14">
        <v>932</v>
      </c>
      <c r="P6652" s="14">
        <v>1311</v>
      </c>
      <c r="Q6652" s="14">
        <v>0</v>
      </c>
      <c r="R6652" s="14">
        <v>2243</v>
      </c>
      <c r="S6652" s="5">
        <f t="shared" si="218"/>
        <v>656.23055555555561</v>
      </c>
    </row>
    <row r="6653" spans="13:19" x14ac:dyDescent="0.35">
      <c r="M6653" s="16">
        <f t="shared" si="219"/>
        <v>44293</v>
      </c>
      <c r="N6653" s="17">
        <v>0.125</v>
      </c>
      <c r="O6653" s="14">
        <v>932</v>
      </c>
      <c r="P6653" s="14">
        <v>1169</v>
      </c>
      <c r="Q6653" s="14">
        <v>0</v>
      </c>
      <c r="R6653" s="14">
        <v>2101</v>
      </c>
      <c r="S6653" s="5">
        <f t="shared" si="218"/>
        <v>656.23055555555561</v>
      </c>
    </row>
    <row r="6654" spans="13:19" x14ac:dyDescent="0.35">
      <c r="M6654" s="16">
        <f t="shared" si="219"/>
        <v>44293</v>
      </c>
      <c r="N6654" s="17">
        <v>0.16666666666666666</v>
      </c>
      <c r="O6654" s="14">
        <v>932</v>
      </c>
      <c r="P6654" s="14">
        <v>0</v>
      </c>
      <c r="Q6654" s="14">
        <v>0</v>
      </c>
      <c r="R6654" s="14">
        <v>932</v>
      </c>
      <c r="S6654" s="5">
        <f t="shared" si="218"/>
        <v>656.23055555555561</v>
      </c>
    </row>
    <row r="6655" spans="13:19" x14ac:dyDescent="0.35">
      <c r="M6655" s="16">
        <f t="shared" si="219"/>
        <v>44293</v>
      </c>
      <c r="N6655" s="17">
        <v>0.20833333333333334</v>
      </c>
      <c r="O6655" s="14">
        <v>932</v>
      </c>
      <c r="P6655" s="14">
        <v>1398</v>
      </c>
      <c r="Q6655" s="14">
        <v>0</v>
      </c>
      <c r="R6655" s="14">
        <v>2330</v>
      </c>
      <c r="S6655" s="5">
        <f t="shared" si="218"/>
        <v>656.23055555555561</v>
      </c>
    </row>
    <row r="6656" spans="13:19" x14ac:dyDescent="0.35">
      <c r="M6656" s="16">
        <f t="shared" si="219"/>
        <v>44293</v>
      </c>
      <c r="N6656" s="17">
        <v>0.25</v>
      </c>
      <c r="O6656" s="14">
        <v>932</v>
      </c>
      <c r="P6656" s="14">
        <v>1647</v>
      </c>
      <c r="Q6656" s="14">
        <v>0</v>
      </c>
      <c r="R6656" s="14">
        <v>2579</v>
      </c>
      <c r="S6656" s="5">
        <f t="shared" si="218"/>
        <v>656.23055555555561</v>
      </c>
    </row>
    <row r="6657" spans="13:19" x14ac:dyDescent="0.35">
      <c r="M6657" s="16">
        <f t="shared" si="219"/>
        <v>44293</v>
      </c>
      <c r="N6657" s="17">
        <v>0.29166666666666669</v>
      </c>
      <c r="O6657" s="14">
        <v>932</v>
      </c>
      <c r="P6657" s="14">
        <v>1647</v>
      </c>
      <c r="Q6657" s="14">
        <v>0</v>
      </c>
      <c r="R6657" s="14">
        <v>2579</v>
      </c>
      <c r="S6657" s="5">
        <f t="shared" si="218"/>
        <v>656.23055555555561</v>
      </c>
    </row>
    <row r="6658" spans="13:19" x14ac:dyDescent="0.35">
      <c r="M6658" s="16">
        <f t="shared" si="219"/>
        <v>44293</v>
      </c>
      <c r="N6658" s="17">
        <v>0.33333333333333331</v>
      </c>
      <c r="O6658" s="14">
        <v>932</v>
      </c>
      <c r="P6658" s="14">
        <v>1647</v>
      </c>
      <c r="Q6658" s="14">
        <v>0</v>
      </c>
      <c r="R6658" s="14">
        <v>2579</v>
      </c>
      <c r="S6658" s="5">
        <f t="shared" si="218"/>
        <v>656.23055555555561</v>
      </c>
    </row>
    <row r="6659" spans="13:19" x14ac:dyDescent="0.35">
      <c r="M6659" s="16">
        <f t="shared" si="219"/>
        <v>44293</v>
      </c>
      <c r="N6659" s="17">
        <v>0.375</v>
      </c>
      <c r="O6659" s="14">
        <v>932</v>
      </c>
      <c r="P6659" s="14">
        <v>1647</v>
      </c>
      <c r="Q6659" s="14">
        <v>0</v>
      </c>
      <c r="R6659" s="14">
        <v>2579</v>
      </c>
      <c r="S6659" s="5">
        <f t="shared" ref="S6659:S6722" si="220">IF(OR(MONTH(M6659)=1,MONTH(M6659)=3,MONTH(M6659)=5,MONTH(M6659)=7,MONTH(M6659)=8,MONTH(M6659)=10,MONTH(M6659)=12),VLOOKUP(MONTH(M6659),$B$2:$D$13,3,FALSE)/(31*24),IF(MONTH(M6659)=2,VLOOKUP(MONTH(M6659),$B$2:$D$13,3,FALSE)/(28*24),VLOOKUP(MONTH(M6659),$B$2:$D$13,3,FALSE)/(30*24)))</f>
        <v>656.23055555555561</v>
      </c>
    </row>
    <row r="6660" spans="13:19" x14ac:dyDescent="0.35">
      <c r="M6660" s="16">
        <f t="shared" si="219"/>
        <v>44293</v>
      </c>
      <c r="N6660" s="17">
        <v>0.41666666666666669</v>
      </c>
      <c r="O6660" s="14">
        <v>932</v>
      </c>
      <c r="P6660" s="14">
        <v>1647</v>
      </c>
      <c r="Q6660" s="14">
        <v>0</v>
      </c>
      <c r="R6660" s="14">
        <v>2579</v>
      </c>
      <c r="S6660" s="5">
        <f t="shared" si="220"/>
        <v>656.23055555555561</v>
      </c>
    </row>
    <row r="6661" spans="13:19" x14ac:dyDescent="0.35">
      <c r="M6661" s="16">
        <f t="shared" si="219"/>
        <v>44293</v>
      </c>
      <c r="N6661" s="17">
        <v>0.45833333333333331</v>
      </c>
      <c r="O6661" s="14">
        <v>932</v>
      </c>
      <c r="P6661" s="14">
        <v>0</v>
      </c>
      <c r="Q6661" s="14">
        <v>0</v>
      </c>
      <c r="R6661" s="14">
        <v>932</v>
      </c>
      <c r="S6661" s="5">
        <f t="shared" si="220"/>
        <v>656.23055555555561</v>
      </c>
    </row>
    <row r="6662" spans="13:19" x14ac:dyDescent="0.35">
      <c r="M6662" s="16">
        <f t="shared" si="219"/>
        <v>44293</v>
      </c>
      <c r="N6662" s="17">
        <v>0.5</v>
      </c>
      <c r="O6662" s="14">
        <v>932</v>
      </c>
      <c r="P6662" s="14">
        <v>1153</v>
      </c>
      <c r="Q6662" s="14">
        <v>0</v>
      </c>
      <c r="R6662" s="14">
        <v>2085</v>
      </c>
      <c r="S6662" s="5">
        <f t="shared" si="220"/>
        <v>656.23055555555561</v>
      </c>
    </row>
    <row r="6663" spans="13:19" x14ac:dyDescent="0.35">
      <c r="M6663" s="16">
        <f t="shared" si="219"/>
        <v>44293</v>
      </c>
      <c r="N6663" s="17">
        <v>0.54166666666666663</v>
      </c>
      <c r="O6663" s="14">
        <v>932</v>
      </c>
      <c r="P6663" s="14">
        <v>0</v>
      </c>
      <c r="Q6663" s="14">
        <v>0</v>
      </c>
      <c r="R6663" s="14">
        <v>932</v>
      </c>
      <c r="S6663" s="5">
        <f t="shared" si="220"/>
        <v>656.23055555555561</v>
      </c>
    </row>
    <row r="6664" spans="13:19" x14ac:dyDescent="0.35">
      <c r="M6664" s="16">
        <f t="shared" si="219"/>
        <v>44293</v>
      </c>
      <c r="N6664" s="17">
        <v>0.58333333333333337</v>
      </c>
      <c r="O6664" s="14">
        <v>932</v>
      </c>
      <c r="P6664" s="14">
        <v>642</v>
      </c>
      <c r="Q6664" s="14">
        <v>0</v>
      </c>
      <c r="R6664" s="14">
        <v>1574</v>
      </c>
      <c r="S6664" s="5">
        <f t="shared" si="220"/>
        <v>656.23055555555561</v>
      </c>
    </row>
    <row r="6665" spans="13:19" x14ac:dyDescent="0.35">
      <c r="M6665" s="16">
        <f t="shared" si="219"/>
        <v>44293</v>
      </c>
      <c r="N6665" s="17">
        <v>0.625</v>
      </c>
      <c r="O6665" s="14">
        <v>932</v>
      </c>
      <c r="P6665" s="14">
        <v>227</v>
      </c>
      <c r="Q6665" s="14">
        <v>0</v>
      </c>
      <c r="R6665" s="14">
        <v>1159</v>
      </c>
      <c r="S6665" s="5">
        <f t="shared" si="220"/>
        <v>656.23055555555561</v>
      </c>
    </row>
    <row r="6666" spans="13:19" x14ac:dyDescent="0.35">
      <c r="M6666" s="16">
        <f t="shared" si="219"/>
        <v>44293</v>
      </c>
      <c r="N6666" s="17">
        <v>0.66666666666666663</v>
      </c>
      <c r="O6666" s="14">
        <v>932</v>
      </c>
      <c r="P6666" s="14">
        <v>0</v>
      </c>
      <c r="Q6666" s="14">
        <v>0</v>
      </c>
      <c r="R6666" s="14">
        <v>932</v>
      </c>
      <c r="S6666" s="5">
        <f t="shared" si="220"/>
        <v>656.23055555555561</v>
      </c>
    </row>
    <row r="6667" spans="13:19" x14ac:dyDescent="0.35">
      <c r="M6667" s="16">
        <f t="shared" si="219"/>
        <v>44293</v>
      </c>
      <c r="N6667" s="17">
        <v>0.70833333333333337</v>
      </c>
      <c r="O6667" s="14">
        <v>932</v>
      </c>
      <c r="P6667" s="14">
        <v>124</v>
      </c>
      <c r="Q6667" s="14">
        <v>0</v>
      </c>
      <c r="R6667" s="14">
        <v>1056</v>
      </c>
      <c r="S6667" s="5">
        <f t="shared" si="220"/>
        <v>656.23055555555561</v>
      </c>
    </row>
    <row r="6668" spans="13:19" x14ac:dyDescent="0.35">
      <c r="M6668" s="16">
        <f t="shared" si="219"/>
        <v>44293</v>
      </c>
      <c r="N6668" s="17">
        <v>0.75</v>
      </c>
      <c r="O6668" s="14">
        <v>932</v>
      </c>
      <c r="P6668" s="14">
        <v>1055</v>
      </c>
      <c r="Q6668" s="14">
        <v>0</v>
      </c>
      <c r="R6668" s="14">
        <v>1987</v>
      </c>
      <c r="S6668" s="5">
        <f t="shared" si="220"/>
        <v>656.23055555555561</v>
      </c>
    </row>
    <row r="6669" spans="13:19" x14ac:dyDescent="0.35">
      <c r="M6669" s="16">
        <f t="shared" si="219"/>
        <v>44293</v>
      </c>
      <c r="N6669" s="17">
        <v>0.79166666666666663</v>
      </c>
      <c r="O6669" s="14">
        <v>932</v>
      </c>
      <c r="P6669" s="14">
        <v>0</v>
      </c>
      <c r="Q6669" s="14">
        <v>0</v>
      </c>
      <c r="R6669" s="14">
        <v>932</v>
      </c>
      <c r="S6669" s="5">
        <f t="shared" si="220"/>
        <v>656.23055555555561</v>
      </c>
    </row>
    <row r="6670" spans="13:19" x14ac:dyDescent="0.35">
      <c r="M6670" s="16">
        <f t="shared" si="219"/>
        <v>44293</v>
      </c>
      <c r="N6670" s="17">
        <v>0.83333333333333337</v>
      </c>
      <c r="O6670" s="14">
        <v>932</v>
      </c>
      <c r="P6670" s="14">
        <v>1267</v>
      </c>
      <c r="Q6670" s="14">
        <v>0</v>
      </c>
      <c r="R6670" s="14">
        <v>2199</v>
      </c>
      <c r="S6670" s="5">
        <f t="shared" si="220"/>
        <v>656.23055555555561</v>
      </c>
    </row>
    <row r="6671" spans="13:19" x14ac:dyDescent="0.35">
      <c r="M6671" s="16">
        <f t="shared" si="219"/>
        <v>44293</v>
      </c>
      <c r="N6671" s="17">
        <v>0.875</v>
      </c>
      <c r="O6671" s="14">
        <v>932</v>
      </c>
      <c r="P6671" s="14">
        <v>1241</v>
      </c>
      <c r="Q6671" s="14">
        <v>0</v>
      </c>
      <c r="R6671" s="14">
        <v>2173</v>
      </c>
      <c r="S6671" s="5">
        <f t="shared" si="220"/>
        <v>656.23055555555561</v>
      </c>
    </row>
    <row r="6672" spans="13:19" x14ac:dyDescent="0.35">
      <c r="M6672" s="16">
        <f t="shared" si="219"/>
        <v>44293</v>
      </c>
      <c r="N6672" s="17">
        <v>0.91666666666666663</v>
      </c>
      <c r="O6672" s="14">
        <v>932</v>
      </c>
      <c r="P6672" s="14">
        <v>1622</v>
      </c>
      <c r="Q6672" s="14">
        <v>0</v>
      </c>
      <c r="R6672" s="14">
        <v>2554</v>
      </c>
      <c r="S6672" s="5">
        <f t="shared" si="220"/>
        <v>656.23055555555561</v>
      </c>
    </row>
    <row r="6673" spans="13:19" x14ac:dyDescent="0.35">
      <c r="M6673" s="16">
        <f t="shared" si="219"/>
        <v>44293</v>
      </c>
      <c r="N6673" s="17">
        <v>0.95833333333333337</v>
      </c>
      <c r="O6673" s="14">
        <v>932</v>
      </c>
      <c r="P6673" s="14">
        <v>0</v>
      </c>
      <c r="Q6673" s="14">
        <v>0</v>
      </c>
      <c r="R6673" s="14">
        <v>932</v>
      </c>
      <c r="S6673" s="5">
        <f t="shared" si="220"/>
        <v>656.23055555555561</v>
      </c>
    </row>
    <row r="6674" spans="13:19" x14ac:dyDescent="0.35">
      <c r="M6674" s="16">
        <f t="shared" si="219"/>
        <v>44294</v>
      </c>
      <c r="N6674" s="17">
        <v>0</v>
      </c>
      <c r="O6674" s="14">
        <v>932</v>
      </c>
      <c r="P6674" s="14">
        <v>0</v>
      </c>
      <c r="Q6674" s="14">
        <v>0</v>
      </c>
      <c r="R6674" s="14">
        <v>932</v>
      </c>
      <c r="S6674" s="5">
        <f t="shared" si="220"/>
        <v>656.23055555555561</v>
      </c>
    </row>
    <row r="6675" spans="13:19" x14ac:dyDescent="0.35">
      <c r="M6675" s="16">
        <f t="shared" si="219"/>
        <v>44294</v>
      </c>
      <c r="N6675" s="17">
        <v>4.1666666666666664E-2</v>
      </c>
      <c r="O6675" s="14">
        <v>932</v>
      </c>
      <c r="P6675" s="14">
        <v>1250</v>
      </c>
      <c r="Q6675" s="14">
        <v>0</v>
      </c>
      <c r="R6675" s="14">
        <v>2182</v>
      </c>
      <c r="S6675" s="5">
        <f t="shared" si="220"/>
        <v>656.23055555555561</v>
      </c>
    </row>
    <row r="6676" spans="13:19" x14ac:dyDescent="0.35">
      <c r="M6676" s="16">
        <f t="shared" si="219"/>
        <v>44294</v>
      </c>
      <c r="N6676" s="17">
        <v>8.3333333333333329E-2</v>
      </c>
      <c r="O6676" s="14">
        <v>932</v>
      </c>
      <c r="P6676" s="14">
        <v>0</v>
      </c>
      <c r="Q6676" s="14">
        <v>0</v>
      </c>
      <c r="R6676" s="14">
        <v>932</v>
      </c>
      <c r="S6676" s="5">
        <f t="shared" si="220"/>
        <v>656.23055555555561</v>
      </c>
    </row>
    <row r="6677" spans="13:19" x14ac:dyDescent="0.35">
      <c r="M6677" s="16">
        <f t="shared" si="219"/>
        <v>44294</v>
      </c>
      <c r="N6677" s="17">
        <v>0.125</v>
      </c>
      <c r="O6677" s="14">
        <v>932</v>
      </c>
      <c r="P6677" s="14">
        <v>722</v>
      </c>
      <c r="Q6677" s="14">
        <v>0</v>
      </c>
      <c r="R6677" s="14">
        <v>1654</v>
      </c>
      <c r="S6677" s="5">
        <f t="shared" si="220"/>
        <v>656.23055555555561</v>
      </c>
    </row>
    <row r="6678" spans="13:19" x14ac:dyDescent="0.35">
      <c r="M6678" s="16">
        <f t="shared" si="219"/>
        <v>44294</v>
      </c>
      <c r="N6678" s="17">
        <v>0.16666666666666666</v>
      </c>
      <c r="O6678" s="14">
        <v>932</v>
      </c>
      <c r="P6678" s="14">
        <v>342</v>
      </c>
      <c r="Q6678" s="14">
        <v>0</v>
      </c>
      <c r="R6678" s="14">
        <v>1274</v>
      </c>
      <c r="S6678" s="5">
        <f t="shared" si="220"/>
        <v>656.23055555555561</v>
      </c>
    </row>
    <row r="6679" spans="13:19" x14ac:dyDescent="0.35">
      <c r="M6679" s="16">
        <f t="shared" si="219"/>
        <v>44294</v>
      </c>
      <c r="N6679" s="17">
        <v>0.20833333333333334</v>
      </c>
      <c r="O6679" s="14">
        <v>932</v>
      </c>
      <c r="P6679" s="14">
        <v>774</v>
      </c>
      <c r="Q6679" s="14">
        <v>0</v>
      </c>
      <c r="R6679" s="14">
        <v>1706</v>
      </c>
      <c r="S6679" s="5">
        <f t="shared" si="220"/>
        <v>656.23055555555561</v>
      </c>
    </row>
    <row r="6680" spans="13:19" x14ac:dyDescent="0.35">
      <c r="M6680" s="16">
        <f t="shared" si="219"/>
        <v>44294</v>
      </c>
      <c r="N6680" s="17">
        <v>0.25</v>
      </c>
      <c r="O6680" s="14">
        <v>932</v>
      </c>
      <c r="P6680" s="14">
        <v>1250</v>
      </c>
      <c r="Q6680" s="14">
        <v>352</v>
      </c>
      <c r="R6680" s="14">
        <v>2534</v>
      </c>
      <c r="S6680" s="5">
        <f t="shared" si="220"/>
        <v>656.23055555555561</v>
      </c>
    </row>
    <row r="6681" spans="13:19" x14ac:dyDescent="0.35">
      <c r="M6681" s="16">
        <f t="shared" si="219"/>
        <v>44294</v>
      </c>
      <c r="N6681" s="17">
        <v>0.29166666666666669</v>
      </c>
      <c r="O6681" s="14">
        <v>932</v>
      </c>
      <c r="P6681" s="14">
        <v>0</v>
      </c>
      <c r="Q6681" s="14">
        <v>0</v>
      </c>
      <c r="R6681" s="14">
        <v>932</v>
      </c>
      <c r="S6681" s="5">
        <f t="shared" si="220"/>
        <v>656.23055555555561</v>
      </c>
    </row>
    <row r="6682" spans="13:19" x14ac:dyDescent="0.35">
      <c r="M6682" s="16">
        <f t="shared" si="219"/>
        <v>44294</v>
      </c>
      <c r="N6682" s="17">
        <v>0.33333333333333331</v>
      </c>
      <c r="O6682" s="14">
        <v>932</v>
      </c>
      <c r="P6682" s="14">
        <v>1250</v>
      </c>
      <c r="Q6682" s="14">
        <v>0</v>
      </c>
      <c r="R6682" s="14">
        <v>2182</v>
      </c>
      <c r="S6682" s="5">
        <f t="shared" si="220"/>
        <v>656.23055555555561</v>
      </c>
    </row>
    <row r="6683" spans="13:19" x14ac:dyDescent="0.35">
      <c r="M6683" s="16">
        <f t="shared" ref="M6683:M6746" si="221">M6659+1</f>
        <v>44294</v>
      </c>
      <c r="N6683" s="17">
        <v>0.375</v>
      </c>
      <c r="O6683" s="14">
        <v>932</v>
      </c>
      <c r="P6683" s="14">
        <v>1250</v>
      </c>
      <c r="Q6683" s="14">
        <v>0</v>
      </c>
      <c r="R6683" s="14">
        <v>2182</v>
      </c>
      <c r="S6683" s="5">
        <f t="shared" si="220"/>
        <v>656.23055555555561</v>
      </c>
    </row>
    <row r="6684" spans="13:19" x14ac:dyDescent="0.35">
      <c r="M6684" s="16">
        <f t="shared" si="221"/>
        <v>44294</v>
      </c>
      <c r="N6684" s="17">
        <v>0.41666666666666669</v>
      </c>
      <c r="O6684" s="14">
        <v>932</v>
      </c>
      <c r="P6684" s="14">
        <v>1250</v>
      </c>
      <c r="Q6684" s="14">
        <v>0</v>
      </c>
      <c r="R6684" s="14">
        <v>2182</v>
      </c>
      <c r="S6684" s="5">
        <f t="shared" si="220"/>
        <v>656.23055555555561</v>
      </c>
    </row>
    <row r="6685" spans="13:19" x14ac:dyDescent="0.35">
      <c r="M6685" s="16">
        <f t="shared" si="221"/>
        <v>44294</v>
      </c>
      <c r="N6685" s="17">
        <v>0.45833333333333331</v>
      </c>
      <c r="O6685" s="14">
        <v>932</v>
      </c>
      <c r="P6685" s="14">
        <v>847</v>
      </c>
      <c r="Q6685" s="14">
        <v>0</v>
      </c>
      <c r="R6685" s="14">
        <v>1779</v>
      </c>
      <c r="S6685" s="5">
        <f t="shared" si="220"/>
        <v>656.23055555555561</v>
      </c>
    </row>
    <row r="6686" spans="13:19" x14ac:dyDescent="0.35">
      <c r="M6686" s="16">
        <f t="shared" si="221"/>
        <v>44294</v>
      </c>
      <c r="N6686" s="17">
        <v>0.5</v>
      </c>
      <c r="O6686" s="14">
        <v>932</v>
      </c>
      <c r="P6686" s="14">
        <v>416</v>
      </c>
      <c r="Q6686" s="14">
        <v>0</v>
      </c>
      <c r="R6686" s="14">
        <v>1348</v>
      </c>
      <c r="S6686" s="5">
        <f t="shared" si="220"/>
        <v>656.23055555555561</v>
      </c>
    </row>
    <row r="6687" spans="13:19" x14ac:dyDescent="0.35">
      <c r="M6687" s="16">
        <f t="shared" si="221"/>
        <v>44294</v>
      </c>
      <c r="N6687" s="17">
        <v>0.54166666666666663</v>
      </c>
      <c r="O6687" s="14">
        <v>932</v>
      </c>
      <c r="P6687" s="14">
        <v>331</v>
      </c>
      <c r="Q6687" s="14">
        <v>0</v>
      </c>
      <c r="R6687" s="14">
        <v>1263</v>
      </c>
      <c r="S6687" s="5">
        <f t="shared" si="220"/>
        <v>656.23055555555561</v>
      </c>
    </row>
    <row r="6688" spans="13:19" x14ac:dyDescent="0.35">
      <c r="M6688" s="16">
        <f t="shared" si="221"/>
        <v>44294</v>
      </c>
      <c r="N6688" s="17">
        <v>0.58333333333333337</v>
      </c>
      <c r="O6688" s="14">
        <v>932</v>
      </c>
      <c r="P6688" s="14">
        <v>38</v>
      </c>
      <c r="Q6688" s="14">
        <v>0</v>
      </c>
      <c r="R6688" s="14">
        <v>970</v>
      </c>
      <c r="S6688" s="5">
        <f t="shared" si="220"/>
        <v>656.23055555555561</v>
      </c>
    </row>
    <row r="6689" spans="13:19" x14ac:dyDescent="0.35">
      <c r="M6689" s="16">
        <f t="shared" si="221"/>
        <v>44294</v>
      </c>
      <c r="N6689" s="17">
        <v>0.625</v>
      </c>
      <c r="O6689" s="14">
        <v>932</v>
      </c>
      <c r="P6689" s="14">
        <v>0</v>
      </c>
      <c r="Q6689" s="14">
        <v>-564</v>
      </c>
      <c r="R6689" s="14">
        <v>368</v>
      </c>
      <c r="S6689" s="5">
        <f t="shared" si="220"/>
        <v>656.23055555555561</v>
      </c>
    </row>
    <row r="6690" spans="13:19" x14ac:dyDescent="0.35">
      <c r="M6690" s="16">
        <f t="shared" si="221"/>
        <v>44294</v>
      </c>
      <c r="N6690" s="17">
        <v>0.66666666666666663</v>
      </c>
      <c r="O6690" s="14">
        <v>932</v>
      </c>
      <c r="P6690" s="14">
        <v>0</v>
      </c>
      <c r="Q6690" s="14">
        <v>-831</v>
      </c>
      <c r="R6690" s="14">
        <v>101</v>
      </c>
      <c r="S6690" s="5">
        <f t="shared" si="220"/>
        <v>656.23055555555561</v>
      </c>
    </row>
    <row r="6691" spans="13:19" x14ac:dyDescent="0.35">
      <c r="M6691" s="16">
        <f t="shared" si="221"/>
        <v>44294</v>
      </c>
      <c r="N6691" s="17">
        <v>0.70833333333333337</v>
      </c>
      <c r="O6691" s="14">
        <v>932</v>
      </c>
      <c r="P6691" s="14">
        <v>0</v>
      </c>
      <c r="Q6691" s="14">
        <v>-544</v>
      </c>
      <c r="R6691" s="14">
        <v>388</v>
      </c>
      <c r="S6691" s="5">
        <f t="shared" si="220"/>
        <v>656.23055555555561</v>
      </c>
    </row>
    <row r="6692" spans="13:19" x14ac:dyDescent="0.35">
      <c r="M6692" s="16">
        <f t="shared" si="221"/>
        <v>44294</v>
      </c>
      <c r="N6692" s="17">
        <v>0.75</v>
      </c>
      <c r="O6692" s="14">
        <v>932</v>
      </c>
      <c r="P6692" s="14">
        <v>284</v>
      </c>
      <c r="Q6692" s="14">
        <v>0</v>
      </c>
      <c r="R6692" s="14">
        <v>1216</v>
      </c>
      <c r="S6692" s="5">
        <f t="shared" si="220"/>
        <v>656.23055555555561</v>
      </c>
    </row>
    <row r="6693" spans="13:19" x14ac:dyDescent="0.35">
      <c r="M6693" s="16">
        <f t="shared" si="221"/>
        <v>44294</v>
      </c>
      <c r="N6693" s="17">
        <v>0.79166666666666663</v>
      </c>
      <c r="O6693" s="14">
        <v>932</v>
      </c>
      <c r="P6693" s="14">
        <v>0</v>
      </c>
      <c r="Q6693" s="14">
        <v>0</v>
      </c>
      <c r="R6693" s="14">
        <v>932</v>
      </c>
      <c r="S6693" s="5">
        <f t="shared" si="220"/>
        <v>656.23055555555561</v>
      </c>
    </row>
    <row r="6694" spans="13:19" x14ac:dyDescent="0.35">
      <c r="M6694" s="16">
        <f t="shared" si="221"/>
        <v>44294</v>
      </c>
      <c r="N6694" s="17">
        <v>0.83333333333333337</v>
      </c>
      <c r="O6694" s="14">
        <v>932</v>
      </c>
      <c r="P6694" s="14">
        <v>856</v>
      </c>
      <c r="Q6694" s="14">
        <v>0</v>
      </c>
      <c r="R6694" s="14">
        <v>1788</v>
      </c>
      <c r="S6694" s="5">
        <f t="shared" si="220"/>
        <v>656.23055555555561</v>
      </c>
    </row>
    <row r="6695" spans="13:19" x14ac:dyDescent="0.35">
      <c r="M6695" s="16">
        <f t="shared" si="221"/>
        <v>44294</v>
      </c>
      <c r="N6695" s="17">
        <v>0.875</v>
      </c>
      <c r="O6695" s="14">
        <v>932</v>
      </c>
      <c r="P6695" s="14">
        <v>676</v>
      </c>
      <c r="Q6695" s="14">
        <v>0</v>
      </c>
      <c r="R6695" s="14">
        <v>1608</v>
      </c>
      <c r="S6695" s="5">
        <f t="shared" si="220"/>
        <v>656.23055555555561</v>
      </c>
    </row>
    <row r="6696" spans="13:19" x14ac:dyDescent="0.35">
      <c r="M6696" s="16">
        <f t="shared" si="221"/>
        <v>44294</v>
      </c>
      <c r="N6696" s="17">
        <v>0.91666666666666663</v>
      </c>
      <c r="O6696" s="14">
        <v>932</v>
      </c>
      <c r="P6696" s="14">
        <v>0</v>
      </c>
      <c r="Q6696" s="14">
        <v>1200</v>
      </c>
      <c r="R6696" s="14">
        <v>2132</v>
      </c>
      <c r="S6696" s="5">
        <f t="shared" si="220"/>
        <v>656.23055555555561</v>
      </c>
    </row>
    <row r="6697" spans="13:19" x14ac:dyDescent="0.35">
      <c r="M6697" s="16">
        <f t="shared" si="221"/>
        <v>44294</v>
      </c>
      <c r="N6697" s="17">
        <v>0.95833333333333337</v>
      </c>
      <c r="O6697" s="14">
        <v>932</v>
      </c>
      <c r="P6697" s="14">
        <v>0</v>
      </c>
      <c r="Q6697" s="14">
        <v>0</v>
      </c>
      <c r="R6697" s="14">
        <v>932</v>
      </c>
      <c r="S6697" s="5">
        <f t="shared" si="220"/>
        <v>656.23055555555561</v>
      </c>
    </row>
    <row r="6698" spans="13:19" x14ac:dyDescent="0.35">
      <c r="M6698" s="16">
        <f t="shared" si="221"/>
        <v>44295</v>
      </c>
      <c r="N6698" s="17">
        <v>0</v>
      </c>
      <c r="O6698" s="14">
        <v>932</v>
      </c>
      <c r="P6698" s="14">
        <v>0</v>
      </c>
      <c r="Q6698" s="14">
        <v>0</v>
      </c>
      <c r="R6698" s="14">
        <v>932</v>
      </c>
      <c r="S6698" s="5">
        <f t="shared" si="220"/>
        <v>656.23055555555561</v>
      </c>
    </row>
    <row r="6699" spans="13:19" x14ac:dyDescent="0.35">
      <c r="M6699" s="16">
        <f t="shared" si="221"/>
        <v>44295</v>
      </c>
      <c r="N6699" s="17">
        <v>4.1666666666666664E-2</v>
      </c>
      <c r="O6699" s="14">
        <v>932</v>
      </c>
      <c r="P6699" s="14">
        <v>1530</v>
      </c>
      <c r="Q6699" s="14">
        <v>0</v>
      </c>
      <c r="R6699" s="14">
        <v>2462</v>
      </c>
      <c r="S6699" s="5">
        <f t="shared" si="220"/>
        <v>656.23055555555561</v>
      </c>
    </row>
    <row r="6700" spans="13:19" x14ac:dyDescent="0.35">
      <c r="M6700" s="16">
        <f t="shared" si="221"/>
        <v>44295</v>
      </c>
      <c r="N6700" s="17">
        <v>8.3333333333333329E-2</v>
      </c>
      <c r="O6700" s="14">
        <v>932</v>
      </c>
      <c r="P6700" s="14">
        <v>1346</v>
      </c>
      <c r="Q6700" s="14">
        <v>0</v>
      </c>
      <c r="R6700" s="14">
        <v>2278</v>
      </c>
      <c r="S6700" s="5">
        <f t="shared" si="220"/>
        <v>656.23055555555561</v>
      </c>
    </row>
    <row r="6701" spans="13:19" x14ac:dyDescent="0.35">
      <c r="M6701" s="16">
        <f t="shared" si="221"/>
        <v>44295</v>
      </c>
      <c r="N6701" s="17">
        <v>0.125</v>
      </c>
      <c r="O6701" s="14">
        <v>932</v>
      </c>
      <c r="P6701" s="14">
        <v>1192</v>
      </c>
      <c r="Q6701" s="14">
        <v>0</v>
      </c>
      <c r="R6701" s="14">
        <v>2124</v>
      </c>
      <c r="S6701" s="5">
        <f t="shared" si="220"/>
        <v>656.23055555555561</v>
      </c>
    </row>
    <row r="6702" spans="13:19" x14ac:dyDescent="0.35">
      <c r="M6702" s="16">
        <f t="shared" si="221"/>
        <v>44295</v>
      </c>
      <c r="N6702" s="17">
        <v>0.16666666666666666</v>
      </c>
      <c r="O6702" s="14">
        <v>932</v>
      </c>
      <c r="P6702" s="14">
        <v>0</v>
      </c>
      <c r="Q6702" s="14">
        <v>0</v>
      </c>
      <c r="R6702" s="14">
        <v>932</v>
      </c>
      <c r="S6702" s="5">
        <f t="shared" si="220"/>
        <v>656.23055555555561</v>
      </c>
    </row>
    <row r="6703" spans="13:19" x14ac:dyDescent="0.35">
      <c r="M6703" s="16">
        <f t="shared" si="221"/>
        <v>44295</v>
      </c>
      <c r="N6703" s="17">
        <v>0.20833333333333334</v>
      </c>
      <c r="O6703" s="14">
        <v>932</v>
      </c>
      <c r="P6703" s="14">
        <v>1711</v>
      </c>
      <c r="Q6703" s="14">
        <v>0</v>
      </c>
      <c r="R6703" s="14">
        <v>2643</v>
      </c>
      <c r="S6703" s="5">
        <f t="shared" si="220"/>
        <v>656.23055555555561</v>
      </c>
    </row>
    <row r="6704" spans="13:19" x14ac:dyDescent="0.35">
      <c r="M6704" s="16">
        <f t="shared" si="221"/>
        <v>44295</v>
      </c>
      <c r="N6704" s="17">
        <v>0.25</v>
      </c>
      <c r="O6704" s="14">
        <v>932</v>
      </c>
      <c r="P6704" s="14">
        <v>1711</v>
      </c>
      <c r="Q6704" s="14">
        <v>0</v>
      </c>
      <c r="R6704" s="14">
        <v>2643</v>
      </c>
      <c r="S6704" s="5">
        <f t="shared" si="220"/>
        <v>656.23055555555561</v>
      </c>
    </row>
    <row r="6705" spans="13:19" x14ac:dyDescent="0.35">
      <c r="M6705" s="16">
        <f t="shared" si="221"/>
        <v>44295</v>
      </c>
      <c r="N6705" s="17">
        <v>0.29166666666666669</v>
      </c>
      <c r="O6705" s="14">
        <v>932</v>
      </c>
      <c r="P6705" s="14">
        <v>472</v>
      </c>
      <c r="Q6705" s="14">
        <v>357</v>
      </c>
      <c r="R6705" s="14">
        <v>1761</v>
      </c>
      <c r="S6705" s="5">
        <f t="shared" si="220"/>
        <v>656.23055555555561</v>
      </c>
    </row>
    <row r="6706" spans="13:19" x14ac:dyDescent="0.35">
      <c r="M6706" s="16">
        <f t="shared" si="221"/>
        <v>44295</v>
      </c>
      <c r="N6706" s="17">
        <v>0.33333333333333331</v>
      </c>
      <c r="O6706" s="14">
        <v>932</v>
      </c>
      <c r="P6706" s="14">
        <v>1438</v>
      </c>
      <c r="Q6706" s="14">
        <v>0</v>
      </c>
      <c r="R6706" s="14">
        <v>2370</v>
      </c>
      <c r="S6706" s="5">
        <f t="shared" si="220"/>
        <v>656.23055555555561</v>
      </c>
    </row>
    <row r="6707" spans="13:19" x14ac:dyDescent="0.35">
      <c r="M6707" s="16">
        <f t="shared" si="221"/>
        <v>44295</v>
      </c>
      <c r="N6707" s="17">
        <v>0.375</v>
      </c>
      <c r="O6707" s="14">
        <v>932</v>
      </c>
      <c r="P6707" s="14">
        <v>1711</v>
      </c>
      <c r="Q6707" s="14">
        <v>0</v>
      </c>
      <c r="R6707" s="14">
        <v>2643</v>
      </c>
      <c r="S6707" s="5">
        <f t="shared" si="220"/>
        <v>656.23055555555561</v>
      </c>
    </row>
    <row r="6708" spans="13:19" x14ac:dyDescent="0.35">
      <c r="M6708" s="16">
        <f t="shared" si="221"/>
        <v>44295</v>
      </c>
      <c r="N6708" s="17">
        <v>0.41666666666666669</v>
      </c>
      <c r="O6708" s="14">
        <v>932</v>
      </c>
      <c r="P6708" s="14">
        <v>1657</v>
      </c>
      <c r="Q6708" s="14">
        <v>0</v>
      </c>
      <c r="R6708" s="14">
        <v>2589</v>
      </c>
      <c r="S6708" s="5">
        <f t="shared" si="220"/>
        <v>656.23055555555561</v>
      </c>
    </row>
    <row r="6709" spans="13:19" x14ac:dyDescent="0.35">
      <c r="M6709" s="16">
        <f t="shared" si="221"/>
        <v>44295</v>
      </c>
      <c r="N6709" s="17">
        <v>0.45833333333333331</v>
      </c>
      <c r="O6709" s="14">
        <v>932</v>
      </c>
      <c r="P6709" s="14">
        <v>1252</v>
      </c>
      <c r="Q6709" s="14">
        <v>0</v>
      </c>
      <c r="R6709" s="14">
        <v>2184</v>
      </c>
      <c r="S6709" s="5">
        <f t="shared" si="220"/>
        <v>656.23055555555561</v>
      </c>
    </row>
    <row r="6710" spans="13:19" x14ac:dyDescent="0.35">
      <c r="M6710" s="16">
        <f t="shared" si="221"/>
        <v>44295</v>
      </c>
      <c r="N6710" s="17">
        <v>0.5</v>
      </c>
      <c r="O6710" s="14">
        <v>932</v>
      </c>
      <c r="P6710" s="14">
        <v>872</v>
      </c>
      <c r="Q6710" s="14">
        <v>0</v>
      </c>
      <c r="R6710" s="14">
        <v>1804</v>
      </c>
      <c r="S6710" s="5">
        <f t="shared" si="220"/>
        <v>656.23055555555561</v>
      </c>
    </row>
    <row r="6711" spans="13:19" x14ac:dyDescent="0.35">
      <c r="M6711" s="16">
        <f t="shared" si="221"/>
        <v>44295</v>
      </c>
      <c r="N6711" s="17">
        <v>0.54166666666666663</v>
      </c>
      <c r="O6711" s="14">
        <v>932</v>
      </c>
      <c r="P6711" s="14">
        <v>0</v>
      </c>
      <c r="Q6711" s="14">
        <v>0</v>
      </c>
      <c r="R6711" s="14">
        <v>932</v>
      </c>
      <c r="S6711" s="5">
        <f t="shared" si="220"/>
        <v>656.23055555555561</v>
      </c>
    </row>
    <row r="6712" spans="13:19" x14ac:dyDescent="0.35">
      <c r="M6712" s="16">
        <f t="shared" si="221"/>
        <v>44295</v>
      </c>
      <c r="N6712" s="17">
        <v>0.58333333333333337</v>
      </c>
      <c r="O6712" s="14">
        <v>932</v>
      </c>
      <c r="P6712" s="14">
        <v>0</v>
      </c>
      <c r="Q6712" s="14">
        <v>-5</v>
      </c>
      <c r="R6712" s="14">
        <v>927</v>
      </c>
      <c r="S6712" s="5">
        <f t="shared" si="220"/>
        <v>656.23055555555561</v>
      </c>
    </row>
    <row r="6713" spans="13:19" x14ac:dyDescent="0.35">
      <c r="M6713" s="16">
        <f t="shared" si="221"/>
        <v>44295</v>
      </c>
      <c r="N6713" s="17">
        <v>0.625</v>
      </c>
      <c r="O6713" s="14">
        <v>932</v>
      </c>
      <c r="P6713" s="14">
        <v>0</v>
      </c>
      <c r="Q6713" s="14">
        <v>-175</v>
      </c>
      <c r="R6713" s="14">
        <v>757</v>
      </c>
      <c r="S6713" s="5">
        <f t="shared" si="220"/>
        <v>656.23055555555561</v>
      </c>
    </row>
    <row r="6714" spans="13:19" x14ac:dyDescent="0.35">
      <c r="M6714" s="16">
        <f t="shared" si="221"/>
        <v>44295</v>
      </c>
      <c r="N6714" s="17">
        <v>0.66666666666666663</v>
      </c>
      <c r="O6714" s="14">
        <v>932</v>
      </c>
      <c r="P6714" s="14">
        <v>0</v>
      </c>
      <c r="Q6714" s="14">
        <v>-265</v>
      </c>
      <c r="R6714" s="14">
        <v>667</v>
      </c>
      <c r="S6714" s="5">
        <f t="shared" si="220"/>
        <v>656.23055555555561</v>
      </c>
    </row>
    <row r="6715" spans="13:19" x14ac:dyDescent="0.35">
      <c r="M6715" s="16">
        <f t="shared" si="221"/>
        <v>44295</v>
      </c>
      <c r="N6715" s="17">
        <v>0.70833333333333337</v>
      </c>
      <c r="O6715" s="14">
        <v>932</v>
      </c>
      <c r="P6715" s="14">
        <v>0</v>
      </c>
      <c r="Q6715" s="14">
        <v>0</v>
      </c>
      <c r="R6715" s="14">
        <v>932</v>
      </c>
      <c r="S6715" s="5">
        <f t="shared" si="220"/>
        <v>656.23055555555561</v>
      </c>
    </row>
    <row r="6716" spans="13:19" x14ac:dyDescent="0.35">
      <c r="M6716" s="16">
        <f t="shared" si="221"/>
        <v>44295</v>
      </c>
      <c r="N6716" s="17">
        <v>0.75</v>
      </c>
      <c r="O6716" s="14">
        <v>932</v>
      </c>
      <c r="P6716" s="14">
        <v>0</v>
      </c>
      <c r="Q6716" s="14">
        <v>0</v>
      </c>
      <c r="R6716" s="14">
        <v>932</v>
      </c>
      <c r="S6716" s="5">
        <f t="shared" si="220"/>
        <v>656.23055555555561</v>
      </c>
    </row>
    <row r="6717" spans="13:19" x14ac:dyDescent="0.35">
      <c r="M6717" s="16">
        <f t="shared" si="221"/>
        <v>44295</v>
      </c>
      <c r="N6717" s="17">
        <v>0.79166666666666663</v>
      </c>
      <c r="O6717" s="14">
        <v>932</v>
      </c>
      <c r="P6717" s="14">
        <v>0</v>
      </c>
      <c r="Q6717" s="14">
        <v>0</v>
      </c>
      <c r="R6717" s="14">
        <v>932</v>
      </c>
      <c r="S6717" s="5">
        <f t="shared" si="220"/>
        <v>656.23055555555561</v>
      </c>
    </row>
    <row r="6718" spans="13:19" x14ac:dyDescent="0.35">
      <c r="M6718" s="16">
        <f t="shared" si="221"/>
        <v>44295</v>
      </c>
      <c r="N6718" s="17">
        <v>0.83333333333333337</v>
      </c>
      <c r="O6718" s="14">
        <v>932</v>
      </c>
      <c r="P6718" s="14">
        <v>0</v>
      </c>
      <c r="Q6718" s="14">
        <v>0</v>
      </c>
      <c r="R6718" s="14">
        <v>932</v>
      </c>
      <c r="S6718" s="5">
        <f t="shared" si="220"/>
        <v>656.23055555555561</v>
      </c>
    </row>
    <row r="6719" spans="13:19" x14ac:dyDescent="0.35">
      <c r="M6719" s="16">
        <f t="shared" si="221"/>
        <v>44295</v>
      </c>
      <c r="N6719" s="17">
        <v>0.875</v>
      </c>
      <c r="O6719" s="14">
        <v>932</v>
      </c>
      <c r="P6719" s="14">
        <v>0</v>
      </c>
      <c r="Q6719" s="14">
        <v>0</v>
      </c>
      <c r="R6719" s="14">
        <v>932</v>
      </c>
      <c r="S6719" s="5">
        <f t="shared" si="220"/>
        <v>656.23055555555561</v>
      </c>
    </row>
    <row r="6720" spans="13:19" x14ac:dyDescent="0.35">
      <c r="M6720" s="16">
        <f t="shared" si="221"/>
        <v>44295</v>
      </c>
      <c r="N6720" s="17">
        <v>0.91666666666666663</v>
      </c>
      <c r="O6720" s="14">
        <v>932</v>
      </c>
      <c r="P6720" s="14">
        <v>50</v>
      </c>
      <c r="Q6720" s="14">
        <v>0</v>
      </c>
      <c r="R6720" s="14">
        <v>982</v>
      </c>
      <c r="S6720" s="5">
        <f t="shared" si="220"/>
        <v>656.23055555555561</v>
      </c>
    </row>
    <row r="6721" spans="13:19" x14ac:dyDescent="0.35">
      <c r="M6721" s="16">
        <f t="shared" si="221"/>
        <v>44295</v>
      </c>
      <c r="N6721" s="17">
        <v>0.95833333333333337</v>
      </c>
      <c r="O6721" s="14">
        <v>932</v>
      </c>
      <c r="P6721" s="14">
        <v>1711</v>
      </c>
      <c r="Q6721" s="14">
        <v>0</v>
      </c>
      <c r="R6721" s="14">
        <v>2643</v>
      </c>
      <c r="S6721" s="5">
        <f t="shared" si="220"/>
        <v>656.23055555555561</v>
      </c>
    </row>
    <row r="6722" spans="13:19" x14ac:dyDescent="0.35">
      <c r="M6722" s="16">
        <f t="shared" si="221"/>
        <v>44296</v>
      </c>
      <c r="N6722" s="17">
        <v>0</v>
      </c>
      <c r="O6722" s="14">
        <v>932</v>
      </c>
      <c r="P6722" s="14">
        <v>0</v>
      </c>
      <c r="Q6722" s="14">
        <v>288</v>
      </c>
      <c r="R6722" s="14">
        <v>1220</v>
      </c>
      <c r="S6722" s="5">
        <f t="shared" si="220"/>
        <v>656.23055555555561</v>
      </c>
    </row>
    <row r="6723" spans="13:19" x14ac:dyDescent="0.35">
      <c r="M6723" s="16">
        <f t="shared" si="221"/>
        <v>44296</v>
      </c>
      <c r="N6723" s="17">
        <v>4.1666666666666664E-2</v>
      </c>
      <c r="O6723" s="14">
        <v>932</v>
      </c>
      <c r="P6723" s="14">
        <v>0</v>
      </c>
      <c r="Q6723" s="14">
        <v>1200</v>
      </c>
      <c r="R6723" s="14">
        <v>2132</v>
      </c>
      <c r="S6723" s="5">
        <f t="shared" ref="S6723:S6786" si="222">IF(OR(MONTH(M6723)=1,MONTH(M6723)=3,MONTH(M6723)=5,MONTH(M6723)=7,MONTH(M6723)=8,MONTH(M6723)=10,MONTH(M6723)=12),VLOOKUP(MONTH(M6723),$B$2:$D$13,3,FALSE)/(31*24),IF(MONTH(M6723)=2,VLOOKUP(MONTH(M6723),$B$2:$D$13,3,FALSE)/(28*24),VLOOKUP(MONTH(M6723),$B$2:$D$13,3,FALSE)/(30*24)))</f>
        <v>656.23055555555561</v>
      </c>
    </row>
    <row r="6724" spans="13:19" x14ac:dyDescent="0.35">
      <c r="M6724" s="16">
        <f t="shared" si="221"/>
        <v>44296</v>
      </c>
      <c r="N6724" s="17">
        <v>8.3333333333333329E-2</v>
      </c>
      <c r="O6724" s="14">
        <v>932</v>
      </c>
      <c r="P6724" s="14">
        <v>0</v>
      </c>
      <c r="Q6724" s="14">
        <v>0</v>
      </c>
      <c r="R6724" s="14">
        <v>932</v>
      </c>
      <c r="S6724" s="5">
        <f t="shared" si="222"/>
        <v>656.23055555555561</v>
      </c>
    </row>
    <row r="6725" spans="13:19" x14ac:dyDescent="0.35">
      <c r="M6725" s="16">
        <f t="shared" si="221"/>
        <v>44296</v>
      </c>
      <c r="N6725" s="17">
        <v>0.125</v>
      </c>
      <c r="O6725" s="14">
        <v>932</v>
      </c>
      <c r="P6725" s="14">
        <v>0</v>
      </c>
      <c r="Q6725" s="14">
        <v>0</v>
      </c>
      <c r="R6725" s="14">
        <v>932</v>
      </c>
      <c r="S6725" s="5">
        <f t="shared" si="222"/>
        <v>656.23055555555561</v>
      </c>
    </row>
    <row r="6726" spans="13:19" x14ac:dyDescent="0.35">
      <c r="M6726" s="16">
        <f t="shared" si="221"/>
        <v>44296</v>
      </c>
      <c r="N6726" s="17">
        <v>0.16666666666666666</v>
      </c>
      <c r="O6726" s="14">
        <v>932</v>
      </c>
      <c r="P6726" s="14">
        <v>0</v>
      </c>
      <c r="Q6726" s="14">
        <v>0</v>
      </c>
      <c r="R6726" s="14">
        <v>932</v>
      </c>
      <c r="S6726" s="5">
        <f t="shared" si="222"/>
        <v>656.23055555555561</v>
      </c>
    </row>
    <row r="6727" spans="13:19" x14ac:dyDescent="0.35">
      <c r="M6727" s="16">
        <f t="shared" si="221"/>
        <v>44296</v>
      </c>
      <c r="N6727" s="17">
        <v>0.20833333333333334</v>
      </c>
      <c r="O6727" s="14">
        <v>932</v>
      </c>
      <c r="P6727" s="14">
        <v>0</v>
      </c>
      <c r="Q6727" s="14">
        <v>1200</v>
      </c>
      <c r="R6727" s="14">
        <v>2132</v>
      </c>
      <c r="S6727" s="5">
        <f t="shared" si="222"/>
        <v>656.23055555555561</v>
      </c>
    </row>
    <row r="6728" spans="13:19" x14ac:dyDescent="0.35">
      <c r="M6728" s="16">
        <f t="shared" si="221"/>
        <v>44296</v>
      </c>
      <c r="N6728" s="17">
        <v>0.25</v>
      </c>
      <c r="O6728" s="14">
        <v>932</v>
      </c>
      <c r="P6728" s="14">
        <v>1390</v>
      </c>
      <c r="Q6728" s="14">
        <v>563</v>
      </c>
      <c r="R6728" s="14">
        <v>2885</v>
      </c>
      <c r="S6728" s="5">
        <f t="shared" si="222"/>
        <v>656.23055555555561</v>
      </c>
    </row>
    <row r="6729" spans="13:19" x14ac:dyDescent="0.35">
      <c r="M6729" s="16">
        <f t="shared" si="221"/>
        <v>44296</v>
      </c>
      <c r="N6729" s="17">
        <v>0.29166666666666669</v>
      </c>
      <c r="O6729" s="14">
        <v>932</v>
      </c>
      <c r="P6729" s="14">
        <v>1390</v>
      </c>
      <c r="Q6729" s="14">
        <v>0</v>
      </c>
      <c r="R6729" s="14">
        <v>2322</v>
      </c>
      <c r="S6729" s="5">
        <f t="shared" si="222"/>
        <v>656.23055555555561</v>
      </c>
    </row>
    <row r="6730" spans="13:19" x14ac:dyDescent="0.35">
      <c r="M6730" s="16">
        <f t="shared" si="221"/>
        <v>44296</v>
      </c>
      <c r="N6730" s="17">
        <v>0.33333333333333331</v>
      </c>
      <c r="O6730" s="14">
        <v>932</v>
      </c>
      <c r="P6730" s="14">
        <v>1390</v>
      </c>
      <c r="Q6730" s="14">
        <v>0</v>
      </c>
      <c r="R6730" s="14">
        <v>2322</v>
      </c>
      <c r="S6730" s="5">
        <f t="shared" si="222"/>
        <v>656.23055555555561</v>
      </c>
    </row>
    <row r="6731" spans="13:19" x14ac:dyDescent="0.35">
      <c r="M6731" s="16">
        <f t="shared" si="221"/>
        <v>44296</v>
      </c>
      <c r="N6731" s="17">
        <v>0.375</v>
      </c>
      <c r="O6731" s="14">
        <v>932</v>
      </c>
      <c r="P6731" s="14">
        <v>0</v>
      </c>
      <c r="Q6731" s="14">
        <v>0</v>
      </c>
      <c r="R6731" s="14">
        <v>932</v>
      </c>
      <c r="S6731" s="5">
        <f t="shared" si="222"/>
        <v>656.23055555555561</v>
      </c>
    </row>
    <row r="6732" spans="13:19" x14ac:dyDescent="0.35">
      <c r="M6732" s="16">
        <f t="shared" si="221"/>
        <v>44296</v>
      </c>
      <c r="N6732" s="17">
        <v>0.41666666666666669</v>
      </c>
      <c r="O6732" s="14">
        <v>932</v>
      </c>
      <c r="P6732" s="14">
        <v>1288</v>
      </c>
      <c r="Q6732" s="14">
        <v>0</v>
      </c>
      <c r="R6732" s="14">
        <v>2220</v>
      </c>
      <c r="S6732" s="5">
        <f t="shared" si="222"/>
        <v>656.23055555555561</v>
      </c>
    </row>
    <row r="6733" spans="13:19" x14ac:dyDescent="0.35">
      <c r="M6733" s="16">
        <f t="shared" si="221"/>
        <v>44296</v>
      </c>
      <c r="N6733" s="17">
        <v>0.45833333333333331</v>
      </c>
      <c r="O6733" s="14">
        <v>932</v>
      </c>
      <c r="P6733" s="14">
        <v>0</v>
      </c>
      <c r="Q6733" s="14">
        <v>0</v>
      </c>
      <c r="R6733" s="14">
        <v>932</v>
      </c>
      <c r="S6733" s="5">
        <f t="shared" si="222"/>
        <v>656.23055555555561</v>
      </c>
    </row>
    <row r="6734" spans="13:19" x14ac:dyDescent="0.35">
      <c r="M6734" s="16">
        <f t="shared" si="221"/>
        <v>44296</v>
      </c>
      <c r="N6734" s="17">
        <v>0.5</v>
      </c>
      <c r="O6734" s="14">
        <v>932</v>
      </c>
      <c r="P6734" s="14">
        <v>332</v>
      </c>
      <c r="Q6734" s="14">
        <v>0</v>
      </c>
      <c r="R6734" s="14">
        <v>1264</v>
      </c>
      <c r="S6734" s="5">
        <f t="shared" si="222"/>
        <v>656.23055555555561</v>
      </c>
    </row>
    <row r="6735" spans="13:19" x14ac:dyDescent="0.35">
      <c r="M6735" s="16">
        <f t="shared" si="221"/>
        <v>44296</v>
      </c>
      <c r="N6735" s="17">
        <v>0.54166666666666663</v>
      </c>
      <c r="O6735" s="14">
        <v>932</v>
      </c>
      <c r="P6735" s="14">
        <v>0</v>
      </c>
      <c r="Q6735" s="14">
        <v>-358</v>
      </c>
      <c r="R6735" s="14">
        <v>574</v>
      </c>
      <c r="S6735" s="5">
        <f t="shared" si="222"/>
        <v>656.23055555555561</v>
      </c>
    </row>
    <row r="6736" spans="13:19" x14ac:dyDescent="0.35">
      <c r="M6736" s="16">
        <f t="shared" si="221"/>
        <v>44296</v>
      </c>
      <c r="N6736" s="17">
        <v>0.58333333333333337</v>
      </c>
      <c r="O6736" s="14">
        <v>932</v>
      </c>
      <c r="P6736" s="14">
        <v>0</v>
      </c>
      <c r="Q6736" s="14">
        <v>-884</v>
      </c>
      <c r="R6736" s="14">
        <v>48</v>
      </c>
      <c r="S6736" s="5">
        <f t="shared" si="222"/>
        <v>656.23055555555561</v>
      </c>
    </row>
    <row r="6737" spans="13:19" x14ac:dyDescent="0.35">
      <c r="M6737" s="16">
        <f t="shared" si="221"/>
        <v>44296</v>
      </c>
      <c r="N6737" s="17">
        <v>0.625</v>
      </c>
      <c r="O6737" s="14">
        <v>932</v>
      </c>
      <c r="P6737" s="14">
        <v>0</v>
      </c>
      <c r="Q6737" s="14">
        <v>-1142</v>
      </c>
      <c r="R6737" s="14">
        <v>-210</v>
      </c>
      <c r="S6737" s="5">
        <f t="shared" si="222"/>
        <v>656.23055555555561</v>
      </c>
    </row>
    <row r="6738" spans="13:19" x14ac:dyDescent="0.35">
      <c r="M6738" s="16">
        <f t="shared" si="221"/>
        <v>44296</v>
      </c>
      <c r="N6738" s="17">
        <v>0.66666666666666663</v>
      </c>
      <c r="O6738" s="14">
        <v>932</v>
      </c>
      <c r="P6738" s="14">
        <v>0</v>
      </c>
      <c r="Q6738" s="14">
        <v>-1119</v>
      </c>
      <c r="R6738" s="14">
        <v>-187</v>
      </c>
      <c r="S6738" s="5">
        <f t="shared" si="222"/>
        <v>656.23055555555561</v>
      </c>
    </row>
    <row r="6739" spans="13:19" x14ac:dyDescent="0.35">
      <c r="M6739" s="16">
        <f t="shared" si="221"/>
        <v>44296</v>
      </c>
      <c r="N6739" s="17">
        <v>0.70833333333333337</v>
      </c>
      <c r="O6739" s="14">
        <v>932</v>
      </c>
      <c r="P6739" s="14">
        <v>0</v>
      </c>
      <c r="Q6739" s="14">
        <v>-725</v>
      </c>
      <c r="R6739" s="14">
        <v>207</v>
      </c>
      <c r="S6739" s="5">
        <f t="shared" si="222"/>
        <v>656.23055555555561</v>
      </c>
    </row>
    <row r="6740" spans="13:19" x14ac:dyDescent="0.35">
      <c r="M6740" s="16">
        <f t="shared" si="221"/>
        <v>44296</v>
      </c>
      <c r="N6740" s="17">
        <v>0.75</v>
      </c>
      <c r="O6740" s="14">
        <v>932</v>
      </c>
      <c r="P6740" s="14">
        <v>0</v>
      </c>
      <c r="Q6740" s="14">
        <v>0</v>
      </c>
      <c r="R6740" s="14">
        <v>932</v>
      </c>
      <c r="S6740" s="5">
        <f t="shared" si="222"/>
        <v>656.23055555555561</v>
      </c>
    </row>
    <row r="6741" spans="13:19" x14ac:dyDescent="0.35">
      <c r="M6741" s="16">
        <f t="shared" si="221"/>
        <v>44296</v>
      </c>
      <c r="N6741" s="17">
        <v>0.79166666666666663</v>
      </c>
      <c r="O6741" s="14">
        <v>932</v>
      </c>
      <c r="P6741" s="14">
        <v>1390</v>
      </c>
      <c r="Q6741" s="14">
        <v>0</v>
      </c>
      <c r="R6741" s="14">
        <v>2322</v>
      </c>
      <c r="S6741" s="5">
        <f t="shared" si="222"/>
        <v>656.23055555555561</v>
      </c>
    </row>
    <row r="6742" spans="13:19" x14ac:dyDescent="0.35">
      <c r="M6742" s="16">
        <f t="shared" si="221"/>
        <v>44296</v>
      </c>
      <c r="N6742" s="17">
        <v>0.83333333333333337</v>
      </c>
      <c r="O6742" s="14">
        <v>932</v>
      </c>
      <c r="P6742" s="14">
        <v>0</v>
      </c>
      <c r="Q6742" s="14">
        <v>0</v>
      </c>
      <c r="R6742" s="14">
        <v>932</v>
      </c>
      <c r="S6742" s="5">
        <f t="shared" si="222"/>
        <v>656.23055555555561</v>
      </c>
    </row>
    <row r="6743" spans="13:19" x14ac:dyDescent="0.35">
      <c r="M6743" s="16">
        <f t="shared" si="221"/>
        <v>44296</v>
      </c>
      <c r="N6743" s="17">
        <v>0.875</v>
      </c>
      <c r="O6743" s="14">
        <v>932</v>
      </c>
      <c r="P6743" s="14">
        <v>1390</v>
      </c>
      <c r="Q6743" s="14">
        <v>0</v>
      </c>
      <c r="R6743" s="14">
        <v>2322</v>
      </c>
      <c r="S6743" s="5">
        <f t="shared" si="222"/>
        <v>656.23055555555561</v>
      </c>
    </row>
    <row r="6744" spans="13:19" x14ac:dyDescent="0.35">
      <c r="M6744" s="16">
        <f t="shared" si="221"/>
        <v>44296</v>
      </c>
      <c r="N6744" s="17">
        <v>0.91666666666666663</v>
      </c>
      <c r="O6744" s="14">
        <v>932</v>
      </c>
      <c r="P6744" s="14">
        <v>0</v>
      </c>
      <c r="Q6744" s="14">
        <v>0</v>
      </c>
      <c r="R6744" s="14">
        <v>932</v>
      </c>
      <c r="S6744" s="5">
        <f t="shared" si="222"/>
        <v>656.23055555555561</v>
      </c>
    </row>
    <row r="6745" spans="13:19" x14ac:dyDescent="0.35">
      <c r="M6745" s="16">
        <f t="shared" si="221"/>
        <v>44296</v>
      </c>
      <c r="N6745" s="17">
        <v>0.95833333333333337</v>
      </c>
      <c r="O6745" s="14">
        <v>932</v>
      </c>
      <c r="P6745" s="14">
        <v>0</v>
      </c>
      <c r="Q6745" s="14">
        <v>133</v>
      </c>
      <c r="R6745" s="14">
        <v>1065</v>
      </c>
      <c r="S6745" s="5">
        <f t="shared" si="222"/>
        <v>656.23055555555561</v>
      </c>
    </row>
    <row r="6746" spans="13:19" x14ac:dyDescent="0.35">
      <c r="M6746" s="16">
        <f t="shared" si="221"/>
        <v>44297</v>
      </c>
      <c r="N6746" s="17">
        <v>0</v>
      </c>
      <c r="O6746" s="14">
        <v>932</v>
      </c>
      <c r="P6746" s="14">
        <v>1030</v>
      </c>
      <c r="Q6746" s="14">
        <v>383</v>
      </c>
      <c r="R6746" s="14">
        <v>2345</v>
      </c>
      <c r="S6746" s="5">
        <f t="shared" si="222"/>
        <v>656.23055555555561</v>
      </c>
    </row>
    <row r="6747" spans="13:19" x14ac:dyDescent="0.35">
      <c r="M6747" s="16">
        <f t="shared" ref="M6747:M6810" si="223">M6723+1</f>
        <v>44297</v>
      </c>
      <c r="N6747" s="17">
        <v>4.1666666666666664E-2</v>
      </c>
      <c r="O6747" s="14">
        <v>932</v>
      </c>
      <c r="P6747" s="14">
        <v>1030</v>
      </c>
      <c r="Q6747" s="14">
        <v>0</v>
      </c>
      <c r="R6747" s="14">
        <v>1962</v>
      </c>
      <c r="S6747" s="5">
        <f t="shared" si="222"/>
        <v>656.23055555555561</v>
      </c>
    </row>
    <row r="6748" spans="13:19" x14ac:dyDescent="0.35">
      <c r="M6748" s="16">
        <f t="shared" si="223"/>
        <v>44297</v>
      </c>
      <c r="N6748" s="17">
        <v>8.3333333333333329E-2</v>
      </c>
      <c r="O6748" s="14">
        <v>932</v>
      </c>
      <c r="P6748" s="14">
        <v>1030</v>
      </c>
      <c r="Q6748" s="14">
        <v>0</v>
      </c>
      <c r="R6748" s="14">
        <v>1962</v>
      </c>
      <c r="S6748" s="5">
        <f t="shared" si="222"/>
        <v>656.23055555555561</v>
      </c>
    </row>
    <row r="6749" spans="13:19" x14ac:dyDescent="0.35">
      <c r="M6749" s="16">
        <f t="shared" si="223"/>
        <v>44297</v>
      </c>
      <c r="N6749" s="17">
        <v>0.125</v>
      </c>
      <c r="O6749" s="14">
        <v>932</v>
      </c>
      <c r="P6749" s="14">
        <v>0</v>
      </c>
      <c r="Q6749" s="14">
        <v>0</v>
      </c>
      <c r="R6749" s="14">
        <v>932</v>
      </c>
      <c r="S6749" s="5">
        <f t="shared" si="222"/>
        <v>656.23055555555561</v>
      </c>
    </row>
    <row r="6750" spans="13:19" x14ac:dyDescent="0.35">
      <c r="M6750" s="16">
        <f t="shared" si="223"/>
        <v>44297</v>
      </c>
      <c r="N6750" s="17">
        <v>0.16666666666666666</v>
      </c>
      <c r="O6750" s="14">
        <v>932</v>
      </c>
      <c r="P6750" s="14">
        <v>0</v>
      </c>
      <c r="Q6750" s="14">
        <v>840</v>
      </c>
      <c r="R6750" s="14">
        <v>1772</v>
      </c>
      <c r="S6750" s="5">
        <f t="shared" si="222"/>
        <v>656.23055555555561</v>
      </c>
    </row>
    <row r="6751" spans="13:19" x14ac:dyDescent="0.35">
      <c r="M6751" s="16">
        <f t="shared" si="223"/>
        <v>44297</v>
      </c>
      <c r="N6751" s="17">
        <v>0.20833333333333334</v>
      </c>
      <c r="O6751" s="14">
        <v>932</v>
      </c>
      <c r="P6751" s="14">
        <v>0</v>
      </c>
      <c r="Q6751" s="14">
        <v>0</v>
      </c>
      <c r="R6751" s="14">
        <v>932</v>
      </c>
      <c r="S6751" s="5">
        <f t="shared" si="222"/>
        <v>656.23055555555561</v>
      </c>
    </row>
    <row r="6752" spans="13:19" x14ac:dyDescent="0.35">
      <c r="M6752" s="16">
        <f t="shared" si="223"/>
        <v>44297</v>
      </c>
      <c r="N6752" s="17">
        <v>0.25</v>
      </c>
      <c r="O6752" s="14">
        <v>932</v>
      </c>
      <c r="P6752" s="14">
        <v>0</v>
      </c>
      <c r="Q6752" s="14">
        <v>1129</v>
      </c>
      <c r="R6752" s="14">
        <v>2061</v>
      </c>
      <c r="S6752" s="5">
        <f t="shared" si="222"/>
        <v>656.23055555555561</v>
      </c>
    </row>
    <row r="6753" spans="13:19" x14ac:dyDescent="0.35">
      <c r="M6753" s="16">
        <f t="shared" si="223"/>
        <v>44297</v>
      </c>
      <c r="N6753" s="17">
        <v>0.29166666666666669</v>
      </c>
      <c r="O6753" s="14">
        <v>932</v>
      </c>
      <c r="P6753" s="14">
        <v>0</v>
      </c>
      <c r="Q6753" s="14">
        <v>0</v>
      </c>
      <c r="R6753" s="14">
        <v>932</v>
      </c>
      <c r="S6753" s="5">
        <f t="shared" si="222"/>
        <v>656.23055555555561</v>
      </c>
    </row>
    <row r="6754" spans="13:19" x14ac:dyDescent="0.35">
      <c r="M6754" s="16">
        <f t="shared" si="223"/>
        <v>44297</v>
      </c>
      <c r="N6754" s="17">
        <v>0.33333333333333331</v>
      </c>
      <c r="O6754" s="14">
        <v>932</v>
      </c>
      <c r="P6754" s="14">
        <v>1030</v>
      </c>
      <c r="Q6754" s="14">
        <v>292</v>
      </c>
      <c r="R6754" s="14">
        <v>2254</v>
      </c>
      <c r="S6754" s="5">
        <f t="shared" si="222"/>
        <v>656.23055555555561</v>
      </c>
    </row>
    <row r="6755" spans="13:19" x14ac:dyDescent="0.35">
      <c r="M6755" s="16">
        <f t="shared" si="223"/>
        <v>44297</v>
      </c>
      <c r="N6755" s="17">
        <v>0.375</v>
      </c>
      <c r="O6755" s="14">
        <v>932</v>
      </c>
      <c r="P6755" s="14">
        <v>0</v>
      </c>
      <c r="Q6755" s="14">
        <v>0</v>
      </c>
      <c r="R6755" s="14">
        <v>932</v>
      </c>
      <c r="S6755" s="5">
        <f t="shared" si="222"/>
        <v>656.23055555555561</v>
      </c>
    </row>
    <row r="6756" spans="13:19" x14ac:dyDescent="0.35">
      <c r="M6756" s="16">
        <f t="shared" si="223"/>
        <v>44297</v>
      </c>
      <c r="N6756" s="17">
        <v>0.41666666666666669</v>
      </c>
      <c r="O6756" s="14">
        <v>932</v>
      </c>
      <c r="P6756" s="14">
        <v>0</v>
      </c>
      <c r="Q6756" s="14">
        <v>0</v>
      </c>
      <c r="R6756" s="14">
        <v>932</v>
      </c>
      <c r="S6756" s="5">
        <f t="shared" si="222"/>
        <v>656.23055555555561</v>
      </c>
    </row>
    <row r="6757" spans="13:19" x14ac:dyDescent="0.35">
      <c r="M6757" s="16">
        <f t="shared" si="223"/>
        <v>44297</v>
      </c>
      <c r="N6757" s="17">
        <v>0.45833333333333331</v>
      </c>
      <c r="O6757" s="14">
        <v>932</v>
      </c>
      <c r="P6757" s="14">
        <v>0</v>
      </c>
      <c r="Q6757" s="14">
        <v>-45</v>
      </c>
      <c r="R6757" s="14">
        <v>887</v>
      </c>
      <c r="S6757" s="5">
        <f t="shared" si="222"/>
        <v>656.23055555555561</v>
      </c>
    </row>
    <row r="6758" spans="13:19" x14ac:dyDescent="0.35">
      <c r="M6758" s="16">
        <f t="shared" si="223"/>
        <v>44297</v>
      </c>
      <c r="N6758" s="17">
        <v>0.5</v>
      </c>
      <c r="O6758" s="14">
        <v>932</v>
      </c>
      <c r="P6758" s="14">
        <v>0</v>
      </c>
      <c r="Q6758" s="14">
        <v>-318</v>
      </c>
      <c r="R6758" s="14">
        <v>614</v>
      </c>
      <c r="S6758" s="5">
        <f t="shared" si="222"/>
        <v>656.23055555555561</v>
      </c>
    </row>
    <row r="6759" spans="13:19" x14ac:dyDescent="0.35">
      <c r="M6759" s="16">
        <f t="shared" si="223"/>
        <v>44297</v>
      </c>
      <c r="N6759" s="17">
        <v>0.54166666666666663</v>
      </c>
      <c r="O6759" s="14">
        <v>932</v>
      </c>
      <c r="P6759" s="14">
        <v>0</v>
      </c>
      <c r="Q6759" s="14">
        <v>-1057</v>
      </c>
      <c r="R6759" s="14">
        <v>-125</v>
      </c>
      <c r="S6759" s="5">
        <f t="shared" si="222"/>
        <v>656.23055555555561</v>
      </c>
    </row>
    <row r="6760" spans="13:19" x14ac:dyDescent="0.35">
      <c r="M6760" s="16">
        <f t="shared" si="223"/>
        <v>44297</v>
      </c>
      <c r="N6760" s="17">
        <v>0.58333333333333337</v>
      </c>
      <c r="O6760" s="14">
        <v>932</v>
      </c>
      <c r="P6760" s="14">
        <v>0</v>
      </c>
      <c r="Q6760" s="14">
        <v>-1200</v>
      </c>
      <c r="R6760" s="14">
        <v>-268</v>
      </c>
      <c r="S6760" s="5">
        <f t="shared" si="222"/>
        <v>656.23055555555561</v>
      </c>
    </row>
    <row r="6761" spans="13:19" x14ac:dyDescent="0.35">
      <c r="M6761" s="16">
        <f t="shared" si="223"/>
        <v>44297</v>
      </c>
      <c r="N6761" s="17">
        <v>0.625</v>
      </c>
      <c r="O6761" s="14">
        <v>932</v>
      </c>
      <c r="P6761" s="14">
        <v>0</v>
      </c>
      <c r="Q6761" s="14">
        <v>-1200</v>
      </c>
      <c r="R6761" s="14">
        <v>-268</v>
      </c>
      <c r="S6761" s="5">
        <f t="shared" si="222"/>
        <v>656.23055555555561</v>
      </c>
    </row>
    <row r="6762" spans="13:19" x14ac:dyDescent="0.35">
      <c r="M6762" s="16">
        <f t="shared" si="223"/>
        <v>44297</v>
      </c>
      <c r="N6762" s="17">
        <v>0.66666666666666663</v>
      </c>
      <c r="O6762" s="14">
        <v>932</v>
      </c>
      <c r="P6762" s="14">
        <v>0</v>
      </c>
      <c r="Q6762" s="14">
        <v>-1200</v>
      </c>
      <c r="R6762" s="14">
        <v>-268</v>
      </c>
      <c r="S6762" s="5">
        <f t="shared" si="222"/>
        <v>656.23055555555561</v>
      </c>
    </row>
    <row r="6763" spans="13:19" x14ac:dyDescent="0.35">
      <c r="M6763" s="16">
        <f t="shared" si="223"/>
        <v>44297</v>
      </c>
      <c r="N6763" s="17">
        <v>0.70833333333333337</v>
      </c>
      <c r="O6763" s="14">
        <v>932</v>
      </c>
      <c r="P6763" s="14">
        <v>0</v>
      </c>
      <c r="Q6763" s="14">
        <v>-1088</v>
      </c>
      <c r="R6763" s="14">
        <v>-156</v>
      </c>
      <c r="S6763" s="5">
        <f t="shared" si="222"/>
        <v>656.23055555555561</v>
      </c>
    </row>
    <row r="6764" spans="13:19" x14ac:dyDescent="0.35">
      <c r="M6764" s="16">
        <f t="shared" si="223"/>
        <v>44297</v>
      </c>
      <c r="N6764" s="17">
        <v>0.75</v>
      </c>
      <c r="O6764" s="14">
        <v>932</v>
      </c>
      <c r="P6764" s="14">
        <v>0</v>
      </c>
      <c r="Q6764" s="14">
        <v>-32</v>
      </c>
      <c r="R6764" s="14">
        <v>900</v>
      </c>
      <c r="S6764" s="5">
        <f t="shared" si="222"/>
        <v>656.23055555555561</v>
      </c>
    </row>
    <row r="6765" spans="13:19" x14ac:dyDescent="0.35">
      <c r="M6765" s="16">
        <f t="shared" si="223"/>
        <v>44297</v>
      </c>
      <c r="N6765" s="17">
        <v>0.79166666666666663</v>
      </c>
      <c r="O6765" s="14">
        <v>932</v>
      </c>
      <c r="P6765" s="14">
        <v>0</v>
      </c>
      <c r="Q6765" s="14">
        <v>1071</v>
      </c>
      <c r="R6765" s="14">
        <v>2003</v>
      </c>
      <c r="S6765" s="5">
        <f t="shared" si="222"/>
        <v>656.23055555555561</v>
      </c>
    </row>
    <row r="6766" spans="13:19" x14ac:dyDescent="0.35">
      <c r="M6766" s="16">
        <f t="shared" si="223"/>
        <v>44297</v>
      </c>
      <c r="N6766" s="17">
        <v>0.83333333333333337</v>
      </c>
      <c r="O6766" s="14">
        <v>932</v>
      </c>
      <c r="P6766" s="14">
        <v>0</v>
      </c>
      <c r="Q6766" s="14">
        <v>1200</v>
      </c>
      <c r="R6766" s="14">
        <v>2132</v>
      </c>
      <c r="S6766" s="5">
        <f t="shared" si="222"/>
        <v>656.23055555555561</v>
      </c>
    </row>
    <row r="6767" spans="13:19" x14ac:dyDescent="0.35">
      <c r="M6767" s="16">
        <f t="shared" si="223"/>
        <v>44297</v>
      </c>
      <c r="N6767" s="17">
        <v>0.875</v>
      </c>
      <c r="O6767" s="14">
        <v>932</v>
      </c>
      <c r="P6767" s="14">
        <v>0</v>
      </c>
      <c r="Q6767" s="14">
        <v>0</v>
      </c>
      <c r="R6767" s="14">
        <v>932</v>
      </c>
      <c r="S6767" s="5">
        <f t="shared" si="222"/>
        <v>656.23055555555561</v>
      </c>
    </row>
    <row r="6768" spans="13:19" x14ac:dyDescent="0.35">
      <c r="M6768" s="16">
        <f t="shared" si="223"/>
        <v>44297</v>
      </c>
      <c r="N6768" s="17">
        <v>0.91666666666666663</v>
      </c>
      <c r="O6768" s="14">
        <v>932</v>
      </c>
      <c r="P6768" s="14">
        <v>0</v>
      </c>
      <c r="Q6768" s="14">
        <v>0</v>
      </c>
      <c r="R6768" s="14">
        <v>932</v>
      </c>
      <c r="S6768" s="5">
        <f t="shared" si="222"/>
        <v>656.23055555555561</v>
      </c>
    </row>
    <row r="6769" spans="13:19" x14ac:dyDescent="0.35">
      <c r="M6769" s="16">
        <f t="shared" si="223"/>
        <v>44297</v>
      </c>
      <c r="N6769" s="17">
        <v>0.95833333333333337</v>
      </c>
      <c r="O6769" s="14">
        <v>932</v>
      </c>
      <c r="P6769" s="14">
        <v>0</v>
      </c>
      <c r="Q6769" s="14">
        <v>0</v>
      </c>
      <c r="R6769" s="14">
        <v>932</v>
      </c>
      <c r="S6769" s="5">
        <f t="shared" si="222"/>
        <v>656.23055555555561</v>
      </c>
    </row>
    <row r="6770" spans="13:19" x14ac:dyDescent="0.35">
      <c r="M6770" s="16">
        <f t="shared" si="223"/>
        <v>44298</v>
      </c>
      <c r="N6770" s="17">
        <v>0</v>
      </c>
      <c r="O6770" s="14">
        <v>932</v>
      </c>
      <c r="P6770" s="14">
        <v>1912</v>
      </c>
      <c r="Q6770" s="14">
        <v>0</v>
      </c>
      <c r="R6770" s="14">
        <v>2844</v>
      </c>
      <c r="S6770" s="5">
        <f t="shared" si="222"/>
        <v>656.23055555555561</v>
      </c>
    </row>
    <row r="6771" spans="13:19" x14ac:dyDescent="0.35">
      <c r="M6771" s="16">
        <f t="shared" si="223"/>
        <v>44298</v>
      </c>
      <c r="N6771" s="17">
        <v>4.1666666666666664E-2</v>
      </c>
      <c r="O6771" s="14">
        <v>932</v>
      </c>
      <c r="P6771" s="14">
        <v>1677</v>
      </c>
      <c r="Q6771" s="14">
        <v>0</v>
      </c>
      <c r="R6771" s="14">
        <v>2609</v>
      </c>
      <c r="S6771" s="5">
        <f t="shared" si="222"/>
        <v>656.23055555555561</v>
      </c>
    </row>
    <row r="6772" spans="13:19" x14ac:dyDescent="0.35">
      <c r="M6772" s="16">
        <f t="shared" si="223"/>
        <v>44298</v>
      </c>
      <c r="N6772" s="17">
        <v>8.3333333333333329E-2</v>
      </c>
      <c r="O6772" s="14">
        <v>932</v>
      </c>
      <c r="P6772" s="14">
        <v>1530</v>
      </c>
      <c r="Q6772" s="14">
        <v>0</v>
      </c>
      <c r="R6772" s="14">
        <v>2462</v>
      </c>
      <c r="S6772" s="5">
        <f t="shared" si="222"/>
        <v>656.23055555555561</v>
      </c>
    </row>
    <row r="6773" spans="13:19" x14ac:dyDescent="0.35">
      <c r="M6773" s="16">
        <f t="shared" si="223"/>
        <v>44298</v>
      </c>
      <c r="N6773" s="17">
        <v>0.125</v>
      </c>
      <c r="O6773" s="14">
        <v>932</v>
      </c>
      <c r="P6773" s="14">
        <v>0</v>
      </c>
      <c r="Q6773" s="14">
        <v>0</v>
      </c>
      <c r="R6773" s="14">
        <v>932</v>
      </c>
      <c r="S6773" s="5">
        <f t="shared" si="222"/>
        <v>656.23055555555561</v>
      </c>
    </row>
    <row r="6774" spans="13:19" x14ac:dyDescent="0.35">
      <c r="M6774" s="16">
        <f t="shared" si="223"/>
        <v>44298</v>
      </c>
      <c r="N6774" s="17">
        <v>0.16666666666666666</v>
      </c>
      <c r="O6774" s="14">
        <v>932</v>
      </c>
      <c r="P6774" s="14">
        <v>0</v>
      </c>
      <c r="Q6774" s="14">
        <v>0</v>
      </c>
      <c r="R6774" s="14">
        <v>932</v>
      </c>
      <c r="S6774" s="5">
        <f t="shared" si="222"/>
        <v>656.23055555555561</v>
      </c>
    </row>
    <row r="6775" spans="13:19" x14ac:dyDescent="0.35">
      <c r="M6775" s="16">
        <f t="shared" si="223"/>
        <v>44298</v>
      </c>
      <c r="N6775" s="17">
        <v>0.20833333333333334</v>
      </c>
      <c r="O6775" s="14">
        <v>932</v>
      </c>
      <c r="P6775" s="14">
        <v>1890</v>
      </c>
      <c r="Q6775" s="14">
        <v>0</v>
      </c>
      <c r="R6775" s="14">
        <v>2822</v>
      </c>
      <c r="S6775" s="5">
        <f t="shared" si="222"/>
        <v>656.23055555555561</v>
      </c>
    </row>
    <row r="6776" spans="13:19" x14ac:dyDescent="0.35">
      <c r="M6776" s="16">
        <f t="shared" si="223"/>
        <v>44298</v>
      </c>
      <c r="N6776" s="17">
        <v>0.25</v>
      </c>
      <c r="O6776" s="14">
        <v>932</v>
      </c>
      <c r="P6776" s="14">
        <v>422</v>
      </c>
      <c r="Q6776" s="14">
        <v>0</v>
      </c>
      <c r="R6776" s="14">
        <v>1354</v>
      </c>
      <c r="S6776" s="5">
        <f t="shared" si="222"/>
        <v>656.23055555555561</v>
      </c>
    </row>
    <row r="6777" spans="13:19" x14ac:dyDescent="0.35">
      <c r="M6777" s="16">
        <f t="shared" si="223"/>
        <v>44298</v>
      </c>
      <c r="N6777" s="17">
        <v>0.29166666666666669</v>
      </c>
      <c r="O6777" s="14">
        <v>932</v>
      </c>
      <c r="P6777" s="14">
        <v>2225</v>
      </c>
      <c r="Q6777" s="14">
        <v>0</v>
      </c>
      <c r="R6777" s="14">
        <v>3157</v>
      </c>
      <c r="S6777" s="5">
        <f t="shared" si="222"/>
        <v>656.23055555555561</v>
      </c>
    </row>
    <row r="6778" spans="13:19" x14ac:dyDescent="0.35">
      <c r="M6778" s="16">
        <f t="shared" si="223"/>
        <v>44298</v>
      </c>
      <c r="N6778" s="17">
        <v>0.33333333333333331</v>
      </c>
      <c r="O6778" s="14">
        <v>932</v>
      </c>
      <c r="P6778" s="14">
        <v>2225</v>
      </c>
      <c r="Q6778" s="14">
        <v>0</v>
      </c>
      <c r="R6778" s="14">
        <v>3157</v>
      </c>
      <c r="S6778" s="5">
        <f t="shared" si="222"/>
        <v>656.23055555555561</v>
      </c>
    </row>
    <row r="6779" spans="13:19" x14ac:dyDescent="0.35">
      <c r="M6779" s="16">
        <f t="shared" si="223"/>
        <v>44298</v>
      </c>
      <c r="N6779" s="17">
        <v>0.375</v>
      </c>
      <c r="O6779" s="14">
        <v>932</v>
      </c>
      <c r="P6779" s="14">
        <v>666</v>
      </c>
      <c r="Q6779" s="14">
        <v>0</v>
      </c>
      <c r="R6779" s="14">
        <v>1598</v>
      </c>
      <c r="S6779" s="5">
        <f t="shared" si="222"/>
        <v>656.23055555555561</v>
      </c>
    </row>
    <row r="6780" spans="13:19" x14ac:dyDescent="0.35">
      <c r="M6780" s="16">
        <f t="shared" si="223"/>
        <v>44298</v>
      </c>
      <c r="N6780" s="17">
        <v>0.41666666666666669</v>
      </c>
      <c r="O6780" s="14">
        <v>932</v>
      </c>
      <c r="P6780" s="14">
        <v>2225</v>
      </c>
      <c r="Q6780" s="14">
        <v>0</v>
      </c>
      <c r="R6780" s="14">
        <v>3157</v>
      </c>
      <c r="S6780" s="5">
        <f t="shared" si="222"/>
        <v>656.23055555555561</v>
      </c>
    </row>
    <row r="6781" spans="13:19" x14ac:dyDescent="0.35">
      <c r="M6781" s="16">
        <f t="shared" si="223"/>
        <v>44298</v>
      </c>
      <c r="N6781" s="17">
        <v>0.45833333333333331</v>
      </c>
      <c r="O6781" s="14">
        <v>932</v>
      </c>
      <c r="P6781" s="14">
        <v>1919</v>
      </c>
      <c r="Q6781" s="14">
        <v>0</v>
      </c>
      <c r="R6781" s="14">
        <v>2851</v>
      </c>
      <c r="S6781" s="5">
        <f t="shared" si="222"/>
        <v>656.23055555555561</v>
      </c>
    </row>
    <row r="6782" spans="13:19" x14ac:dyDescent="0.35">
      <c r="M6782" s="16">
        <f t="shared" si="223"/>
        <v>44298</v>
      </c>
      <c r="N6782" s="17">
        <v>0.5</v>
      </c>
      <c r="O6782" s="14">
        <v>932</v>
      </c>
      <c r="P6782" s="14">
        <v>0</v>
      </c>
      <c r="Q6782" s="14">
        <v>0</v>
      </c>
      <c r="R6782" s="14">
        <v>932</v>
      </c>
      <c r="S6782" s="5">
        <f t="shared" si="222"/>
        <v>656.23055555555561</v>
      </c>
    </row>
    <row r="6783" spans="13:19" x14ac:dyDescent="0.35">
      <c r="M6783" s="16">
        <f t="shared" si="223"/>
        <v>44298</v>
      </c>
      <c r="N6783" s="17">
        <v>0.54166666666666663</v>
      </c>
      <c r="O6783" s="14">
        <v>932</v>
      </c>
      <c r="P6783" s="14">
        <v>0</v>
      </c>
      <c r="Q6783" s="14">
        <v>0</v>
      </c>
      <c r="R6783" s="14">
        <v>932</v>
      </c>
      <c r="S6783" s="5">
        <f t="shared" si="222"/>
        <v>656.23055555555561</v>
      </c>
    </row>
    <row r="6784" spans="13:19" x14ac:dyDescent="0.35">
      <c r="M6784" s="16">
        <f t="shared" si="223"/>
        <v>44298</v>
      </c>
      <c r="N6784" s="17">
        <v>0.58333333333333337</v>
      </c>
      <c r="O6784" s="14">
        <v>932</v>
      </c>
      <c r="P6784" s="14">
        <v>1230</v>
      </c>
      <c r="Q6784" s="14">
        <v>0</v>
      </c>
      <c r="R6784" s="14">
        <v>2162</v>
      </c>
      <c r="S6784" s="5">
        <f t="shared" si="222"/>
        <v>656.23055555555561</v>
      </c>
    </row>
    <row r="6785" spans="13:19" x14ac:dyDescent="0.35">
      <c r="M6785" s="16">
        <f t="shared" si="223"/>
        <v>44298</v>
      </c>
      <c r="N6785" s="17">
        <v>0.625</v>
      </c>
      <c r="O6785" s="14">
        <v>932</v>
      </c>
      <c r="P6785" s="14">
        <v>932</v>
      </c>
      <c r="Q6785" s="14">
        <v>0</v>
      </c>
      <c r="R6785" s="14">
        <v>1864</v>
      </c>
      <c r="S6785" s="5">
        <f t="shared" si="222"/>
        <v>656.23055555555561</v>
      </c>
    </row>
    <row r="6786" spans="13:19" x14ac:dyDescent="0.35">
      <c r="M6786" s="16">
        <f t="shared" si="223"/>
        <v>44298</v>
      </c>
      <c r="N6786" s="17">
        <v>0.66666666666666663</v>
      </c>
      <c r="O6786" s="14">
        <v>932</v>
      </c>
      <c r="P6786" s="14">
        <v>913</v>
      </c>
      <c r="Q6786" s="14">
        <v>0</v>
      </c>
      <c r="R6786" s="14">
        <v>1845</v>
      </c>
      <c r="S6786" s="5">
        <f t="shared" si="222"/>
        <v>656.23055555555561</v>
      </c>
    </row>
    <row r="6787" spans="13:19" x14ac:dyDescent="0.35">
      <c r="M6787" s="16">
        <f t="shared" si="223"/>
        <v>44298</v>
      </c>
      <c r="N6787" s="17">
        <v>0.70833333333333337</v>
      </c>
      <c r="O6787" s="14">
        <v>932</v>
      </c>
      <c r="P6787" s="14">
        <v>1006</v>
      </c>
      <c r="Q6787" s="14">
        <v>0</v>
      </c>
      <c r="R6787" s="14">
        <v>1938</v>
      </c>
      <c r="S6787" s="5">
        <f t="shared" ref="S6787:S6850" si="224">IF(OR(MONTH(M6787)=1,MONTH(M6787)=3,MONTH(M6787)=5,MONTH(M6787)=7,MONTH(M6787)=8,MONTH(M6787)=10,MONTH(M6787)=12),VLOOKUP(MONTH(M6787),$B$2:$D$13,3,FALSE)/(31*24),IF(MONTH(M6787)=2,VLOOKUP(MONTH(M6787),$B$2:$D$13,3,FALSE)/(28*24),VLOOKUP(MONTH(M6787),$B$2:$D$13,3,FALSE)/(30*24)))</f>
        <v>656.23055555555561</v>
      </c>
    </row>
    <row r="6788" spans="13:19" x14ac:dyDescent="0.35">
      <c r="M6788" s="16">
        <f t="shared" si="223"/>
        <v>44298</v>
      </c>
      <c r="N6788" s="17">
        <v>0.75</v>
      </c>
      <c r="O6788" s="14">
        <v>932</v>
      </c>
      <c r="P6788" s="14">
        <v>1960</v>
      </c>
      <c r="Q6788" s="14">
        <v>0</v>
      </c>
      <c r="R6788" s="14">
        <v>2892</v>
      </c>
      <c r="S6788" s="5">
        <f t="shared" si="224"/>
        <v>656.23055555555561</v>
      </c>
    </row>
    <row r="6789" spans="13:19" x14ac:dyDescent="0.35">
      <c r="M6789" s="16">
        <f t="shared" si="223"/>
        <v>44298</v>
      </c>
      <c r="N6789" s="17">
        <v>0.79166666666666663</v>
      </c>
      <c r="O6789" s="14">
        <v>932</v>
      </c>
      <c r="P6789" s="14">
        <v>56</v>
      </c>
      <c r="Q6789" s="14">
        <v>0</v>
      </c>
      <c r="R6789" s="14">
        <v>988</v>
      </c>
      <c r="S6789" s="5">
        <f t="shared" si="224"/>
        <v>656.23055555555561</v>
      </c>
    </row>
    <row r="6790" spans="13:19" x14ac:dyDescent="0.35">
      <c r="M6790" s="16">
        <f t="shared" si="223"/>
        <v>44298</v>
      </c>
      <c r="N6790" s="17">
        <v>0.83333333333333337</v>
      </c>
      <c r="O6790" s="14">
        <v>932</v>
      </c>
      <c r="P6790" s="14">
        <v>2225</v>
      </c>
      <c r="Q6790" s="14">
        <v>0</v>
      </c>
      <c r="R6790" s="14">
        <v>3157</v>
      </c>
      <c r="S6790" s="5">
        <f t="shared" si="224"/>
        <v>656.23055555555561</v>
      </c>
    </row>
    <row r="6791" spans="13:19" x14ac:dyDescent="0.35">
      <c r="M6791" s="16">
        <f t="shared" si="223"/>
        <v>44298</v>
      </c>
      <c r="N6791" s="17">
        <v>0.875</v>
      </c>
      <c r="O6791" s="14">
        <v>932</v>
      </c>
      <c r="P6791" s="14">
        <v>2225</v>
      </c>
      <c r="Q6791" s="14">
        <v>0</v>
      </c>
      <c r="R6791" s="14">
        <v>3157</v>
      </c>
      <c r="S6791" s="5">
        <f t="shared" si="224"/>
        <v>656.23055555555561</v>
      </c>
    </row>
    <row r="6792" spans="13:19" x14ac:dyDescent="0.35">
      <c r="M6792" s="16">
        <f t="shared" si="223"/>
        <v>44298</v>
      </c>
      <c r="N6792" s="17">
        <v>0.91666666666666663</v>
      </c>
      <c r="O6792" s="14">
        <v>932</v>
      </c>
      <c r="P6792" s="14">
        <v>2225</v>
      </c>
      <c r="Q6792" s="14">
        <v>0</v>
      </c>
      <c r="R6792" s="14">
        <v>3157</v>
      </c>
      <c r="S6792" s="5">
        <f t="shared" si="224"/>
        <v>656.23055555555561</v>
      </c>
    </row>
    <row r="6793" spans="13:19" x14ac:dyDescent="0.35">
      <c r="M6793" s="16">
        <f t="shared" si="223"/>
        <v>44298</v>
      </c>
      <c r="N6793" s="17">
        <v>0.95833333333333337</v>
      </c>
      <c r="O6793" s="14">
        <v>932</v>
      </c>
      <c r="P6793" s="14">
        <v>2225</v>
      </c>
      <c r="Q6793" s="14">
        <v>0</v>
      </c>
      <c r="R6793" s="14">
        <v>3157</v>
      </c>
      <c r="S6793" s="5">
        <f t="shared" si="224"/>
        <v>656.23055555555561</v>
      </c>
    </row>
    <row r="6794" spans="13:19" x14ac:dyDescent="0.35">
      <c r="M6794" s="16">
        <f t="shared" si="223"/>
        <v>44299</v>
      </c>
      <c r="N6794" s="17">
        <v>0</v>
      </c>
      <c r="O6794" s="14">
        <v>932</v>
      </c>
      <c r="P6794" s="14">
        <v>2134</v>
      </c>
      <c r="Q6794" s="14">
        <v>0</v>
      </c>
      <c r="R6794" s="14">
        <v>3066</v>
      </c>
      <c r="S6794" s="5">
        <f t="shared" si="224"/>
        <v>656.23055555555561</v>
      </c>
    </row>
    <row r="6795" spans="13:19" x14ac:dyDescent="0.35">
      <c r="M6795" s="16">
        <f t="shared" si="223"/>
        <v>44299</v>
      </c>
      <c r="N6795" s="17">
        <v>4.1666666666666664E-2</v>
      </c>
      <c r="O6795" s="14">
        <v>932</v>
      </c>
      <c r="P6795" s="14">
        <v>0</v>
      </c>
      <c r="Q6795" s="14">
        <v>0</v>
      </c>
      <c r="R6795" s="14">
        <v>932</v>
      </c>
      <c r="S6795" s="5">
        <f t="shared" si="224"/>
        <v>656.23055555555561</v>
      </c>
    </row>
    <row r="6796" spans="13:19" x14ac:dyDescent="0.35">
      <c r="M6796" s="16">
        <f t="shared" si="223"/>
        <v>44299</v>
      </c>
      <c r="N6796" s="17">
        <v>8.3333333333333329E-2</v>
      </c>
      <c r="O6796" s="14">
        <v>932</v>
      </c>
      <c r="P6796" s="14">
        <v>1772</v>
      </c>
      <c r="Q6796" s="14">
        <v>0</v>
      </c>
      <c r="R6796" s="14">
        <v>2704</v>
      </c>
      <c r="S6796" s="5">
        <f t="shared" si="224"/>
        <v>656.23055555555561</v>
      </c>
    </row>
    <row r="6797" spans="13:19" x14ac:dyDescent="0.35">
      <c r="M6797" s="16">
        <f t="shared" si="223"/>
        <v>44299</v>
      </c>
      <c r="N6797" s="17">
        <v>0.125</v>
      </c>
      <c r="O6797" s="14">
        <v>932</v>
      </c>
      <c r="P6797" s="14">
        <v>0</v>
      </c>
      <c r="Q6797" s="14">
        <v>0</v>
      </c>
      <c r="R6797" s="14">
        <v>932</v>
      </c>
      <c r="S6797" s="5">
        <f t="shared" si="224"/>
        <v>656.23055555555561</v>
      </c>
    </row>
    <row r="6798" spans="13:19" x14ac:dyDescent="0.35">
      <c r="M6798" s="16">
        <f t="shared" si="223"/>
        <v>44299</v>
      </c>
      <c r="N6798" s="17">
        <v>0.16666666666666666</v>
      </c>
      <c r="O6798" s="14">
        <v>932</v>
      </c>
      <c r="P6798" s="14">
        <v>0</v>
      </c>
      <c r="Q6798" s="14">
        <v>0</v>
      </c>
      <c r="R6798" s="14">
        <v>932</v>
      </c>
      <c r="S6798" s="5">
        <f t="shared" si="224"/>
        <v>656.23055555555561</v>
      </c>
    </row>
    <row r="6799" spans="13:19" x14ac:dyDescent="0.35">
      <c r="M6799" s="16">
        <f t="shared" si="223"/>
        <v>44299</v>
      </c>
      <c r="N6799" s="17">
        <v>0.20833333333333334</v>
      </c>
      <c r="O6799" s="14">
        <v>932</v>
      </c>
      <c r="P6799" s="14">
        <v>1845</v>
      </c>
      <c r="Q6799" s="14">
        <v>0</v>
      </c>
      <c r="R6799" s="14">
        <v>2777</v>
      </c>
      <c r="S6799" s="5">
        <f t="shared" si="224"/>
        <v>656.23055555555561</v>
      </c>
    </row>
    <row r="6800" spans="13:19" x14ac:dyDescent="0.35">
      <c r="M6800" s="16">
        <f t="shared" si="223"/>
        <v>44299</v>
      </c>
      <c r="N6800" s="17">
        <v>0.25</v>
      </c>
      <c r="O6800" s="14">
        <v>932</v>
      </c>
      <c r="P6800" s="14">
        <v>341</v>
      </c>
      <c r="Q6800" s="14">
        <v>0</v>
      </c>
      <c r="R6800" s="14">
        <v>1273</v>
      </c>
      <c r="S6800" s="5">
        <f t="shared" si="224"/>
        <v>656.23055555555561</v>
      </c>
    </row>
    <row r="6801" spans="13:19" x14ac:dyDescent="0.35">
      <c r="M6801" s="16">
        <f t="shared" si="223"/>
        <v>44299</v>
      </c>
      <c r="N6801" s="17">
        <v>0.29166666666666669</v>
      </c>
      <c r="O6801" s="14">
        <v>932</v>
      </c>
      <c r="P6801" s="14">
        <v>1015</v>
      </c>
      <c r="Q6801" s="14">
        <v>0</v>
      </c>
      <c r="R6801" s="14">
        <v>1947</v>
      </c>
      <c r="S6801" s="5">
        <f t="shared" si="224"/>
        <v>656.23055555555561</v>
      </c>
    </row>
    <row r="6802" spans="13:19" x14ac:dyDescent="0.35">
      <c r="M6802" s="16">
        <f t="shared" si="223"/>
        <v>44299</v>
      </c>
      <c r="N6802" s="17">
        <v>0.33333333333333331</v>
      </c>
      <c r="O6802" s="14">
        <v>932</v>
      </c>
      <c r="P6802" s="14">
        <v>1173</v>
      </c>
      <c r="Q6802" s="14">
        <v>0</v>
      </c>
      <c r="R6802" s="14">
        <v>2105</v>
      </c>
      <c r="S6802" s="5">
        <f t="shared" si="224"/>
        <v>656.23055555555561</v>
      </c>
    </row>
    <row r="6803" spans="13:19" x14ac:dyDescent="0.35">
      <c r="M6803" s="16">
        <f t="shared" si="223"/>
        <v>44299</v>
      </c>
      <c r="N6803" s="17">
        <v>0.375</v>
      </c>
      <c r="O6803" s="14">
        <v>932</v>
      </c>
      <c r="P6803" s="14">
        <v>2134</v>
      </c>
      <c r="Q6803" s="14">
        <v>0</v>
      </c>
      <c r="R6803" s="14">
        <v>3066</v>
      </c>
      <c r="S6803" s="5">
        <f t="shared" si="224"/>
        <v>656.23055555555561</v>
      </c>
    </row>
    <row r="6804" spans="13:19" x14ac:dyDescent="0.35">
      <c r="M6804" s="16">
        <f t="shared" si="223"/>
        <v>44299</v>
      </c>
      <c r="N6804" s="17">
        <v>0.41666666666666669</v>
      </c>
      <c r="O6804" s="14">
        <v>932</v>
      </c>
      <c r="P6804" s="14">
        <v>0</v>
      </c>
      <c r="Q6804" s="14">
        <v>0</v>
      </c>
      <c r="R6804" s="14">
        <v>932</v>
      </c>
      <c r="S6804" s="5">
        <f t="shared" si="224"/>
        <v>656.23055555555561</v>
      </c>
    </row>
    <row r="6805" spans="13:19" x14ac:dyDescent="0.35">
      <c r="M6805" s="16">
        <f t="shared" si="223"/>
        <v>44299</v>
      </c>
      <c r="N6805" s="17">
        <v>0.45833333333333331</v>
      </c>
      <c r="O6805" s="14">
        <v>932</v>
      </c>
      <c r="P6805" s="14">
        <v>1816</v>
      </c>
      <c r="Q6805" s="14">
        <v>0</v>
      </c>
      <c r="R6805" s="14">
        <v>2748</v>
      </c>
      <c r="S6805" s="5">
        <f t="shared" si="224"/>
        <v>656.23055555555561</v>
      </c>
    </row>
    <row r="6806" spans="13:19" x14ac:dyDescent="0.35">
      <c r="M6806" s="16">
        <f t="shared" si="223"/>
        <v>44299</v>
      </c>
      <c r="N6806" s="17">
        <v>0.5</v>
      </c>
      <c r="O6806" s="14">
        <v>932</v>
      </c>
      <c r="P6806" s="14">
        <v>0</v>
      </c>
      <c r="Q6806" s="14">
        <v>0</v>
      </c>
      <c r="R6806" s="14">
        <v>932</v>
      </c>
      <c r="S6806" s="5">
        <f t="shared" si="224"/>
        <v>656.23055555555561</v>
      </c>
    </row>
    <row r="6807" spans="13:19" x14ac:dyDescent="0.35">
      <c r="M6807" s="16">
        <f t="shared" si="223"/>
        <v>44299</v>
      </c>
      <c r="N6807" s="17">
        <v>0.54166666666666663</v>
      </c>
      <c r="O6807" s="14">
        <v>932</v>
      </c>
      <c r="P6807" s="14">
        <v>0</v>
      </c>
      <c r="Q6807" s="14">
        <v>0</v>
      </c>
      <c r="R6807" s="14">
        <v>932</v>
      </c>
      <c r="S6807" s="5">
        <f t="shared" si="224"/>
        <v>656.23055555555561</v>
      </c>
    </row>
    <row r="6808" spans="13:19" x14ac:dyDescent="0.35">
      <c r="M6808" s="16">
        <f t="shared" si="223"/>
        <v>44299</v>
      </c>
      <c r="N6808" s="17">
        <v>0.58333333333333337</v>
      </c>
      <c r="O6808" s="14">
        <v>932</v>
      </c>
      <c r="P6808" s="14">
        <v>930</v>
      </c>
      <c r="Q6808" s="14">
        <v>0</v>
      </c>
      <c r="R6808" s="14">
        <v>1862</v>
      </c>
      <c r="S6808" s="5">
        <f t="shared" si="224"/>
        <v>656.23055555555561</v>
      </c>
    </row>
    <row r="6809" spans="13:19" x14ac:dyDescent="0.35">
      <c r="M6809" s="16">
        <f t="shared" si="223"/>
        <v>44299</v>
      </c>
      <c r="N6809" s="17">
        <v>0.625</v>
      </c>
      <c r="O6809" s="14">
        <v>932</v>
      </c>
      <c r="P6809" s="14">
        <v>0</v>
      </c>
      <c r="Q6809" s="14">
        <v>0</v>
      </c>
      <c r="R6809" s="14">
        <v>932</v>
      </c>
      <c r="S6809" s="5">
        <f t="shared" si="224"/>
        <v>656.23055555555561</v>
      </c>
    </row>
    <row r="6810" spans="13:19" x14ac:dyDescent="0.35">
      <c r="M6810" s="16">
        <f t="shared" si="223"/>
        <v>44299</v>
      </c>
      <c r="N6810" s="17">
        <v>0.66666666666666663</v>
      </c>
      <c r="O6810" s="14">
        <v>932</v>
      </c>
      <c r="P6810" s="14">
        <v>0</v>
      </c>
      <c r="Q6810" s="14">
        <v>0</v>
      </c>
      <c r="R6810" s="14">
        <v>932</v>
      </c>
      <c r="S6810" s="5">
        <f t="shared" si="224"/>
        <v>656.23055555555561</v>
      </c>
    </row>
    <row r="6811" spans="13:19" x14ac:dyDescent="0.35">
      <c r="M6811" s="16">
        <f t="shared" ref="M6811:M6874" si="225">M6787+1</f>
        <v>44299</v>
      </c>
      <c r="N6811" s="17">
        <v>0.70833333333333337</v>
      </c>
      <c r="O6811" s="14">
        <v>932</v>
      </c>
      <c r="P6811" s="14">
        <v>0</v>
      </c>
      <c r="Q6811" s="14">
        <v>0</v>
      </c>
      <c r="R6811" s="14">
        <v>932</v>
      </c>
      <c r="S6811" s="5">
        <f t="shared" si="224"/>
        <v>656.23055555555561</v>
      </c>
    </row>
    <row r="6812" spans="13:19" x14ac:dyDescent="0.35">
      <c r="M6812" s="16">
        <f t="shared" si="225"/>
        <v>44299</v>
      </c>
      <c r="N6812" s="17">
        <v>0.75</v>
      </c>
      <c r="O6812" s="14">
        <v>932</v>
      </c>
      <c r="P6812" s="14">
        <v>1698</v>
      </c>
      <c r="Q6812" s="14">
        <v>0</v>
      </c>
      <c r="R6812" s="14">
        <v>2630</v>
      </c>
      <c r="S6812" s="5">
        <f t="shared" si="224"/>
        <v>656.23055555555561</v>
      </c>
    </row>
    <row r="6813" spans="13:19" x14ac:dyDescent="0.35">
      <c r="M6813" s="16">
        <f t="shared" si="225"/>
        <v>44299</v>
      </c>
      <c r="N6813" s="17">
        <v>0.79166666666666663</v>
      </c>
      <c r="O6813" s="14">
        <v>932</v>
      </c>
      <c r="P6813" s="14">
        <v>2134</v>
      </c>
      <c r="Q6813" s="14">
        <v>0</v>
      </c>
      <c r="R6813" s="14">
        <v>3066</v>
      </c>
      <c r="S6813" s="5">
        <f t="shared" si="224"/>
        <v>656.23055555555561</v>
      </c>
    </row>
    <row r="6814" spans="13:19" x14ac:dyDescent="0.35">
      <c r="M6814" s="16">
        <f t="shared" si="225"/>
        <v>44299</v>
      </c>
      <c r="N6814" s="17">
        <v>0.83333333333333337</v>
      </c>
      <c r="O6814" s="14">
        <v>932</v>
      </c>
      <c r="P6814" s="14">
        <v>0</v>
      </c>
      <c r="Q6814" s="14">
        <v>0</v>
      </c>
      <c r="R6814" s="14">
        <v>932</v>
      </c>
      <c r="S6814" s="5">
        <f t="shared" si="224"/>
        <v>656.23055555555561</v>
      </c>
    </row>
    <row r="6815" spans="13:19" x14ac:dyDescent="0.35">
      <c r="M6815" s="16">
        <f t="shared" si="225"/>
        <v>44299</v>
      </c>
      <c r="N6815" s="17">
        <v>0.875</v>
      </c>
      <c r="O6815" s="14">
        <v>932</v>
      </c>
      <c r="P6815" s="14">
        <v>0</v>
      </c>
      <c r="Q6815" s="14">
        <v>0</v>
      </c>
      <c r="R6815" s="14">
        <v>932</v>
      </c>
      <c r="S6815" s="5">
        <f t="shared" si="224"/>
        <v>656.23055555555561</v>
      </c>
    </row>
    <row r="6816" spans="13:19" x14ac:dyDescent="0.35">
      <c r="M6816" s="16">
        <f t="shared" si="225"/>
        <v>44299</v>
      </c>
      <c r="N6816" s="17">
        <v>0.91666666666666663</v>
      </c>
      <c r="O6816" s="14">
        <v>932</v>
      </c>
      <c r="P6816" s="14">
        <v>0</v>
      </c>
      <c r="Q6816" s="14">
        <v>0</v>
      </c>
      <c r="R6816" s="14">
        <v>932</v>
      </c>
      <c r="S6816" s="5">
        <f t="shared" si="224"/>
        <v>656.23055555555561</v>
      </c>
    </row>
    <row r="6817" spans="13:19" x14ac:dyDescent="0.35">
      <c r="M6817" s="16">
        <f t="shared" si="225"/>
        <v>44299</v>
      </c>
      <c r="N6817" s="17">
        <v>0.95833333333333337</v>
      </c>
      <c r="O6817" s="14">
        <v>932</v>
      </c>
      <c r="P6817" s="14">
        <v>0</v>
      </c>
      <c r="Q6817" s="14">
        <v>0</v>
      </c>
      <c r="R6817" s="14">
        <v>932</v>
      </c>
      <c r="S6817" s="5">
        <f t="shared" si="224"/>
        <v>656.23055555555561</v>
      </c>
    </row>
    <row r="6818" spans="13:19" x14ac:dyDescent="0.35">
      <c r="M6818" s="16">
        <f t="shared" si="225"/>
        <v>44300</v>
      </c>
      <c r="N6818" s="17">
        <v>0</v>
      </c>
      <c r="O6818" s="14">
        <v>932</v>
      </c>
      <c r="P6818" s="14">
        <v>0</v>
      </c>
      <c r="Q6818" s="14">
        <v>0</v>
      </c>
      <c r="R6818" s="14">
        <v>932</v>
      </c>
      <c r="S6818" s="5">
        <f t="shared" si="224"/>
        <v>656.23055555555561</v>
      </c>
    </row>
    <row r="6819" spans="13:19" x14ac:dyDescent="0.35">
      <c r="M6819" s="16">
        <f t="shared" si="225"/>
        <v>44300</v>
      </c>
      <c r="N6819" s="17">
        <v>4.1666666666666664E-2</v>
      </c>
      <c r="O6819" s="14">
        <v>932</v>
      </c>
      <c r="P6819" s="14">
        <v>1524</v>
      </c>
      <c r="Q6819" s="14">
        <v>0</v>
      </c>
      <c r="R6819" s="14">
        <v>2456</v>
      </c>
      <c r="S6819" s="5">
        <f t="shared" si="224"/>
        <v>656.23055555555561</v>
      </c>
    </row>
    <row r="6820" spans="13:19" x14ac:dyDescent="0.35">
      <c r="M6820" s="16">
        <f t="shared" si="225"/>
        <v>44300</v>
      </c>
      <c r="N6820" s="17">
        <v>8.3333333333333329E-2</v>
      </c>
      <c r="O6820" s="14">
        <v>932</v>
      </c>
      <c r="P6820" s="14">
        <v>0</v>
      </c>
      <c r="Q6820" s="14">
        <v>0</v>
      </c>
      <c r="R6820" s="14">
        <v>932</v>
      </c>
      <c r="S6820" s="5">
        <f t="shared" si="224"/>
        <v>656.23055555555561</v>
      </c>
    </row>
    <row r="6821" spans="13:19" x14ac:dyDescent="0.35">
      <c r="M6821" s="16">
        <f t="shared" si="225"/>
        <v>44300</v>
      </c>
      <c r="N6821" s="17">
        <v>0.125</v>
      </c>
      <c r="O6821" s="14">
        <v>932</v>
      </c>
      <c r="P6821" s="14">
        <v>0</v>
      </c>
      <c r="Q6821" s="14">
        <v>0</v>
      </c>
      <c r="R6821" s="14">
        <v>932</v>
      </c>
      <c r="S6821" s="5">
        <f t="shared" si="224"/>
        <v>656.23055555555561</v>
      </c>
    </row>
    <row r="6822" spans="13:19" x14ac:dyDescent="0.35">
      <c r="M6822" s="16">
        <f t="shared" si="225"/>
        <v>44300</v>
      </c>
      <c r="N6822" s="17">
        <v>0.16666666666666666</v>
      </c>
      <c r="O6822" s="14">
        <v>932</v>
      </c>
      <c r="P6822" s="14">
        <v>778</v>
      </c>
      <c r="Q6822" s="14">
        <v>0</v>
      </c>
      <c r="R6822" s="14">
        <v>1710</v>
      </c>
      <c r="S6822" s="5">
        <f t="shared" si="224"/>
        <v>656.23055555555561</v>
      </c>
    </row>
    <row r="6823" spans="13:19" x14ac:dyDescent="0.35">
      <c r="M6823" s="16">
        <f t="shared" si="225"/>
        <v>44300</v>
      </c>
      <c r="N6823" s="17">
        <v>0.20833333333333334</v>
      </c>
      <c r="O6823" s="14">
        <v>932</v>
      </c>
      <c r="P6823" s="14">
        <v>0</v>
      </c>
      <c r="Q6823" s="14">
        <v>0</v>
      </c>
      <c r="R6823" s="14">
        <v>932</v>
      </c>
      <c r="S6823" s="5">
        <f t="shared" si="224"/>
        <v>656.23055555555561</v>
      </c>
    </row>
    <row r="6824" spans="13:19" x14ac:dyDescent="0.35">
      <c r="M6824" s="16">
        <f t="shared" si="225"/>
        <v>44300</v>
      </c>
      <c r="N6824" s="17">
        <v>0.25</v>
      </c>
      <c r="O6824" s="14">
        <v>932</v>
      </c>
      <c r="P6824" s="14">
        <v>0</v>
      </c>
      <c r="Q6824" s="14">
        <v>0</v>
      </c>
      <c r="R6824" s="14">
        <v>932</v>
      </c>
      <c r="S6824" s="5">
        <f t="shared" si="224"/>
        <v>656.23055555555561</v>
      </c>
    </row>
    <row r="6825" spans="13:19" x14ac:dyDescent="0.35">
      <c r="M6825" s="16">
        <f t="shared" si="225"/>
        <v>44300</v>
      </c>
      <c r="N6825" s="17">
        <v>0.29166666666666669</v>
      </c>
      <c r="O6825" s="14">
        <v>932</v>
      </c>
      <c r="P6825" s="14">
        <v>551</v>
      </c>
      <c r="Q6825" s="14">
        <v>0</v>
      </c>
      <c r="R6825" s="14">
        <v>1483</v>
      </c>
      <c r="S6825" s="5">
        <f t="shared" si="224"/>
        <v>656.23055555555561</v>
      </c>
    </row>
    <row r="6826" spans="13:19" x14ac:dyDescent="0.35">
      <c r="M6826" s="16">
        <f t="shared" si="225"/>
        <v>44300</v>
      </c>
      <c r="N6826" s="17">
        <v>0.33333333333333331</v>
      </c>
      <c r="O6826" s="14">
        <v>932</v>
      </c>
      <c r="P6826" s="14">
        <v>685</v>
      </c>
      <c r="Q6826" s="14">
        <v>0</v>
      </c>
      <c r="R6826" s="14">
        <v>1617</v>
      </c>
      <c r="S6826" s="5">
        <f t="shared" si="224"/>
        <v>656.23055555555561</v>
      </c>
    </row>
    <row r="6827" spans="13:19" x14ac:dyDescent="0.35">
      <c r="M6827" s="16">
        <f t="shared" si="225"/>
        <v>44300</v>
      </c>
      <c r="N6827" s="17">
        <v>0.375</v>
      </c>
      <c r="O6827" s="14">
        <v>932</v>
      </c>
      <c r="P6827" s="14">
        <v>90</v>
      </c>
      <c r="Q6827" s="14">
        <v>0</v>
      </c>
      <c r="R6827" s="14">
        <v>1022</v>
      </c>
      <c r="S6827" s="5">
        <f t="shared" si="224"/>
        <v>656.23055555555561</v>
      </c>
    </row>
    <row r="6828" spans="13:19" x14ac:dyDescent="0.35">
      <c r="M6828" s="16">
        <f t="shared" si="225"/>
        <v>44300</v>
      </c>
      <c r="N6828" s="17">
        <v>0.41666666666666669</v>
      </c>
      <c r="O6828" s="14">
        <v>932</v>
      </c>
      <c r="P6828" s="14">
        <v>0</v>
      </c>
      <c r="Q6828" s="14">
        <v>0</v>
      </c>
      <c r="R6828" s="14">
        <v>932</v>
      </c>
      <c r="S6828" s="5">
        <f t="shared" si="224"/>
        <v>656.23055555555561</v>
      </c>
    </row>
    <row r="6829" spans="13:19" x14ac:dyDescent="0.35">
      <c r="M6829" s="16">
        <f t="shared" si="225"/>
        <v>44300</v>
      </c>
      <c r="N6829" s="17">
        <v>0.45833333333333331</v>
      </c>
      <c r="O6829" s="14">
        <v>932</v>
      </c>
      <c r="P6829" s="14">
        <v>1410</v>
      </c>
      <c r="Q6829" s="14">
        <v>0</v>
      </c>
      <c r="R6829" s="14">
        <v>2342</v>
      </c>
      <c r="S6829" s="5">
        <f t="shared" si="224"/>
        <v>656.23055555555561</v>
      </c>
    </row>
    <row r="6830" spans="13:19" x14ac:dyDescent="0.35">
      <c r="M6830" s="16">
        <f t="shared" si="225"/>
        <v>44300</v>
      </c>
      <c r="N6830" s="17">
        <v>0.5</v>
      </c>
      <c r="O6830" s="14">
        <v>932</v>
      </c>
      <c r="P6830" s="14">
        <v>1210</v>
      </c>
      <c r="Q6830" s="14">
        <v>0</v>
      </c>
      <c r="R6830" s="14">
        <v>2142</v>
      </c>
      <c r="S6830" s="5">
        <f t="shared" si="224"/>
        <v>656.23055555555561</v>
      </c>
    </row>
    <row r="6831" spans="13:19" x14ac:dyDescent="0.35">
      <c r="M6831" s="16">
        <f t="shared" si="225"/>
        <v>44300</v>
      </c>
      <c r="N6831" s="17">
        <v>0.54166666666666663</v>
      </c>
      <c r="O6831" s="14">
        <v>932</v>
      </c>
      <c r="P6831" s="14">
        <v>0</v>
      </c>
      <c r="Q6831" s="14">
        <v>0</v>
      </c>
      <c r="R6831" s="14">
        <v>932</v>
      </c>
      <c r="S6831" s="5">
        <f t="shared" si="224"/>
        <v>656.23055555555561</v>
      </c>
    </row>
    <row r="6832" spans="13:19" x14ac:dyDescent="0.35">
      <c r="M6832" s="16">
        <f t="shared" si="225"/>
        <v>44300</v>
      </c>
      <c r="N6832" s="17">
        <v>0.58333333333333337</v>
      </c>
      <c r="O6832" s="14">
        <v>932</v>
      </c>
      <c r="P6832" s="14">
        <v>0</v>
      </c>
      <c r="Q6832" s="14">
        <v>0</v>
      </c>
      <c r="R6832" s="14">
        <v>932</v>
      </c>
      <c r="S6832" s="5">
        <f t="shared" si="224"/>
        <v>656.23055555555561</v>
      </c>
    </row>
    <row r="6833" spans="13:19" x14ac:dyDescent="0.35">
      <c r="M6833" s="16">
        <f t="shared" si="225"/>
        <v>44300</v>
      </c>
      <c r="N6833" s="17">
        <v>0.625</v>
      </c>
      <c r="O6833" s="14">
        <v>932</v>
      </c>
      <c r="P6833" s="14">
        <v>366</v>
      </c>
      <c r="Q6833" s="14">
        <v>0</v>
      </c>
      <c r="R6833" s="14">
        <v>1298</v>
      </c>
      <c r="S6833" s="5">
        <f t="shared" si="224"/>
        <v>656.23055555555561</v>
      </c>
    </row>
    <row r="6834" spans="13:19" x14ac:dyDescent="0.35">
      <c r="M6834" s="16">
        <f t="shared" si="225"/>
        <v>44300</v>
      </c>
      <c r="N6834" s="17">
        <v>0.66666666666666663</v>
      </c>
      <c r="O6834" s="14">
        <v>932</v>
      </c>
      <c r="P6834" s="14">
        <v>424</v>
      </c>
      <c r="Q6834" s="14">
        <v>0</v>
      </c>
      <c r="R6834" s="14">
        <v>1356</v>
      </c>
      <c r="S6834" s="5">
        <f t="shared" si="224"/>
        <v>656.23055555555561</v>
      </c>
    </row>
    <row r="6835" spans="13:19" x14ac:dyDescent="0.35">
      <c r="M6835" s="16">
        <f t="shared" si="225"/>
        <v>44300</v>
      </c>
      <c r="N6835" s="17">
        <v>0.70833333333333337</v>
      </c>
      <c r="O6835" s="14">
        <v>932</v>
      </c>
      <c r="P6835" s="14">
        <v>0</v>
      </c>
      <c r="Q6835" s="14">
        <v>0</v>
      </c>
      <c r="R6835" s="14">
        <v>932</v>
      </c>
      <c r="S6835" s="5">
        <f t="shared" si="224"/>
        <v>656.23055555555561</v>
      </c>
    </row>
    <row r="6836" spans="13:19" x14ac:dyDescent="0.35">
      <c r="M6836" s="16">
        <f t="shared" si="225"/>
        <v>44300</v>
      </c>
      <c r="N6836" s="17">
        <v>0.75</v>
      </c>
      <c r="O6836" s="14">
        <v>932</v>
      </c>
      <c r="P6836" s="14">
        <v>0</v>
      </c>
      <c r="Q6836" s="14">
        <v>0</v>
      </c>
      <c r="R6836" s="14">
        <v>932</v>
      </c>
      <c r="S6836" s="5">
        <f t="shared" si="224"/>
        <v>656.23055555555561</v>
      </c>
    </row>
    <row r="6837" spans="13:19" x14ac:dyDescent="0.35">
      <c r="M6837" s="16">
        <f t="shared" si="225"/>
        <v>44300</v>
      </c>
      <c r="N6837" s="17">
        <v>0.79166666666666663</v>
      </c>
      <c r="O6837" s="14">
        <v>932</v>
      </c>
      <c r="P6837" s="14">
        <v>1895</v>
      </c>
      <c r="Q6837" s="14">
        <v>0</v>
      </c>
      <c r="R6837" s="14">
        <v>2827</v>
      </c>
      <c r="S6837" s="5">
        <f t="shared" si="224"/>
        <v>656.23055555555561</v>
      </c>
    </row>
    <row r="6838" spans="13:19" x14ac:dyDescent="0.35">
      <c r="M6838" s="16">
        <f t="shared" si="225"/>
        <v>44300</v>
      </c>
      <c r="N6838" s="17">
        <v>0.83333333333333337</v>
      </c>
      <c r="O6838" s="14">
        <v>932</v>
      </c>
      <c r="P6838" s="14">
        <v>0</v>
      </c>
      <c r="Q6838" s="14">
        <v>0</v>
      </c>
      <c r="R6838" s="14">
        <v>932</v>
      </c>
      <c r="S6838" s="5">
        <f t="shared" si="224"/>
        <v>656.23055555555561</v>
      </c>
    </row>
    <row r="6839" spans="13:19" x14ac:dyDescent="0.35">
      <c r="M6839" s="16">
        <f t="shared" si="225"/>
        <v>44300</v>
      </c>
      <c r="N6839" s="17">
        <v>0.875</v>
      </c>
      <c r="O6839" s="14">
        <v>932</v>
      </c>
      <c r="P6839" s="14">
        <v>1895</v>
      </c>
      <c r="Q6839" s="14">
        <v>0</v>
      </c>
      <c r="R6839" s="14">
        <v>2827</v>
      </c>
      <c r="S6839" s="5">
        <f t="shared" si="224"/>
        <v>656.23055555555561</v>
      </c>
    </row>
    <row r="6840" spans="13:19" x14ac:dyDescent="0.35">
      <c r="M6840" s="16">
        <f t="shared" si="225"/>
        <v>44300</v>
      </c>
      <c r="N6840" s="17">
        <v>0.91666666666666663</v>
      </c>
      <c r="O6840" s="14">
        <v>932</v>
      </c>
      <c r="P6840" s="14">
        <v>1895</v>
      </c>
      <c r="Q6840" s="14">
        <v>0</v>
      </c>
      <c r="R6840" s="14">
        <v>2827</v>
      </c>
      <c r="S6840" s="5">
        <f t="shared" si="224"/>
        <v>656.23055555555561</v>
      </c>
    </row>
    <row r="6841" spans="13:19" x14ac:dyDescent="0.35">
      <c r="M6841" s="16">
        <f t="shared" si="225"/>
        <v>44300</v>
      </c>
      <c r="N6841" s="17">
        <v>0.95833333333333337</v>
      </c>
      <c r="O6841" s="14">
        <v>932</v>
      </c>
      <c r="P6841" s="14">
        <v>1895</v>
      </c>
      <c r="Q6841" s="14">
        <v>0</v>
      </c>
      <c r="R6841" s="14">
        <v>2827</v>
      </c>
      <c r="S6841" s="5">
        <f t="shared" si="224"/>
        <v>656.23055555555561</v>
      </c>
    </row>
    <row r="6842" spans="13:19" x14ac:dyDescent="0.35">
      <c r="M6842" s="16">
        <f t="shared" si="225"/>
        <v>44301</v>
      </c>
      <c r="N6842" s="17">
        <v>0</v>
      </c>
      <c r="O6842" s="14">
        <v>932</v>
      </c>
      <c r="P6842" s="14">
        <v>0</v>
      </c>
      <c r="Q6842" s="14">
        <v>0</v>
      </c>
      <c r="R6842" s="14">
        <v>932</v>
      </c>
      <c r="S6842" s="5">
        <f t="shared" si="224"/>
        <v>656.23055555555561</v>
      </c>
    </row>
    <row r="6843" spans="13:19" x14ac:dyDescent="0.35">
      <c r="M6843" s="16">
        <f t="shared" si="225"/>
        <v>44301</v>
      </c>
      <c r="N6843" s="17">
        <v>4.1666666666666664E-2</v>
      </c>
      <c r="O6843" s="14">
        <v>932</v>
      </c>
      <c r="P6843" s="14">
        <v>0</v>
      </c>
      <c r="Q6843" s="14">
        <v>0</v>
      </c>
      <c r="R6843" s="14">
        <v>932</v>
      </c>
      <c r="S6843" s="5">
        <f t="shared" si="224"/>
        <v>656.23055555555561</v>
      </c>
    </row>
    <row r="6844" spans="13:19" x14ac:dyDescent="0.35">
      <c r="M6844" s="16">
        <f t="shared" si="225"/>
        <v>44301</v>
      </c>
      <c r="N6844" s="17">
        <v>8.3333333333333329E-2</v>
      </c>
      <c r="O6844" s="14">
        <v>932</v>
      </c>
      <c r="P6844" s="14">
        <v>0</v>
      </c>
      <c r="Q6844" s="14">
        <v>0</v>
      </c>
      <c r="R6844" s="14">
        <v>932</v>
      </c>
      <c r="S6844" s="5">
        <f t="shared" si="224"/>
        <v>656.23055555555561</v>
      </c>
    </row>
    <row r="6845" spans="13:19" x14ac:dyDescent="0.35">
      <c r="M6845" s="16">
        <f t="shared" si="225"/>
        <v>44301</v>
      </c>
      <c r="N6845" s="17">
        <v>0.125</v>
      </c>
      <c r="O6845" s="14">
        <v>932</v>
      </c>
      <c r="P6845" s="14">
        <v>1285</v>
      </c>
      <c r="Q6845" s="14">
        <v>0</v>
      </c>
      <c r="R6845" s="14">
        <v>2217</v>
      </c>
      <c r="S6845" s="5">
        <f t="shared" si="224"/>
        <v>656.23055555555561</v>
      </c>
    </row>
    <row r="6846" spans="13:19" x14ac:dyDescent="0.35">
      <c r="M6846" s="16">
        <f t="shared" si="225"/>
        <v>44301</v>
      </c>
      <c r="N6846" s="17">
        <v>0.16666666666666666</v>
      </c>
      <c r="O6846" s="14">
        <v>932</v>
      </c>
      <c r="P6846" s="14">
        <v>1192</v>
      </c>
      <c r="Q6846" s="14">
        <v>0</v>
      </c>
      <c r="R6846" s="14">
        <v>2124</v>
      </c>
      <c r="S6846" s="5">
        <f t="shared" si="224"/>
        <v>656.23055555555561</v>
      </c>
    </row>
    <row r="6847" spans="13:19" x14ac:dyDescent="0.35">
      <c r="M6847" s="16">
        <f t="shared" si="225"/>
        <v>44301</v>
      </c>
      <c r="N6847" s="17">
        <v>0.20833333333333334</v>
      </c>
      <c r="O6847" s="14">
        <v>932</v>
      </c>
      <c r="P6847" s="14">
        <v>1666</v>
      </c>
      <c r="Q6847" s="14">
        <v>0</v>
      </c>
      <c r="R6847" s="14">
        <v>2598</v>
      </c>
      <c r="S6847" s="5">
        <f t="shared" si="224"/>
        <v>656.23055555555561</v>
      </c>
    </row>
    <row r="6848" spans="13:19" x14ac:dyDescent="0.35">
      <c r="M6848" s="16">
        <f t="shared" si="225"/>
        <v>44301</v>
      </c>
      <c r="N6848" s="17">
        <v>0.25</v>
      </c>
      <c r="O6848" s="14">
        <v>932</v>
      </c>
      <c r="P6848" s="14">
        <v>1600</v>
      </c>
      <c r="Q6848" s="14">
        <v>0</v>
      </c>
      <c r="R6848" s="14">
        <v>2532</v>
      </c>
      <c r="S6848" s="5">
        <f t="shared" si="224"/>
        <v>656.23055555555561</v>
      </c>
    </row>
    <row r="6849" spans="13:19" x14ac:dyDescent="0.35">
      <c r="M6849" s="16">
        <f t="shared" si="225"/>
        <v>44301</v>
      </c>
      <c r="N6849" s="17">
        <v>0.29166666666666669</v>
      </c>
      <c r="O6849" s="14">
        <v>932</v>
      </c>
      <c r="P6849" s="14">
        <v>786</v>
      </c>
      <c r="Q6849" s="14">
        <v>0</v>
      </c>
      <c r="R6849" s="14">
        <v>1718</v>
      </c>
      <c r="S6849" s="5">
        <f t="shared" si="224"/>
        <v>656.23055555555561</v>
      </c>
    </row>
    <row r="6850" spans="13:19" x14ac:dyDescent="0.35">
      <c r="M6850" s="16">
        <f t="shared" si="225"/>
        <v>44301</v>
      </c>
      <c r="N6850" s="17">
        <v>0.33333333333333331</v>
      </c>
      <c r="O6850" s="14">
        <v>932</v>
      </c>
      <c r="P6850" s="14">
        <v>1793</v>
      </c>
      <c r="Q6850" s="14">
        <v>0</v>
      </c>
      <c r="R6850" s="14">
        <v>2725</v>
      </c>
      <c r="S6850" s="5">
        <f t="shared" si="224"/>
        <v>656.23055555555561</v>
      </c>
    </row>
    <row r="6851" spans="13:19" x14ac:dyDescent="0.35">
      <c r="M6851" s="16">
        <f t="shared" si="225"/>
        <v>44301</v>
      </c>
      <c r="N6851" s="17">
        <v>0.375</v>
      </c>
      <c r="O6851" s="14">
        <v>932</v>
      </c>
      <c r="P6851" s="14">
        <v>157</v>
      </c>
      <c r="Q6851" s="14">
        <v>0</v>
      </c>
      <c r="R6851" s="14">
        <v>1089</v>
      </c>
      <c r="S6851" s="5">
        <f t="shared" ref="S6851:S6914" si="226">IF(OR(MONTH(M6851)=1,MONTH(M6851)=3,MONTH(M6851)=5,MONTH(M6851)=7,MONTH(M6851)=8,MONTH(M6851)=10,MONTH(M6851)=12),VLOOKUP(MONTH(M6851),$B$2:$D$13,3,FALSE)/(31*24),IF(MONTH(M6851)=2,VLOOKUP(MONTH(M6851),$B$2:$D$13,3,FALSE)/(28*24),VLOOKUP(MONTH(M6851),$B$2:$D$13,3,FALSE)/(30*24)))</f>
        <v>656.23055555555561</v>
      </c>
    </row>
    <row r="6852" spans="13:19" x14ac:dyDescent="0.35">
      <c r="M6852" s="16">
        <f t="shared" si="225"/>
        <v>44301</v>
      </c>
      <c r="N6852" s="17">
        <v>0.41666666666666669</v>
      </c>
      <c r="O6852" s="14">
        <v>932</v>
      </c>
      <c r="P6852" s="14">
        <v>0</v>
      </c>
      <c r="Q6852" s="14">
        <v>0</v>
      </c>
      <c r="R6852" s="14">
        <v>932</v>
      </c>
      <c r="S6852" s="5">
        <f t="shared" si="226"/>
        <v>656.23055555555561</v>
      </c>
    </row>
    <row r="6853" spans="13:19" x14ac:dyDescent="0.35">
      <c r="M6853" s="16">
        <f t="shared" si="225"/>
        <v>44301</v>
      </c>
      <c r="N6853" s="17">
        <v>0.45833333333333331</v>
      </c>
      <c r="O6853" s="14">
        <v>932</v>
      </c>
      <c r="P6853" s="14">
        <v>0</v>
      </c>
      <c r="Q6853" s="14">
        <v>0</v>
      </c>
      <c r="R6853" s="14">
        <v>932</v>
      </c>
      <c r="S6853" s="5">
        <f t="shared" si="226"/>
        <v>656.23055555555561</v>
      </c>
    </row>
    <row r="6854" spans="13:19" x14ac:dyDescent="0.35">
      <c r="M6854" s="16">
        <f t="shared" si="225"/>
        <v>44301</v>
      </c>
      <c r="N6854" s="17">
        <v>0.5</v>
      </c>
      <c r="O6854" s="14">
        <v>932</v>
      </c>
      <c r="P6854" s="14">
        <v>0</v>
      </c>
      <c r="Q6854" s="14">
        <v>0</v>
      </c>
      <c r="R6854" s="14">
        <v>932</v>
      </c>
      <c r="S6854" s="5">
        <f t="shared" si="226"/>
        <v>656.23055555555561</v>
      </c>
    </row>
    <row r="6855" spans="13:19" x14ac:dyDescent="0.35">
      <c r="M6855" s="16">
        <f t="shared" si="225"/>
        <v>44301</v>
      </c>
      <c r="N6855" s="17">
        <v>0.54166666666666663</v>
      </c>
      <c r="O6855" s="14">
        <v>932</v>
      </c>
      <c r="P6855" s="14">
        <v>0</v>
      </c>
      <c r="Q6855" s="14">
        <v>0</v>
      </c>
      <c r="R6855" s="14">
        <v>932</v>
      </c>
      <c r="S6855" s="5">
        <f t="shared" si="226"/>
        <v>656.23055555555561</v>
      </c>
    </row>
    <row r="6856" spans="13:19" x14ac:dyDescent="0.35">
      <c r="M6856" s="16">
        <f t="shared" si="225"/>
        <v>44301</v>
      </c>
      <c r="N6856" s="17">
        <v>0.58333333333333337</v>
      </c>
      <c r="O6856" s="14">
        <v>932</v>
      </c>
      <c r="P6856" s="14">
        <v>490</v>
      </c>
      <c r="Q6856" s="14">
        <v>0</v>
      </c>
      <c r="R6856" s="14">
        <v>1422</v>
      </c>
      <c r="S6856" s="5">
        <f t="shared" si="226"/>
        <v>656.23055555555561</v>
      </c>
    </row>
    <row r="6857" spans="13:19" x14ac:dyDescent="0.35">
      <c r="M6857" s="16">
        <f t="shared" si="225"/>
        <v>44301</v>
      </c>
      <c r="N6857" s="17">
        <v>0.625</v>
      </c>
      <c r="O6857" s="14">
        <v>932</v>
      </c>
      <c r="P6857" s="14">
        <v>0</v>
      </c>
      <c r="Q6857" s="14">
        <v>0</v>
      </c>
      <c r="R6857" s="14">
        <v>932</v>
      </c>
      <c r="S6857" s="5">
        <f t="shared" si="226"/>
        <v>656.23055555555561</v>
      </c>
    </row>
    <row r="6858" spans="13:19" x14ac:dyDescent="0.35">
      <c r="M6858" s="16">
        <f t="shared" si="225"/>
        <v>44301</v>
      </c>
      <c r="N6858" s="17">
        <v>0.66666666666666663</v>
      </c>
      <c r="O6858" s="14">
        <v>932</v>
      </c>
      <c r="P6858" s="14">
        <v>234</v>
      </c>
      <c r="Q6858" s="14">
        <v>0</v>
      </c>
      <c r="R6858" s="14">
        <v>1166</v>
      </c>
      <c r="S6858" s="5">
        <f t="shared" si="226"/>
        <v>656.23055555555561</v>
      </c>
    </row>
    <row r="6859" spans="13:19" x14ac:dyDescent="0.35">
      <c r="M6859" s="16">
        <f t="shared" si="225"/>
        <v>44301</v>
      </c>
      <c r="N6859" s="17">
        <v>0.70833333333333337</v>
      </c>
      <c r="O6859" s="14">
        <v>932</v>
      </c>
      <c r="P6859" s="14">
        <v>0</v>
      </c>
      <c r="Q6859" s="14">
        <v>0</v>
      </c>
      <c r="R6859" s="14">
        <v>932</v>
      </c>
      <c r="S6859" s="5">
        <f t="shared" si="226"/>
        <v>656.23055555555561</v>
      </c>
    </row>
    <row r="6860" spans="13:19" x14ac:dyDescent="0.35">
      <c r="M6860" s="16">
        <f t="shared" si="225"/>
        <v>44301</v>
      </c>
      <c r="N6860" s="17">
        <v>0.75</v>
      </c>
      <c r="O6860" s="14">
        <v>932</v>
      </c>
      <c r="P6860" s="14">
        <v>1205</v>
      </c>
      <c r="Q6860" s="14">
        <v>0</v>
      </c>
      <c r="R6860" s="14">
        <v>2137</v>
      </c>
      <c r="S6860" s="5">
        <f t="shared" si="226"/>
        <v>656.23055555555561</v>
      </c>
    </row>
    <row r="6861" spans="13:19" x14ac:dyDescent="0.35">
      <c r="M6861" s="16">
        <f t="shared" si="225"/>
        <v>44301</v>
      </c>
      <c r="N6861" s="17">
        <v>0.79166666666666663</v>
      </c>
      <c r="O6861" s="14">
        <v>932</v>
      </c>
      <c r="P6861" s="14">
        <v>0</v>
      </c>
      <c r="Q6861" s="14">
        <v>0</v>
      </c>
      <c r="R6861" s="14">
        <v>932</v>
      </c>
      <c r="S6861" s="5">
        <f t="shared" si="226"/>
        <v>656.23055555555561</v>
      </c>
    </row>
    <row r="6862" spans="13:19" x14ac:dyDescent="0.35">
      <c r="M6862" s="16">
        <f t="shared" si="225"/>
        <v>44301</v>
      </c>
      <c r="N6862" s="17">
        <v>0.83333333333333337</v>
      </c>
      <c r="O6862" s="14">
        <v>932</v>
      </c>
      <c r="P6862" s="14">
        <v>0</v>
      </c>
      <c r="Q6862" s="14">
        <v>0</v>
      </c>
      <c r="R6862" s="14">
        <v>932</v>
      </c>
      <c r="S6862" s="5">
        <f t="shared" si="226"/>
        <v>656.23055555555561</v>
      </c>
    </row>
    <row r="6863" spans="13:19" x14ac:dyDescent="0.35">
      <c r="M6863" s="16">
        <f t="shared" si="225"/>
        <v>44301</v>
      </c>
      <c r="N6863" s="17">
        <v>0.875</v>
      </c>
      <c r="O6863" s="14">
        <v>932</v>
      </c>
      <c r="P6863" s="14">
        <v>0</v>
      </c>
      <c r="Q6863" s="14">
        <v>0</v>
      </c>
      <c r="R6863" s="14">
        <v>932</v>
      </c>
      <c r="S6863" s="5">
        <f t="shared" si="226"/>
        <v>656.23055555555561</v>
      </c>
    </row>
    <row r="6864" spans="13:19" x14ac:dyDescent="0.35">
      <c r="M6864" s="16">
        <f t="shared" si="225"/>
        <v>44301</v>
      </c>
      <c r="N6864" s="17">
        <v>0.91666666666666663</v>
      </c>
      <c r="O6864" s="14">
        <v>932</v>
      </c>
      <c r="P6864" s="14">
        <v>0</v>
      </c>
      <c r="Q6864" s="14">
        <v>0</v>
      </c>
      <c r="R6864" s="14">
        <v>932</v>
      </c>
      <c r="S6864" s="5">
        <f t="shared" si="226"/>
        <v>656.23055555555561</v>
      </c>
    </row>
    <row r="6865" spans="13:19" x14ac:dyDescent="0.35">
      <c r="M6865" s="16">
        <f t="shared" si="225"/>
        <v>44301</v>
      </c>
      <c r="N6865" s="17">
        <v>0.95833333333333337</v>
      </c>
      <c r="O6865" s="14">
        <v>932</v>
      </c>
      <c r="P6865" s="14">
        <v>1793</v>
      </c>
      <c r="Q6865" s="14">
        <v>0</v>
      </c>
      <c r="R6865" s="14">
        <v>2725</v>
      </c>
      <c r="S6865" s="5">
        <f t="shared" si="226"/>
        <v>656.23055555555561</v>
      </c>
    </row>
    <row r="6866" spans="13:19" x14ac:dyDescent="0.35">
      <c r="M6866" s="16">
        <f t="shared" si="225"/>
        <v>44302</v>
      </c>
      <c r="N6866" s="17">
        <v>0</v>
      </c>
      <c r="O6866" s="14">
        <v>932</v>
      </c>
      <c r="P6866" s="14">
        <v>0</v>
      </c>
      <c r="Q6866" s="14">
        <v>0</v>
      </c>
      <c r="R6866" s="14">
        <v>932</v>
      </c>
      <c r="S6866" s="5">
        <f t="shared" si="226"/>
        <v>656.23055555555561</v>
      </c>
    </row>
    <row r="6867" spans="13:19" x14ac:dyDescent="0.35">
      <c r="M6867" s="16">
        <f t="shared" si="225"/>
        <v>44302</v>
      </c>
      <c r="N6867" s="17">
        <v>4.1666666666666664E-2</v>
      </c>
      <c r="O6867" s="14">
        <v>932</v>
      </c>
      <c r="P6867" s="14">
        <v>0</v>
      </c>
      <c r="Q6867" s="14">
        <v>1200</v>
      </c>
      <c r="R6867" s="14">
        <v>2132</v>
      </c>
      <c r="S6867" s="5">
        <f t="shared" si="226"/>
        <v>656.23055555555561</v>
      </c>
    </row>
    <row r="6868" spans="13:19" x14ac:dyDescent="0.35">
      <c r="M6868" s="16">
        <f t="shared" si="225"/>
        <v>44302</v>
      </c>
      <c r="N6868" s="17">
        <v>8.3333333333333329E-2</v>
      </c>
      <c r="O6868" s="14">
        <v>932</v>
      </c>
      <c r="P6868" s="14">
        <v>1188</v>
      </c>
      <c r="Q6868" s="14">
        <v>0</v>
      </c>
      <c r="R6868" s="14">
        <v>2120</v>
      </c>
      <c r="S6868" s="5">
        <f t="shared" si="226"/>
        <v>656.23055555555561</v>
      </c>
    </row>
    <row r="6869" spans="13:19" x14ac:dyDescent="0.35">
      <c r="M6869" s="16">
        <f t="shared" si="225"/>
        <v>44302</v>
      </c>
      <c r="N6869" s="17">
        <v>0.125</v>
      </c>
      <c r="O6869" s="14">
        <v>932</v>
      </c>
      <c r="P6869" s="14">
        <v>0</v>
      </c>
      <c r="Q6869" s="14">
        <v>0</v>
      </c>
      <c r="R6869" s="14">
        <v>932</v>
      </c>
      <c r="S6869" s="5">
        <f t="shared" si="226"/>
        <v>656.23055555555561</v>
      </c>
    </row>
    <row r="6870" spans="13:19" x14ac:dyDescent="0.35">
      <c r="M6870" s="16">
        <f t="shared" si="225"/>
        <v>44302</v>
      </c>
      <c r="N6870" s="17">
        <v>0.16666666666666666</v>
      </c>
      <c r="O6870" s="14">
        <v>932</v>
      </c>
      <c r="P6870" s="14">
        <v>983</v>
      </c>
      <c r="Q6870" s="14">
        <v>0</v>
      </c>
      <c r="R6870" s="14">
        <v>1915</v>
      </c>
      <c r="S6870" s="5">
        <f t="shared" si="226"/>
        <v>656.23055555555561</v>
      </c>
    </row>
    <row r="6871" spans="13:19" x14ac:dyDescent="0.35">
      <c r="M6871" s="16">
        <f t="shared" si="225"/>
        <v>44302</v>
      </c>
      <c r="N6871" s="17">
        <v>0.20833333333333334</v>
      </c>
      <c r="O6871" s="14">
        <v>932</v>
      </c>
      <c r="P6871" s="14">
        <v>1188</v>
      </c>
      <c r="Q6871" s="14">
        <v>0</v>
      </c>
      <c r="R6871" s="14">
        <v>2120</v>
      </c>
      <c r="S6871" s="5">
        <f t="shared" si="226"/>
        <v>656.23055555555561</v>
      </c>
    </row>
    <row r="6872" spans="13:19" x14ac:dyDescent="0.35">
      <c r="M6872" s="16">
        <f t="shared" si="225"/>
        <v>44302</v>
      </c>
      <c r="N6872" s="17">
        <v>0.25</v>
      </c>
      <c r="O6872" s="14">
        <v>932</v>
      </c>
      <c r="P6872" s="14">
        <v>0</v>
      </c>
      <c r="Q6872" s="14">
        <v>1200</v>
      </c>
      <c r="R6872" s="14">
        <v>2132</v>
      </c>
      <c r="S6872" s="5">
        <f t="shared" si="226"/>
        <v>656.23055555555561</v>
      </c>
    </row>
    <row r="6873" spans="13:19" x14ac:dyDescent="0.35">
      <c r="M6873" s="16">
        <f t="shared" si="225"/>
        <v>44302</v>
      </c>
      <c r="N6873" s="17">
        <v>0.29166666666666669</v>
      </c>
      <c r="O6873" s="14">
        <v>932</v>
      </c>
      <c r="P6873" s="14">
        <v>0</v>
      </c>
      <c r="Q6873" s="14">
        <v>344</v>
      </c>
      <c r="R6873" s="14">
        <v>1276</v>
      </c>
      <c r="S6873" s="5">
        <f t="shared" si="226"/>
        <v>656.23055555555561</v>
      </c>
    </row>
    <row r="6874" spans="13:19" x14ac:dyDescent="0.35">
      <c r="M6874" s="16">
        <f t="shared" si="225"/>
        <v>44302</v>
      </c>
      <c r="N6874" s="17">
        <v>0.33333333333333331</v>
      </c>
      <c r="O6874" s="14">
        <v>932</v>
      </c>
      <c r="P6874" s="14">
        <v>0</v>
      </c>
      <c r="Q6874" s="14">
        <v>0</v>
      </c>
      <c r="R6874" s="14">
        <v>932</v>
      </c>
      <c r="S6874" s="5">
        <f t="shared" si="226"/>
        <v>656.23055555555561</v>
      </c>
    </row>
    <row r="6875" spans="13:19" x14ac:dyDescent="0.35">
      <c r="M6875" s="16">
        <f t="shared" ref="M6875:M6938" si="227">M6851+1</f>
        <v>44302</v>
      </c>
      <c r="N6875" s="17">
        <v>0.375</v>
      </c>
      <c r="O6875" s="14">
        <v>932</v>
      </c>
      <c r="P6875" s="14">
        <v>0</v>
      </c>
      <c r="Q6875" s="14">
        <v>0</v>
      </c>
      <c r="R6875" s="14">
        <v>932</v>
      </c>
      <c r="S6875" s="5">
        <f t="shared" si="226"/>
        <v>656.23055555555561</v>
      </c>
    </row>
    <row r="6876" spans="13:19" x14ac:dyDescent="0.35">
      <c r="M6876" s="16">
        <f t="shared" si="227"/>
        <v>44302</v>
      </c>
      <c r="N6876" s="17">
        <v>0.41666666666666669</v>
      </c>
      <c r="O6876" s="14">
        <v>932</v>
      </c>
      <c r="P6876" s="14">
        <v>0</v>
      </c>
      <c r="Q6876" s="14">
        <v>0</v>
      </c>
      <c r="R6876" s="14">
        <v>932</v>
      </c>
      <c r="S6876" s="5">
        <f t="shared" si="226"/>
        <v>656.23055555555561</v>
      </c>
    </row>
    <row r="6877" spans="13:19" x14ac:dyDescent="0.35">
      <c r="M6877" s="16">
        <f t="shared" si="227"/>
        <v>44302</v>
      </c>
      <c r="N6877" s="17">
        <v>0.45833333333333331</v>
      </c>
      <c r="O6877" s="14">
        <v>932</v>
      </c>
      <c r="P6877" s="14">
        <v>0</v>
      </c>
      <c r="Q6877" s="14">
        <v>0</v>
      </c>
      <c r="R6877" s="14">
        <v>932</v>
      </c>
      <c r="S6877" s="5">
        <f t="shared" si="226"/>
        <v>656.23055555555561</v>
      </c>
    </row>
    <row r="6878" spans="13:19" x14ac:dyDescent="0.35">
      <c r="M6878" s="16">
        <f t="shared" si="227"/>
        <v>44302</v>
      </c>
      <c r="N6878" s="17">
        <v>0.5</v>
      </c>
      <c r="O6878" s="14">
        <v>932</v>
      </c>
      <c r="P6878" s="14">
        <v>0</v>
      </c>
      <c r="Q6878" s="14">
        <v>-69</v>
      </c>
      <c r="R6878" s="14">
        <v>863</v>
      </c>
      <c r="S6878" s="5">
        <f t="shared" si="226"/>
        <v>656.23055555555561</v>
      </c>
    </row>
    <row r="6879" spans="13:19" x14ac:dyDescent="0.35">
      <c r="M6879" s="16">
        <f t="shared" si="227"/>
        <v>44302</v>
      </c>
      <c r="N6879" s="17">
        <v>0.54166666666666663</v>
      </c>
      <c r="O6879" s="14">
        <v>932</v>
      </c>
      <c r="P6879" s="14">
        <v>0</v>
      </c>
      <c r="Q6879" s="14">
        <v>-523</v>
      </c>
      <c r="R6879" s="14">
        <v>409</v>
      </c>
      <c r="S6879" s="5">
        <f t="shared" si="226"/>
        <v>656.23055555555561</v>
      </c>
    </row>
    <row r="6880" spans="13:19" x14ac:dyDescent="0.35">
      <c r="M6880" s="16">
        <f t="shared" si="227"/>
        <v>44302</v>
      </c>
      <c r="N6880" s="17">
        <v>0.58333333333333337</v>
      </c>
      <c r="O6880" s="14">
        <v>932</v>
      </c>
      <c r="P6880" s="14">
        <v>0</v>
      </c>
      <c r="Q6880" s="14">
        <v>-657</v>
      </c>
      <c r="R6880" s="14">
        <v>275</v>
      </c>
      <c r="S6880" s="5">
        <f t="shared" si="226"/>
        <v>656.23055555555561</v>
      </c>
    </row>
    <row r="6881" spans="13:19" x14ac:dyDescent="0.35">
      <c r="M6881" s="16">
        <f t="shared" si="227"/>
        <v>44302</v>
      </c>
      <c r="N6881" s="17">
        <v>0.625</v>
      </c>
      <c r="O6881" s="14">
        <v>932</v>
      </c>
      <c r="P6881" s="14">
        <v>0</v>
      </c>
      <c r="Q6881" s="14">
        <v>-856</v>
      </c>
      <c r="R6881" s="14">
        <v>76</v>
      </c>
      <c r="S6881" s="5">
        <f t="shared" si="226"/>
        <v>656.23055555555561</v>
      </c>
    </row>
    <row r="6882" spans="13:19" x14ac:dyDescent="0.35">
      <c r="M6882" s="16">
        <f t="shared" si="227"/>
        <v>44302</v>
      </c>
      <c r="N6882" s="17">
        <v>0.66666666666666663</v>
      </c>
      <c r="O6882" s="14">
        <v>932</v>
      </c>
      <c r="P6882" s="14">
        <v>0</v>
      </c>
      <c r="Q6882" s="14">
        <v>-886</v>
      </c>
      <c r="R6882" s="14">
        <v>46</v>
      </c>
      <c r="S6882" s="5">
        <f t="shared" si="226"/>
        <v>656.23055555555561</v>
      </c>
    </row>
    <row r="6883" spans="13:19" x14ac:dyDescent="0.35">
      <c r="M6883" s="16">
        <f t="shared" si="227"/>
        <v>44302</v>
      </c>
      <c r="N6883" s="17">
        <v>0.70833333333333337</v>
      </c>
      <c r="O6883" s="14">
        <v>932</v>
      </c>
      <c r="P6883" s="14">
        <v>0</v>
      </c>
      <c r="Q6883" s="14">
        <v>-437</v>
      </c>
      <c r="R6883" s="14">
        <v>495</v>
      </c>
      <c r="S6883" s="5">
        <f t="shared" si="226"/>
        <v>656.23055555555561</v>
      </c>
    </row>
    <row r="6884" spans="13:19" x14ac:dyDescent="0.35">
      <c r="M6884" s="16">
        <f t="shared" si="227"/>
        <v>44302</v>
      </c>
      <c r="N6884" s="17">
        <v>0.75</v>
      </c>
      <c r="O6884" s="14">
        <v>932</v>
      </c>
      <c r="P6884" s="14">
        <v>519</v>
      </c>
      <c r="Q6884" s="14">
        <v>0</v>
      </c>
      <c r="R6884" s="14">
        <v>1451</v>
      </c>
      <c r="S6884" s="5">
        <f t="shared" si="226"/>
        <v>656.23055555555561</v>
      </c>
    </row>
    <row r="6885" spans="13:19" x14ac:dyDescent="0.35">
      <c r="M6885" s="16">
        <f t="shared" si="227"/>
        <v>44302</v>
      </c>
      <c r="N6885" s="17">
        <v>0.79166666666666663</v>
      </c>
      <c r="O6885" s="14">
        <v>932</v>
      </c>
      <c r="P6885" s="14">
        <v>0</v>
      </c>
      <c r="Q6885" s="14">
        <v>0</v>
      </c>
      <c r="R6885" s="14">
        <v>932</v>
      </c>
      <c r="S6885" s="5">
        <f t="shared" si="226"/>
        <v>656.23055555555561</v>
      </c>
    </row>
    <row r="6886" spans="13:19" x14ac:dyDescent="0.35">
      <c r="M6886" s="16">
        <f t="shared" si="227"/>
        <v>44302</v>
      </c>
      <c r="N6886" s="17">
        <v>0.83333333333333337</v>
      </c>
      <c r="O6886" s="14">
        <v>932</v>
      </c>
      <c r="P6886" s="14">
        <v>0</v>
      </c>
      <c r="Q6886" s="14">
        <v>0</v>
      </c>
      <c r="R6886" s="14">
        <v>932</v>
      </c>
      <c r="S6886" s="5">
        <f t="shared" si="226"/>
        <v>656.23055555555561</v>
      </c>
    </row>
    <row r="6887" spans="13:19" x14ac:dyDescent="0.35">
      <c r="M6887" s="16">
        <f t="shared" si="227"/>
        <v>44302</v>
      </c>
      <c r="N6887" s="17">
        <v>0.875</v>
      </c>
      <c r="O6887" s="14">
        <v>932</v>
      </c>
      <c r="P6887" s="14">
        <v>0</v>
      </c>
      <c r="Q6887" s="14">
        <v>0</v>
      </c>
      <c r="R6887" s="14">
        <v>932</v>
      </c>
      <c r="S6887" s="5">
        <f t="shared" si="226"/>
        <v>656.23055555555561</v>
      </c>
    </row>
    <row r="6888" spans="13:19" x14ac:dyDescent="0.35">
      <c r="M6888" s="16">
        <f t="shared" si="227"/>
        <v>44302</v>
      </c>
      <c r="N6888" s="17">
        <v>0.91666666666666663</v>
      </c>
      <c r="O6888" s="14">
        <v>932</v>
      </c>
      <c r="P6888" s="14">
        <v>0</v>
      </c>
      <c r="Q6888" s="14">
        <v>0</v>
      </c>
      <c r="R6888" s="14">
        <v>932</v>
      </c>
      <c r="S6888" s="5">
        <f t="shared" si="226"/>
        <v>656.23055555555561</v>
      </c>
    </row>
    <row r="6889" spans="13:19" x14ac:dyDescent="0.35">
      <c r="M6889" s="16">
        <f t="shared" si="227"/>
        <v>44302</v>
      </c>
      <c r="N6889" s="17">
        <v>0.95833333333333337</v>
      </c>
      <c r="O6889" s="14">
        <v>932</v>
      </c>
      <c r="P6889" s="14">
        <v>1188</v>
      </c>
      <c r="Q6889" s="14">
        <v>0</v>
      </c>
      <c r="R6889" s="14">
        <v>2120</v>
      </c>
      <c r="S6889" s="5">
        <f t="shared" si="226"/>
        <v>656.23055555555561</v>
      </c>
    </row>
    <row r="6890" spans="13:19" x14ac:dyDescent="0.35">
      <c r="M6890" s="16">
        <f t="shared" si="227"/>
        <v>44303</v>
      </c>
      <c r="N6890" s="17">
        <v>0</v>
      </c>
      <c r="O6890" s="14">
        <v>932</v>
      </c>
      <c r="P6890" s="14">
        <v>0</v>
      </c>
      <c r="Q6890" s="14">
        <v>1146</v>
      </c>
      <c r="R6890" s="14">
        <v>2078</v>
      </c>
      <c r="S6890" s="5">
        <f t="shared" si="226"/>
        <v>656.23055555555561</v>
      </c>
    </row>
    <row r="6891" spans="13:19" x14ac:dyDescent="0.35">
      <c r="M6891" s="16">
        <f t="shared" si="227"/>
        <v>44303</v>
      </c>
      <c r="N6891" s="17">
        <v>4.1666666666666664E-2</v>
      </c>
      <c r="O6891" s="14">
        <v>932</v>
      </c>
      <c r="P6891" s="14">
        <v>0</v>
      </c>
      <c r="Q6891" s="14">
        <v>930</v>
      </c>
      <c r="R6891" s="14">
        <v>1862</v>
      </c>
      <c r="S6891" s="5">
        <f t="shared" si="226"/>
        <v>656.23055555555561</v>
      </c>
    </row>
    <row r="6892" spans="13:19" x14ac:dyDescent="0.35">
      <c r="M6892" s="16">
        <f t="shared" si="227"/>
        <v>44303</v>
      </c>
      <c r="N6892" s="17">
        <v>8.3333333333333329E-2</v>
      </c>
      <c r="O6892" s="14">
        <v>932</v>
      </c>
      <c r="P6892" s="14">
        <v>572</v>
      </c>
      <c r="Q6892" s="14">
        <v>27</v>
      </c>
      <c r="R6892" s="14">
        <v>1531</v>
      </c>
      <c r="S6892" s="5">
        <f t="shared" si="226"/>
        <v>656.23055555555561</v>
      </c>
    </row>
    <row r="6893" spans="13:19" x14ac:dyDescent="0.35">
      <c r="M6893" s="16">
        <f t="shared" si="227"/>
        <v>44303</v>
      </c>
      <c r="N6893" s="17">
        <v>0.125</v>
      </c>
      <c r="O6893" s="14">
        <v>932</v>
      </c>
      <c r="P6893" s="14">
        <v>0</v>
      </c>
      <c r="Q6893" s="14">
        <v>248</v>
      </c>
      <c r="R6893" s="14">
        <v>1180</v>
      </c>
      <c r="S6893" s="5">
        <f t="shared" si="226"/>
        <v>656.23055555555561</v>
      </c>
    </row>
    <row r="6894" spans="13:19" x14ac:dyDescent="0.35">
      <c r="M6894" s="16">
        <f t="shared" si="227"/>
        <v>44303</v>
      </c>
      <c r="N6894" s="17">
        <v>0.16666666666666666</v>
      </c>
      <c r="O6894" s="14">
        <v>932</v>
      </c>
      <c r="P6894" s="14">
        <v>0</v>
      </c>
      <c r="Q6894" s="14">
        <v>143</v>
      </c>
      <c r="R6894" s="14">
        <v>1075</v>
      </c>
      <c r="S6894" s="5">
        <f t="shared" si="226"/>
        <v>656.23055555555561</v>
      </c>
    </row>
    <row r="6895" spans="13:19" x14ac:dyDescent="0.35">
      <c r="M6895" s="16">
        <f t="shared" si="227"/>
        <v>44303</v>
      </c>
      <c r="N6895" s="17">
        <v>0.20833333333333334</v>
      </c>
      <c r="O6895" s="14">
        <v>932</v>
      </c>
      <c r="P6895" s="14">
        <v>0</v>
      </c>
      <c r="Q6895" s="14">
        <v>260</v>
      </c>
      <c r="R6895" s="14">
        <v>1192</v>
      </c>
      <c r="S6895" s="5">
        <f t="shared" si="226"/>
        <v>656.23055555555561</v>
      </c>
    </row>
    <row r="6896" spans="13:19" x14ac:dyDescent="0.35">
      <c r="M6896" s="16">
        <f t="shared" si="227"/>
        <v>44303</v>
      </c>
      <c r="N6896" s="17">
        <v>0.25</v>
      </c>
      <c r="O6896" s="14">
        <v>932</v>
      </c>
      <c r="P6896" s="14">
        <v>0</v>
      </c>
      <c r="Q6896" s="14">
        <v>528</v>
      </c>
      <c r="R6896" s="14">
        <v>1460</v>
      </c>
      <c r="S6896" s="5">
        <f t="shared" si="226"/>
        <v>656.23055555555561</v>
      </c>
    </row>
    <row r="6897" spans="13:19" x14ac:dyDescent="0.35">
      <c r="M6897" s="16">
        <f t="shared" si="227"/>
        <v>44303</v>
      </c>
      <c r="N6897" s="17">
        <v>0.29166666666666669</v>
      </c>
      <c r="O6897" s="14">
        <v>932</v>
      </c>
      <c r="P6897" s="14">
        <v>537</v>
      </c>
      <c r="Q6897" s="14">
        <v>31</v>
      </c>
      <c r="R6897" s="14">
        <v>1500</v>
      </c>
      <c r="S6897" s="5">
        <f t="shared" si="226"/>
        <v>656.23055555555561</v>
      </c>
    </row>
    <row r="6898" spans="13:19" x14ac:dyDescent="0.35">
      <c r="M6898" s="16">
        <f t="shared" si="227"/>
        <v>44303</v>
      </c>
      <c r="N6898" s="17">
        <v>0.33333333333333331</v>
      </c>
      <c r="O6898" s="14">
        <v>932</v>
      </c>
      <c r="P6898" s="14">
        <v>0</v>
      </c>
      <c r="Q6898" s="14">
        <v>539</v>
      </c>
      <c r="R6898" s="14">
        <v>1471</v>
      </c>
      <c r="S6898" s="5">
        <f t="shared" si="226"/>
        <v>656.23055555555561</v>
      </c>
    </row>
    <row r="6899" spans="13:19" x14ac:dyDescent="0.35">
      <c r="M6899" s="16">
        <f t="shared" si="227"/>
        <v>44303</v>
      </c>
      <c r="N6899" s="17">
        <v>0.375</v>
      </c>
      <c r="O6899" s="14">
        <v>932</v>
      </c>
      <c r="P6899" s="14">
        <v>0</v>
      </c>
      <c r="Q6899" s="14">
        <v>-215</v>
      </c>
      <c r="R6899" s="14">
        <v>717</v>
      </c>
      <c r="S6899" s="5">
        <f t="shared" si="226"/>
        <v>656.23055555555561</v>
      </c>
    </row>
    <row r="6900" spans="13:19" x14ac:dyDescent="0.35">
      <c r="M6900" s="16">
        <f t="shared" si="227"/>
        <v>44303</v>
      </c>
      <c r="N6900" s="17">
        <v>0.41666666666666669</v>
      </c>
      <c r="O6900" s="14">
        <v>932</v>
      </c>
      <c r="P6900" s="14">
        <v>0</v>
      </c>
      <c r="Q6900" s="14">
        <v>-928</v>
      </c>
      <c r="R6900" s="14">
        <v>4</v>
      </c>
      <c r="S6900" s="5">
        <f t="shared" si="226"/>
        <v>656.23055555555561</v>
      </c>
    </row>
    <row r="6901" spans="13:19" x14ac:dyDescent="0.35">
      <c r="M6901" s="16">
        <f t="shared" si="227"/>
        <v>44303</v>
      </c>
      <c r="N6901" s="17">
        <v>0.45833333333333331</v>
      </c>
      <c r="O6901" s="14">
        <v>932</v>
      </c>
      <c r="P6901" s="14">
        <v>0</v>
      </c>
      <c r="Q6901" s="14">
        <v>-1200</v>
      </c>
      <c r="R6901" s="14">
        <v>-268</v>
      </c>
      <c r="S6901" s="5">
        <f t="shared" si="226"/>
        <v>656.23055555555561</v>
      </c>
    </row>
    <row r="6902" spans="13:19" x14ac:dyDescent="0.35">
      <c r="M6902" s="16">
        <f t="shared" si="227"/>
        <v>44303</v>
      </c>
      <c r="N6902" s="17">
        <v>0.5</v>
      </c>
      <c r="O6902" s="14">
        <v>932</v>
      </c>
      <c r="P6902" s="14">
        <v>0</v>
      </c>
      <c r="Q6902" s="14">
        <v>-1200</v>
      </c>
      <c r="R6902" s="14">
        <v>-268</v>
      </c>
      <c r="S6902" s="5">
        <f t="shared" si="226"/>
        <v>656.23055555555561</v>
      </c>
    </row>
    <row r="6903" spans="13:19" x14ac:dyDescent="0.35">
      <c r="M6903" s="16">
        <f t="shared" si="227"/>
        <v>44303</v>
      </c>
      <c r="N6903" s="17">
        <v>0.54166666666666663</v>
      </c>
      <c r="O6903" s="14">
        <v>932</v>
      </c>
      <c r="P6903" s="14">
        <v>0</v>
      </c>
      <c r="Q6903" s="14">
        <v>-1200</v>
      </c>
      <c r="R6903" s="14">
        <v>-268</v>
      </c>
      <c r="S6903" s="5">
        <f t="shared" si="226"/>
        <v>656.23055555555561</v>
      </c>
    </row>
    <row r="6904" spans="13:19" x14ac:dyDescent="0.35">
      <c r="M6904" s="16">
        <f t="shared" si="227"/>
        <v>44303</v>
      </c>
      <c r="N6904" s="17">
        <v>0.58333333333333337</v>
      </c>
      <c r="O6904" s="14">
        <v>932</v>
      </c>
      <c r="P6904" s="14">
        <v>0</v>
      </c>
      <c r="Q6904" s="14">
        <v>-1200</v>
      </c>
      <c r="R6904" s="14">
        <v>-268</v>
      </c>
      <c r="S6904" s="5">
        <f t="shared" si="226"/>
        <v>656.23055555555561</v>
      </c>
    </row>
    <row r="6905" spans="13:19" x14ac:dyDescent="0.35">
      <c r="M6905" s="16">
        <f t="shared" si="227"/>
        <v>44303</v>
      </c>
      <c r="N6905" s="17">
        <v>0.625</v>
      </c>
      <c r="O6905" s="14">
        <v>932</v>
      </c>
      <c r="P6905" s="14">
        <v>0</v>
      </c>
      <c r="Q6905" s="14">
        <v>-1200</v>
      </c>
      <c r="R6905" s="14">
        <v>-268</v>
      </c>
      <c r="S6905" s="5">
        <f t="shared" si="226"/>
        <v>656.23055555555561</v>
      </c>
    </row>
    <row r="6906" spans="13:19" x14ac:dyDescent="0.35">
      <c r="M6906" s="16">
        <f t="shared" si="227"/>
        <v>44303</v>
      </c>
      <c r="N6906" s="17">
        <v>0.66666666666666663</v>
      </c>
      <c r="O6906" s="14">
        <v>932</v>
      </c>
      <c r="P6906" s="14">
        <v>0</v>
      </c>
      <c r="Q6906" s="14">
        <v>-1200</v>
      </c>
      <c r="R6906" s="14">
        <v>-268</v>
      </c>
      <c r="S6906" s="5">
        <f t="shared" si="226"/>
        <v>656.23055555555561</v>
      </c>
    </row>
    <row r="6907" spans="13:19" x14ac:dyDescent="0.35">
      <c r="M6907" s="16">
        <f t="shared" si="227"/>
        <v>44303</v>
      </c>
      <c r="N6907" s="17">
        <v>0.70833333333333337</v>
      </c>
      <c r="O6907" s="14">
        <v>932</v>
      </c>
      <c r="P6907" s="14">
        <v>0</v>
      </c>
      <c r="Q6907" s="14">
        <v>-1200</v>
      </c>
      <c r="R6907" s="14">
        <v>-268</v>
      </c>
      <c r="S6907" s="5">
        <f t="shared" si="226"/>
        <v>656.23055555555561</v>
      </c>
    </row>
    <row r="6908" spans="13:19" x14ac:dyDescent="0.35">
      <c r="M6908" s="16">
        <f t="shared" si="227"/>
        <v>44303</v>
      </c>
      <c r="N6908" s="17">
        <v>0.75</v>
      </c>
      <c r="O6908" s="14">
        <v>932</v>
      </c>
      <c r="P6908" s="14">
        <v>0</v>
      </c>
      <c r="Q6908" s="14">
        <v>-376</v>
      </c>
      <c r="R6908" s="14">
        <v>556</v>
      </c>
      <c r="S6908" s="5">
        <f t="shared" si="226"/>
        <v>656.23055555555561</v>
      </c>
    </row>
    <row r="6909" spans="13:19" x14ac:dyDescent="0.35">
      <c r="M6909" s="16">
        <f t="shared" si="227"/>
        <v>44303</v>
      </c>
      <c r="N6909" s="17">
        <v>0.79166666666666663</v>
      </c>
      <c r="O6909" s="14">
        <v>932</v>
      </c>
      <c r="P6909" s="14">
        <v>0</v>
      </c>
      <c r="Q6909" s="14">
        <v>561</v>
      </c>
      <c r="R6909" s="14">
        <v>1493</v>
      </c>
      <c r="S6909" s="5">
        <f t="shared" si="226"/>
        <v>656.23055555555561</v>
      </c>
    </row>
    <row r="6910" spans="13:19" x14ac:dyDescent="0.35">
      <c r="M6910" s="16">
        <f t="shared" si="227"/>
        <v>44303</v>
      </c>
      <c r="N6910" s="17">
        <v>0.83333333333333337</v>
      </c>
      <c r="O6910" s="14">
        <v>932</v>
      </c>
      <c r="P6910" s="14">
        <v>0</v>
      </c>
      <c r="Q6910" s="14">
        <v>706</v>
      </c>
      <c r="R6910" s="14">
        <v>1638</v>
      </c>
      <c r="S6910" s="5">
        <f t="shared" si="226"/>
        <v>656.23055555555561</v>
      </c>
    </row>
    <row r="6911" spans="13:19" x14ac:dyDescent="0.35">
      <c r="M6911" s="16">
        <f t="shared" si="227"/>
        <v>44303</v>
      </c>
      <c r="N6911" s="17">
        <v>0.875</v>
      </c>
      <c r="O6911" s="14">
        <v>932</v>
      </c>
      <c r="P6911" s="14">
        <v>0</v>
      </c>
      <c r="Q6911" s="14">
        <v>667</v>
      </c>
      <c r="R6911" s="14">
        <v>1599</v>
      </c>
      <c r="S6911" s="5">
        <f t="shared" si="226"/>
        <v>656.23055555555561</v>
      </c>
    </row>
    <row r="6912" spans="13:19" x14ac:dyDescent="0.35">
      <c r="M6912" s="16">
        <f t="shared" si="227"/>
        <v>44303</v>
      </c>
      <c r="N6912" s="17">
        <v>0.91666666666666663</v>
      </c>
      <c r="O6912" s="14">
        <v>932</v>
      </c>
      <c r="P6912" s="14">
        <v>0</v>
      </c>
      <c r="Q6912" s="14">
        <v>954</v>
      </c>
      <c r="R6912" s="14">
        <v>1886</v>
      </c>
      <c r="S6912" s="5">
        <f t="shared" si="226"/>
        <v>656.23055555555561</v>
      </c>
    </row>
    <row r="6913" spans="13:19" x14ac:dyDescent="0.35">
      <c r="M6913" s="16">
        <f t="shared" si="227"/>
        <v>44303</v>
      </c>
      <c r="N6913" s="17">
        <v>0.95833333333333337</v>
      </c>
      <c r="O6913" s="14">
        <v>932</v>
      </c>
      <c r="P6913" s="14">
        <v>0</v>
      </c>
      <c r="Q6913" s="14">
        <v>1200</v>
      </c>
      <c r="R6913" s="14">
        <v>2132</v>
      </c>
      <c r="S6913" s="5">
        <f t="shared" si="226"/>
        <v>656.23055555555561</v>
      </c>
    </row>
    <row r="6914" spans="13:19" x14ac:dyDescent="0.35">
      <c r="M6914" s="16">
        <f t="shared" si="227"/>
        <v>44304</v>
      </c>
      <c r="N6914" s="17">
        <v>0</v>
      </c>
      <c r="O6914" s="14">
        <v>932</v>
      </c>
      <c r="P6914" s="14">
        <v>0</v>
      </c>
      <c r="Q6914" s="14">
        <v>812</v>
      </c>
      <c r="R6914" s="14">
        <v>1744</v>
      </c>
      <c r="S6914" s="5">
        <f t="shared" si="226"/>
        <v>656.23055555555561</v>
      </c>
    </row>
    <row r="6915" spans="13:19" x14ac:dyDescent="0.35">
      <c r="M6915" s="16">
        <f t="shared" si="227"/>
        <v>44304</v>
      </c>
      <c r="N6915" s="17">
        <v>4.1666666666666664E-2</v>
      </c>
      <c r="O6915" s="14">
        <v>932</v>
      </c>
      <c r="P6915" s="14">
        <v>0</v>
      </c>
      <c r="Q6915" s="14">
        <v>434</v>
      </c>
      <c r="R6915" s="14">
        <v>1366</v>
      </c>
      <c r="S6915" s="5">
        <f t="shared" ref="S6915:S6978" si="228">IF(OR(MONTH(M6915)=1,MONTH(M6915)=3,MONTH(M6915)=5,MONTH(M6915)=7,MONTH(M6915)=8,MONTH(M6915)=10,MONTH(M6915)=12),VLOOKUP(MONTH(M6915),$B$2:$D$13,3,FALSE)/(31*24),IF(MONTH(M6915)=2,VLOOKUP(MONTH(M6915),$B$2:$D$13,3,FALSE)/(28*24),VLOOKUP(MONTH(M6915),$B$2:$D$13,3,FALSE)/(30*24)))</f>
        <v>656.23055555555561</v>
      </c>
    </row>
    <row r="6916" spans="13:19" x14ac:dyDescent="0.35">
      <c r="M6916" s="16">
        <f t="shared" si="227"/>
        <v>44304</v>
      </c>
      <c r="N6916" s="17">
        <v>8.3333333333333329E-2</v>
      </c>
      <c r="O6916" s="14">
        <v>932</v>
      </c>
      <c r="P6916" s="14">
        <v>0</v>
      </c>
      <c r="Q6916" s="14">
        <v>288</v>
      </c>
      <c r="R6916" s="14">
        <v>1220</v>
      </c>
      <c r="S6916" s="5">
        <f t="shared" si="228"/>
        <v>656.23055555555561</v>
      </c>
    </row>
    <row r="6917" spans="13:19" x14ac:dyDescent="0.35">
      <c r="M6917" s="16">
        <f t="shared" si="227"/>
        <v>44304</v>
      </c>
      <c r="N6917" s="17">
        <v>0.125</v>
      </c>
      <c r="O6917" s="14">
        <v>932</v>
      </c>
      <c r="P6917" s="14">
        <v>0</v>
      </c>
      <c r="Q6917" s="14">
        <v>0</v>
      </c>
      <c r="R6917" s="14">
        <v>932</v>
      </c>
      <c r="S6917" s="5">
        <f t="shared" si="228"/>
        <v>656.23055555555561</v>
      </c>
    </row>
    <row r="6918" spans="13:19" x14ac:dyDescent="0.35">
      <c r="M6918" s="16">
        <f t="shared" si="227"/>
        <v>44304</v>
      </c>
      <c r="N6918" s="17">
        <v>0.16666666666666666</v>
      </c>
      <c r="O6918" s="14">
        <v>932</v>
      </c>
      <c r="P6918" s="14">
        <v>0</v>
      </c>
      <c r="Q6918" s="14">
        <v>0</v>
      </c>
      <c r="R6918" s="14">
        <v>932</v>
      </c>
      <c r="S6918" s="5">
        <f t="shared" si="228"/>
        <v>656.23055555555561</v>
      </c>
    </row>
    <row r="6919" spans="13:19" x14ac:dyDescent="0.35">
      <c r="M6919" s="16">
        <f t="shared" si="227"/>
        <v>44304</v>
      </c>
      <c r="N6919" s="17">
        <v>0.20833333333333334</v>
      </c>
      <c r="O6919" s="14">
        <v>932</v>
      </c>
      <c r="P6919" s="14">
        <v>0</v>
      </c>
      <c r="Q6919" s="14">
        <v>0</v>
      </c>
      <c r="R6919" s="14">
        <v>932</v>
      </c>
      <c r="S6919" s="5">
        <f t="shared" si="228"/>
        <v>656.23055555555561</v>
      </c>
    </row>
    <row r="6920" spans="13:19" x14ac:dyDescent="0.35">
      <c r="M6920" s="16">
        <f t="shared" si="227"/>
        <v>44304</v>
      </c>
      <c r="N6920" s="17">
        <v>0.25</v>
      </c>
      <c r="O6920" s="14">
        <v>932</v>
      </c>
      <c r="P6920" s="14">
        <v>0</v>
      </c>
      <c r="Q6920" s="14">
        <v>0</v>
      </c>
      <c r="R6920" s="14">
        <v>932</v>
      </c>
      <c r="S6920" s="5">
        <f t="shared" si="228"/>
        <v>656.23055555555561</v>
      </c>
    </row>
    <row r="6921" spans="13:19" x14ac:dyDescent="0.35">
      <c r="M6921" s="16">
        <f t="shared" si="227"/>
        <v>44304</v>
      </c>
      <c r="N6921" s="17">
        <v>0.29166666666666669</v>
      </c>
      <c r="O6921" s="14">
        <v>932</v>
      </c>
      <c r="P6921" s="14">
        <v>0</v>
      </c>
      <c r="Q6921" s="14">
        <v>0</v>
      </c>
      <c r="R6921" s="14">
        <v>932</v>
      </c>
      <c r="S6921" s="5">
        <f t="shared" si="228"/>
        <v>656.23055555555561</v>
      </c>
    </row>
    <row r="6922" spans="13:19" x14ac:dyDescent="0.35">
      <c r="M6922" s="16">
        <f t="shared" si="227"/>
        <v>44304</v>
      </c>
      <c r="N6922" s="17">
        <v>0.33333333333333331</v>
      </c>
      <c r="O6922" s="14">
        <v>932</v>
      </c>
      <c r="P6922" s="14">
        <v>0</v>
      </c>
      <c r="Q6922" s="14">
        <v>0</v>
      </c>
      <c r="R6922" s="14">
        <v>932</v>
      </c>
      <c r="S6922" s="5">
        <f t="shared" si="228"/>
        <v>656.23055555555561</v>
      </c>
    </row>
    <row r="6923" spans="13:19" x14ac:dyDescent="0.35">
      <c r="M6923" s="16">
        <f t="shared" si="227"/>
        <v>44304</v>
      </c>
      <c r="N6923" s="17">
        <v>0.375</v>
      </c>
      <c r="O6923" s="14">
        <v>932</v>
      </c>
      <c r="P6923" s="14">
        <v>0</v>
      </c>
      <c r="Q6923" s="14">
        <v>0</v>
      </c>
      <c r="R6923" s="14">
        <v>932</v>
      </c>
      <c r="S6923" s="5">
        <f t="shared" si="228"/>
        <v>656.23055555555561</v>
      </c>
    </row>
    <row r="6924" spans="13:19" x14ac:dyDescent="0.35">
      <c r="M6924" s="16">
        <f t="shared" si="227"/>
        <v>44304</v>
      </c>
      <c r="N6924" s="17">
        <v>0.41666666666666669</v>
      </c>
      <c r="O6924" s="14">
        <v>932</v>
      </c>
      <c r="P6924" s="14">
        <v>0</v>
      </c>
      <c r="Q6924" s="14">
        <v>0</v>
      </c>
      <c r="R6924" s="14">
        <v>932</v>
      </c>
      <c r="S6924" s="5">
        <f t="shared" si="228"/>
        <v>656.23055555555561</v>
      </c>
    </row>
    <row r="6925" spans="13:19" x14ac:dyDescent="0.35">
      <c r="M6925" s="16">
        <f t="shared" si="227"/>
        <v>44304</v>
      </c>
      <c r="N6925" s="17">
        <v>0.45833333333333331</v>
      </c>
      <c r="O6925" s="14">
        <v>932</v>
      </c>
      <c r="P6925" s="14">
        <v>0</v>
      </c>
      <c r="Q6925" s="14">
        <v>-532</v>
      </c>
      <c r="R6925" s="14">
        <v>400</v>
      </c>
      <c r="S6925" s="5">
        <f t="shared" si="228"/>
        <v>656.23055555555561</v>
      </c>
    </row>
    <row r="6926" spans="13:19" x14ac:dyDescent="0.35">
      <c r="M6926" s="16">
        <f t="shared" si="227"/>
        <v>44304</v>
      </c>
      <c r="N6926" s="17">
        <v>0.5</v>
      </c>
      <c r="O6926" s="14">
        <v>932</v>
      </c>
      <c r="P6926" s="14">
        <v>0</v>
      </c>
      <c r="Q6926" s="14">
        <v>0</v>
      </c>
      <c r="R6926" s="14">
        <v>932</v>
      </c>
      <c r="S6926" s="5">
        <f t="shared" si="228"/>
        <v>656.23055555555561</v>
      </c>
    </row>
    <row r="6927" spans="13:19" x14ac:dyDescent="0.35">
      <c r="M6927" s="16">
        <f t="shared" si="227"/>
        <v>44304</v>
      </c>
      <c r="N6927" s="17">
        <v>0.54166666666666663</v>
      </c>
      <c r="O6927" s="14">
        <v>932</v>
      </c>
      <c r="P6927" s="14">
        <v>0</v>
      </c>
      <c r="Q6927" s="14">
        <v>-490</v>
      </c>
      <c r="R6927" s="14">
        <v>442</v>
      </c>
      <c r="S6927" s="5">
        <f t="shared" si="228"/>
        <v>656.23055555555561</v>
      </c>
    </row>
    <row r="6928" spans="13:19" x14ac:dyDescent="0.35">
      <c r="M6928" s="16">
        <f t="shared" si="227"/>
        <v>44304</v>
      </c>
      <c r="N6928" s="17">
        <v>0.58333333333333337</v>
      </c>
      <c r="O6928" s="14">
        <v>932</v>
      </c>
      <c r="P6928" s="14">
        <v>0</v>
      </c>
      <c r="Q6928" s="14">
        <v>-1001</v>
      </c>
      <c r="R6928" s="14">
        <v>-69</v>
      </c>
      <c r="S6928" s="5">
        <f t="shared" si="228"/>
        <v>656.23055555555561</v>
      </c>
    </row>
    <row r="6929" spans="13:19" x14ac:dyDescent="0.35">
      <c r="M6929" s="16">
        <f t="shared" si="227"/>
        <v>44304</v>
      </c>
      <c r="N6929" s="17">
        <v>0.625</v>
      </c>
      <c r="O6929" s="14">
        <v>932</v>
      </c>
      <c r="P6929" s="14">
        <v>0</v>
      </c>
      <c r="Q6929" s="14">
        <v>-1200</v>
      </c>
      <c r="R6929" s="14">
        <v>-268</v>
      </c>
      <c r="S6929" s="5">
        <f t="shared" si="228"/>
        <v>656.23055555555561</v>
      </c>
    </row>
    <row r="6930" spans="13:19" x14ac:dyDescent="0.35">
      <c r="M6930" s="16">
        <f t="shared" si="227"/>
        <v>44304</v>
      </c>
      <c r="N6930" s="17">
        <v>0.66666666666666663</v>
      </c>
      <c r="O6930" s="14">
        <v>932</v>
      </c>
      <c r="P6930" s="14">
        <v>0</v>
      </c>
      <c r="Q6930" s="14">
        <v>-1163</v>
      </c>
      <c r="R6930" s="14">
        <v>-231</v>
      </c>
      <c r="S6930" s="5">
        <f t="shared" si="228"/>
        <v>656.23055555555561</v>
      </c>
    </row>
    <row r="6931" spans="13:19" x14ac:dyDescent="0.35">
      <c r="M6931" s="16">
        <f t="shared" si="227"/>
        <v>44304</v>
      </c>
      <c r="N6931" s="17">
        <v>0.70833333333333337</v>
      </c>
      <c r="O6931" s="14">
        <v>932</v>
      </c>
      <c r="P6931" s="14">
        <v>0</v>
      </c>
      <c r="Q6931" s="14">
        <v>-479</v>
      </c>
      <c r="R6931" s="14">
        <v>453</v>
      </c>
      <c r="S6931" s="5">
        <f t="shared" si="228"/>
        <v>656.23055555555561</v>
      </c>
    </row>
    <row r="6932" spans="13:19" x14ac:dyDescent="0.35">
      <c r="M6932" s="16">
        <f t="shared" si="227"/>
        <v>44304</v>
      </c>
      <c r="N6932" s="17">
        <v>0.75</v>
      </c>
      <c r="O6932" s="14">
        <v>932</v>
      </c>
      <c r="P6932" s="14">
        <v>0</v>
      </c>
      <c r="Q6932" s="14">
        <v>0</v>
      </c>
      <c r="R6932" s="14">
        <v>932</v>
      </c>
      <c r="S6932" s="5">
        <f t="shared" si="228"/>
        <v>656.23055555555561</v>
      </c>
    </row>
    <row r="6933" spans="13:19" x14ac:dyDescent="0.35">
      <c r="M6933" s="16">
        <f t="shared" si="227"/>
        <v>44304</v>
      </c>
      <c r="N6933" s="17">
        <v>0.79166666666666663</v>
      </c>
      <c r="O6933" s="14">
        <v>932</v>
      </c>
      <c r="P6933" s="14">
        <v>0</v>
      </c>
      <c r="Q6933" s="14">
        <v>0</v>
      </c>
      <c r="R6933" s="14">
        <v>932</v>
      </c>
      <c r="S6933" s="5">
        <f t="shared" si="228"/>
        <v>656.23055555555561</v>
      </c>
    </row>
    <row r="6934" spans="13:19" x14ac:dyDescent="0.35">
      <c r="M6934" s="16">
        <f t="shared" si="227"/>
        <v>44304</v>
      </c>
      <c r="N6934" s="17">
        <v>0.83333333333333337</v>
      </c>
      <c r="O6934" s="14">
        <v>932</v>
      </c>
      <c r="P6934" s="14">
        <v>0</v>
      </c>
      <c r="Q6934" s="14">
        <v>326</v>
      </c>
      <c r="R6934" s="14">
        <v>1258</v>
      </c>
      <c r="S6934" s="5">
        <f t="shared" si="228"/>
        <v>656.23055555555561</v>
      </c>
    </row>
    <row r="6935" spans="13:19" x14ac:dyDescent="0.35">
      <c r="M6935" s="16">
        <f t="shared" si="227"/>
        <v>44304</v>
      </c>
      <c r="N6935" s="17">
        <v>0.875</v>
      </c>
      <c r="O6935" s="14">
        <v>932</v>
      </c>
      <c r="P6935" s="14">
        <v>0</v>
      </c>
      <c r="Q6935" s="14">
        <v>515</v>
      </c>
      <c r="R6935" s="14">
        <v>1447</v>
      </c>
      <c r="S6935" s="5">
        <f t="shared" si="228"/>
        <v>656.23055555555561</v>
      </c>
    </row>
    <row r="6936" spans="13:19" x14ac:dyDescent="0.35">
      <c r="M6936" s="16">
        <f t="shared" si="227"/>
        <v>44304</v>
      </c>
      <c r="N6936" s="17">
        <v>0.91666666666666663</v>
      </c>
      <c r="O6936" s="14">
        <v>932</v>
      </c>
      <c r="P6936" s="14">
        <v>0</v>
      </c>
      <c r="Q6936" s="14">
        <v>862</v>
      </c>
      <c r="R6936" s="14">
        <v>1794</v>
      </c>
      <c r="S6936" s="5">
        <f t="shared" si="228"/>
        <v>656.23055555555561</v>
      </c>
    </row>
    <row r="6937" spans="13:19" x14ac:dyDescent="0.35">
      <c r="M6937" s="16">
        <f t="shared" si="227"/>
        <v>44304</v>
      </c>
      <c r="N6937" s="17">
        <v>0.95833333333333337</v>
      </c>
      <c r="O6937" s="14">
        <v>932</v>
      </c>
      <c r="P6937" s="14">
        <v>0</v>
      </c>
      <c r="Q6937" s="14">
        <v>657</v>
      </c>
      <c r="R6937" s="14">
        <v>1589</v>
      </c>
      <c r="S6937" s="5">
        <f t="shared" si="228"/>
        <v>656.23055555555561</v>
      </c>
    </row>
    <row r="6938" spans="13:19" x14ac:dyDescent="0.35">
      <c r="M6938" s="16">
        <f t="shared" si="227"/>
        <v>44305</v>
      </c>
      <c r="N6938" s="17">
        <v>0</v>
      </c>
      <c r="O6938" s="14">
        <v>932</v>
      </c>
      <c r="P6938" s="14">
        <v>0</v>
      </c>
      <c r="Q6938" s="14">
        <v>0</v>
      </c>
      <c r="R6938" s="14">
        <v>932</v>
      </c>
      <c r="S6938" s="5">
        <f t="shared" si="228"/>
        <v>656.23055555555561</v>
      </c>
    </row>
    <row r="6939" spans="13:19" x14ac:dyDescent="0.35">
      <c r="M6939" s="16">
        <f t="shared" ref="M6939:M7002" si="229">M6915+1</f>
        <v>44305</v>
      </c>
      <c r="N6939" s="17">
        <v>4.1666666666666664E-2</v>
      </c>
      <c r="O6939" s="14">
        <v>932</v>
      </c>
      <c r="P6939" s="14">
        <v>0</v>
      </c>
      <c r="Q6939" s="14">
        <v>-5</v>
      </c>
      <c r="R6939" s="14">
        <v>927</v>
      </c>
      <c r="S6939" s="5">
        <f t="shared" si="228"/>
        <v>656.23055555555561</v>
      </c>
    </row>
    <row r="6940" spans="13:19" x14ac:dyDescent="0.35">
      <c r="M6940" s="16">
        <f t="shared" si="229"/>
        <v>44305</v>
      </c>
      <c r="N6940" s="17">
        <v>8.3333333333333329E-2</v>
      </c>
      <c r="O6940" s="14">
        <v>932</v>
      </c>
      <c r="P6940" s="14">
        <v>0</v>
      </c>
      <c r="Q6940" s="14">
        <v>-165</v>
      </c>
      <c r="R6940" s="14">
        <v>767</v>
      </c>
      <c r="S6940" s="5">
        <f t="shared" si="228"/>
        <v>656.23055555555561</v>
      </c>
    </row>
    <row r="6941" spans="13:19" x14ac:dyDescent="0.35">
      <c r="M6941" s="16">
        <f t="shared" si="229"/>
        <v>44305</v>
      </c>
      <c r="N6941" s="17">
        <v>0.125</v>
      </c>
      <c r="O6941" s="14">
        <v>932</v>
      </c>
      <c r="P6941" s="14">
        <v>0</v>
      </c>
      <c r="Q6941" s="14">
        <v>-629</v>
      </c>
      <c r="R6941" s="14">
        <v>303</v>
      </c>
      <c r="S6941" s="5">
        <f t="shared" si="228"/>
        <v>656.23055555555561</v>
      </c>
    </row>
    <row r="6942" spans="13:19" x14ac:dyDescent="0.35">
      <c r="M6942" s="16">
        <f t="shared" si="229"/>
        <v>44305</v>
      </c>
      <c r="N6942" s="17">
        <v>0.16666666666666666</v>
      </c>
      <c r="O6942" s="14">
        <v>932</v>
      </c>
      <c r="P6942" s="14">
        <v>0</v>
      </c>
      <c r="Q6942" s="14">
        <v>-625</v>
      </c>
      <c r="R6942" s="14">
        <v>307</v>
      </c>
      <c r="S6942" s="5">
        <f t="shared" si="228"/>
        <v>656.23055555555561</v>
      </c>
    </row>
    <row r="6943" spans="13:19" x14ac:dyDescent="0.35">
      <c r="M6943" s="16">
        <f t="shared" si="229"/>
        <v>44305</v>
      </c>
      <c r="N6943" s="17">
        <v>0.20833333333333334</v>
      </c>
      <c r="O6943" s="14">
        <v>932</v>
      </c>
      <c r="P6943" s="14">
        <v>0</v>
      </c>
      <c r="Q6943" s="14">
        <v>-186</v>
      </c>
      <c r="R6943" s="14">
        <v>746</v>
      </c>
      <c r="S6943" s="5">
        <f t="shared" si="228"/>
        <v>656.23055555555561</v>
      </c>
    </row>
    <row r="6944" spans="13:19" x14ac:dyDescent="0.35">
      <c r="M6944" s="16">
        <f t="shared" si="229"/>
        <v>44305</v>
      </c>
      <c r="N6944" s="17">
        <v>0.25</v>
      </c>
      <c r="O6944" s="14">
        <v>932</v>
      </c>
      <c r="P6944" s="14">
        <v>762</v>
      </c>
      <c r="Q6944" s="14">
        <v>0</v>
      </c>
      <c r="R6944" s="14">
        <v>1694</v>
      </c>
      <c r="S6944" s="5">
        <f t="shared" si="228"/>
        <v>656.23055555555561</v>
      </c>
    </row>
    <row r="6945" spans="13:19" x14ac:dyDescent="0.35">
      <c r="M6945" s="16">
        <f t="shared" si="229"/>
        <v>44305</v>
      </c>
      <c r="N6945" s="17">
        <v>0.29166666666666669</v>
      </c>
      <c r="O6945" s="14">
        <v>932</v>
      </c>
      <c r="P6945" s="14">
        <v>0</v>
      </c>
      <c r="Q6945" s="14">
        <v>1200</v>
      </c>
      <c r="R6945" s="14">
        <v>2132</v>
      </c>
      <c r="S6945" s="5">
        <f t="shared" si="228"/>
        <v>656.23055555555561</v>
      </c>
    </row>
    <row r="6946" spans="13:19" x14ac:dyDescent="0.35">
      <c r="M6946" s="16">
        <f t="shared" si="229"/>
        <v>44305</v>
      </c>
      <c r="N6946" s="17">
        <v>0.33333333333333331</v>
      </c>
      <c r="O6946" s="14">
        <v>932</v>
      </c>
      <c r="P6946" s="14">
        <v>857</v>
      </c>
      <c r="Q6946" s="14">
        <v>792</v>
      </c>
      <c r="R6946" s="14">
        <v>2581</v>
      </c>
      <c r="S6946" s="5">
        <f t="shared" si="228"/>
        <v>656.23055555555561</v>
      </c>
    </row>
    <row r="6947" spans="13:19" x14ac:dyDescent="0.35">
      <c r="M6947" s="16">
        <f t="shared" si="229"/>
        <v>44305</v>
      </c>
      <c r="N6947" s="17">
        <v>0.375</v>
      </c>
      <c r="O6947" s="14">
        <v>932</v>
      </c>
      <c r="P6947" s="14">
        <v>857</v>
      </c>
      <c r="Q6947" s="14">
        <v>0</v>
      </c>
      <c r="R6947" s="14">
        <v>1789</v>
      </c>
      <c r="S6947" s="5">
        <f t="shared" si="228"/>
        <v>656.23055555555561</v>
      </c>
    </row>
    <row r="6948" spans="13:19" x14ac:dyDescent="0.35">
      <c r="M6948" s="16">
        <f t="shared" si="229"/>
        <v>44305</v>
      </c>
      <c r="N6948" s="17">
        <v>0.41666666666666669</v>
      </c>
      <c r="O6948" s="14">
        <v>932</v>
      </c>
      <c r="P6948" s="14">
        <v>0</v>
      </c>
      <c r="Q6948" s="14">
        <v>617</v>
      </c>
      <c r="R6948" s="14">
        <v>1549</v>
      </c>
      <c r="S6948" s="5">
        <f t="shared" si="228"/>
        <v>656.23055555555561</v>
      </c>
    </row>
    <row r="6949" spans="13:19" x14ac:dyDescent="0.35">
      <c r="M6949" s="16">
        <f t="shared" si="229"/>
        <v>44305</v>
      </c>
      <c r="N6949" s="17">
        <v>0.45833333333333331</v>
      </c>
      <c r="O6949" s="14">
        <v>932</v>
      </c>
      <c r="P6949" s="14">
        <v>410</v>
      </c>
      <c r="Q6949" s="14">
        <v>0</v>
      </c>
      <c r="R6949" s="14">
        <v>1342</v>
      </c>
      <c r="S6949" s="5">
        <f t="shared" si="228"/>
        <v>656.23055555555561</v>
      </c>
    </row>
    <row r="6950" spans="13:19" x14ac:dyDescent="0.35">
      <c r="M6950" s="16">
        <f t="shared" si="229"/>
        <v>44305</v>
      </c>
      <c r="N6950" s="17">
        <v>0.5</v>
      </c>
      <c r="O6950" s="14">
        <v>932</v>
      </c>
      <c r="P6950" s="14">
        <v>0</v>
      </c>
      <c r="Q6950" s="14">
        <v>135</v>
      </c>
      <c r="R6950" s="14">
        <v>1067</v>
      </c>
      <c r="S6950" s="5">
        <f t="shared" si="228"/>
        <v>656.23055555555561</v>
      </c>
    </row>
    <row r="6951" spans="13:19" x14ac:dyDescent="0.35">
      <c r="M6951" s="16">
        <f t="shared" si="229"/>
        <v>44305</v>
      </c>
      <c r="N6951" s="17">
        <v>0.54166666666666663</v>
      </c>
      <c r="O6951" s="14">
        <v>932</v>
      </c>
      <c r="P6951" s="14">
        <v>0</v>
      </c>
      <c r="Q6951" s="14">
        <v>-269</v>
      </c>
      <c r="R6951" s="14">
        <v>663</v>
      </c>
      <c r="S6951" s="5">
        <f t="shared" si="228"/>
        <v>656.23055555555561</v>
      </c>
    </row>
    <row r="6952" spans="13:19" x14ac:dyDescent="0.35">
      <c r="M6952" s="16">
        <f t="shared" si="229"/>
        <v>44305</v>
      </c>
      <c r="N6952" s="17">
        <v>0.58333333333333337</v>
      </c>
      <c r="O6952" s="14">
        <v>932</v>
      </c>
      <c r="P6952" s="14">
        <v>0</v>
      </c>
      <c r="Q6952" s="14">
        <v>-716</v>
      </c>
      <c r="R6952" s="14">
        <v>216</v>
      </c>
      <c r="S6952" s="5">
        <f t="shared" si="228"/>
        <v>656.23055555555561</v>
      </c>
    </row>
    <row r="6953" spans="13:19" x14ac:dyDescent="0.35">
      <c r="M6953" s="16">
        <f t="shared" si="229"/>
        <v>44305</v>
      </c>
      <c r="N6953" s="17">
        <v>0.625</v>
      </c>
      <c r="O6953" s="14">
        <v>932</v>
      </c>
      <c r="P6953" s="14">
        <v>0</v>
      </c>
      <c r="Q6953" s="14">
        <v>-1132</v>
      </c>
      <c r="R6953" s="14">
        <v>-200</v>
      </c>
      <c r="S6953" s="5">
        <f t="shared" si="228"/>
        <v>656.23055555555561</v>
      </c>
    </row>
    <row r="6954" spans="13:19" x14ac:dyDescent="0.35">
      <c r="M6954" s="16">
        <f t="shared" si="229"/>
        <v>44305</v>
      </c>
      <c r="N6954" s="17">
        <v>0.66666666666666663</v>
      </c>
      <c r="O6954" s="14">
        <v>932</v>
      </c>
      <c r="P6954" s="14">
        <v>0</v>
      </c>
      <c r="Q6954" s="14">
        <v>-740</v>
      </c>
      <c r="R6954" s="14">
        <v>192</v>
      </c>
      <c r="S6954" s="5">
        <f t="shared" si="228"/>
        <v>656.23055555555561</v>
      </c>
    </row>
    <row r="6955" spans="13:19" x14ac:dyDescent="0.35">
      <c r="M6955" s="16">
        <f t="shared" si="229"/>
        <v>44305</v>
      </c>
      <c r="N6955" s="17">
        <v>0.70833333333333337</v>
      </c>
      <c r="O6955" s="14">
        <v>932</v>
      </c>
      <c r="P6955" s="14">
        <v>0</v>
      </c>
      <c r="Q6955" s="14">
        <v>-459</v>
      </c>
      <c r="R6955" s="14">
        <v>473</v>
      </c>
      <c r="S6955" s="5">
        <f t="shared" si="228"/>
        <v>656.23055555555561</v>
      </c>
    </row>
    <row r="6956" spans="13:19" x14ac:dyDescent="0.35">
      <c r="M6956" s="16">
        <f t="shared" si="229"/>
        <v>44305</v>
      </c>
      <c r="N6956" s="17">
        <v>0.75</v>
      </c>
      <c r="O6956" s="14">
        <v>932</v>
      </c>
      <c r="P6956" s="14">
        <v>564</v>
      </c>
      <c r="Q6956" s="14">
        <v>0</v>
      </c>
      <c r="R6956" s="14">
        <v>1496</v>
      </c>
      <c r="S6956" s="5">
        <f t="shared" si="228"/>
        <v>656.23055555555561</v>
      </c>
    </row>
    <row r="6957" spans="13:19" x14ac:dyDescent="0.35">
      <c r="M6957" s="16">
        <f t="shared" si="229"/>
        <v>44305</v>
      </c>
      <c r="N6957" s="17">
        <v>0.79166666666666663</v>
      </c>
      <c r="O6957" s="14">
        <v>932</v>
      </c>
      <c r="P6957" s="14">
        <v>857</v>
      </c>
      <c r="Q6957" s="14">
        <v>0</v>
      </c>
      <c r="R6957" s="14">
        <v>1789</v>
      </c>
      <c r="S6957" s="5">
        <f t="shared" si="228"/>
        <v>656.23055555555561</v>
      </c>
    </row>
    <row r="6958" spans="13:19" x14ac:dyDescent="0.35">
      <c r="M6958" s="16">
        <f t="shared" si="229"/>
        <v>44305</v>
      </c>
      <c r="N6958" s="17">
        <v>0.83333333333333337</v>
      </c>
      <c r="O6958" s="14">
        <v>932</v>
      </c>
      <c r="P6958" s="14">
        <v>857</v>
      </c>
      <c r="Q6958" s="14">
        <v>0</v>
      </c>
      <c r="R6958" s="14">
        <v>1789</v>
      </c>
      <c r="S6958" s="5">
        <f t="shared" si="228"/>
        <v>656.23055555555561</v>
      </c>
    </row>
    <row r="6959" spans="13:19" x14ac:dyDescent="0.35">
      <c r="M6959" s="16">
        <f t="shared" si="229"/>
        <v>44305</v>
      </c>
      <c r="N6959" s="17">
        <v>0.875</v>
      </c>
      <c r="O6959" s="14">
        <v>932</v>
      </c>
      <c r="P6959" s="14">
        <v>0</v>
      </c>
      <c r="Q6959" s="14">
        <v>1200</v>
      </c>
      <c r="R6959" s="14">
        <v>2132</v>
      </c>
      <c r="S6959" s="5">
        <f t="shared" si="228"/>
        <v>656.23055555555561</v>
      </c>
    </row>
    <row r="6960" spans="13:19" x14ac:dyDescent="0.35">
      <c r="M6960" s="16">
        <f t="shared" si="229"/>
        <v>44305</v>
      </c>
      <c r="N6960" s="17">
        <v>0.91666666666666663</v>
      </c>
      <c r="O6960" s="14">
        <v>932</v>
      </c>
      <c r="P6960" s="14">
        <v>0</v>
      </c>
      <c r="Q6960" s="14">
        <v>0</v>
      </c>
      <c r="R6960" s="14">
        <v>932</v>
      </c>
      <c r="S6960" s="5">
        <f t="shared" si="228"/>
        <v>656.23055555555561</v>
      </c>
    </row>
    <row r="6961" spans="13:19" x14ac:dyDescent="0.35">
      <c r="M6961" s="16">
        <f t="shared" si="229"/>
        <v>44305</v>
      </c>
      <c r="N6961" s="17">
        <v>0.95833333333333337</v>
      </c>
      <c r="O6961" s="14">
        <v>932</v>
      </c>
      <c r="P6961" s="14">
        <v>857</v>
      </c>
      <c r="Q6961" s="14">
        <v>0</v>
      </c>
      <c r="R6961" s="14">
        <v>1789</v>
      </c>
      <c r="S6961" s="5">
        <f t="shared" si="228"/>
        <v>656.23055555555561</v>
      </c>
    </row>
    <row r="6962" spans="13:19" x14ac:dyDescent="0.35">
      <c r="M6962" s="16">
        <f t="shared" si="229"/>
        <v>44306</v>
      </c>
      <c r="N6962" s="17">
        <v>0</v>
      </c>
      <c r="O6962" s="14">
        <v>932</v>
      </c>
      <c r="P6962" s="14">
        <v>1091</v>
      </c>
      <c r="Q6962" s="14">
        <v>0</v>
      </c>
      <c r="R6962" s="14">
        <v>2023</v>
      </c>
      <c r="S6962" s="5">
        <f t="shared" si="228"/>
        <v>656.23055555555561</v>
      </c>
    </row>
    <row r="6963" spans="13:19" x14ac:dyDescent="0.35">
      <c r="M6963" s="16">
        <f t="shared" si="229"/>
        <v>44306</v>
      </c>
      <c r="N6963" s="17">
        <v>4.1666666666666664E-2</v>
      </c>
      <c r="O6963" s="14">
        <v>932</v>
      </c>
      <c r="P6963" s="14">
        <v>0</v>
      </c>
      <c r="Q6963" s="14">
        <v>0</v>
      </c>
      <c r="R6963" s="14">
        <v>932</v>
      </c>
      <c r="S6963" s="5">
        <f t="shared" si="228"/>
        <v>656.23055555555561</v>
      </c>
    </row>
    <row r="6964" spans="13:19" x14ac:dyDescent="0.35">
      <c r="M6964" s="16">
        <f t="shared" si="229"/>
        <v>44306</v>
      </c>
      <c r="N6964" s="17">
        <v>8.3333333333333329E-2</v>
      </c>
      <c r="O6964" s="14">
        <v>932</v>
      </c>
      <c r="P6964" s="14">
        <v>592</v>
      </c>
      <c r="Q6964" s="14">
        <v>0</v>
      </c>
      <c r="R6964" s="14">
        <v>1524</v>
      </c>
      <c r="S6964" s="5">
        <f t="shared" si="228"/>
        <v>656.23055555555561</v>
      </c>
    </row>
    <row r="6965" spans="13:19" x14ac:dyDescent="0.35">
      <c r="M6965" s="16">
        <f t="shared" si="229"/>
        <v>44306</v>
      </c>
      <c r="N6965" s="17">
        <v>0.125</v>
      </c>
      <c r="O6965" s="14">
        <v>932</v>
      </c>
      <c r="P6965" s="14">
        <v>0</v>
      </c>
      <c r="Q6965" s="14">
        <v>0</v>
      </c>
      <c r="R6965" s="14">
        <v>932</v>
      </c>
      <c r="S6965" s="5">
        <f t="shared" si="228"/>
        <v>656.23055555555561</v>
      </c>
    </row>
    <row r="6966" spans="13:19" x14ac:dyDescent="0.35">
      <c r="M6966" s="16">
        <f t="shared" si="229"/>
        <v>44306</v>
      </c>
      <c r="N6966" s="17">
        <v>0.16666666666666666</v>
      </c>
      <c r="O6966" s="14">
        <v>932</v>
      </c>
      <c r="P6966" s="14">
        <v>230</v>
      </c>
      <c r="Q6966" s="14">
        <v>0</v>
      </c>
      <c r="R6966" s="14">
        <v>1162</v>
      </c>
      <c r="S6966" s="5">
        <f t="shared" si="228"/>
        <v>656.23055555555561</v>
      </c>
    </row>
    <row r="6967" spans="13:19" x14ac:dyDescent="0.35">
      <c r="M6967" s="16">
        <f t="shared" si="229"/>
        <v>44306</v>
      </c>
      <c r="N6967" s="17">
        <v>0.20833333333333334</v>
      </c>
      <c r="O6967" s="14">
        <v>932</v>
      </c>
      <c r="P6967" s="14">
        <v>684</v>
      </c>
      <c r="Q6967" s="14">
        <v>0</v>
      </c>
      <c r="R6967" s="14">
        <v>1616</v>
      </c>
      <c r="S6967" s="5">
        <f t="shared" si="228"/>
        <v>656.23055555555561</v>
      </c>
    </row>
    <row r="6968" spans="13:19" x14ac:dyDescent="0.35">
      <c r="M6968" s="16">
        <f t="shared" si="229"/>
        <v>44306</v>
      </c>
      <c r="N6968" s="17">
        <v>0.25</v>
      </c>
      <c r="O6968" s="14">
        <v>932</v>
      </c>
      <c r="P6968" s="14">
        <v>0</v>
      </c>
      <c r="Q6968" s="14">
        <v>1039</v>
      </c>
      <c r="R6968" s="14">
        <v>1971</v>
      </c>
      <c r="S6968" s="5">
        <f t="shared" si="228"/>
        <v>656.23055555555561</v>
      </c>
    </row>
    <row r="6969" spans="13:19" x14ac:dyDescent="0.35">
      <c r="M6969" s="16">
        <f t="shared" si="229"/>
        <v>44306</v>
      </c>
      <c r="N6969" s="17">
        <v>0.29166666666666669</v>
      </c>
      <c r="O6969" s="14">
        <v>932</v>
      </c>
      <c r="P6969" s="14">
        <v>1102</v>
      </c>
      <c r="Q6969" s="14">
        <v>0</v>
      </c>
      <c r="R6969" s="14">
        <v>2034</v>
      </c>
      <c r="S6969" s="5">
        <f t="shared" si="228"/>
        <v>656.23055555555561</v>
      </c>
    </row>
    <row r="6970" spans="13:19" x14ac:dyDescent="0.35">
      <c r="M6970" s="16">
        <f t="shared" si="229"/>
        <v>44306</v>
      </c>
      <c r="N6970" s="17">
        <v>0.33333333333333331</v>
      </c>
      <c r="O6970" s="14">
        <v>932</v>
      </c>
      <c r="P6970" s="14">
        <v>0</v>
      </c>
      <c r="Q6970" s="14">
        <v>0</v>
      </c>
      <c r="R6970" s="14">
        <v>932</v>
      </c>
      <c r="S6970" s="5">
        <f t="shared" si="228"/>
        <v>656.23055555555561</v>
      </c>
    </row>
    <row r="6971" spans="13:19" x14ac:dyDescent="0.35">
      <c r="M6971" s="16">
        <f t="shared" si="229"/>
        <v>44306</v>
      </c>
      <c r="N6971" s="17">
        <v>0.375</v>
      </c>
      <c r="O6971" s="14">
        <v>932</v>
      </c>
      <c r="P6971" s="14">
        <v>1102</v>
      </c>
      <c r="Q6971" s="14">
        <v>600</v>
      </c>
      <c r="R6971" s="14">
        <v>2634</v>
      </c>
      <c r="S6971" s="5">
        <f t="shared" si="228"/>
        <v>656.23055555555561</v>
      </c>
    </row>
    <row r="6972" spans="13:19" x14ac:dyDescent="0.35">
      <c r="M6972" s="16">
        <f t="shared" si="229"/>
        <v>44306</v>
      </c>
      <c r="N6972" s="17">
        <v>0.41666666666666669</v>
      </c>
      <c r="O6972" s="14">
        <v>932</v>
      </c>
      <c r="P6972" s="14">
        <v>1102</v>
      </c>
      <c r="Q6972" s="14">
        <v>0</v>
      </c>
      <c r="R6972" s="14">
        <v>2034</v>
      </c>
      <c r="S6972" s="5">
        <f t="shared" si="228"/>
        <v>656.23055555555561</v>
      </c>
    </row>
    <row r="6973" spans="13:19" x14ac:dyDescent="0.35">
      <c r="M6973" s="16">
        <f t="shared" si="229"/>
        <v>44306</v>
      </c>
      <c r="N6973" s="17">
        <v>0.45833333333333331</v>
      </c>
      <c r="O6973" s="14">
        <v>932</v>
      </c>
      <c r="P6973" s="14">
        <v>910</v>
      </c>
      <c r="Q6973" s="14">
        <v>0</v>
      </c>
      <c r="R6973" s="14">
        <v>1842</v>
      </c>
      <c r="S6973" s="5">
        <f t="shared" si="228"/>
        <v>656.23055555555561</v>
      </c>
    </row>
    <row r="6974" spans="13:19" x14ac:dyDescent="0.35">
      <c r="M6974" s="16">
        <f t="shared" si="229"/>
        <v>44306</v>
      </c>
      <c r="N6974" s="17">
        <v>0.5</v>
      </c>
      <c r="O6974" s="14">
        <v>932</v>
      </c>
      <c r="P6974" s="14">
        <v>0</v>
      </c>
      <c r="Q6974" s="14">
        <v>0</v>
      </c>
      <c r="R6974" s="14">
        <v>932</v>
      </c>
      <c r="S6974" s="5">
        <f t="shared" si="228"/>
        <v>656.23055555555561</v>
      </c>
    </row>
    <row r="6975" spans="13:19" x14ac:dyDescent="0.35">
      <c r="M6975" s="16">
        <f t="shared" si="229"/>
        <v>44306</v>
      </c>
      <c r="N6975" s="17">
        <v>0.54166666666666663</v>
      </c>
      <c r="O6975" s="14">
        <v>932</v>
      </c>
      <c r="P6975" s="14">
        <v>412</v>
      </c>
      <c r="Q6975" s="14">
        <v>0</v>
      </c>
      <c r="R6975" s="14">
        <v>1344</v>
      </c>
      <c r="S6975" s="5">
        <f t="shared" si="228"/>
        <v>656.23055555555561</v>
      </c>
    </row>
    <row r="6976" spans="13:19" x14ac:dyDescent="0.35">
      <c r="M6976" s="16">
        <f t="shared" si="229"/>
        <v>44306</v>
      </c>
      <c r="N6976" s="17">
        <v>0.58333333333333337</v>
      </c>
      <c r="O6976" s="14">
        <v>932</v>
      </c>
      <c r="P6976" s="14">
        <v>0</v>
      </c>
      <c r="Q6976" s="14">
        <v>-8</v>
      </c>
      <c r="R6976" s="14">
        <v>924</v>
      </c>
      <c r="S6976" s="5">
        <f t="shared" si="228"/>
        <v>656.23055555555561</v>
      </c>
    </row>
    <row r="6977" spans="13:19" x14ac:dyDescent="0.35">
      <c r="M6977" s="16">
        <f t="shared" si="229"/>
        <v>44306</v>
      </c>
      <c r="N6977" s="17">
        <v>0.625</v>
      </c>
      <c r="O6977" s="14">
        <v>932</v>
      </c>
      <c r="P6977" s="14">
        <v>0</v>
      </c>
      <c r="Q6977" s="14">
        <v>-433</v>
      </c>
      <c r="R6977" s="14">
        <v>499</v>
      </c>
      <c r="S6977" s="5">
        <f t="shared" si="228"/>
        <v>656.23055555555561</v>
      </c>
    </row>
    <row r="6978" spans="13:19" x14ac:dyDescent="0.35">
      <c r="M6978" s="16">
        <f t="shared" si="229"/>
        <v>44306</v>
      </c>
      <c r="N6978" s="17">
        <v>0.66666666666666663</v>
      </c>
      <c r="O6978" s="14">
        <v>932</v>
      </c>
      <c r="P6978" s="14">
        <v>0</v>
      </c>
      <c r="Q6978" s="14">
        <v>-660</v>
      </c>
      <c r="R6978" s="14">
        <v>272</v>
      </c>
      <c r="S6978" s="5">
        <f t="shared" si="228"/>
        <v>656.23055555555561</v>
      </c>
    </row>
    <row r="6979" spans="13:19" x14ac:dyDescent="0.35">
      <c r="M6979" s="16">
        <f t="shared" si="229"/>
        <v>44306</v>
      </c>
      <c r="N6979" s="17">
        <v>0.70833333333333337</v>
      </c>
      <c r="O6979" s="14">
        <v>932</v>
      </c>
      <c r="P6979" s="14">
        <v>0</v>
      </c>
      <c r="Q6979" s="14">
        <v>-590</v>
      </c>
      <c r="R6979" s="14">
        <v>342</v>
      </c>
      <c r="S6979" s="5">
        <f t="shared" ref="S6979:S7042" si="230">IF(OR(MONTH(M6979)=1,MONTH(M6979)=3,MONTH(M6979)=5,MONTH(M6979)=7,MONTH(M6979)=8,MONTH(M6979)=10,MONTH(M6979)=12),VLOOKUP(MONTH(M6979),$B$2:$D$13,3,FALSE)/(31*24),IF(MONTH(M6979)=2,VLOOKUP(MONTH(M6979),$B$2:$D$13,3,FALSE)/(28*24),VLOOKUP(MONTH(M6979),$B$2:$D$13,3,FALSE)/(30*24)))</f>
        <v>656.23055555555561</v>
      </c>
    </row>
    <row r="6980" spans="13:19" x14ac:dyDescent="0.35">
      <c r="M6980" s="16">
        <f t="shared" si="229"/>
        <v>44306</v>
      </c>
      <c r="N6980" s="17">
        <v>0.75</v>
      </c>
      <c r="O6980" s="14">
        <v>932</v>
      </c>
      <c r="P6980" s="14">
        <v>0</v>
      </c>
      <c r="Q6980" s="14">
        <v>-356</v>
      </c>
      <c r="R6980" s="14">
        <v>576</v>
      </c>
      <c r="S6980" s="5">
        <f t="shared" si="230"/>
        <v>656.23055555555561</v>
      </c>
    </row>
    <row r="6981" spans="13:19" x14ac:dyDescent="0.35">
      <c r="M6981" s="16">
        <f t="shared" si="229"/>
        <v>44306</v>
      </c>
      <c r="N6981" s="17">
        <v>0.79166666666666663</v>
      </c>
      <c r="O6981" s="14">
        <v>932</v>
      </c>
      <c r="P6981" s="14">
        <v>0</v>
      </c>
      <c r="Q6981" s="14">
        <v>0</v>
      </c>
      <c r="R6981" s="14">
        <v>932</v>
      </c>
      <c r="S6981" s="5">
        <f t="shared" si="230"/>
        <v>656.23055555555561</v>
      </c>
    </row>
    <row r="6982" spans="13:19" x14ac:dyDescent="0.35">
      <c r="M6982" s="16">
        <f t="shared" si="229"/>
        <v>44306</v>
      </c>
      <c r="N6982" s="17">
        <v>0.83333333333333337</v>
      </c>
      <c r="O6982" s="14">
        <v>932</v>
      </c>
      <c r="P6982" s="14">
        <v>628</v>
      </c>
      <c r="Q6982" s="14">
        <v>0</v>
      </c>
      <c r="R6982" s="14">
        <v>1560</v>
      </c>
      <c r="S6982" s="5">
        <f t="shared" si="230"/>
        <v>656.23055555555561</v>
      </c>
    </row>
    <row r="6983" spans="13:19" x14ac:dyDescent="0.35">
      <c r="M6983" s="16">
        <f t="shared" si="229"/>
        <v>44306</v>
      </c>
      <c r="N6983" s="17">
        <v>0.875</v>
      </c>
      <c r="O6983" s="14">
        <v>932</v>
      </c>
      <c r="P6983" s="14">
        <v>0</v>
      </c>
      <c r="Q6983" s="14">
        <v>0</v>
      </c>
      <c r="R6983" s="14">
        <v>932</v>
      </c>
      <c r="S6983" s="5">
        <f t="shared" si="230"/>
        <v>656.23055555555561</v>
      </c>
    </row>
    <row r="6984" spans="13:19" x14ac:dyDescent="0.35">
      <c r="M6984" s="16">
        <f t="shared" si="229"/>
        <v>44306</v>
      </c>
      <c r="N6984" s="17">
        <v>0.91666666666666663</v>
      </c>
      <c r="O6984" s="14">
        <v>932</v>
      </c>
      <c r="P6984" s="14">
        <v>1102</v>
      </c>
      <c r="Q6984" s="14">
        <v>0</v>
      </c>
      <c r="R6984" s="14">
        <v>2034</v>
      </c>
      <c r="S6984" s="5">
        <f t="shared" si="230"/>
        <v>656.23055555555561</v>
      </c>
    </row>
    <row r="6985" spans="13:19" x14ac:dyDescent="0.35">
      <c r="M6985" s="16">
        <f t="shared" si="229"/>
        <v>44306</v>
      </c>
      <c r="N6985" s="17">
        <v>0.95833333333333337</v>
      </c>
      <c r="O6985" s="14">
        <v>932</v>
      </c>
      <c r="P6985" s="14">
        <v>1102</v>
      </c>
      <c r="Q6985" s="14">
        <v>0</v>
      </c>
      <c r="R6985" s="14">
        <v>2034</v>
      </c>
      <c r="S6985" s="5">
        <f t="shared" si="230"/>
        <v>656.23055555555561</v>
      </c>
    </row>
    <row r="6986" spans="13:19" x14ac:dyDescent="0.35">
      <c r="M6986" s="16">
        <f t="shared" si="229"/>
        <v>44307</v>
      </c>
      <c r="N6986" s="17">
        <v>0</v>
      </c>
      <c r="O6986" s="14">
        <v>932</v>
      </c>
      <c r="P6986" s="14">
        <v>0</v>
      </c>
      <c r="Q6986" s="14">
        <v>348</v>
      </c>
      <c r="R6986" s="14">
        <v>1280</v>
      </c>
      <c r="S6986" s="5">
        <f t="shared" si="230"/>
        <v>656.23055555555561</v>
      </c>
    </row>
    <row r="6987" spans="13:19" x14ac:dyDescent="0.35">
      <c r="M6987" s="16">
        <f t="shared" si="229"/>
        <v>44307</v>
      </c>
      <c r="N6987" s="17">
        <v>4.1666666666666664E-2</v>
      </c>
      <c r="O6987" s="14">
        <v>932</v>
      </c>
      <c r="P6987" s="14">
        <v>1527</v>
      </c>
      <c r="Q6987" s="14">
        <v>0</v>
      </c>
      <c r="R6987" s="14">
        <v>2459</v>
      </c>
      <c r="S6987" s="5">
        <f t="shared" si="230"/>
        <v>656.23055555555561</v>
      </c>
    </row>
    <row r="6988" spans="13:19" x14ac:dyDescent="0.35">
      <c r="M6988" s="16">
        <f t="shared" si="229"/>
        <v>44307</v>
      </c>
      <c r="N6988" s="17">
        <v>8.3333333333333329E-2</v>
      </c>
      <c r="O6988" s="14">
        <v>932</v>
      </c>
      <c r="P6988" s="14">
        <v>1426</v>
      </c>
      <c r="Q6988" s="14">
        <v>0</v>
      </c>
      <c r="R6988" s="14">
        <v>2358</v>
      </c>
      <c r="S6988" s="5">
        <f t="shared" si="230"/>
        <v>656.23055555555561</v>
      </c>
    </row>
    <row r="6989" spans="13:19" x14ac:dyDescent="0.35">
      <c r="M6989" s="16">
        <f t="shared" si="229"/>
        <v>44307</v>
      </c>
      <c r="N6989" s="17">
        <v>0.125</v>
      </c>
      <c r="O6989" s="14">
        <v>932</v>
      </c>
      <c r="P6989" s="14">
        <v>0</v>
      </c>
      <c r="Q6989" s="14">
        <v>0</v>
      </c>
      <c r="R6989" s="14">
        <v>932</v>
      </c>
      <c r="S6989" s="5">
        <f t="shared" si="230"/>
        <v>656.23055555555561</v>
      </c>
    </row>
    <row r="6990" spans="13:19" x14ac:dyDescent="0.35">
      <c r="M6990" s="16">
        <f t="shared" si="229"/>
        <v>44307</v>
      </c>
      <c r="N6990" s="17">
        <v>0.16666666666666666</v>
      </c>
      <c r="O6990" s="14">
        <v>932</v>
      </c>
      <c r="P6990" s="14">
        <v>0</v>
      </c>
      <c r="Q6990" s="14">
        <v>1065</v>
      </c>
      <c r="R6990" s="14">
        <v>1997</v>
      </c>
      <c r="S6990" s="5">
        <f t="shared" si="230"/>
        <v>656.23055555555561</v>
      </c>
    </row>
    <row r="6991" spans="13:19" x14ac:dyDescent="0.35">
      <c r="M6991" s="16">
        <f t="shared" si="229"/>
        <v>44307</v>
      </c>
      <c r="N6991" s="17">
        <v>0.20833333333333334</v>
      </c>
      <c r="O6991" s="14">
        <v>932</v>
      </c>
      <c r="P6991" s="14">
        <v>1531</v>
      </c>
      <c r="Q6991" s="14">
        <v>0</v>
      </c>
      <c r="R6991" s="14">
        <v>2463</v>
      </c>
      <c r="S6991" s="5">
        <f t="shared" si="230"/>
        <v>656.23055555555561</v>
      </c>
    </row>
    <row r="6992" spans="13:19" x14ac:dyDescent="0.35">
      <c r="M6992" s="16">
        <f t="shared" si="229"/>
        <v>44307</v>
      </c>
      <c r="N6992" s="17">
        <v>0.25</v>
      </c>
      <c r="O6992" s="14">
        <v>932</v>
      </c>
      <c r="P6992" s="14">
        <v>0</v>
      </c>
      <c r="Q6992" s="14">
        <v>0</v>
      </c>
      <c r="R6992" s="14">
        <v>932</v>
      </c>
      <c r="S6992" s="5">
        <f t="shared" si="230"/>
        <v>656.23055555555561</v>
      </c>
    </row>
    <row r="6993" spans="13:19" x14ac:dyDescent="0.35">
      <c r="M6993" s="16">
        <f t="shared" si="229"/>
        <v>44307</v>
      </c>
      <c r="N6993" s="17">
        <v>0.29166666666666669</v>
      </c>
      <c r="O6993" s="14">
        <v>932</v>
      </c>
      <c r="P6993" s="14">
        <v>1531</v>
      </c>
      <c r="Q6993" s="14">
        <v>0</v>
      </c>
      <c r="R6993" s="14">
        <v>2463</v>
      </c>
      <c r="S6993" s="5">
        <f t="shared" si="230"/>
        <v>656.23055555555561</v>
      </c>
    </row>
    <row r="6994" spans="13:19" x14ac:dyDescent="0.35">
      <c r="M6994" s="16">
        <f t="shared" si="229"/>
        <v>44307</v>
      </c>
      <c r="N6994" s="17">
        <v>0.33333333333333331</v>
      </c>
      <c r="O6994" s="14">
        <v>932</v>
      </c>
      <c r="P6994" s="14">
        <v>1531</v>
      </c>
      <c r="Q6994" s="14">
        <v>0</v>
      </c>
      <c r="R6994" s="14">
        <v>2463</v>
      </c>
      <c r="S6994" s="5">
        <f t="shared" si="230"/>
        <v>656.23055555555561</v>
      </c>
    </row>
    <row r="6995" spans="13:19" x14ac:dyDescent="0.35">
      <c r="M6995" s="16">
        <f t="shared" si="229"/>
        <v>44307</v>
      </c>
      <c r="N6995" s="17">
        <v>0.375</v>
      </c>
      <c r="O6995" s="14">
        <v>932</v>
      </c>
      <c r="P6995" s="14">
        <v>1531</v>
      </c>
      <c r="Q6995" s="14">
        <v>0</v>
      </c>
      <c r="R6995" s="14">
        <v>2463</v>
      </c>
      <c r="S6995" s="5">
        <f t="shared" si="230"/>
        <v>656.23055555555561</v>
      </c>
    </row>
    <row r="6996" spans="13:19" x14ac:dyDescent="0.35">
      <c r="M6996" s="16">
        <f t="shared" si="229"/>
        <v>44307</v>
      </c>
      <c r="N6996" s="17">
        <v>0.41666666666666669</v>
      </c>
      <c r="O6996" s="14">
        <v>932</v>
      </c>
      <c r="P6996" s="14">
        <v>1531</v>
      </c>
      <c r="Q6996" s="14">
        <v>0</v>
      </c>
      <c r="R6996" s="14">
        <v>2463</v>
      </c>
      <c r="S6996" s="5">
        <f t="shared" si="230"/>
        <v>656.23055555555561</v>
      </c>
    </row>
    <row r="6997" spans="13:19" x14ac:dyDescent="0.35">
      <c r="M6997" s="16">
        <f t="shared" si="229"/>
        <v>44307</v>
      </c>
      <c r="N6997" s="17">
        <v>0.45833333333333331</v>
      </c>
      <c r="O6997" s="14">
        <v>932</v>
      </c>
      <c r="P6997" s="14">
        <v>0</v>
      </c>
      <c r="Q6997" s="14">
        <v>0</v>
      </c>
      <c r="R6997" s="14">
        <v>932</v>
      </c>
      <c r="S6997" s="5">
        <f t="shared" si="230"/>
        <v>656.23055555555561</v>
      </c>
    </row>
    <row r="6998" spans="13:19" x14ac:dyDescent="0.35">
      <c r="M6998" s="16">
        <f t="shared" si="229"/>
        <v>44307</v>
      </c>
      <c r="N6998" s="17">
        <v>0.5</v>
      </c>
      <c r="O6998" s="14">
        <v>932</v>
      </c>
      <c r="P6998" s="14">
        <v>0</v>
      </c>
      <c r="Q6998" s="14">
        <v>0</v>
      </c>
      <c r="R6998" s="14">
        <v>932</v>
      </c>
      <c r="S6998" s="5">
        <f t="shared" si="230"/>
        <v>656.23055555555561</v>
      </c>
    </row>
    <row r="6999" spans="13:19" x14ac:dyDescent="0.35">
      <c r="M6999" s="16">
        <f t="shared" si="229"/>
        <v>44307</v>
      </c>
      <c r="N6999" s="17">
        <v>0.54166666666666663</v>
      </c>
      <c r="O6999" s="14">
        <v>932</v>
      </c>
      <c r="P6999" s="14">
        <v>341</v>
      </c>
      <c r="Q6999" s="14">
        <v>0</v>
      </c>
      <c r="R6999" s="14">
        <v>1273</v>
      </c>
      <c r="S6999" s="5">
        <f t="shared" si="230"/>
        <v>656.23055555555561</v>
      </c>
    </row>
    <row r="7000" spans="13:19" x14ac:dyDescent="0.35">
      <c r="M7000" s="16">
        <f t="shared" si="229"/>
        <v>44307</v>
      </c>
      <c r="N7000" s="17">
        <v>0.58333333333333337</v>
      </c>
      <c r="O7000" s="14">
        <v>932</v>
      </c>
      <c r="P7000" s="14">
        <v>0</v>
      </c>
      <c r="Q7000" s="14">
        <v>-37</v>
      </c>
      <c r="R7000" s="14">
        <v>895</v>
      </c>
      <c r="S7000" s="5">
        <f t="shared" si="230"/>
        <v>656.23055555555561</v>
      </c>
    </row>
    <row r="7001" spans="13:19" x14ac:dyDescent="0.35">
      <c r="M7001" s="16">
        <f t="shared" si="229"/>
        <v>44307</v>
      </c>
      <c r="N7001" s="17">
        <v>0.625</v>
      </c>
      <c r="O7001" s="14">
        <v>932</v>
      </c>
      <c r="P7001" s="14">
        <v>0</v>
      </c>
      <c r="Q7001" s="14">
        <v>-544</v>
      </c>
      <c r="R7001" s="14">
        <v>388</v>
      </c>
      <c r="S7001" s="5">
        <f t="shared" si="230"/>
        <v>656.23055555555561</v>
      </c>
    </row>
    <row r="7002" spans="13:19" x14ac:dyDescent="0.35">
      <c r="M7002" s="16">
        <f t="shared" si="229"/>
        <v>44307</v>
      </c>
      <c r="N7002" s="17">
        <v>0.66666666666666663</v>
      </c>
      <c r="O7002" s="14">
        <v>932</v>
      </c>
      <c r="P7002" s="14">
        <v>0</v>
      </c>
      <c r="Q7002" s="14">
        <v>-665</v>
      </c>
      <c r="R7002" s="14">
        <v>267</v>
      </c>
      <c r="S7002" s="5">
        <f t="shared" si="230"/>
        <v>656.23055555555561</v>
      </c>
    </row>
    <row r="7003" spans="13:19" x14ac:dyDescent="0.35">
      <c r="M7003" s="16">
        <f t="shared" ref="M7003:M7066" si="231">M6979+1</f>
        <v>44307</v>
      </c>
      <c r="N7003" s="17">
        <v>0.70833333333333337</v>
      </c>
      <c r="O7003" s="14">
        <v>932</v>
      </c>
      <c r="P7003" s="14">
        <v>0</v>
      </c>
      <c r="Q7003" s="14">
        <v>-518</v>
      </c>
      <c r="R7003" s="14">
        <v>414</v>
      </c>
      <c r="S7003" s="5">
        <f t="shared" si="230"/>
        <v>656.23055555555561</v>
      </c>
    </row>
    <row r="7004" spans="13:19" x14ac:dyDescent="0.35">
      <c r="M7004" s="16">
        <f t="shared" si="231"/>
        <v>44307</v>
      </c>
      <c r="N7004" s="17">
        <v>0.75</v>
      </c>
      <c r="O7004" s="14">
        <v>932</v>
      </c>
      <c r="P7004" s="14">
        <v>516</v>
      </c>
      <c r="Q7004" s="14">
        <v>0</v>
      </c>
      <c r="R7004" s="14">
        <v>1448</v>
      </c>
      <c r="S7004" s="5">
        <f t="shared" si="230"/>
        <v>656.23055555555561</v>
      </c>
    </row>
    <row r="7005" spans="13:19" x14ac:dyDescent="0.35">
      <c r="M7005" s="16">
        <f t="shared" si="231"/>
        <v>44307</v>
      </c>
      <c r="N7005" s="17">
        <v>0.79166666666666663</v>
      </c>
      <c r="O7005" s="14">
        <v>932</v>
      </c>
      <c r="P7005" s="14">
        <v>0</v>
      </c>
      <c r="Q7005" s="14">
        <v>0</v>
      </c>
      <c r="R7005" s="14">
        <v>932</v>
      </c>
      <c r="S7005" s="5">
        <f t="shared" si="230"/>
        <v>656.23055555555561</v>
      </c>
    </row>
    <row r="7006" spans="13:19" x14ac:dyDescent="0.35">
      <c r="M7006" s="16">
        <f t="shared" si="231"/>
        <v>44307</v>
      </c>
      <c r="N7006" s="17">
        <v>0.83333333333333337</v>
      </c>
      <c r="O7006" s="14">
        <v>932</v>
      </c>
      <c r="P7006" s="14">
        <v>1531</v>
      </c>
      <c r="Q7006" s="14">
        <v>0</v>
      </c>
      <c r="R7006" s="14">
        <v>2463</v>
      </c>
      <c r="S7006" s="5">
        <f t="shared" si="230"/>
        <v>656.23055555555561</v>
      </c>
    </row>
    <row r="7007" spans="13:19" x14ac:dyDescent="0.35">
      <c r="M7007" s="16">
        <f t="shared" si="231"/>
        <v>44307</v>
      </c>
      <c r="N7007" s="17">
        <v>0.875</v>
      </c>
      <c r="O7007" s="14">
        <v>932</v>
      </c>
      <c r="P7007" s="14">
        <v>1531</v>
      </c>
      <c r="Q7007" s="14">
        <v>0</v>
      </c>
      <c r="R7007" s="14">
        <v>2463</v>
      </c>
      <c r="S7007" s="5">
        <f t="shared" si="230"/>
        <v>656.23055555555561</v>
      </c>
    </row>
    <row r="7008" spans="13:19" x14ac:dyDescent="0.35">
      <c r="M7008" s="16">
        <f t="shared" si="231"/>
        <v>44307</v>
      </c>
      <c r="N7008" s="17">
        <v>0.91666666666666663</v>
      </c>
      <c r="O7008" s="14">
        <v>932</v>
      </c>
      <c r="P7008" s="14">
        <v>1531</v>
      </c>
      <c r="Q7008" s="14">
        <v>0</v>
      </c>
      <c r="R7008" s="14">
        <v>2463</v>
      </c>
      <c r="S7008" s="5">
        <f t="shared" si="230"/>
        <v>656.23055555555561</v>
      </c>
    </row>
    <row r="7009" spans="13:19" x14ac:dyDescent="0.35">
      <c r="M7009" s="16">
        <f t="shared" si="231"/>
        <v>44307</v>
      </c>
      <c r="N7009" s="17">
        <v>0.95833333333333337</v>
      </c>
      <c r="O7009" s="14">
        <v>932</v>
      </c>
      <c r="P7009" s="14">
        <v>1531</v>
      </c>
      <c r="Q7009" s="14">
        <v>0</v>
      </c>
      <c r="R7009" s="14">
        <v>2463</v>
      </c>
      <c r="S7009" s="5">
        <f t="shared" si="230"/>
        <v>656.23055555555561</v>
      </c>
    </row>
    <row r="7010" spans="13:19" x14ac:dyDescent="0.35">
      <c r="M7010" s="16">
        <f t="shared" si="231"/>
        <v>44308</v>
      </c>
      <c r="N7010" s="17">
        <v>0</v>
      </c>
      <c r="O7010" s="14">
        <v>932</v>
      </c>
      <c r="P7010" s="14">
        <v>1378</v>
      </c>
      <c r="Q7010" s="14">
        <v>0</v>
      </c>
      <c r="R7010" s="14">
        <v>2310</v>
      </c>
      <c r="S7010" s="5">
        <f t="shared" si="230"/>
        <v>656.23055555555561</v>
      </c>
    </row>
    <row r="7011" spans="13:19" x14ac:dyDescent="0.35">
      <c r="M7011" s="16">
        <f t="shared" si="231"/>
        <v>44308</v>
      </c>
      <c r="N7011" s="17">
        <v>4.1666666666666664E-2</v>
      </c>
      <c r="O7011" s="14">
        <v>932</v>
      </c>
      <c r="P7011" s="14">
        <v>1378</v>
      </c>
      <c r="Q7011" s="14">
        <v>0</v>
      </c>
      <c r="R7011" s="14">
        <v>2310</v>
      </c>
      <c r="S7011" s="5">
        <f t="shared" si="230"/>
        <v>656.23055555555561</v>
      </c>
    </row>
    <row r="7012" spans="13:19" x14ac:dyDescent="0.35">
      <c r="M7012" s="16">
        <f t="shared" si="231"/>
        <v>44308</v>
      </c>
      <c r="N7012" s="17">
        <v>8.3333333333333329E-2</v>
      </c>
      <c r="O7012" s="14">
        <v>932</v>
      </c>
      <c r="P7012" s="14">
        <v>1378</v>
      </c>
      <c r="Q7012" s="14">
        <v>0</v>
      </c>
      <c r="R7012" s="14">
        <v>2310</v>
      </c>
      <c r="S7012" s="5">
        <f t="shared" si="230"/>
        <v>656.23055555555561</v>
      </c>
    </row>
    <row r="7013" spans="13:19" x14ac:dyDescent="0.35">
      <c r="M7013" s="16">
        <f t="shared" si="231"/>
        <v>44308</v>
      </c>
      <c r="N7013" s="17">
        <v>0.125</v>
      </c>
      <c r="O7013" s="14">
        <v>932</v>
      </c>
      <c r="P7013" s="14">
        <v>1267</v>
      </c>
      <c r="Q7013" s="14">
        <v>0</v>
      </c>
      <c r="R7013" s="14">
        <v>2199</v>
      </c>
      <c r="S7013" s="5">
        <f t="shared" si="230"/>
        <v>656.23055555555561</v>
      </c>
    </row>
    <row r="7014" spans="13:19" x14ac:dyDescent="0.35">
      <c r="M7014" s="16">
        <f t="shared" si="231"/>
        <v>44308</v>
      </c>
      <c r="N7014" s="17">
        <v>0.16666666666666666</v>
      </c>
      <c r="O7014" s="14">
        <v>932</v>
      </c>
      <c r="P7014" s="14">
        <v>1331</v>
      </c>
      <c r="Q7014" s="14">
        <v>0</v>
      </c>
      <c r="R7014" s="14">
        <v>2263</v>
      </c>
      <c r="S7014" s="5">
        <f t="shared" si="230"/>
        <v>656.23055555555561</v>
      </c>
    </row>
    <row r="7015" spans="13:19" x14ac:dyDescent="0.35">
      <c r="M7015" s="16">
        <f t="shared" si="231"/>
        <v>44308</v>
      </c>
      <c r="N7015" s="17">
        <v>0.20833333333333334</v>
      </c>
      <c r="O7015" s="14">
        <v>932</v>
      </c>
      <c r="P7015" s="14">
        <v>1378</v>
      </c>
      <c r="Q7015" s="14">
        <v>0</v>
      </c>
      <c r="R7015" s="14">
        <v>2310</v>
      </c>
      <c r="S7015" s="5">
        <f t="shared" si="230"/>
        <v>656.23055555555561</v>
      </c>
    </row>
    <row r="7016" spans="13:19" x14ac:dyDescent="0.35">
      <c r="M7016" s="16">
        <f t="shared" si="231"/>
        <v>44308</v>
      </c>
      <c r="N7016" s="17">
        <v>0.25</v>
      </c>
      <c r="O7016" s="14">
        <v>932</v>
      </c>
      <c r="P7016" s="14">
        <v>432</v>
      </c>
      <c r="Q7016" s="14">
        <v>74</v>
      </c>
      <c r="R7016" s="14">
        <v>1438</v>
      </c>
      <c r="S7016" s="5">
        <f t="shared" si="230"/>
        <v>656.23055555555561</v>
      </c>
    </row>
    <row r="7017" spans="13:19" x14ac:dyDescent="0.35">
      <c r="M7017" s="16">
        <f t="shared" si="231"/>
        <v>44308</v>
      </c>
      <c r="N7017" s="17">
        <v>0.29166666666666669</v>
      </c>
      <c r="O7017" s="14">
        <v>932</v>
      </c>
      <c r="P7017" s="14">
        <v>0</v>
      </c>
      <c r="Q7017" s="14">
        <v>788</v>
      </c>
      <c r="R7017" s="14">
        <v>1720</v>
      </c>
      <c r="S7017" s="5">
        <f t="shared" si="230"/>
        <v>656.23055555555561</v>
      </c>
    </row>
    <row r="7018" spans="13:19" x14ac:dyDescent="0.35">
      <c r="M7018" s="16">
        <f t="shared" si="231"/>
        <v>44308</v>
      </c>
      <c r="N7018" s="17">
        <v>0.33333333333333331</v>
      </c>
      <c r="O7018" s="14">
        <v>932</v>
      </c>
      <c r="P7018" s="14">
        <v>1378</v>
      </c>
      <c r="Q7018" s="14">
        <v>0</v>
      </c>
      <c r="R7018" s="14">
        <v>2310</v>
      </c>
      <c r="S7018" s="5">
        <f t="shared" si="230"/>
        <v>656.23055555555561</v>
      </c>
    </row>
    <row r="7019" spans="13:19" x14ac:dyDescent="0.35">
      <c r="M7019" s="16">
        <f t="shared" si="231"/>
        <v>44308</v>
      </c>
      <c r="N7019" s="17">
        <v>0.375</v>
      </c>
      <c r="O7019" s="14">
        <v>932</v>
      </c>
      <c r="P7019" s="14">
        <v>1378</v>
      </c>
      <c r="Q7019" s="14">
        <v>0</v>
      </c>
      <c r="R7019" s="14">
        <v>2310</v>
      </c>
      <c r="S7019" s="5">
        <f t="shared" si="230"/>
        <v>656.23055555555561</v>
      </c>
    </row>
    <row r="7020" spans="13:19" x14ac:dyDescent="0.35">
      <c r="M7020" s="16">
        <f t="shared" si="231"/>
        <v>44308</v>
      </c>
      <c r="N7020" s="17">
        <v>0.41666666666666669</v>
      </c>
      <c r="O7020" s="14">
        <v>932</v>
      </c>
      <c r="P7020" s="14">
        <v>0</v>
      </c>
      <c r="Q7020" s="14">
        <v>0</v>
      </c>
      <c r="R7020" s="14">
        <v>932</v>
      </c>
      <c r="S7020" s="5">
        <f t="shared" si="230"/>
        <v>656.23055555555561</v>
      </c>
    </row>
    <row r="7021" spans="13:19" x14ac:dyDescent="0.35">
      <c r="M7021" s="16">
        <f t="shared" si="231"/>
        <v>44308</v>
      </c>
      <c r="N7021" s="17">
        <v>0.45833333333333331</v>
      </c>
      <c r="O7021" s="14">
        <v>932</v>
      </c>
      <c r="P7021" s="14">
        <v>0</v>
      </c>
      <c r="Q7021" s="14">
        <v>0</v>
      </c>
      <c r="R7021" s="14">
        <v>932</v>
      </c>
      <c r="S7021" s="5">
        <f t="shared" si="230"/>
        <v>656.23055555555561</v>
      </c>
    </row>
    <row r="7022" spans="13:19" x14ac:dyDescent="0.35">
      <c r="M7022" s="16">
        <f t="shared" si="231"/>
        <v>44308</v>
      </c>
      <c r="N7022" s="17">
        <v>0.5</v>
      </c>
      <c r="O7022" s="14">
        <v>932</v>
      </c>
      <c r="P7022" s="14">
        <v>578</v>
      </c>
      <c r="Q7022" s="14">
        <v>0</v>
      </c>
      <c r="R7022" s="14">
        <v>1510</v>
      </c>
      <c r="S7022" s="5">
        <f t="shared" si="230"/>
        <v>656.23055555555561</v>
      </c>
    </row>
    <row r="7023" spans="13:19" x14ac:dyDescent="0.35">
      <c r="M7023" s="16">
        <f t="shared" si="231"/>
        <v>44308</v>
      </c>
      <c r="N7023" s="17">
        <v>0.54166666666666663</v>
      </c>
      <c r="O7023" s="14">
        <v>932</v>
      </c>
      <c r="P7023" s="14">
        <v>0</v>
      </c>
      <c r="Q7023" s="14">
        <v>-227</v>
      </c>
      <c r="R7023" s="14">
        <v>705</v>
      </c>
      <c r="S7023" s="5">
        <f t="shared" si="230"/>
        <v>656.23055555555561</v>
      </c>
    </row>
    <row r="7024" spans="13:19" x14ac:dyDescent="0.35">
      <c r="M7024" s="16">
        <f t="shared" si="231"/>
        <v>44308</v>
      </c>
      <c r="N7024" s="17">
        <v>0.58333333333333337</v>
      </c>
      <c r="O7024" s="14">
        <v>932</v>
      </c>
      <c r="P7024" s="14">
        <v>0</v>
      </c>
      <c r="Q7024" s="14">
        <v>-610</v>
      </c>
      <c r="R7024" s="14">
        <v>322</v>
      </c>
      <c r="S7024" s="5">
        <f t="shared" si="230"/>
        <v>656.23055555555561</v>
      </c>
    </row>
    <row r="7025" spans="13:19" x14ac:dyDescent="0.35">
      <c r="M7025" s="16">
        <f t="shared" si="231"/>
        <v>44308</v>
      </c>
      <c r="N7025" s="17">
        <v>0.625</v>
      </c>
      <c r="O7025" s="14">
        <v>932</v>
      </c>
      <c r="P7025" s="14">
        <v>0</v>
      </c>
      <c r="Q7025" s="14">
        <v>-766</v>
      </c>
      <c r="R7025" s="14">
        <v>166</v>
      </c>
      <c r="S7025" s="5">
        <f t="shared" si="230"/>
        <v>656.23055555555561</v>
      </c>
    </row>
    <row r="7026" spans="13:19" x14ac:dyDescent="0.35">
      <c r="M7026" s="16">
        <f t="shared" si="231"/>
        <v>44308</v>
      </c>
      <c r="N7026" s="17">
        <v>0.66666666666666663</v>
      </c>
      <c r="O7026" s="14">
        <v>932</v>
      </c>
      <c r="P7026" s="14">
        <v>0</v>
      </c>
      <c r="Q7026" s="14">
        <v>-906</v>
      </c>
      <c r="R7026" s="14">
        <v>26</v>
      </c>
      <c r="S7026" s="5">
        <f t="shared" si="230"/>
        <v>656.23055555555561</v>
      </c>
    </row>
    <row r="7027" spans="13:19" x14ac:dyDescent="0.35">
      <c r="M7027" s="16">
        <f t="shared" si="231"/>
        <v>44308</v>
      </c>
      <c r="N7027" s="17">
        <v>0.70833333333333337</v>
      </c>
      <c r="O7027" s="14">
        <v>932</v>
      </c>
      <c r="P7027" s="14">
        <v>0</v>
      </c>
      <c r="Q7027" s="14">
        <v>-740</v>
      </c>
      <c r="R7027" s="14">
        <v>192</v>
      </c>
      <c r="S7027" s="5">
        <f t="shared" si="230"/>
        <v>656.23055555555561</v>
      </c>
    </row>
    <row r="7028" spans="13:19" x14ac:dyDescent="0.35">
      <c r="M7028" s="16">
        <f t="shared" si="231"/>
        <v>44308</v>
      </c>
      <c r="N7028" s="17">
        <v>0.75</v>
      </c>
      <c r="O7028" s="14">
        <v>932</v>
      </c>
      <c r="P7028" s="14">
        <v>0</v>
      </c>
      <c r="Q7028" s="14">
        <v>0</v>
      </c>
      <c r="R7028" s="14">
        <v>932</v>
      </c>
      <c r="S7028" s="5">
        <f t="shared" si="230"/>
        <v>656.23055555555561</v>
      </c>
    </row>
    <row r="7029" spans="13:19" x14ac:dyDescent="0.35">
      <c r="M7029" s="16">
        <f t="shared" si="231"/>
        <v>44308</v>
      </c>
      <c r="N7029" s="17">
        <v>0.79166666666666663</v>
      </c>
      <c r="O7029" s="14">
        <v>932</v>
      </c>
      <c r="P7029" s="14">
        <v>925</v>
      </c>
      <c r="Q7029" s="14">
        <v>0</v>
      </c>
      <c r="R7029" s="14">
        <v>1857</v>
      </c>
      <c r="S7029" s="5">
        <f t="shared" si="230"/>
        <v>656.23055555555561</v>
      </c>
    </row>
    <row r="7030" spans="13:19" x14ac:dyDescent="0.35">
      <c r="M7030" s="16">
        <f t="shared" si="231"/>
        <v>44308</v>
      </c>
      <c r="N7030" s="17">
        <v>0.83333333333333337</v>
      </c>
      <c r="O7030" s="14">
        <v>932</v>
      </c>
      <c r="P7030" s="14">
        <v>0</v>
      </c>
      <c r="Q7030" s="14">
        <v>672</v>
      </c>
      <c r="R7030" s="14">
        <v>1604</v>
      </c>
      <c r="S7030" s="5">
        <f t="shared" si="230"/>
        <v>656.23055555555561</v>
      </c>
    </row>
    <row r="7031" spans="13:19" x14ac:dyDescent="0.35">
      <c r="M7031" s="16">
        <f t="shared" si="231"/>
        <v>44308</v>
      </c>
      <c r="N7031" s="17">
        <v>0.875</v>
      </c>
      <c r="O7031" s="14">
        <v>932</v>
      </c>
      <c r="P7031" s="14">
        <v>762</v>
      </c>
      <c r="Q7031" s="14">
        <v>0</v>
      </c>
      <c r="R7031" s="14">
        <v>1694</v>
      </c>
      <c r="S7031" s="5">
        <f t="shared" si="230"/>
        <v>656.23055555555561</v>
      </c>
    </row>
    <row r="7032" spans="13:19" x14ac:dyDescent="0.35">
      <c r="M7032" s="16">
        <f t="shared" si="231"/>
        <v>44308</v>
      </c>
      <c r="N7032" s="17">
        <v>0.91666666666666663</v>
      </c>
      <c r="O7032" s="14">
        <v>932</v>
      </c>
      <c r="P7032" s="14">
        <v>0</v>
      </c>
      <c r="Q7032" s="14">
        <v>1067</v>
      </c>
      <c r="R7032" s="14">
        <v>1999</v>
      </c>
      <c r="S7032" s="5">
        <f t="shared" si="230"/>
        <v>656.23055555555561</v>
      </c>
    </row>
    <row r="7033" spans="13:19" x14ac:dyDescent="0.35">
      <c r="M7033" s="16">
        <f t="shared" si="231"/>
        <v>44308</v>
      </c>
      <c r="N7033" s="17">
        <v>0.95833333333333337</v>
      </c>
      <c r="O7033" s="14">
        <v>932</v>
      </c>
      <c r="P7033" s="14">
        <v>1375</v>
      </c>
      <c r="Q7033" s="14">
        <v>0</v>
      </c>
      <c r="R7033" s="14">
        <v>2307</v>
      </c>
      <c r="S7033" s="5">
        <f t="shared" si="230"/>
        <v>656.23055555555561</v>
      </c>
    </row>
    <row r="7034" spans="13:19" x14ac:dyDescent="0.35">
      <c r="M7034" s="16">
        <f t="shared" si="231"/>
        <v>44309</v>
      </c>
      <c r="N7034" s="17">
        <v>0</v>
      </c>
      <c r="O7034" s="14">
        <v>932</v>
      </c>
      <c r="P7034" s="14">
        <v>0</v>
      </c>
      <c r="Q7034" s="14">
        <v>802</v>
      </c>
      <c r="R7034" s="14">
        <v>1734</v>
      </c>
      <c r="S7034" s="5">
        <f t="shared" si="230"/>
        <v>656.23055555555561</v>
      </c>
    </row>
    <row r="7035" spans="13:19" x14ac:dyDescent="0.35">
      <c r="M7035" s="16">
        <f t="shared" si="231"/>
        <v>44309</v>
      </c>
      <c r="N7035" s="17">
        <v>4.1666666666666664E-2</v>
      </c>
      <c r="O7035" s="14">
        <v>932</v>
      </c>
      <c r="P7035" s="14">
        <v>617</v>
      </c>
      <c r="Q7035" s="14">
        <v>0</v>
      </c>
      <c r="R7035" s="14">
        <v>1549</v>
      </c>
      <c r="S7035" s="5">
        <f t="shared" si="230"/>
        <v>656.23055555555561</v>
      </c>
    </row>
    <row r="7036" spans="13:19" x14ac:dyDescent="0.35">
      <c r="M7036" s="16">
        <f t="shared" si="231"/>
        <v>44309</v>
      </c>
      <c r="N7036" s="17">
        <v>8.3333333333333329E-2</v>
      </c>
      <c r="O7036" s="14">
        <v>932</v>
      </c>
      <c r="P7036" s="14">
        <v>0</v>
      </c>
      <c r="Q7036" s="14">
        <v>121</v>
      </c>
      <c r="R7036" s="14">
        <v>1053</v>
      </c>
      <c r="S7036" s="5">
        <f t="shared" si="230"/>
        <v>656.23055555555561</v>
      </c>
    </row>
    <row r="7037" spans="13:19" x14ac:dyDescent="0.35">
      <c r="M7037" s="16">
        <f t="shared" si="231"/>
        <v>44309</v>
      </c>
      <c r="N7037" s="17">
        <v>0.125</v>
      </c>
      <c r="O7037" s="14">
        <v>932</v>
      </c>
      <c r="P7037" s="14">
        <v>0</v>
      </c>
      <c r="Q7037" s="14">
        <v>-251</v>
      </c>
      <c r="R7037" s="14">
        <v>681</v>
      </c>
      <c r="S7037" s="5">
        <f t="shared" si="230"/>
        <v>656.23055555555561</v>
      </c>
    </row>
    <row r="7038" spans="13:19" x14ac:dyDescent="0.35">
      <c r="M7038" s="16">
        <f t="shared" si="231"/>
        <v>44309</v>
      </c>
      <c r="N7038" s="17">
        <v>0.16666666666666666</v>
      </c>
      <c r="O7038" s="14">
        <v>932</v>
      </c>
      <c r="P7038" s="14">
        <v>0</v>
      </c>
      <c r="Q7038" s="14">
        <v>-467</v>
      </c>
      <c r="R7038" s="14">
        <v>465</v>
      </c>
      <c r="S7038" s="5">
        <f t="shared" si="230"/>
        <v>656.23055555555561</v>
      </c>
    </row>
    <row r="7039" spans="13:19" x14ac:dyDescent="0.35">
      <c r="M7039" s="16">
        <f t="shared" si="231"/>
        <v>44309</v>
      </c>
      <c r="N7039" s="17">
        <v>0.20833333333333334</v>
      </c>
      <c r="O7039" s="14">
        <v>932</v>
      </c>
      <c r="P7039" s="14">
        <v>0</v>
      </c>
      <c r="Q7039" s="14">
        <v>-88</v>
      </c>
      <c r="R7039" s="14">
        <v>844</v>
      </c>
      <c r="S7039" s="5">
        <f t="shared" si="230"/>
        <v>656.23055555555561</v>
      </c>
    </row>
    <row r="7040" spans="13:19" x14ac:dyDescent="0.35">
      <c r="M7040" s="16">
        <f t="shared" si="231"/>
        <v>44309</v>
      </c>
      <c r="N7040" s="17">
        <v>0.25</v>
      </c>
      <c r="O7040" s="14">
        <v>932</v>
      </c>
      <c r="P7040" s="14">
        <v>681</v>
      </c>
      <c r="Q7040" s="14">
        <v>82</v>
      </c>
      <c r="R7040" s="14">
        <v>1695</v>
      </c>
      <c r="S7040" s="5">
        <f t="shared" si="230"/>
        <v>656.23055555555561</v>
      </c>
    </row>
    <row r="7041" spans="13:19" x14ac:dyDescent="0.35">
      <c r="M7041" s="16">
        <f t="shared" si="231"/>
        <v>44309</v>
      </c>
      <c r="N7041" s="17">
        <v>0.29166666666666669</v>
      </c>
      <c r="O7041" s="14">
        <v>932</v>
      </c>
      <c r="P7041" s="14">
        <v>0</v>
      </c>
      <c r="Q7041" s="14">
        <v>1140</v>
      </c>
      <c r="R7041" s="14">
        <v>2072</v>
      </c>
      <c r="S7041" s="5">
        <f t="shared" si="230"/>
        <v>656.23055555555561</v>
      </c>
    </row>
    <row r="7042" spans="13:19" x14ac:dyDescent="0.35">
      <c r="M7042" s="16">
        <f t="shared" si="231"/>
        <v>44309</v>
      </c>
      <c r="N7042" s="17">
        <v>0.33333333333333331</v>
      </c>
      <c r="O7042" s="14">
        <v>932</v>
      </c>
      <c r="P7042" s="14">
        <v>0</v>
      </c>
      <c r="Q7042" s="14">
        <v>1081</v>
      </c>
      <c r="R7042" s="14">
        <v>2013</v>
      </c>
      <c r="S7042" s="5">
        <f t="shared" si="230"/>
        <v>656.23055555555561</v>
      </c>
    </row>
    <row r="7043" spans="13:19" x14ac:dyDescent="0.35">
      <c r="M7043" s="16">
        <f t="shared" si="231"/>
        <v>44309</v>
      </c>
      <c r="N7043" s="17">
        <v>0.375</v>
      </c>
      <c r="O7043" s="14">
        <v>932</v>
      </c>
      <c r="P7043" s="14">
        <v>681</v>
      </c>
      <c r="Q7043" s="14">
        <v>0</v>
      </c>
      <c r="R7043" s="14">
        <v>1613</v>
      </c>
      <c r="S7043" s="5">
        <f t="shared" ref="S7043:S7106" si="232">IF(OR(MONTH(M7043)=1,MONTH(M7043)=3,MONTH(M7043)=5,MONTH(M7043)=7,MONTH(M7043)=8,MONTH(M7043)=10,MONTH(M7043)=12),VLOOKUP(MONTH(M7043),$B$2:$D$13,3,FALSE)/(31*24),IF(MONTH(M7043)=2,VLOOKUP(MONTH(M7043),$B$2:$D$13,3,FALSE)/(28*24),VLOOKUP(MONTH(M7043),$B$2:$D$13,3,FALSE)/(30*24)))</f>
        <v>656.23055555555561</v>
      </c>
    </row>
    <row r="7044" spans="13:19" x14ac:dyDescent="0.35">
      <c r="M7044" s="16">
        <f t="shared" si="231"/>
        <v>44309</v>
      </c>
      <c r="N7044" s="17">
        <v>0.41666666666666669</v>
      </c>
      <c r="O7044" s="14">
        <v>932</v>
      </c>
      <c r="P7044" s="14">
        <v>0</v>
      </c>
      <c r="Q7044" s="14">
        <v>0</v>
      </c>
      <c r="R7044" s="14">
        <v>932</v>
      </c>
      <c r="S7044" s="5">
        <f t="shared" si="232"/>
        <v>656.23055555555561</v>
      </c>
    </row>
    <row r="7045" spans="13:19" x14ac:dyDescent="0.35">
      <c r="M7045" s="16">
        <f t="shared" si="231"/>
        <v>44309</v>
      </c>
      <c r="N7045" s="17">
        <v>0.45833333333333331</v>
      </c>
      <c r="O7045" s="14">
        <v>932</v>
      </c>
      <c r="P7045" s="14">
        <v>0</v>
      </c>
      <c r="Q7045" s="14">
        <v>-90</v>
      </c>
      <c r="R7045" s="14">
        <v>842</v>
      </c>
      <c r="S7045" s="5">
        <f t="shared" si="232"/>
        <v>656.23055555555561</v>
      </c>
    </row>
    <row r="7046" spans="13:19" x14ac:dyDescent="0.35">
      <c r="M7046" s="16">
        <f t="shared" si="231"/>
        <v>44309</v>
      </c>
      <c r="N7046" s="17">
        <v>0.5</v>
      </c>
      <c r="O7046" s="14">
        <v>932</v>
      </c>
      <c r="P7046" s="14">
        <v>0</v>
      </c>
      <c r="Q7046" s="14">
        <v>-403</v>
      </c>
      <c r="R7046" s="14">
        <v>529</v>
      </c>
      <c r="S7046" s="5">
        <f t="shared" si="232"/>
        <v>656.23055555555561</v>
      </c>
    </row>
    <row r="7047" spans="13:19" x14ac:dyDescent="0.35">
      <c r="M7047" s="16">
        <f t="shared" si="231"/>
        <v>44309</v>
      </c>
      <c r="N7047" s="17">
        <v>0.54166666666666663</v>
      </c>
      <c r="O7047" s="14">
        <v>932</v>
      </c>
      <c r="P7047" s="14">
        <v>0</v>
      </c>
      <c r="Q7047" s="14">
        <v>-1054</v>
      </c>
      <c r="R7047" s="14">
        <v>-122</v>
      </c>
      <c r="S7047" s="5">
        <f t="shared" si="232"/>
        <v>656.23055555555561</v>
      </c>
    </row>
    <row r="7048" spans="13:19" x14ac:dyDescent="0.35">
      <c r="M7048" s="16">
        <f t="shared" si="231"/>
        <v>44309</v>
      </c>
      <c r="N7048" s="17">
        <v>0.58333333333333337</v>
      </c>
      <c r="O7048" s="14">
        <v>932</v>
      </c>
      <c r="P7048" s="14">
        <v>0</v>
      </c>
      <c r="Q7048" s="14">
        <v>-1200</v>
      </c>
      <c r="R7048" s="14">
        <v>-268</v>
      </c>
      <c r="S7048" s="5">
        <f t="shared" si="232"/>
        <v>656.23055555555561</v>
      </c>
    </row>
    <row r="7049" spans="13:19" x14ac:dyDescent="0.35">
      <c r="M7049" s="16">
        <f t="shared" si="231"/>
        <v>44309</v>
      </c>
      <c r="N7049" s="17">
        <v>0.625</v>
      </c>
      <c r="O7049" s="14">
        <v>932</v>
      </c>
      <c r="P7049" s="14">
        <v>0</v>
      </c>
      <c r="Q7049" s="14">
        <v>-1200</v>
      </c>
      <c r="R7049" s="14">
        <v>-268</v>
      </c>
      <c r="S7049" s="5">
        <f t="shared" si="232"/>
        <v>656.23055555555561</v>
      </c>
    </row>
    <row r="7050" spans="13:19" x14ac:dyDescent="0.35">
      <c r="M7050" s="16">
        <f t="shared" si="231"/>
        <v>44309</v>
      </c>
      <c r="N7050" s="17">
        <v>0.66666666666666663</v>
      </c>
      <c r="O7050" s="14">
        <v>932</v>
      </c>
      <c r="P7050" s="14">
        <v>0</v>
      </c>
      <c r="Q7050" s="14">
        <v>-1200</v>
      </c>
      <c r="R7050" s="14">
        <v>-268</v>
      </c>
      <c r="S7050" s="5">
        <f t="shared" si="232"/>
        <v>656.23055555555561</v>
      </c>
    </row>
    <row r="7051" spans="13:19" x14ac:dyDescent="0.35">
      <c r="M7051" s="16">
        <f t="shared" si="231"/>
        <v>44309</v>
      </c>
      <c r="N7051" s="17">
        <v>0.70833333333333337</v>
      </c>
      <c r="O7051" s="14">
        <v>932</v>
      </c>
      <c r="P7051" s="14">
        <v>0</v>
      </c>
      <c r="Q7051" s="14">
        <v>-1200</v>
      </c>
      <c r="R7051" s="14">
        <v>-268</v>
      </c>
      <c r="S7051" s="5">
        <f t="shared" si="232"/>
        <v>656.23055555555561</v>
      </c>
    </row>
    <row r="7052" spans="13:19" x14ac:dyDescent="0.35">
      <c r="M7052" s="16">
        <f t="shared" si="231"/>
        <v>44309</v>
      </c>
      <c r="N7052" s="17">
        <v>0.75</v>
      </c>
      <c r="O7052" s="14">
        <v>932</v>
      </c>
      <c r="P7052" s="14">
        <v>0</v>
      </c>
      <c r="Q7052" s="14">
        <v>-936</v>
      </c>
      <c r="R7052" s="14">
        <v>-4</v>
      </c>
      <c r="S7052" s="5">
        <f t="shared" si="232"/>
        <v>656.23055555555561</v>
      </c>
    </row>
    <row r="7053" spans="13:19" x14ac:dyDescent="0.35">
      <c r="M7053" s="16">
        <f t="shared" si="231"/>
        <v>44309</v>
      </c>
      <c r="N7053" s="17">
        <v>0.79166666666666663</v>
      </c>
      <c r="O7053" s="14">
        <v>932</v>
      </c>
      <c r="P7053" s="14">
        <v>0</v>
      </c>
      <c r="Q7053" s="14">
        <v>62</v>
      </c>
      <c r="R7053" s="14">
        <v>994</v>
      </c>
      <c r="S7053" s="5">
        <f t="shared" si="232"/>
        <v>656.23055555555561</v>
      </c>
    </row>
    <row r="7054" spans="13:19" x14ac:dyDescent="0.35">
      <c r="M7054" s="16">
        <f t="shared" si="231"/>
        <v>44309</v>
      </c>
      <c r="N7054" s="17">
        <v>0.83333333333333337</v>
      </c>
      <c r="O7054" s="14">
        <v>932</v>
      </c>
      <c r="P7054" s="14">
        <v>539</v>
      </c>
      <c r="Q7054" s="14">
        <v>0</v>
      </c>
      <c r="R7054" s="14">
        <v>1471</v>
      </c>
      <c r="S7054" s="5">
        <f t="shared" si="232"/>
        <v>656.23055555555561</v>
      </c>
    </row>
    <row r="7055" spans="13:19" x14ac:dyDescent="0.35">
      <c r="M7055" s="16">
        <f t="shared" si="231"/>
        <v>44309</v>
      </c>
      <c r="N7055" s="17">
        <v>0.875</v>
      </c>
      <c r="O7055" s="14">
        <v>932</v>
      </c>
      <c r="P7055" s="14">
        <v>0</v>
      </c>
      <c r="Q7055" s="14">
        <v>787</v>
      </c>
      <c r="R7055" s="14">
        <v>1719</v>
      </c>
      <c r="S7055" s="5">
        <f t="shared" si="232"/>
        <v>656.23055555555561</v>
      </c>
    </row>
    <row r="7056" spans="13:19" x14ac:dyDescent="0.35">
      <c r="M7056" s="16">
        <f t="shared" si="231"/>
        <v>44309</v>
      </c>
      <c r="N7056" s="17">
        <v>0.91666666666666663</v>
      </c>
      <c r="O7056" s="14">
        <v>932</v>
      </c>
      <c r="P7056" s="14">
        <v>0</v>
      </c>
      <c r="Q7056" s="14">
        <v>1200</v>
      </c>
      <c r="R7056" s="14">
        <v>2132</v>
      </c>
      <c r="S7056" s="5">
        <f t="shared" si="232"/>
        <v>656.23055555555561</v>
      </c>
    </row>
    <row r="7057" spans="13:19" x14ac:dyDescent="0.35">
      <c r="M7057" s="16">
        <f t="shared" si="231"/>
        <v>44309</v>
      </c>
      <c r="N7057" s="17">
        <v>0.95833333333333337</v>
      </c>
      <c r="O7057" s="14">
        <v>932</v>
      </c>
      <c r="P7057" s="14">
        <v>0</v>
      </c>
      <c r="Q7057" s="14">
        <v>1200</v>
      </c>
      <c r="R7057" s="14">
        <v>2132</v>
      </c>
      <c r="S7057" s="5">
        <f t="shared" si="232"/>
        <v>656.23055555555561</v>
      </c>
    </row>
    <row r="7058" spans="13:19" x14ac:dyDescent="0.35">
      <c r="M7058" s="16">
        <f t="shared" si="231"/>
        <v>44310</v>
      </c>
      <c r="N7058" s="17">
        <v>0</v>
      </c>
      <c r="O7058" s="14">
        <v>932</v>
      </c>
      <c r="P7058" s="14">
        <v>1143</v>
      </c>
      <c r="Q7058" s="14">
        <v>335</v>
      </c>
      <c r="R7058" s="14">
        <v>2410</v>
      </c>
      <c r="S7058" s="5">
        <f t="shared" si="232"/>
        <v>656.23055555555561</v>
      </c>
    </row>
    <row r="7059" spans="13:19" x14ac:dyDescent="0.35">
      <c r="M7059" s="16">
        <f t="shared" si="231"/>
        <v>44310</v>
      </c>
      <c r="N7059" s="17">
        <v>4.1666666666666664E-2</v>
      </c>
      <c r="O7059" s="14">
        <v>932</v>
      </c>
      <c r="P7059" s="14">
        <v>0</v>
      </c>
      <c r="Q7059" s="14">
        <v>1071</v>
      </c>
      <c r="R7059" s="14">
        <v>2003</v>
      </c>
      <c r="S7059" s="5">
        <f t="shared" si="232"/>
        <v>656.23055555555561</v>
      </c>
    </row>
    <row r="7060" spans="13:19" x14ac:dyDescent="0.35">
      <c r="M7060" s="16">
        <f t="shared" si="231"/>
        <v>44310</v>
      </c>
      <c r="N7060" s="17">
        <v>8.3333333333333329E-2</v>
      </c>
      <c r="O7060" s="14">
        <v>932</v>
      </c>
      <c r="P7060" s="14">
        <v>0</v>
      </c>
      <c r="Q7060" s="14">
        <v>1090</v>
      </c>
      <c r="R7060" s="14">
        <v>2022</v>
      </c>
      <c r="S7060" s="5">
        <f t="shared" si="232"/>
        <v>656.23055555555561</v>
      </c>
    </row>
    <row r="7061" spans="13:19" x14ac:dyDescent="0.35">
      <c r="M7061" s="16">
        <f t="shared" si="231"/>
        <v>44310</v>
      </c>
      <c r="N7061" s="17">
        <v>0.125</v>
      </c>
      <c r="O7061" s="14">
        <v>932</v>
      </c>
      <c r="P7061" s="14">
        <v>865</v>
      </c>
      <c r="Q7061" s="14">
        <v>0</v>
      </c>
      <c r="R7061" s="14">
        <v>1797</v>
      </c>
      <c r="S7061" s="5">
        <f t="shared" si="232"/>
        <v>656.23055555555561</v>
      </c>
    </row>
    <row r="7062" spans="13:19" x14ac:dyDescent="0.35">
      <c r="M7062" s="16">
        <f t="shared" si="231"/>
        <v>44310</v>
      </c>
      <c r="N7062" s="17">
        <v>0.16666666666666666</v>
      </c>
      <c r="O7062" s="14">
        <v>932</v>
      </c>
      <c r="P7062" s="14">
        <v>0</v>
      </c>
      <c r="Q7062" s="14">
        <v>802</v>
      </c>
      <c r="R7062" s="14">
        <v>1734</v>
      </c>
      <c r="S7062" s="5">
        <f t="shared" si="232"/>
        <v>656.23055555555561</v>
      </c>
    </row>
    <row r="7063" spans="13:19" x14ac:dyDescent="0.35">
      <c r="M7063" s="16">
        <f t="shared" si="231"/>
        <v>44310</v>
      </c>
      <c r="N7063" s="17">
        <v>0.20833333333333334</v>
      </c>
      <c r="O7063" s="14">
        <v>932</v>
      </c>
      <c r="P7063" s="14">
        <v>0</v>
      </c>
      <c r="Q7063" s="14">
        <v>0</v>
      </c>
      <c r="R7063" s="14">
        <v>932</v>
      </c>
      <c r="S7063" s="5">
        <f t="shared" si="232"/>
        <v>656.23055555555561</v>
      </c>
    </row>
    <row r="7064" spans="13:19" x14ac:dyDescent="0.35">
      <c r="M7064" s="16">
        <f t="shared" si="231"/>
        <v>44310</v>
      </c>
      <c r="N7064" s="17">
        <v>0.25</v>
      </c>
      <c r="O7064" s="14">
        <v>932</v>
      </c>
      <c r="P7064" s="14">
        <v>0</v>
      </c>
      <c r="Q7064" s="14">
        <v>0</v>
      </c>
      <c r="R7064" s="14">
        <v>932</v>
      </c>
      <c r="S7064" s="5">
        <f t="shared" si="232"/>
        <v>656.23055555555561</v>
      </c>
    </row>
    <row r="7065" spans="13:19" x14ac:dyDescent="0.35">
      <c r="M7065" s="16">
        <f t="shared" si="231"/>
        <v>44310</v>
      </c>
      <c r="N7065" s="17">
        <v>0.29166666666666669</v>
      </c>
      <c r="O7065" s="14">
        <v>932</v>
      </c>
      <c r="P7065" s="14">
        <v>0</v>
      </c>
      <c r="Q7065" s="14">
        <v>0</v>
      </c>
      <c r="R7065" s="14">
        <v>932</v>
      </c>
      <c r="S7065" s="5">
        <f t="shared" si="232"/>
        <v>656.23055555555561</v>
      </c>
    </row>
    <row r="7066" spans="13:19" x14ac:dyDescent="0.35">
      <c r="M7066" s="16">
        <f t="shared" si="231"/>
        <v>44310</v>
      </c>
      <c r="N7066" s="17">
        <v>0.33333333333333331</v>
      </c>
      <c r="O7066" s="14">
        <v>932</v>
      </c>
      <c r="P7066" s="14">
        <v>1143</v>
      </c>
      <c r="Q7066" s="14">
        <v>0</v>
      </c>
      <c r="R7066" s="14">
        <v>2075</v>
      </c>
      <c r="S7066" s="5">
        <f t="shared" si="232"/>
        <v>656.23055555555561</v>
      </c>
    </row>
    <row r="7067" spans="13:19" x14ac:dyDescent="0.35">
      <c r="M7067" s="16">
        <f t="shared" ref="M7067:M7130" si="233">M7043+1</f>
        <v>44310</v>
      </c>
      <c r="N7067" s="17">
        <v>0.375</v>
      </c>
      <c r="O7067" s="14">
        <v>932</v>
      </c>
      <c r="P7067" s="14">
        <v>0</v>
      </c>
      <c r="Q7067" s="14">
        <v>0</v>
      </c>
      <c r="R7067" s="14">
        <v>932</v>
      </c>
      <c r="S7067" s="5">
        <f t="shared" si="232"/>
        <v>656.23055555555561</v>
      </c>
    </row>
    <row r="7068" spans="13:19" x14ac:dyDescent="0.35">
      <c r="M7068" s="16">
        <f t="shared" si="233"/>
        <v>44310</v>
      </c>
      <c r="N7068" s="17">
        <v>0.41666666666666669</v>
      </c>
      <c r="O7068" s="14">
        <v>932</v>
      </c>
      <c r="P7068" s="14">
        <v>0</v>
      </c>
      <c r="Q7068" s="14">
        <v>0</v>
      </c>
      <c r="R7068" s="14">
        <v>932</v>
      </c>
      <c r="S7068" s="5">
        <f t="shared" si="232"/>
        <v>656.23055555555561</v>
      </c>
    </row>
    <row r="7069" spans="13:19" x14ac:dyDescent="0.35">
      <c r="M7069" s="16">
        <f t="shared" si="233"/>
        <v>44310</v>
      </c>
      <c r="N7069" s="17">
        <v>0.45833333333333331</v>
      </c>
      <c r="O7069" s="14">
        <v>932</v>
      </c>
      <c r="P7069" s="14">
        <v>0</v>
      </c>
      <c r="Q7069" s="14">
        <v>0</v>
      </c>
      <c r="R7069" s="14">
        <v>932</v>
      </c>
      <c r="S7069" s="5">
        <f t="shared" si="232"/>
        <v>656.23055555555561</v>
      </c>
    </row>
    <row r="7070" spans="13:19" x14ac:dyDescent="0.35">
      <c r="M7070" s="16">
        <f t="shared" si="233"/>
        <v>44310</v>
      </c>
      <c r="N7070" s="17">
        <v>0.5</v>
      </c>
      <c r="O7070" s="14">
        <v>932</v>
      </c>
      <c r="P7070" s="14">
        <v>0</v>
      </c>
      <c r="Q7070" s="14">
        <v>0</v>
      </c>
      <c r="R7070" s="14">
        <v>932</v>
      </c>
      <c r="S7070" s="5">
        <f t="shared" si="232"/>
        <v>656.23055555555561</v>
      </c>
    </row>
    <row r="7071" spans="13:19" x14ac:dyDescent="0.35">
      <c r="M7071" s="16">
        <f t="shared" si="233"/>
        <v>44310</v>
      </c>
      <c r="N7071" s="17">
        <v>0.54166666666666663</v>
      </c>
      <c r="O7071" s="14">
        <v>932</v>
      </c>
      <c r="P7071" s="14">
        <v>0</v>
      </c>
      <c r="Q7071" s="14">
        <v>-242</v>
      </c>
      <c r="R7071" s="14">
        <v>690</v>
      </c>
      <c r="S7071" s="5">
        <f t="shared" si="232"/>
        <v>656.23055555555561</v>
      </c>
    </row>
    <row r="7072" spans="13:19" x14ac:dyDescent="0.35">
      <c r="M7072" s="16">
        <f t="shared" si="233"/>
        <v>44310</v>
      </c>
      <c r="N7072" s="17">
        <v>0.58333333333333337</v>
      </c>
      <c r="O7072" s="14">
        <v>932</v>
      </c>
      <c r="P7072" s="14">
        <v>0</v>
      </c>
      <c r="Q7072" s="14">
        <v>-833</v>
      </c>
      <c r="R7072" s="14">
        <v>99</v>
      </c>
      <c r="S7072" s="5">
        <f t="shared" si="232"/>
        <v>656.23055555555561</v>
      </c>
    </row>
    <row r="7073" spans="13:19" x14ac:dyDescent="0.35">
      <c r="M7073" s="16">
        <f t="shared" si="233"/>
        <v>44310</v>
      </c>
      <c r="N7073" s="17">
        <v>0.625</v>
      </c>
      <c r="O7073" s="14">
        <v>932</v>
      </c>
      <c r="P7073" s="14">
        <v>0</v>
      </c>
      <c r="Q7073" s="14">
        <v>-1029</v>
      </c>
      <c r="R7073" s="14">
        <v>-97</v>
      </c>
      <c r="S7073" s="5">
        <f t="shared" si="232"/>
        <v>656.23055555555561</v>
      </c>
    </row>
    <row r="7074" spans="13:19" x14ac:dyDescent="0.35">
      <c r="M7074" s="16">
        <f t="shared" si="233"/>
        <v>44310</v>
      </c>
      <c r="N7074" s="17">
        <v>0.66666666666666663</v>
      </c>
      <c r="O7074" s="14">
        <v>932</v>
      </c>
      <c r="P7074" s="14">
        <v>0</v>
      </c>
      <c r="Q7074" s="14">
        <v>-1138</v>
      </c>
      <c r="R7074" s="14">
        <v>-206</v>
      </c>
      <c r="S7074" s="5">
        <f t="shared" si="232"/>
        <v>656.23055555555561</v>
      </c>
    </row>
    <row r="7075" spans="13:19" x14ac:dyDescent="0.35">
      <c r="M7075" s="16">
        <f t="shared" si="233"/>
        <v>44310</v>
      </c>
      <c r="N7075" s="17">
        <v>0.70833333333333337</v>
      </c>
      <c r="O7075" s="14">
        <v>932</v>
      </c>
      <c r="P7075" s="14">
        <v>0</v>
      </c>
      <c r="Q7075" s="14">
        <v>-878</v>
      </c>
      <c r="R7075" s="14">
        <v>54</v>
      </c>
      <c r="S7075" s="5">
        <f t="shared" si="232"/>
        <v>656.23055555555561</v>
      </c>
    </row>
    <row r="7076" spans="13:19" x14ac:dyDescent="0.35">
      <c r="M7076" s="16">
        <f t="shared" si="233"/>
        <v>44310</v>
      </c>
      <c r="N7076" s="17">
        <v>0.75</v>
      </c>
      <c r="O7076" s="14">
        <v>932</v>
      </c>
      <c r="P7076" s="14">
        <v>0</v>
      </c>
      <c r="Q7076" s="14">
        <v>0</v>
      </c>
      <c r="R7076" s="14">
        <v>932</v>
      </c>
      <c r="S7076" s="5">
        <f t="shared" si="232"/>
        <v>656.23055555555561</v>
      </c>
    </row>
    <row r="7077" spans="13:19" x14ac:dyDescent="0.35">
      <c r="M7077" s="16">
        <f t="shared" si="233"/>
        <v>44310</v>
      </c>
      <c r="N7077" s="17">
        <v>0.79166666666666663</v>
      </c>
      <c r="O7077" s="14">
        <v>932</v>
      </c>
      <c r="P7077" s="14">
        <v>0</v>
      </c>
      <c r="Q7077" s="14">
        <v>0</v>
      </c>
      <c r="R7077" s="14">
        <v>932</v>
      </c>
      <c r="S7077" s="5">
        <f t="shared" si="232"/>
        <v>656.23055555555561</v>
      </c>
    </row>
    <row r="7078" spans="13:19" x14ac:dyDescent="0.35">
      <c r="M7078" s="16">
        <f t="shared" si="233"/>
        <v>44310</v>
      </c>
      <c r="N7078" s="17">
        <v>0.83333333333333337</v>
      </c>
      <c r="O7078" s="14">
        <v>932</v>
      </c>
      <c r="P7078" s="14">
        <v>0</v>
      </c>
      <c r="Q7078" s="14">
        <v>0</v>
      </c>
      <c r="R7078" s="14">
        <v>932</v>
      </c>
      <c r="S7078" s="5">
        <f t="shared" si="232"/>
        <v>656.23055555555561</v>
      </c>
    </row>
    <row r="7079" spans="13:19" x14ac:dyDescent="0.35">
      <c r="M7079" s="16">
        <f t="shared" si="233"/>
        <v>44310</v>
      </c>
      <c r="N7079" s="17">
        <v>0.875</v>
      </c>
      <c r="O7079" s="14">
        <v>932</v>
      </c>
      <c r="P7079" s="14">
        <v>1143</v>
      </c>
      <c r="Q7079" s="14">
        <v>0</v>
      </c>
      <c r="R7079" s="14">
        <v>2075</v>
      </c>
      <c r="S7079" s="5">
        <f t="shared" si="232"/>
        <v>656.23055555555561</v>
      </c>
    </row>
    <row r="7080" spans="13:19" x14ac:dyDescent="0.35">
      <c r="M7080" s="16">
        <f t="shared" si="233"/>
        <v>44310</v>
      </c>
      <c r="N7080" s="17">
        <v>0.91666666666666663</v>
      </c>
      <c r="O7080" s="14">
        <v>932</v>
      </c>
      <c r="P7080" s="14">
        <v>0</v>
      </c>
      <c r="Q7080" s="14">
        <v>0</v>
      </c>
      <c r="R7080" s="14">
        <v>932</v>
      </c>
      <c r="S7080" s="5">
        <f t="shared" si="232"/>
        <v>656.23055555555561</v>
      </c>
    </row>
    <row r="7081" spans="13:19" x14ac:dyDescent="0.35">
      <c r="M7081" s="16">
        <f t="shared" si="233"/>
        <v>44310</v>
      </c>
      <c r="N7081" s="17">
        <v>0.95833333333333337</v>
      </c>
      <c r="O7081" s="14">
        <v>932</v>
      </c>
      <c r="P7081" s="14">
        <v>0</v>
      </c>
      <c r="Q7081" s="14">
        <v>0</v>
      </c>
      <c r="R7081" s="14">
        <v>932</v>
      </c>
      <c r="S7081" s="5">
        <f t="shared" si="232"/>
        <v>656.23055555555561</v>
      </c>
    </row>
    <row r="7082" spans="13:19" x14ac:dyDescent="0.35">
      <c r="M7082" s="16">
        <f t="shared" si="233"/>
        <v>44311</v>
      </c>
      <c r="N7082" s="17">
        <v>0</v>
      </c>
      <c r="O7082" s="14">
        <v>932</v>
      </c>
      <c r="P7082" s="14">
        <v>0</v>
      </c>
      <c r="Q7082" s="14">
        <v>1200</v>
      </c>
      <c r="R7082" s="14">
        <v>2132</v>
      </c>
      <c r="S7082" s="5">
        <f t="shared" si="232"/>
        <v>656.23055555555561</v>
      </c>
    </row>
    <row r="7083" spans="13:19" x14ac:dyDescent="0.35">
      <c r="M7083" s="16">
        <f t="shared" si="233"/>
        <v>44311</v>
      </c>
      <c r="N7083" s="17">
        <v>4.1666666666666664E-2</v>
      </c>
      <c r="O7083" s="14">
        <v>932</v>
      </c>
      <c r="P7083" s="14">
        <v>0</v>
      </c>
      <c r="Q7083" s="14">
        <v>999</v>
      </c>
      <c r="R7083" s="14">
        <v>1931</v>
      </c>
      <c r="S7083" s="5">
        <f t="shared" si="232"/>
        <v>656.23055555555561</v>
      </c>
    </row>
    <row r="7084" spans="13:19" x14ac:dyDescent="0.35">
      <c r="M7084" s="16">
        <f t="shared" si="233"/>
        <v>44311</v>
      </c>
      <c r="N7084" s="17">
        <v>8.3333333333333329E-2</v>
      </c>
      <c r="O7084" s="14">
        <v>932</v>
      </c>
      <c r="P7084" s="14">
        <v>0</v>
      </c>
      <c r="Q7084" s="14">
        <v>691</v>
      </c>
      <c r="R7084" s="14">
        <v>1623</v>
      </c>
      <c r="S7084" s="5">
        <f t="shared" si="232"/>
        <v>656.23055555555561</v>
      </c>
    </row>
    <row r="7085" spans="13:19" x14ac:dyDescent="0.35">
      <c r="M7085" s="16">
        <f t="shared" si="233"/>
        <v>44311</v>
      </c>
      <c r="N7085" s="17">
        <v>0.125</v>
      </c>
      <c r="O7085" s="14">
        <v>932</v>
      </c>
      <c r="P7085" s="14">
        <v>0</v>
      </c>
      <c r="Q7085" s="14">
        <v>-55</v>
      </c>
      <c r="R7085" s="14">
        <v>877</v>
      </c>
      <c r="S7085" s="5">
        <f t="shared" si="232"/>
        <v>656.23055555555561</v>
      </c>
    </row>
    <row r="7086" spans="13:19" x14ac:dyDescent="0.35">
      <c r="M7086" s="16">
        <f t="shared" si="233"/>
        <v>44311</v>
      </c>
      <c r="N7086" s="17">
        <v>0.16666666666666666</v>
      </c>
      <c r="O7086" s="14">
        <v>932</v>
      </c>
      <c r="P7086" s="14">
        <v>0</v>
      </c>
      <c r="Q7086" s="14">
        <v>-514</v>
      </c>
      <c r="R7086" s="14">
        <v>418</v>
      </c>
      <c r="S7086" s="5">
        <f t="shared" si="232"/>
        <v>656.23055555555561</v>
      </c>
    </row>
    <row r="7087" spans="13:19" x14ac:dyDescent="0.35">
      <c r="M7087" s="16">
        <f t="shared" si="233"/>
        <v>44311</v>
      </c>
      <c r="N7087" s="17">
        <v>0.20833333333333334</v>
      </c>
      <c r="O7087" s="14">
        <v>932</v>
      </c>
      <c r="P7087" s="14">
        <v>0</v>
      </c>
      <c r="Q7087" s="14">
        <v>-796</v>
      </c>
      <c r="R7087" s="14">
        <v>136</v>
      </c>
      <c r="S7087" s="5">
        <f t="shared" si="232"/>
        <v>656.23055555555561</v>
      </c>
    </row>
    <row r="7088" spans="13:19" x14ac:dyDescent="0.35">
      <c r="M7088" s="16">
        <f t="shared" si="233"/>
        <v>44311</v>
      </c>
      <c r="N7088" s="17">
        <v>0.25</v>
      </c>
      <c r="O7088" s="14">
        <v>932</v>
      </c>
      <c r="P7088" s="14">
        <v>0</v>
      </c>
      <c r="Q7088" s="14">
        <v>-913</v>
      </c>
      <c r="R7088" s="14">
        <v>19</v>
      </c>
      <c r="S7088" s="5">
        <f t="shared" si="232"/>
        <v>656.23055555555561</v>
      </c>
    </row>
    <row r="7089" spans="13:19" x14ac:dyDescent="0.35">
      <c r="M7089" s="16">
        <f t="shared" si="233"/>
        <v>44311</v>
      </c>
      <c r="N7089" s="17">
        <v>0.29166666666666669</v>
      </c>
      <c r="O7089" s="14">
        <v>932</v>
      </c>
      <c r="P7089" s="14">
        <v>0</v>
      </c>
      <c r="Q7089" s="14">
        <v>-1200</v>
      </c>
      <c r="R7089" s="14">
        <v>-268</v>
      </c>
      <c r="S7089" s="5">
        <f t="shared" si="232"/>
        <v>656.23055555555561</v>
      </c>
    </row>
    <row r="7090" spans="13:19" x14ac:dyDescent="0.35">
      <c r="M7090" s="16">
        <f t="shared" si="233"/>
        <v>44311</v>
      </c>
      <c r="N7090" s="17">
        <v>0.33333333333333331</v>
      </c>
      <c r="O7090" s="14">
        <v>932</v>
      </c>
      <c r="P7090" s="14">
        <v>0</v>
      </c>
      <c r="Q7090" s="14">
        <v>-713</v>
      </c>
      <c r="R7090" s="14">
        <v>219</v>
      </c>
      <c r="S7090" s="5">
        <f t="shared" si="232"/>
        <v>656.23055555555561</v>
      </c>
    </row>
    <row r="7091" spans="13:19" x14ac:dyDescent="0.35">
      <c r="M7091" s="16">
        <f t="shared" si="233"/>
        <v>44311</v>
      </c>
      <c r="N7091" s="17">
        <v>0.375</v>
      </c>
      <c r="O7091" s="14">
        <v>932</v>
      </c>
      <c r="P7091" s="14">
        <v>0</v>
      </c>
      <c r="Q7091" s="14">
        <v>-539</v>
      </c>
      <c r="R7091" s="14">
        <v>393</v>
      </c>
      <c r="S7091" s="5">
        <f t="shared" si="232"/>
        <v>656.23055555555561</v>
      </c>
    </row>
    <row r="7092" spans="13:19" x14ac:dyDescent="0.35">
      <c r="M7092" s="16">
        <f t="shared" si="233"/>
        <v>44311</v>
      </c>
      <c r="N7092" s="17">
        <v>0.41666666666666669</v>
      </c>
      <c r="O7092" s="14">
        <v>932</v>
      </c>
      <c r="P7092" s="14">
        <v>0</v>
      </c>
      <c r="Q7092" s="14">
        <v>0</v>
      </c>
      <c r="R7092" s="14">
        <v>932</v>
      </c>
      <c r="S7092" s="5">
        <f t="shared" si="232"/>
        <v>656.23055555555561</v>
      </c>
    </row>
    <row r="7093" spans="13:19" x14ac:dyDescent="0.35">
      <c r="M7093" s="16">
        <f t="shared" si="233"/>
        <v>44311</v>
      </c>
      <c r="N7093" s="17">
        <v>0.45833333333333331</v>
      </c>
      <c r="O7093" s="14">
        <v>932</v>
      </c>
      <c r="P7093" s="14">
        <v>0</v>
      </c>
      <c r="Q7093" s="14">
        <v>-477</v>
      </c>
      <c r="R7093" s="14">
        <v>455</v>
      </c>
      <c r="S7093" s="5">
        <f t="shared" si="232"/>
        <v>656.23055555555561</v>
      </c>
    </row>
    <row r="7094" spans="13:19" x14ac:dyDescent="0.35">
      <c r="M7094" s="16">
        <f t="shared" si="233"/>
        <v>44311</v>
      </c>
      <c r="N7094" s="17">
        <v>0.5</v>
      </c>
      <c r="O7094" s="14">
        <v>932</v>
      </c>
      <c r="P7094" s="14">
        <v>0</v>
      </c>
      <c r="Q7094" s="14">
        <v>0</v>
      </c>
      <c r="R7094" s="14">
        <v>932</v>
      </c>
      <c r="S7094" s="5">
        <f t="shared" si="232"/>
        <v>656.23055555555561</v>
      </c>
    </row>
    <row r="7095" spans="13:19" x14ac:dyDescent="0.35">
      <c r="M7095" s="16">
        <f t="shared" si="233"/>
        <v>44311</v>
      </c>
      <c r="N7095" s="17">
        <v>0.54166666666666663</v>
      </c>
      <c r="O7095" s="14">
        <v>932</v>
      </c>
      <c r="P7095" s="14">
        <v>0</v>
      </c>
      <c r="Q7095" s="14">
        <v>-398</v>
      </c>
      <c r="R7095" s="14">
        <v>534</v>
      </c>
      <c r="S7095" s="5">
        <f t="shared" si="232"/>
        <v>656.23055555555561</v>
      </c>
    </row>
    <row r="7096" spans="13:19" x14ac:dyDescent="0.35">
      <c r="M7096" s="16">
        <f t="shared" si="233"/>
        <v>44311</v>
      </c>
      <c r="N7096" s="17">
        <v>0.58333333333333337</v>
      </c>
      <c r="O7096" s="14">
        <v>932</v>
      </c>
      <c r="P7096" s="14">
        <v>0</v>
      </c>
      <c r="Q7096" s="14">
        <v>-1050</v>
      </c>
      <c r="R7096" s="14">
        <v>-118</v>
      </c>
      <c r="S7096" s="5">
        <f t="shared" si="232"/>
        <v>656.23055555555561</v>
      </c>
    </row>
    <row r="7097" spans="13:19" x14ac:dyDescent="0.35">
      <c r="M7097" s="16">
        <f t="shared" si="233"/>
        <v>44311</v>
      </c>
      <c r="N7097" s="17">
        <v>0.625</v>
      </c>
      <c r="O7097" s="14">
        <v>932</v>
      </c>
      <c r="P7097" s="14">
        <v>0</v>
      </c>
      <c r="Q7097" s="14">
        <v>-1200</v>
      </c>
      <c r="R7097" s="14">
        <v>-268</v>
      </c>
      <c r="S7097" s="5">
        <f t="shared" si="232"/>
        <v>656.23055555555561</v>
      </c>
    </row>
    <row r="7098" spans="13:19" x14ac:dyDescent="0.35">
      <c r="M7098" s="16">
        <f t="shared" si="233"/>
        <v>44311</v>
      </c>
      <c r="N7098" s="17">
        <v>0.66666666666666663</v>
      </c>
      <c r="O7098" s="14">
        <v>932</v>
      </c>
      <c r="P7098" s="14">
        <v>0</v>
      </c>
      <c r="Q7098" s="14">
        <v>-1200</v>
      </c>
      <c r="R7098" s="14">
        <v>-268</v>
      </c>
      <c r="S7098" s="5">
        <f t="shared" si="232"/>
        <v>656.23055555555561</v>
      </c>
    </row>
    <row r="7099" spans="13:19" x14ac:dyDescent="0.35">
      <c r="M7099" s="16">
        <f t="shared" si="233"/>
        <v>44311</v>
      </c>
      <c r="N7099" s="17">
        <v>0.70833333333333337</v>
      </c>
      <c r="O7099" s="14">
        <v>932</v>
      </c>
      <c r="P7099" s="14">
        <v>0</v>
      </c>
      <c r="Q7099" s="14">
        <v>-1200</v>
      </c>
      <c r="R7099" s="14">
        <v>-268</v>
      </c>
      <c r="S7099" s="5">
        <f t="shared" si="232"/>
        <v>656.23055555555561</v>
      </c>
    </row>
    <row r="7100" spans="13:19" x14ac:dyDescent="0.35">
      <c r="M7100" s="16">
        <f t="shared" si="233"/>
        <v>44311</v>
      </c>
      <c r="N7100" s="17">
        <v>0.75</v>
      </c>
      <c r="O7100" s="14">
        <v>932</v>
      </c>
      <c r="P7100" s="14">
        <v>0</v>
      </c>
      <c r="Q7100" s="14">
        <v>-71</v>
      </c>
      <c r="R7100" s="14">
        <v>861</v>
      </c>
      <c r="S7100" s="5">
        <f t="shared" si="232"/>
        <v>656.23055555555561</v>
      </c>
    </row>
    <row r="7101" spans="13:19" x14ac:dyDescent="0.35">
      <c r="M7101" s="16">
        <f t="shared" si="233"/>
        <v>44311</v>
      </c>
      <c r="N7101" s="17">
        <v>0.79166666666666663</v>
      </c>
      <c r="O7101" s="14">
        <v>932</v>
      </c>
      <c r="P7101" s="14">
        <v>0</v>
      </c>
      <c r="Q7101" s="14">
        <v>585</v>
      </c>
      <c r="R7101" s="14">
        <v>1517</v>
      </c>
      <c r="S7101" s="5">
        <f t="shared" si="232"/>
        <v>656.23055555555561</v>
      </c>
    </row>
    <row r="7102" spans="13:19" x14ac:dyDescent="0.35">
      <c r="M7102" s="16">
        <f t="shared" si="233"/>
        <v>44311</v>
      </c>
      <c r="N7102" s="17">
        <v>0.83333333333333337</v>
      </c>
      <c r="O7102" s="14">
        <v>932</v>
      </c>
      <c r="P7102" s="14">
        <v>0</v>
      </c>
      <c r="Q7102" s="14">
        <v>1189</v>
      </c>
      <c r="R7102" s="14">
        <v>2121</v>
      </c>
      <c r="S7102" s="5">
        <f t="shared" si="232"/>
        <v>656.23055555555561</v>
      </c>
    </row>
    <row r="7103" spans="13:19" x14ac:dyDescent="0.35">
      <c r="M7103" s="16">
        <f t="shared" si="233"/>
        <v>44311</v>
      </c>
      <c r="N7103" s="17">
        <v>0.875</v>
      </c>
      <c r="O7103" s="14">
        <v>932</v>
      </c>
      <c r="P7103" s="14">
        <v>498</v>
      </c>
      <c r="Q7103" s="14">
        <v>1200</v>
      </c>
      <c r="R7103" s="14">
        <v>2630</v>
      </c>
      <c r="S7103" s="5">
        <f t="shared" si="232"/>
        <v>656.23055555555561</v>
      </c>
    </row>
    <row r="7104" spans="13:19" x14ac:dyDescent="0.35">
      <c r="M7104" s="16">
        <f t="shared" si="233"/>
        <v>44311</v>
      </c>
      <c r="N7104" s="17">
        <v>0.91666666666666663</v>
      </c>
      <c r="O7104" s="14">
        <v>932</v>
      </c>
      <c r="P7104" s="14">
        <v>648</v>
      </c>
      <c r="Q7104" s="14">
        <v>1200</v>
      </c>
      <c r="R7104" s="14">
        <v>2780</v>
      </c>
      <c r="S7104" s="5">
        <f t="shared" si="232"/>
        <v>656.23055555555561</v>
      </c>
    </row>
    <row r="7105" spans="13:19" x14ac:dyDescent="0.35">
      <c r="M7105" s="16">
        <f t="shared" si="233"/>
        <v>44311</v>
      </c>
      <c r="N7105" s="17">
        <v>0.95833333333333337</v>
      </c>
      <c r="O7105" s="14">
        <v>932</v>
      </c>
      <c r="P7105" s="14">
        <v>0</v>
      </c>
      <c r="Q7105" s="14">
        <v>1200</v>
      </c>
      <c r="R7105" s="14">
        <v>2132</v>
      </c>
      <c r="S7105" s="5">
        <f t="shared" si="232"/>
        <v>656.23055555555561</v>
      </c>
    </row>
    <row r="7106" spans="13:19" x14ac:dyDescent="0.35">
      <c r="M7106" s="16">
        <f t="shared" si="233"/>
        <v>44312</v>
      </c>
      <c r="N7106" s="17">
        <v>0</v>
      </c>
      <c r="O7106" s="14">
        <v>932</v>
      </c>
      <c r="P7106" s="14">
        <v>0</v>
      </c>
      <c r="Q7106" s="14">
        <v>0</v>
      </c>
      <c r="R7106" s="14">
        <v>932</v>
      </c>
      <c r="S7106" s="5">
        <f t="shared" si="232"/>
        <v>656.23055555555561</v>
      </c>
    </row>
    <row r="7107" spans="13:19" x14ac:dyDescent="0.35">
      <c r="M7107" s="16">
        <f t="shared" si="233"/>
        <v>44312</v>
      </c>
      <c r="N7107" s="17">
        <v>4.1666666666666664E-2</v>
      </c>
      <c r="O7107" s="14">
        <v>932</v>
      </c>
      <c r="P7107" s="14">
        <v>1836</v>
      </c>
      <c r="Q7107" s="14">
        <v>0</v>
      </c>
      <c r="R7107" s="14">
        <v>2768</v>
      </c>
      <c r="S7107" s="5">
        <f t="shared" ref="S7107:S7170" si="234">IF(OR(MONTH(M7107)=1,MONTH(M7107)=3,MONTH(M7107)=5,MONTH(M7107)=7,MONTH(M7107)=8,MONTH(M7107)=10,MONTH(M7107)=12),VLOOKUP(MONTH(M7107),$B$2:$D$13,3,FALSE)/(31*24),IF(MONTH(M7107)=2,VLOOKUP(MONTH(M7107),$B$2:$D$13,3,FALSE)/(28*24),VLOOKUP(MONTH(M7107),$B$2:$D$13,3,FALSE)/(30*24)))</f>
        <v>656.23055555555561</v>
      </c>
    </row>
    <row r="7108" spans="13:19" x14ac:dyDescent="0.35">
      <c r="M7108" s="16">
        <f t="shared" si="233"/>
        <v>44312</v>
      </c>
      <c r="N7108" s="17">
        <v>8.3333333333333329E-2</v>
      </c>
      <c r="O7108" s="14">
        <v>932</v>
      </c>
      <c r="P7108" s="14">
        <v>1768</v>
      </c>
      <c r="Q7108" s="14">
        <v>0</v>
      </c>
      <c r="R7108" s="14">
        <v>2700</v>
      </c>
      <c r="S7108" s="5">
        <f t="shared" si="234"/>
        <v>656.23055555555561</v>
      </c>
    </row>
    <row r="7109" spans="13:19" x14ac:dyDescent="0.35">
      <c r="M7109" s="16">
        <f t="shared" si="233"/>
        <v>44312</v>
      </c>
      <c r="N7109" s="17">
        <v>0.125</v>
      </c>
      <c r="O7109" s="14">
        <v>932</v>
      </c>
      <c r="P7109" s="14">
        <v>0</v>
      </c>
      <c r="Q7109" s="14">
        <v>0</v>
      </c>
      <c r="R7109" s="14">
        <v>932</v>
      </c>
      <c r="S7109" s="5">
        <f t="shared" si="234"/>
        <v>656.23055555555561</v>
      </c>
    </row>
    <row r="7110" spans="13:19" x14ac:dyDescent="0.35">
      <c r="M7110" s="16">
        <f t="shared" si="233"/>
        <v>44312</v>
      </c>
      <c r="N7110" s="17">
        <v>0.16666666666666666</v>
      </c>
      <c r="O7110" s="14">
        <v>932</v>
      </c>
      <c r="P7110" s="14">
        <v>0</v>
      </c>
      <c r="Q7110" s="14">
        <v>0</v>
      </c>
      <c r="R7110" s="14">
        <v>932</v>
      </c>
      <c r="S7110" s="5">
        <f t="shared" si="234"/>
        <v>656.23055555555561</v>
      </c>
    </row>
    <row r="7111" spans="13:19" x14ac:dyDescent="0.35">
      <c r="M7111" s="16">
        <f t="shared" si="233"/>
        <v>44312</v>
      </c>
      <c r="N7111" s="17">
        <v>0.20833333333333334</v>
      </c>
      <c r="O7111" s="14">
        <v>932</v>
      </c>
      <c r="P7111" s="14">
        <v>2532</v>
      </c>
      <c r="Q7111" s="14">
        <v>0</v>
      </c>
      <c r="R7111" s="14">
        <v>3464</v>
      </c>
      <c r="S7111" s="5">
        <f t="shared" si="234"/>
        <v>656.23055555555561</v>
      </c>
    </row>
    <row r="7112" spans="13:19" x14ac:dyDescent="0.35">
      <c r="M7112" s="16">
        <f t="shared" si="233"/>
        <v>44312</v>
      </c>
      <c r="N7112" s="17">
        <v>0.25</v>
      </c>
      <c r="O7112" s="14">
        <v>932</v>
      </c>
      <c r="P7112" s="14">
        <v>2808</v>
      </c>
      <c r="Q7112" s="14">
        <v>0</v>
      </c>
      <c r="R7112" s="14">
        <v>3740</v>
      </c>
      <c r="S7112" s="5">
        <f t="shared" si="234"/>
        <v>656.23055555555561</v>
      </c>
    </row>
    <row r="7113" spans="13:19" x14ac:dyDescent="0.35">
      <c r="M7113" s="16">
        <f t="shared" si="233"/>
        <v>44312</v>
      </c>
      <c r="N7113" s="17">
        <v>0.29166666666666669</v>
      </c>
      <c r="O7113" s="14">
        <v>932</v>
      </c>
      <c r="P7113" s="14">
        <v>2808</v>
      </c>
      <c r="Q7113" s="14">
        <v>0</v>
      </c>
      <c r="R7113" s="14">
        <v>3740</v>
      </c>
      <c r="S7113" s="5">
        <f t="shared" si="234"/>
        <v>656.23055555555561</v>
      </c>
    </row>
    <row r="7114" spans="13:19" x14ac:dyDescent="0.35">
      <c r="M7114" s="16">
        <f t="shared" si="233"/>
        <v>44312</v>
      </c>
      <c r="N7114" s="17">
        <v>0.33333333333333331</v>
      </c>
      <c r="O7114" s="14">
        <v>932</v>
      </c>
      <c r="P7114" s="14">
        <v>1722</v>
      </c>
      <c r="Q7114" s="14">
        <v>0</v>
      </c>
      <c r="R7114" s="14">
        <v>2654</v>
      </c>
      <c r="S7114" s="5">
        <f t="shared" si="234"/>
        <v>656.23055555555561</v>
      </c>
    </row>
    <row r="7115" spans="13:19" x14ac:dyDescent="0.35">
      <c r="M7115" s="16">
        <f t="shared" si="233"/>
        <v>44312</v>
      </c>
      <c r="N7115" s="17">
        <v>0.375</v>
      </c>
      <c r="O7115" s="14">
        <v>932</v>
      </c>
      <c r="P7115" s="14">
        <v>1208</v>
      </c>
      <c r="Q7115" s="14">
        <v>0</v>
      </c>
      <c r="R7115" s="14">
        <v>2140</v>
      </c>
      <c r="S7115" s="5">
        <f t="shared" si="234"/>
        <v>656.23055555555561</v>
      </c>
    </row>
    <row r="7116" spans="13:19" x14ac:dyDescent="0.35">
      <c r="M7116" s="16">
        <f t="shared" si="233"/>
        <v>44312</v>
      </c>
      <c r="N7116" s="17">
        <v>0.41666666666666669</v>
      </c>
      <c r="O7116" s="14">
        <v>932</v>
      </c>
      <c r="P7116" s="14">
        <v>571</v>
      </c>
      <c r="Q7116" s="14">
        <v>0</v>
      </c>
      <c r="R7116" s="14">
        <v>1503</v>
      </c>
      <c r="S7116" s="5">
        <f t="shared" si="234"/>
        <v>656.23055555555561</v>
      </c>
    </row>
    <row r="7117" spans="13:19" x14ac:dyDescent="0.35">
      <c r="M7117" s="16">
        <f t="shared" si="233"/>
        <v>44312</v>
      </c>
      <c r="N7117" s="17">
        <v>0.45833333333333331</v>
      </c>
      <c r="O7117" s="14">
        <v>932</v>
      </c>
      <c r="P7117" s="14">
        <v>29</v>
      </c>
      <c r="Q7117" s="14">
        <v>0</v>
      </c>
      <c r="R7117" s="14">
        <v>961</v>
      </c>
      <c r="S7117" s="5">
        <f t="shared" si="234"/>
        <v>656.23055555555561</v>
      </c>
    </row>
    <row r="7118" spans="13:19" x14ac:dyDescent="0.35">
      <c r="M7118" s="16">
        <f t="shared" si="233"/>
        <v>44312</v>
      </c>
      <c r="N7118" s="17">
        <v>0.5</v>
      </c>
      <c r="O7118" s="14">
        <v>932</v>
      </c>
      <c r="P7118" s="14">
        <v>0</v>
      </c>
      <c r="Q7118" s="14">
        <v>0</v>
      </c>
      <c r="R7118" s="14">
        <v>932</v>
      </c>
      <c r="S7118" s="5">
        <f t="shared" si="234"/>
        <v>656.23055555555561</v>
      </c>
    </row>
    <row r="7119" spans="13:19" x14ac:dyDescent="0.35">
      <c r="M7119" s="16">
        <f t="shared" si="233"/>
        <v>44312</v>
      </c>
      <c r="N7119" s="17">
        <v>0.54166666666666663</v>
      </c>
      <c r="O7119" s="14">
        <v>932</v>
      </c>
      <c r="P7119" s="14">
        <v>0</v>
      </c>
      <c r="Q7119" s="14">
        <v>0</v>
      </c>
      <c r="R7119" s="14">
        <v>932</v>
      </c>
      <c r="S7119" s="5">
        <f t="shared" si="234"/>
        <v>656.23055555555561</v>
      </c>
    </row>
    <row r="7120" spans="13:19" x14ac:dyDescent="0.35">
      <c r="M7120" s="16">
        <f t="shared" si="233"/>
        <v>44312</v>
      </c>
      <c r="N7120" s="17">
        <v>0.58333333333333337</v>
      </c>
      <c r="O7120" s="14">
        <v>932</v>
      </c>
      <c r="P7120" s="14">
        <v>1565</v>
      </c>
      <c r="Q7120" s="14">
        <v>0</v>
      </c>
      <c r="R7120" s="14">
        <v>2497</v>
      </c>
      <c r="S7120" s="5">
        <f t="shared" si="234"/>
        <v>656.23055555555561</v>
      </c>
    </row>
    <row r="7121" spans="13:19" x14ac:dyDescent="0.35">
      <c r="M7121" s="16">
        <f t="shared" si="233"/>
        <v>44312</v>
      </c>
      <c r="N7121" s="17">
        <v>0.625</v>
      </c>
      <c r="O7121" s="14">
        <v>932</v>
      </c>
      <c r="P7121" s="14">
        <v>1019</v>
      </c>
      <c r="Q7121" s="14">
        <v>0</v>
      </c>
      <c r="R7121" s="14">
        <v>1951</v>
      </c>
      <c r="S7121" s="5">
        <f t="shared" si="234"/>
        <v>656.23055555555561</v>
      </c>
    </row>
    <row r="7122" spans="13:19" x14ac:dyDescent="0.35">
      <c r="M7122" s="16">
        <f t="shared" si="233"/>
        <v>44312</v>
      </c>
      <c r="N7122" s="17">
        <v>0.66666666666666663</v>
      </c>
      <c r="O7122" s="14">
        <v>932</v>
      </c>
      <c r="P7122" s="14">
        <v>1032</v>
      </c>
      <c r="Q7122" s="14">
        <v>0</v>
      </c>
      <c r="R7122" s="14">
        <v>1964</v>
      </c>
      <c r="S7122" s="5">
        <f t="shared" si="234"/>
        <v>656.23055555555561</v>
      </c>
    </row>
    <row r="7123" spans="13:19" x14ac:dyDescent="0.35">
      <c r="M7123" s="16">
        <f t="shared" si="233"/>
        <v>44312</v>
      </c>
      <c r="N7123" s="17">
        <v>0.70833333333333337</v>
      </c>
      <c r="O7123" s="14">
        <v>932</v>
      </c>
      <c r="P7123" s="14">
        <v>0</v>
      </c>
      <c r="Q7123" s="14">
        <v>0</v>
      </c>
      <c r="R7123" s="14">
        <v>932</v>
      </c>
      <c r="S7123" s="5">
        <f t="shared" si="234"/>
        <v>656.23055555555561</v>
      </c>
    </row>
    <row r="7124" spans="13:19" x14ac:dyDescent="0.35">
      <c r="M7124" s="16">
        <f t="shared" si="233"/>
        <v>44312</v>
      </c>
      <c r="N7124" s="17">
        <v>0.75</v>
      </c>
      <c r="O7124" s="14">
        <v>932</v>
      </c>
      <c r="P7124" s="14">
        <v>1481</v>
      </c>
      <c r="Q7124" s="14">
        <v>0</v>
      </c>
      <c r="R7124" s="14">
        <v>2413</v>
      </c>
      <c r="S7124" s="5">
        <f t="shared" si="234"/>
        <v>656.23055555555561</v>
      </c>
    </row>
    <row r="7125" spans="13:19" x14ac:dyDescent="0.35">
      <c r="M7125" s="16">
        <f t="shared" si="233"/>
        <v>44312</v>
      </c>
      <c r="N7125" s="17">
        <v>0.79166666666666663</v>
      </c>
      <c r="O7125" s="14">
        <v>932</v>
      </c>
      <c r="P7125" s="14">
        <v>1034</v>
      </c>
      <c r="Q7125" s="14">
        <v>0</v>
      </c>
      <c r="R7125" s="14">
        <v>1966</v>
      </c>
      <c r="S7125" s="5">
        <f t="shared" si="234"/>
        <v>656.23055555555561</v>
      </c>
    </row>
    <row r="7126" spans="13:19" x14ac:dyDescent="0.35">
      <c r="M7126" s="16">
        <f t="shared" si="233"/>
        <v>44312</v>
      </c>
      <c r="N7126" s="17">
        <v>0.83333333333333337</v>
      </c>
      <c r="O7126" s="14">
        <v>932</v>
      </c>
      <c r="P7126" s="14">
        <v>2808</v>
      </c>
      <c r="Q7126" s="14">
        <v>0</v>
      </c>
      <c r="R7126" s="14">
        <v>3740</v>
      </c>
      <c r="S7126" s="5">
        <f t="shared" si="234"/>
        <v>656.23055555555561</v>
      </c>
    </row>
    <row r="7127" spans="13:19" x14ac:dyDescent="0.35">
      <c r="M7127" s="16">
        <f t="shared" si="233"/>
        <v>44312</v>
      </c>
      <c r="N7127" s="17">
        <v>0.875</v>
      </c>
      <c r="O7127" s="14">
        <v>932</v>
      </c>
      <c r="P7127" s="14">
        <v>1329</v>
      </c>
      <c r="Q7127" s="14">
        <v>0</v>
      </c>
      <c r="R7127" s="14">
        <v>2261</v>
      </c>
      <c r="S7127" s="5">
        <f t="shared" si="234"/>
        <v>656.23055555555561</v>
      </c>
    </row>
    <row r="7128" spans="13:19" x14ac:dyDescent="0.35">
      <c r="M7128" s="16">
        <f t="shared" si="233"/>
        <v>44312</v>
      </c>
      <c r="N7128" s="17">
        <v>0.91666666666666663</v>
      </c>
      <c r="O7128" s="14">
        <v>932</v>
      </c>
      <c r="P7128" s="14">
        <v>1736</v>
      </c>
      <c r="Q7128" s="14">
        <v>0</v>
      </c>
      <c r="R7128" s="14">
        <v>2668</v>
      </c>
      <c r="S7128" s="5">
        <f t="shared" si="234"/>
        <v>656.23055555555561</v>
      </c>
    </row>
    <row r="7129" spans="13:19" x14ac:dyDescent="0.35">
      <c r="M7129" s="16">
        <f t="shared" si="233"/>
        <v>44312</v>
      </c>
      <c r="N7129" s="17">
        <v>0.95833333333333337</v>
      </c>
      <c r="O7129" s="14">
        <v>932</v>
      </c>
      <c r="P7129" s="14">
        <v>1988</v>
      </c>
      <c r="Q7129" s="14">
        <v>0</v>
      </c>
      <c r="R7129" s="14">
        <v>2920</v>
      </c>
      <c r="S7129" s="5">
        <f t="shared" si="234"/>
        <v>656.23055555555561</v>
      </c>
    </row>
    <row r="7130" spans="13:19" x14ac:dyDescent="0.35">
      <c r="M7130" s="16">
        <f t="shared" si="233"/>
        <v>44313</v>
      </c>
      <c r="N7130" s="17">
        <v>0</v>
      </c>
      <c r="O7130" s="14">
        <v>932</v>
      </c>
      <c r="P7130" s="14">
        <v>1443</v>
      </c>
      <c r="Q7130" s="14">
        <v>0</v>
      </c>
      <c r="R7130" s="14">
        <v>2375</v>
      </c>
      <c r="S7130" s="5">
        <f t="shared" si="234"/>
        <v>656.23055555555561</v>
      </c>
    </row>
    <row r="7131" spans="13:19" x14ac:dyDescent="0.35">
      <c r="M7131" s="16">
        <f t="shared" ref="M7131:M7194" si="235">M7107+1</f>
        <v>44313</v>
      </c>
      <c r="N7131" s="17">
        <v>4.1666666666666664E-2</v>
      </c>
      <c r="O7131" s="14">
        <v>932</v>
      </c>
      <c r="P7131" s="14">
        <v>1098</v>
      </c>
      <c r="Q7131" s="14">
        <v>0</v>
      </c>
      <c r="R7131" s="14">
        <v>2030</v>
      </c>
      <c r="S7131" s="5">
        <f t="shared" si="234"/>
        <v>656.23055555555561</v>
      </c>
    </row>
    <row r="7132" spans="13:19" x14ac:dyDescent="0.35">
      <c r="M7132" s="16">
        <f t="shared" si="235"/>
        <v>44313</v>
      </c>
      <c r="N7132" s="17">
        <v>8.3333333333333329E-2</v>
      </c>
      <c r="O7132" s="14">
        <v>932</v>
      </c>
      <c r="P7132" s="14">
        <v>855</v>
      </c>
      <c r="Q7132" s="14">
        <v>0</v>
      </c>
      <c r="R7132" s="14">
        <v>1787</v>
      </c>
      <c r="S7132" s="5">
        <f t="shared" si="234"/>
        <v>656.23055555555561</v>
      </c>
    </row>
    <row r="7133" spans="13:19" x14ac:dyDescent="0.35">
      <c r="M7133" s="16">
        <f t="shared" si="235"/>
        <v>44313</v>
      </c>
      <c r="N7133" s="17">
        <v>0.125</v>
      </c>
      <c r="O7133" s="14">
        <v>932</v>
      </c>
      <c r="P7133" s="14">
        <v>3092</v>
      </c>
      <c r="Q7133" s="14">
        <v>0</v>
      </c>
      <c r="R7133" s="14">
        <v>4024</v>
      </c>
      <c r="S7133" s="5">
        <f t="shared" si="234"/>
        <v>656.23055555555561</v>
      </c>
    </row>
    <row r="7134" spans="13:19" x14ac:dyDescent="0.35">
      <c r="M7134" s="16">
        <f t="shared" si="235"/>
        <v>44313</v>
      </c>
      <c r="N7134" s="17">
        <v>0.16666666666666666</v>
      </c>
      <c r="O7134" s="14">
        <v>932</v>
      </c>
      <c r="P7134" s="14">
        <v>525</v>
      </c>
      <c r="Q7134" s="14">
        <v>0</v>
      </c>
      <c r="R7134" s="14">
        <v>1457</v>
      </c>
      <c r="S7134" s="5">
        <f t="shared" si="234"/>
        <v>656.23055555555561</v>
      </c>
    </row>
    <row r="7135" spans="13:19" x14ac:dyDescent="0.35">
      <c r="M7135" s="16">
        <f t="shared" si="235"/>
        <v>44313</v>
      </c>
      <c r="N7135" s="17">
        <v>0.20833333333333334</v>
      </c>
      <c r="O7135" s="14">
        <v>932</v>
      </c>
      <c r="P7135" s="14">
        <v>3588</v>
      </c>
      <c r="Q7135" s="14">
        <v>0</v>
      </c>
      <c r="R7135" s="14">
        <v>4520</v>
      </c>
      <c r="S7135" s="5">
        <f t="shared" si="234"/>
        <v>656.23055555555561</v>
      </c>
    </row>
    <row r="7136" spans="13:19" x14ac:dyDescent="0.35">
      <c r="M7136" s="16">
        <f t="shared" si="235"/>
        <v>44313</v>
      </c>
      <c r="N7136" s="17">
        <v>0.25</v>
      </c>
      <c r="O7136" s="14">
        <v>932</v>
      </c>
      <c r="P7136" s="14">
        <v>2002</v>
      </c>
      <c r="Q7136" s="14">
        <v>0</v>
      </c>
      <c r="R7136" s="14">
        <v>2934</v>
      </c>
      <c r="S7136" s="5">
        <f t="shared" si="234"/>
        <v>656.23055555555561</v>
      </c>
    </row>
    <row r="7137" spans="13:19" x14ac:dyDescent="0.35">
      <c r="M7137" s="16">
        <f t="shared" si="235"/>
        <v>44313</v>
      </c>
      <c r="N7137" s="17">
        <v>0.29166666666666669</v>
      </c>
      <c r="O7137" s="14">
        <v>932</v>
      </c>
      <c r="P7137" s="14">
        <v>2660</v>
      </c>
      <c r="Q7137" s="14">
        <v>0</v>
      </c>
      <c r="R7137" s="14">
        <v>3592</v>
      </c>
      <c r="S7137" s="5">
        <f t="shared" si="234"/>
        <v>656.23055555555561</v>
      </c>
    </row>
    <row r="7138" spans="13:19" x14ac:dyDescent="0.35">
      <c r="M7138" s="16">
        <f t="shared" si="235"/>
        <v>44313</v>
      </c>
      <c r="N7138" s="17">
        <v>0.33333333333333331</v>
      </c>
      <c r="O7138" s="14">
        <v>932</v>
      </c>
      <c r="P7138" s="14">
        <v>2550</v>
      </c>
      <c r="Q7138" s="14">
        <v>0</v>
      </c>
      <c r="R7138" s="14">
        <v>3482</v>
      </c>
      <c r="S7138" s="5">
        <f t="shared" si="234"/>
        <v>656.23055555555561</v>
      </c>
    </row>
    <row r="7139" spans="13:19" x14ac:dyDescent="0.35">
      <c r="M7139" s="16">
        <f t="shared" si="235"/>
        <v>44313</v>
      </c>
      <c r="N7139" s="17">
        <v>0.375</v>
      </c>
      <c r="O7139" s="14">
        <v>932</v>
      </c>
      <c r="P7139" s="14">
        <v>1871</v>
      </c>
      <c r="Q7139" s="14">
        <v>0</v>
      </c>
      <c r="R7139" s="14">
        <v>2803</v>
      </c>
      <c r="S7139" s="5">
        <f t="shared" si="234"/>
        <v>656.23055555555561</v>
      </c>
    </row>
    <row r="7140" spans="13:19" x14ac:dyDescent="0.35">
      <c r="M7140" s="16">
        <f t="shared" si="235"/>
        <v>44313</v>
      </c>
      <c r="N7140" s="17">
        <v>0.41666666666666669</v>
      </c>
      <c r="O7140" s="14">
        <v>932</v>
      </c>
      <c r="P7140" s="14">
        <v>3674</v>
      </c>
      <c r="Q7140" s="14">
        <v>0</v>
      </c>
      <c r="R7140" s="14">
        <v>4606</v>
      </c>
      <c r="S7140" s="5">
        <f t="shared" si="234"/>
        <v>656.23055555555561</v>
      </c>
    </row>
    <row r="7141" spans="13:19" x14ac:dyDescent="0.35">
      <c r="M7141" s="16">
        <f t="shared" si="235"/>
        <v>44313</v>
      </c>
      <c r="N7141" s="17">
        <v>0.45833333333333331</v>
      </c>
      <c r="O7141" s="14">
        <v>932</v>
      </c>
      <c r="P7141" s="14">
        <v>800</v>
      </c>
      <c r="Q7141" s="14">
        <v>0</v>
      </c>
      <c r="R7141" s="14">
        <v>1732</v>
      </c>
      <c r="S7141" s="5">
        <f t="shared" si="234"/>
        <v>656.23055555555561</v>
      </c>
    </row>
    <row r="7142" spans="13:19" x14ac:dyDescent="0.35">
      <c r="M7142" s="16">
        <f t="shared" si="235"/>
        <v>44313</v>
      </c>
      <c r="N7142" s="17">
        <v>0.5</v>
      </c>
      <c r="O7142" s="14">
        <v>932</v>
      </c>
      <c r="P7142" s="14">
        <v>3166</v>
      </c>
      <c r="Q7142" s="14">
        <v>0</v>
      </c>
      <c r="R7142" s="14">
        <v>4098</v>
      </c>
      <c r="S7142" s="5">
        <f t="shared" si="234"/>
        <v>656.23055555555561</v>
      </c>
    </row>
    <row r="7143" spans="13:19" x14ac:dyDescent="0.35">
      <c r="M7143" s="16">
        <f t="shared" si="235"/>
        <v>44313</v>
      </c>
      <c r="N7143" s="17">
        <v>0.54166666666666663</v>
      </c>
      <c r="O7143" s="14">
        <v>932</v>
      </c>
      <c r="P7143" s="14">
        <v>2752</v>
      </c>
      <c r="Q7143" s="14">
        <v>0</v>
      </c>
      <c r="R7143" s="14">
        <v>3684</v>
      </c>
      <c r="S7143" s="5">
        <f t="shared" si="234"/>
        <v>656.23055555555561</v>
      </c>
    </row>
    <row r="7144" spans="13:19" x14ac:dyDescent="0.35">
      <c r="M7144" s="16">
        <f t="shared" si="235"/>
        <v>44313</v>
      </c>
      <c r="N7144" s="17">
        <v>0.58333333333333337</v>
      </c>
      <c r="O7144" s="14">
        <v>932</v>
      </c>
      <c r="P7144" s="14">
        <v>0</v>
      </c>
      <c r="Q7144" s="14">
        <v>0</v>
      </c>
      <c r="R7144" s="14">
        <v>932</v>
      </c>
      <c r="S7144" s="5">
        <f t="shared" si="234"/>
        <v>656.23055555555561</v>
      </c>
    </row>
    <row r="7145" spans="13:19" x14ac:dyDescent="0.35">
      <c r="M7145" s="16">
        <f t="shared" si="235"/>
        <v>44313</v>
      </c>
      <c r="N7145" s="17">
        <v>0.625</v>
      </c>
      <c r="O7145" s="14">
        <v>932</v>
      </c>
      <c r="P7145" s="14">
        <v>1754</v>
      </c>
      <c r="Q7145" s="14">
        <v>0</v>
      </c>
      <c r="R7145" s="14">
        <v>2686</v>
      </c>
      <c r="S7145" s="5">
        <f t="shared" si="234"/>
        <v>656.23055555555561</v>
      </c>
    </row>
    <row r="7146" spans="13:19" x14ac:dyDescent="0.35">
      <c r="M7146" s="16">
        <f t="shared" si="235"/>
        <v>44313</v>
      </c>
      <c r="N7146" s="17">
        <v>0.66666666666666663</v>
      </c>
      <c r="O7146" s="14">
        <v>932</v>
      </c>
      <c r="P7146" s="14">
        <v>0</v>
      </c>
      <c r="Q7146" s="14">
        <v>0</v>
      </c>
      <c r="R7146" s="14">
        <v>932</v>
      </c>
      <c r="S7146" s="5">
        <f t="shared" si="234"/>
        <v>656.23055555555561</v>
      </c>
    </row>
    <row r="7147" spans="13:19" x14ac:dyDescent="0.35">
      <c r="M7147" s="16">
        <f t="shared" si="235"/>
        <v>44313</v>
      </c>
      <c r="N7147" s="17">
        <v>0.70833333333333337</v>
      </c>
      <c r="O7147" s="14">
        <v>932</v>
      </c>
      <c r="P7147" s="14">
        <v>0</v>
      </c>
      <c r="Q7147" s="14">
        <v>0</v>
      </c>
      <c r="R7147" s="14">
        <v>932</v>
      </c>
      <c r="S7147" s="5">
        <f t="shared" si="234"/>
        <v>656.23055555555561</v>
      </c>
    </row>
    <row r="7148" spans="13:19" x14ac:dyDescent="0.35">
      <c r="M7148" s="16">
        <f t="shared" si="235"/>
        <v>44313</v>
      </c>
      <c r="N7148" s="17">
        <v>0.75</v>
      </c>
      <c r="O7148" s="14">
        <v>932</v>
      </c>
      <c r="P7148" s="14">
        <v>2633</v>
      </c>
      <c r="Q7148" s="14">
        <v>0</v>
      </c>
      <c r="R7148" s="14">
        <v>3565</v>
      </c>
      <c r="S7148" s="5">
        <f t="shared" si="234"/>
        <v>656.23055555555561</v>
      </c>
    </row>
    <row r="7149" spans="13:19" x14ac:dyDescent="0.35">
      <c r="M7149" s="16">
        <f t="shared" si="235"/>
        <v>44313</v>
      </c>
      <c r="N7149" s="17">
        <v>0.79166666666666663</v>
      </c>
      <c r="O7149" s="14">
        <v>932</v>
      </c>
      <c r="P7149" s="14">
        <v>1081</v>
      </c>
      <c r="Q7149" s="14">
        <v>0</v>
      </c>
      <c r="R7149" s="14">
        <v>2013</v>
      </c>
      <c r="S7149" s="5">
        <f t="shared" si="234"/>
        <v>656.23055555555561</v>
      </c>
    </row>
    <row r="7150" spans="13:19" x14ac:dyDescent="0.35">
      <c r="M7150" s="16">
        <f t="shared" si="235"/>
        <v>44313</v>
      </c>
      <c r="N7150" s="17">
        <v>0.83333333333333337</v>
      </c>
      <c r="O7150" s="14">
        <v>932</v>
      </c>
      <c r="P7150" s="14">
        <v>3786</v>
      </c>
      <c r="Q7150" s="14">
        <v>0</v>
      </c>
      <c r="R7150" s="14">
        <v>4718</v>
      </c>
      <c r="S7150" s="5">
        <f t="shared" si="234"/>
        <v>656.23055555555561</v>
      </c>
    </row>
    <row r="7151" spans="13:19" x14ac:dyDescent="0.35">
      <c r="M7151" s="16">
        <f t="shared" si="235"/>
        <v>44313</v>
      </c>
      <c r="N7151" s="17">
        <v>0.875</v>
      </c>
      <c r="O7151" s="14">
        <v>932</v>
      </c>
      <c r="P7151" s="14">
        <v>1444</v>
      </c>
      <c r="Q7151" s="14">
        <v>0</v>
      </c>
      <c r="R7151" s="14">
        <v>2376</v>
      </c>
      <c r="S7151" s="5">
        <f t="shared" si="234"/>
        <v>656.23055555555561</v>
      </c>
    </row>
    <row r="7152" spans="13:19" x14ac:dyDescent="0.35">
      <c r="M7152" s="16">
        <f t="shared" si="235"/>
        <v>44313</v>
      </c>
      <c r="N7152" s="17">
        <v>0.91666666666666663</v>
      </c>
      <c r="O7152" s="14">
        <v>932</v>
      </c>
      <c r="P7152" s="14">
        <v>1868</v>
      </c>
      <c r="Q7152" s="14">
        <v>0</v>
      </c>
      <c r="R7152" s="14">
        <v>2800</v>
      </c>
      <c r="S7152" s="5">
        <f t="shared" si="234"/>
        <v>656.23055555555561</v>
      </c>
    </row>
    <row r="7153" spans="13:19" x14ac:dyDescent="0.35">
      <c r="M7153" s="16">
        <f t="shared" si="235"/>
        <v>44313</v>
      </c>
      <c r="N7153" s="17">
        <v>0.95833333333333337</v>
      </c>
      <c r="O7153" s="14">
        <v>932</v>
      </c>
      <c r="P7153" s="14">
        <v>2056</v>
      </c>
      <c r="Q7153" s="14">
        <v>0</v>
      </c>
      <c r="R7153" s="14">
        <v>2988</v>
      </c>
      <c r="S7153" s="5">
        <f t="shared" si="234"/>
        <v>656.23055555555561</v>
      </c>
    </row>
    <row r="7154" spans="13:19" x14ac:dyDescent="0.35">
      <c r="M7154" s="16">
        <f t="shared" si="235"/>
        <v>44314</v>
      </c>
      <c r="N7154" s="17">
        <v>0</v>
      </c>
      <c r="O7154" s="14">
        <v>932</v>
      </c>
      <c r="P7154" s="14">
        <v>379</v>
      </c>
      <c r="Q7154" s="14">
        <v>1200</v>
      </c>
      <c r="R7154" s="14">
        <v>2511</v>
      </c>
      <c r="S7154" s="5">
        <f t="shared" si="234"/>
        <v>656.23055555555561</v>
      </c>
    </row>
    <row r="7155" spans="13:19" x14ac:dyDescent="0.35">
      <c r="M7155" s="16">
        <f t="shared" si="235"/>
        <v>44314</v>
      </c>
      <c r="N7155" s="17">
        <v>4.1666666666666664E-2</v>
      </c>
      <c r="O7155" s="14">
        <v>932</v>
      </c>
      <c r="P7155" s="14">
        <v>167</v>
      </c>
      <c r="Q7155" s="14">
        <v>1200</v>
      </c>
      <c r="R7155" s="14">
        <v>2299</v>
      </c>
      <c r="S7155" s="5">
        <f t="shared" si="234"/>
        <v>656.23055555555561</v>
      </c>
    </row>
    <row r="7156" spans="13:19" x14ac:dyDescent="0.35">
      <c r="M7156" s="16">
        <f t="shared" si="235"/>
        <v>44314</v>
      </c>
      <c r="N7156" s="17">
        <v>8.3333333333333329E-2</v>
      </c>
      <c r="O7156" s="14">
        <v>932</v>
      </c>
      <c r="P7156" s="14">
        <v>1569</v>
      </c>
      <c r="Q7156" s="14">
        <v>0</v>
      </c>
      <c r="R7156" s="14">
        <v>2501</v>
      </c>
      <c r="S7156" s="5">
        <f t="shared" si="234"/>
        <v>656.23055555555561</v>
      </c>
    </row>
    <row r="7157" spans="13:19" x14ac:dyDescent="0.35">
      <c r="M7157" s="16">
        <f t="shared" si="235"/>
        <v>44314</v>
      </c>
      <c r="N7157" s="17">
        <v>0.125</v>
      </c>
      <c r="O7157" s="14">
        <v>932</v>
      </c>
      <c r="P7157" s="14">
        <v>551</v>
      </c>
      <c r="Q7157" s="14">
        <v>0</v>
      </c>
      <c r="R7157" s="14">
        <v>1483</v>
      </c>
      <c r="S7157" s="5">
        <f t="shared" si="234"/>
        <v>656.23055555555561</v>
      </c>
    </row>
    <row r="7158" spans="13:19" x14ac:dyDescent="0.35">
      <c r="M7158" s="16">
        <f t="shared" si="235"/>
        <v>44314</v>
      </c>
      <c r="N7158" s="17">
        <v>0.16666666666666666</v>
      </c>
      <c r="O7158" s="14">
        <v>932</v>
      </c>
      <c r="P7158" s="14">
        <v>1569</v>
      </c>
      <c r="Q7158" s="14">
        <v>0</v>
      </c>
      <c r="R7158" s="14">
        <v>2501</v>
      </c>
      <c r="S7158" s="5">
        <f t="shared" si="234"/>
        <v>656.23055555555561</v>
      </c>
    </row>
    <row r="7159" spans="13:19" x14ac:dyDescent="0.35">
      <c r="M7159" s="16">
        <f t="shared" si="235"/>
        <v>44314</v>
      </c>
      <c r="N7159" s="17">
        <v>0.20833333333333334</v>
      </c>
      <c r="O7159" s="14">
        <v>932</v>
      </c>
      <c r="P7159" s="14">
        <v>0</v>
      </c>
      <c r="Q7159" s="14">
        <v>505</v>
      </c>
      <c r="R7159" s="14">
        <v>1437</v>
      </c>
      <c r="S7159" s="5">
        <f t="shared" si="234"/>
        <v>656.23055555555561</v>
      </c>
    </row>
    <row r="7160" spans="13:19" x14ac:dyDescent="0.35">
      <c r="M7160" s="16">
        <f t="shared" si="235"/>
        <v>44314</v>
      </c>
      <c r="N7160" s="17">
        <v>0.25</v>
      </c>
      <c r="O7160" s="14">
        <v>932</v>
      </c>
      <c r="P7160" s="14">
        <v>1038</v>
      </c>
      <c r="Q7160" s="14">
        <v>257</v>
      </c>
      <c r="R7160" s="14">
        <v>2227</v>
      </c>
      <c r="S7160" s="5">
        <f t="shared" si="234"/>
        <v>656.23055555555561</v>
      </c>
    </row>
    <row r="7161" spans="13:19" x14ac:dyDescent="0.35">
      <c r="M7161" s="16">
        <f t="shared" si="235"/>
        <v>44314</v>
      </c>
      <c r="N7161" s="17">
        <v>0.29166666666666669</v>
      </c>
      <c r="O7161" s="14">
        <v>932</v>
      </c>
      <c r="P7161" s="14">
        <v>1569</v>
      </c>
      <c r="Q7161" s="14">
        <v>96</v>
      </c>
      <c r="R7161" s="14">
        <v>2597</v>
      </c>
      <c r="S7161" s="5">
        <f t="shared" si="234"/>
        <v>656.23055555555561</v>
      </c>
    </row>
    <row r="7162" spans="13:19" x14ac:dyDescent="0.35">
      <c r="M7162" s="16">
        <f t="shared" si="235"/>
        <v>44314</v>
      </c>
      <c r="N7162" s="17">
        <v>0.33333333333333331</v>
      </c>
      <c r="O7162" s="14">
        <v>932</v>
      </c>
      <c r="P7162" s="14">
        <v>0</v>
      </c>
      <c r="Q7162" s="14">
        <v>977</v>
      </c>
      <c r="R7162" s="14">
        <v>1909</v>
      </c>
      <c r="S7162" s="5">
        <f t="shared" si="234"/>
        <v>656.23055555555561</v>
      </c>
    </row>
    <row r="7163" spans="13:19" x14ac:dyDescent="0.35">
      <c r="M7163" s="16">
        <f t="shared" si="235"/>
        <v>44314</v>
      </c>
      <c r="N7163" s="17">
        <v>0.375</v>
      </c>
      <c r="O7163" s="14">
        <v>932</v>
      </c>
      <c r="P7163" s="14">
        <v>0</v>
      </c>
      <c r="Q7163" s="14">
        <v>0</v>
      </c>
      <c r="R7163" s="14">
        <v>932</v>
      </c>
      <c r="S7163" s="5">
        <f t="shared" si="234"/>
        <v>656.23055555555561</v>
      </c>
    </row>
    <row r="7164" spans="13:19" x14ac:dyDescent="0.35">
      <c r="M7164" s="16">
        <f t="shared" si="235"/>
        <v>44314</v>
      </c>
      <c r="N7164" s="17">
        <v>0.41666666666666669</v>
      </c>
      <c r="O7164" s="14">
        <v>932</v>
      </c>
      <c r="P7164" s="14">
        <v>1569</v>
      </c>
      <c r="Q7164" s="14">
        <v>0</v>
      </c>
      <c r="R7164" s="14">
        <v>2501</v>
      </c>
      <c r="S7164" s="5">
        <f t="shared" si="234"/>
        <v>656.23055555555561</v>
      </c>
    </row>
    <row r="7165" spans="13:19" x14ac:dyDescent="0.35">
      <c r="M7165" s="16">
        <f t="shared" si="235"/>
        <v>44314</v>
      </c>
      <c r="N7165" s="17">
        <v>0.45833333333333331</v>
      </c>
      <c r="O7165" s="14">
        <v>932</v>
      </c>
      <c r="P7165" s="14">
        <v>709</v>
      </c>
      <c r="Q7165" s="14">
        <v>0</v>
      </c>
      <c r="R7165" s="14">
        <v>1641</v>
      </c>
      <c r="S7165" s="5">
        <f t="shared" si="234"/>
        <v>656.23055555555561</v>
      </c>
    </row>
    <row r="7166" spans="13:19" x14ac:dyDescent="0.35">
      <c r="M7166" s="16">
        <f t="shared" si="235"/>
        <v>44314</v>
      </c>
      <c r="N7166" s="17">
        <v>0.5</v>
      </c>
      <c r="O7166" s="14">
        <v>932</v>
      </c>
      <c r="P7166" s="14">
        <v>0</v>
      </c>
      <c r="Q7166" s="14">
        <v>0</v>
      </c>
      <c r="R7166" s="14">
        <v>932</v>
      </c>
      <c r="S7166" s="5">
        <f t="shared" si="234"/>
        <v>656.23055555555561</v>
      </c>
    </row>
    <row r="7167" spans="13:19" x14ac:dyDescent="0.35">
      <c r="M7167" s="16">
        <f t="shared" si="235"/>
        <v>44314</v>
      </c>
      <c r="N7167" s="17">
        <v>0.54166666666666663</v>
      </c>
      <c r="O7167" s="14">
        <v>932</v>
      </c>
      <c r="P7167" s="14">
        <v>0</v>
      </c>
      <c r="Q7167" s="14">
        <v>-444</v>
      </c>
      <c r="R7167" s="14">
        <v>488</v>
      </c>
      <c r="S7167" s="5">
        <f t="shared" si="234"/>
        <v>656.23055555555561</v>
      </c>
    </row>
    <row r="7168" spans="13:19" x14ac:dyDescent="0.35">
      <c r="M7168" s="16">
        <f t="shared" si="235"/>
        <v>44314</v>
      </c>
      <c r="N7168" s="17">
        <v>0.58333333333333337</v>
      </c>
      <c r="O7168" s="14">
        <v>932</v>
      </c>
      <c r="P7168" s="14">
        <v>0</v>
      </c>
      <c r="Q7168" s="14">
        <v>-906</v>
      </c>
      <c r="R7168" s="14">
        <v>26</v>
      </c>
      <c r="S7168" s="5">
        <f t="shared" si="234"/>
        <v>656.23055555555561</v>
      </c>
    </row>
    <row r="7169" spans="13:19" x14ac:dyDescent="0.35">
      <c r="M7169" s="16">
        <f t="shared" si="235"/>
        <v>44314</v>
      </c>
      <c r="N7169" s="17">
        <v>0.625</v>
      </c>
      <c r="O7169" s="14">
        <v>932</v>
      </c>
      <c r="P7169" s="14">
        <v>0</v>
      </c>
      <c r="Q7169" s="14">
        <v>-1200</v>
      </c>
      <c r="R7169" s="14">
        <v>-268</v>
      </c>
      <c r="S7169" s="5">
        <f t="shared" si="234"/>
        <v>656.23055555555561</v>
      </c>
    </row>
    <row r="7170" spans="13:19" x14ac:dyDescent="0.35">
      <c r="M7170" s="16">
        <f t="shared" si="235"/>
        <v>44314</v>
      </c>
      <c r="N7170" s="17">
        <v>0.66666666666666663</v>
      </c>
      <c r="O7170" s="14">
        <v>932</v>
      </c>
      <c r="P7170" s="14">
        <v>0</v>
      </c>
      <c r="Q7170" s="14">
        <v>-1200</v>
      </c>
      <c r="R7170" s="14">
        <v>-268</v>
      </c>
      <c r="S7170" s="5">
        <f t="shared" si="234"/>
        <v>656.23055555555561</v>
      </c>
    </row>
    <row r="7171" spans="13:19" x14ac:dyDescent="0.35">
      <c r="M7171" s="16">
        <f t="shared" si="235"/>
        <v>44314</v>
      </c>
      <c r="N7171" s="17">
        <v>0.70833333333333337</v>
      </c>
      <c r="O7171" s="14">
        <v>932</v>
      </c>
      <c r="P7171" s="14">
        <v>0</v>
      </c>
      <c r="Q7171" s="14">
        <v>-1200</v>
      </c>
      <c r="R7171" s="14">
        <v>-268</v>
      </c>
      <c r="S7171" s="5">
        <f t="shared" ref="S7171:S7234" si="236">IF(OR(MONTH(M7171)=1,MONTH(M7171)=3,MONTH(M7171)=5,MONTH(M7171)=7,MONTH(M7171)=8,MONTH(M7171)=10,MONTH(M7171)=12),VLOOKUP(MONTH(M7171),$B$2:$D$13,3,FALSE)/(31*24),IF(MONTH(M7171)=2,VLOOKUP(MONTH(M7171),$B$2:$D$13,3,FALSE)/(28*24),VLOOKUP(MONTH(M7171),$B$2:$D$13,3,FALSE)/(30*24)))</f>
        <v>656.23055555555561</v>
      </c>
    </row>
    <row r="7172" spans="13:19" x14ac:dyDescent="0.35">
      <c r="M7172" s="16">
        <f t="shared" si="235"/>
        <v>44314</v>
      </c>
      <c r="N7172" s="17">
        <v>0.75</v>
      </c>
      <c r="O7172" s="14">
        <v>932</v>
      </c>
      <c r="P7172" s="14">
        <v>0</v>
      </c>
      <c r="Q7172" s="14">
        <v>-342</v>
      </c>
      <c r="R7172" s="14">
        <v>590</v>
      </c>
      <c r="S7172" s="5">
        <f t="shared" si="236"/>
        <v>656.23055555555561</v>
      </c>
    </row>
    <row r="7173" spans="13:19" x14ac:dyDescent="0.35">
      <c r="M7173" s="16">
        <f t="shared" si="235"/>
        <v>44314</v>
      </c>
      <c r="N7173" s="17">
        <v>0.79166666666666663</v>
      </c>
      <c r="O7173" s="14">
        <v>932</v>
      </c>
      <c r="P7173" s="14">
        <v>0</v>
      </c>
      <c r="Q7173" s="14">
        <v>0</v>
      </c>
      <c r="R7173" s="14">
        <v>932</v>
      </c>
      <c r="S7173" s="5">
        <f t="shared" si="236"/>
        <v>656.23055555555561</v>
      </c>
    </row>
    <row r="7174" spans="13:19" x14ac:dyDescent="0.35">
      <c r="M7174" s="16">
        <f t="shared" si="235"/>
        <v>44314</v>
      </c>
      <c r="N7174" s="17">
        <v>0.83333333333333337</v>
      </c>
      <c r="O7174" s="14">
        <v>932</v>
      </c>
      <c r="P7174" s="14">
        <v>0</v>
      </c>
      <c r="Q7174" s="14">
        <v>0</v>
      </c>
      <c r="R7174" s="14">
        <v>932</v>
      </c>
      <c r="S7174" s="5">
        <f t="shared" si="236"/>
        <v>656.23055555555561</v>
      </c>
    </row>
    <row r="7175" spans="13:19" x14ac:dyDescent="0.35">
      <c r="M7175" s="16">
        <f t="shared" si="235"/>
        <v>44314</v>
      </c>
      <c r="N7175" s="17">
        <v>0.875</v>
      </c>
      <c r="O7175" s="14">
        <v>932</v>
      </c>
      <c r="P7175" s="14">
        <v>0</v>
      </c>
      <c r="Q7175" s="14">
        <v>0</v>
      </c>
      <c r="R7175" s="14">
        <v>932</v>
      </c>
      <c r="S7175" s="5">
        <f t="shared" si="236"/>
        <v>656.23055555555561</v>
      </c>
    </row>
    <row r="7176" spans="13:19" x14ac:dyDescent="0.35">
      <c r="M7176" s="16">
        <f t="shared" si="235"/>
        <v>44314</v>
      </c>
      <c r="N7176" s="17">
        <v>0.91666666666666663</v>
      </c>
      <c r="O7176" s="14">
        <v>932</v>
      </c>
      <c r="P7176" s="14">
        <v>0</v>
      </c>
      <c r="Q7176" s="14">
        <v>0</v>
      </c>
      <c r="R7176" s="14">
        <v>932</v>
      </c>
      <c r="S7176" s="5">
        <f t="shared" si="236"/>
        <v>656.23055555555561</v>
      </c>
    </row>
    <row r="7177" spans="13:19" x14ac:dyDescent="0.35">
      <c r="M7177" s="16">
        <f t="shared" si="235"/>
        <v>44314</v>
      </c>
      <c r="N7177" s="17">
        <v>0.95833333333333337</v>
      </c>
      <c r="O7177" s="14">
        <v>932</v>
      </c>
      <c r="P7177" s="14">
        <v>858</v>
      </c>
      <c r="Q7177" s="14">
        <v>0</v>
      </c>
      <c r="R7177" s="14">
        <v>1790</v>
      </c>
      <c r="S7177" s="5">
        <f t="shared" si="236"/>
        <v>656.23055555555561</v>
      </c>
    </row>
    <row r="7178" spans="13:19" x14ac:dyDescent="0.35">
      <c r="M7178" s="16">
        <f t="shared" si="235"/>
        <v>44315</v>
      </c>
      <c r="N7178" s="17">
        <v>0</v>
      </c>
      <c r="O7178" s="14">
        <v>932</v>
      </c>
      <c r="P7178" s="14">
        <v>0</v>
      </c>
      <c r="Q7178" s="14">
        <v>561</v>
      </c>
      <c r="R7178" s="14">
        <v>1493</v>
      </c>
      <c r="S7178" s="5">
        <f t="shared" si="236"/>
        <v>656.23055555555561</v>
      </c>
    </row>
    <row r="7179" spans="13:19" x14ac:dyDescent="0.35">
      <c r="M7179" s="16">
        <f t="shared" si="235"/>
        <v>44315</v>
      </c>
      <c r="N7179" s="17">
        <v>4.1666666666666664E-2</v>
      </c>
      <c r="O7179" s="14">
        <v>932</v>
      </c>
      <c r="P7179" s="14">
        <v>0</v>
      </c>
      <c r="Q7179" s="14">
        <v>458</v>
      </c>
      <c r="R7179" s="14">
        <v>1390</v>
      </c>
      <c r="S7179" s="5">
        <f t="shared" si="236"/>
        <v>656.23055555555561</v>
      </c>
    </row>
    <row r="7180" spans="13:19" x14ac:dyDescent="0.35">
      <c r="M7180" s="16">
        <f t="shared" si="235"/>
        <v>44315</v>
      </c>
      <c r="N7180" s="17">
        <v>8.3333333333333329E-2</v>
      </c>
      <c r="O7180" s="14">
        <v>932</v>
      </c>
      <c r="P7180" s="14">
        <v>0</v>
      </c>
      <c r="Q7180" s="14">
        <v>143</v>
      </c>
      <c r="R7180" s="14">
        <v>1075</v>
      </c>
      <c r="S7180" s="5">
        <f t="shared" si="236"/>
        <v>656.23055555555561</v>
      </c>
    </row>
    <row r="7181" spans="13:19" x14ac:dyDescent="0.35">
      <c r="M7181" s="16">
        <f t="shared" si="235"/>
        <v>44315</v>
      </c>
      <c r="N7181" s="17">
        <v>0.125</v>
      </c>
      <c r="O7181" s="14">
        <v>932</v>
      </c>
      <c r="P7181" s="14">
        <v>0</v>
      </c>
      <c r="Q7181" s="14">
        <v>-438</v>
      </c>
      <c r="R7181" s="14">
        <v>494</v>
      </c>
      <c r="S7181" s="5">
        <f t="shared" si="236"/>
        <v>656.23055555555561</v>
      </c>
    </row>
    <row r="7182" spans="13:19" x14ac:dyDescent="0.35">
      <c r="M7182" s="16">
        <f t="shared" si="235"/>
        <v>44315</v>
      </c>
      <c r="N7182" s="17">
        <v>0.16666666666666666</v>
      </c>
      <c r="O7182" s="14">
        <v>932</v>
      </c>
      <c r="P7182" s="14">
        <v>0</v>
      </c>
      <c r="Q7182" s="14">
        <v>-634</v>
      </c>
      <c r="R7182" s="14">
        <v>298</v>
      </c>
      <c r="S7182" s="5">
        <f t="shared" si="236"/>
        <v>656.23055555555561</v>
      </c>
    </row>
    <row r="7183" spans="13:19" x14ac:dyDescent="0.35">
      <c r="M7183" s="16">
        <f t="shared" si="235"/>
        <v>44315</v>
      </c>
      <c r="N7183" s="17">
        <v>0.20833333333333334</v>
      </c>
      <c r="O7183" s="14">
        <v>932</v>
      </c>
      <c r="P7183" s="14">
        <v>0</v>
      </c>
      <c r="Q7183" s="14">
        <v>-128</v>
      </c>
      <c r="R7183" s="14">
        <v>804</v>
      </c>
      <c r="S7183" s="5">
        <f t="shared" si="236"/>
        <v>656.23055555555561</v>
      </c>
    </row>
    <row r="7184" spans="13:19" x14ac:dyDescent="0.35">
      <c r="M7184" s="16">
        <f t="shared" si="235"/>
        <v>44315</v>
      </c>
      <c r="N7184" s="17">
        <v>0.25</v>
      </c>
      <c r="O7184" s="14">
        <v>932</v>
      </c>
      <c r="P7184" s="14">
        <v>0</v>
      </c>
      <c r="Q7184" s="14">
        <v>785</v>
      </c>
      <c r="R7184" s="14">
        <v>1717</v>
      </c>
      <c r="S7184" s="5">
        <f t="shared" si="236"/>
        <v>656.23055555555561</v>
      </c>
    </row>
    <row r="7185" spans="13:19" x14ac:dyDescent="0.35">
      <c r="M7185" s="16">
        <f t="shared" si="235"/>
        <v>44315</v>
      </c>
      <c r="N7185" s="17">
        <v>0.29166666666666669</v>
      </c>
      <c r="O7185" s="14">
        <v>932</v>
      </c>
      <c r="P7185" s="14">
        <v>0</v>
      </c>
      <c r="Q7185" s="14">
        <v>1089</v>
      </c>
      <c r="R7185" s="14">
        <v>2021</v>
      </c>
      <c r="S7185" s="5">
        <f t="shared" si="236"/>
        <v>656.23055555555561</v>
      </c>
    </row>
    <row r="7186" spans="13:19" x14ac:dyDescent="0.35">
      <c r="M7186" s="16">
        <f t="shared" si="235"/>
        <v>44315</v>
      </c>
      <c r="N7186" s="17">
        <v>0.33333333333333331</v>
      </c>
      <c r="O7186" s="14">
        <v>932</v>
      </c>
      <c r="P7186" s="14">
        <v>0</v>
      </c>
      <c r="Q7186" s="14">
        <v>1194</v>
      </c>
      <c r="R7186" s="14">
        <v>2126</v>
      </c>
      <c r="S7186" s="5">
        <f t="shared" si="236"/>
        <v>656.23055555555561</v>
      </c>
    </row>
    <row r="7187" spans="13:19" x14ac:dyDescent="0.35">
      <c r="M7187" s="16">
        <f t="shared" si="235"/>
        <v>44315</v>
      </c>
      <c r="N7187" s="17">
        <v>0.375</v>
      </c>
      <c r="O7187" s="14">
        <v>932</v>
      </c>
      <c r="P7187" s="14">
        <v>0</v>
      </c>
      <c r="Q7187" s="14">
        <v>798</v>
      </c>
      <c r="R7187" s="14">
        <v>1730</v>
      </c>
      <c r="S7187" s="5">
        <f t="shared" si="236"/>
        <v>656.23055555555561</v>
      </c>
    </row>
    <row r="7188" spans="13:19" x14ac:dyDescent="0.35">
      <c r="M7188" s="16">
        <f t="shared" si="235"/>
        <v>44315</v>
      </c>
      <c r="N7188" s="17">
        <v>0.41666666666666669</v>
      </c>
      <c r="O7188" s="14">
        <v>932</v>
      </c>
      <c r="P7188" s="14">
        <v>0</v>
      </c>
      <c r="Q7188" s="14">
        <v>138</v>
      </c>
      <c r="R7188" s="14">
        <v>1070</v>
      </c>
      <c r="S7188" s="5">
        <f t="shared" si="236"/>
        <v>656.23055555555561</v>
      </c>
    </row>
    <row r="7189" spans="13:19" x14ac:dyDescent="0.35">
      <c r="M7189" s="16">
        <f t="shared" si="235"/>
        <v>44315</v>
      </c>
      <c r="N7189" s="17">
        <v>0.45833333333333331</v>
      </c>
      <c r="O7189" s="14">
        <v>932</v>
      </c>
      <c r="P7189" s="14">
        <v>0</v>
      </c>
      <c r="Q7189" s="14">
        <v>-431</v>
      </c>
      <c r="R7189" s="14">
        <v>501</v>
      </c>
      <c r="S7189" s="5">
        <f t="shared" si="236"/>
        <v>656.23055555555561</v>
      </c>
    </row>
    <row r="7190" spans="13:19" x14ac:dyDescent="0.35">
      <c r="M7190" s="16">
        <f t="shared" si="235"/>
        <v>44315</v>
      </c>
      <c r="N7190" s="17">
        <v>0.5</v>
      </c>
      <c r="O7190" s="14">
        <v>932</v>
      </c>
      <c r="P7190" s="14">
        <v>0</v>
      </c>
      <c r="Q7190" s="14">
        <v>-600</v>
      </c>
      <c r="R7190" s="14">
        <v>332</v>
      </c>
      <c r="S7190" s="5">
        <f t="shared" si="236"/>
        <v>656.23055555555561</v>
      </c>
    </row>
    <row r="7191" spans="13:19" x14ac:dyDescent="0.35">
      <c r="M7191" s="16">
        <f t="shared" si="235"/>
        <v>44315</v>
      </c>
      <c r="N7191" s="17">
        <v>0.54166666666666663</v>
      </c>
      <c r="O7191" s="14">
        <v>932</v>
      </c>
      <c r="P7191" s="14">
        <v>0</v>
      </c>
      <c r="Q7191" s="14">
        <v>-1086</v>
      </c>
      <c r="R7191" s="14">
        <v>-154</v>
      </c>
      <c r="S7191" s="5">
        <f t="shared" si="236"/>
        <v>656.23055555555561</v>
      </c>
    </row>
    <row r="7192" spans="13:19" x14ac:dyDescent="0.35">
      <c r="M7192" s="16">
        <f t="shared" si="235"/>
        <v>44315</v>
      </c>
      <c r="N7192" s="17">
        <v>0.58333333333333337</v>
      </c>
      <c r="O7192" s="14">
        <v>932</v>
      </c>
      <c r="P7192" s="14">
        <v>0</v>
      </c>
      <c r="Q7192" s="14">
        <v>-1200</v>
      </c>
      <c r="R7192" s="14">
        <v>-268</v>
      </c>
      <c r="S7192" s="5">
        <f t="shared" si="236"/>
        <v>656.23055555555561</v>
      </c>
    </row>
    <row r="7193" spans="13:19" x14ac:dyDescent="0.35">
      <c r="M7193" s="16">
        <f t="shared" si="235"/>
        <v>44315</v>
      </c>
      <c r="N7193" s="17">
        <v>0.625</v>
      </c>
      <c r="O7193" s="14">
        <v>932</v>
      </c>
      <c r="P7193" s="14">
        <v>0</v>
      </c>
      <c r="Q7193" s="14">
        <v>-1200</v>
      </c>
      <c r="R7193" s="14">
        <v>-268</v>
      </c>
      <c r="S7193" s="5">
        <f t="shared" si="236"/>
        <v>656.23055555555561</v>
      </c>
    </row>
    <row r="7194" spans="13:19" x14ac:dyDescent="0.35">
      <c r="M7194" s="16">
        <f t="shared" si="235"/>
        <v>44315</v>
      </c>
      <c r="N7194" s="17">
        <v>0.66666666666666663</v>
      </c>
      <c r="O7194" s="14">
        <v>932</v>
      </c>
      <c r="P7194" s="14">
        <v>0</v>
      </c>
      <c r="Q7194" s="14">
        <v>-1200</v>
      </c>
      <c r="R7194" s="14">
        <v>-268</v>
      </c>
      <c r="S7194" s="5">
        <f t="shared" si="236"/>
        <v>656.23055555555561</v>
      </c>
    </row>
    <row r="7195" spans="13:19" x14ac:dyDescent="0.35">
      <c r="M7195" s="16">
        <f t="shared" ref="M7195:M7258" si="237">M7171+1</f>
        <v>44315</v>
      </c>
      <c r="N7195" s="17">
        <v>0.70833333333333337</v>
      </c>
      <c r="O7195" s="14">
        <v>932</v>
      </c>
      <c r="P7195" s="14">
        <v>0</v>
      </c>
      <c r="Q7195" s="14">
        <v>-1200</v>
      </c>
      <c r="R7195" s="14">
        <v>-268</v>
      </c>
      <c r="S7195" s="5">
        <f t="shared" si="236"/>
        <v>656.23055555555561</v>
      </c>
    </row>
    <row r="7196" spans="13:19" x14ac:dyDescent="0.35">
      <c r="M7196" s="16">
        <f t="shared" si="237"/>
        <v>44315</v>
      </c>
      <c r="N7196" s="17">
        <v>0.75</v>
      </c>
      <c r="O7196" s="14">
        <v>932</v>
      </c>
      <c r="P7196" s="14">
        <v>0</v>
      </c>
      <c r="Q7196" s="14">
        <v>-549</v>
      </c>
      <c r="R7196" s="14">
        <v>383</v>
      </c>
      <c r="S7196" s="5">
        <f t="shared" si="236"/>
        <v>656.23055555555561</v>
      </c>
    </row>
    <row r="7197" spans="13:19" x14ac:dyDescent="0.35">
      <c r="M7197" s="16">
        <f t="shared" si="237"/>
        <v>44315</v>
      </c>
      <c r="N7197" s="17">
        <v>0.79166666666666663</v>
      </c>
      <c r="O7197" s="14">
        <v>932</v>
      </c>
      <c r="P7197" s="14">
        <v>0</v>
      </c>
      <c r="Q7197" s="14">
        <v>0</v>
      </c>
      <c r="R7197" s="14">
        <v>932</v>
      </c>
      <c r="S7197" s="5">
        <f t="shared" si="236"/>
        <v>656.23055555555561</v>
      </c>
    </row>
    <row r="7198" spans="13:19" x14ac:dyDescent="0.35">
      <c r="M7198" s="16">
        <f t="shared" si="237"/>
        <v>44315</v>
      </c>
      <c r="N7198" s="17">
        <v>0.83333333333333337</v>
      </c>
      <c r="O7198" s="14">
        <v>932</v>
      </c>
      <c r="P7198" s="14">
        <v>0</v>
      </c>
      <c r="Q7198" s="14">
        <v>78</v>
      </c>
      <c r="R7198" s="14">
        <v>1010</v>
      </c>
      <c r="S7198" s="5">
        <f t="shared" si="236"/>
        <v>656.23055555555561</v>
      </c>
    </row>
    <row r="7199" spans="13:19" x14ac:dyDescent="0.35">
      <c r="M7199" s="16">
        <f t="shared" si="237"/>
        <v>44315</v>
      </c>
      <c r="N7199" s="17">
        <v>0.875</v>
      </c>
      <c r="O7199" s="14">
        <v>932</v>
      </c>
      <c r="P7199" s="14">
        <v>0</v>
      </c>
      <c r="Q7199" s="14">
        <v>268</v>
      </c>
      <c r="R7199" s="14">
        <v>1200</v>
      </c>
      <c r="S7199" s="5">
        <f t="shared" si="236"/>
        <v>656.23055555555561</v>
      </c>
    </row>
    <row r="7200" spans="13:19" x14ac:dyDescent="0.35">
      <c r="M7200" s="16">
        <f t="shared" si="237"/>
        <v>44315</v>
      </c>
      <c r="N7200" s="17">
        <v>0.91666666666666663</v>
      </c>
      <c r="O7200" s="14">
        <v>932</v>
      </c>
      <c r="P7200" s="14">
        <v>0</v>
      </c>
      <c r="Q7200" s="14">
        <v>558</v>
      </c>
      <c r="R7200" s="14">
        <v>1490</v>
      </c>
      <c r="S7200" s="5">
        <f t="shared" si="236"/>
        <v>656.23055555555561</v>
      </c>
    </row>
    <row r="7201" spans="13:19" x14ac:dyDescent="0.35">
      <c r="M7201" s="16">
        <f t="shared" si="237"/>
        <v>44315</v>
      </c>
      <c r="N7201" s="17">
        <v>0.95833333333333337</v>
      </c>
      <c r="O7201" s="14">
        <v>932</v>
      </c>
      <c r="P7201" s="14">
        <v>0</v>
      </c>
      <c r="Q7201" s="14">
        <v>867</v>
      </c>
      <c r="R7201" s="14">
        <v>1799</v>
      </c>
      <c r="S7201" s="5">
        <f t="shared" si="236"/>
        <v>656.23055555555561</v>
      </c>
    </row>
    <row r="7202" spans="13:19" x14ac:dyDescent="0.35">
      <c r="M7202" s="16">
        <f t="shared" si="237"/>
        <v>44316</v>
      </c>
      <c r="N7202" s="17">
        <v>0</v>
      </c>
      <c r="O7202" s="14">
        <v>932</v>
      </c>
      <c r="P7202" s="14">
        <v>0</v>
      </c>
      <c r="Q7202" s="14">
        <v>432</v>
      </c>
      <c r="R7202" s="14">
        <v>1364</v>
      </c>
      <c r="S7202" s="5">
        <f t="shared" si="236"/>
        <v>656.23055555555561</v>
      </c>
    </row>
    <row r="7203" spans="13:19" x14ac:dyDescent="0.35">
      <c r="M7203" s="16">
        <f t="shared" si="237"/>
        <v>44316</v>
      </c>
      <c r="N7203" s="17">
        <v>4.1666666666666664E-2</v>
      </c>
      <c r="O7203" s="14">
        <v>932</v>
      </c>
      <c r="P7203" s="14">
        <v>111</v>
      </c>
      <c r="Q7203" s="14">
        <v>0</v>
      </c>
      <c r="R7203" s="14">
        <v>1043</v>
      </c>
      <c r="S7203" s="5">
        <f t="shared" si="236"/>
        <v>656.23055555555561</v>
      </c>
    </row>
    <row r="7204" spans="13:19" x14ac:dyDescent="0.35">
      <c r="M7204" s="16">
        <f t="shared" si="237"/>
        <v>44316</v>
      </c>
      <c r="N7204" s="17">
        <v>8.3333333333333329E-2</v>
      </c>
      <c r="O7204" s="14">
        <v>932</v>
      </c>
      <c r="P7204" s="14">
        <v>0</v>
      </c>
      <c r="Q7204" s="14">
        <v>-217</v>
      </c>
      <c r="R7204" s="14">
        <v>715</v>
      </c>
      <c r="S7204" s="5">
        <f t="shared" si="236"/>
        <v>656.23055555555561</v>
      </c>
    </row>
    <row r="7205" spans="13:19" x14ac:dyDescent="0.35">
      <c r="M7205" s="16">
        <f t="shared" si="237"/>
        <v>44316</v>
      </c>
      <c r="N7205" s="17">
        <v>0.125</v>
      </c>
      <c r="O7205" s="14">
        <v>932</v>
      </c>
      <c r="P7205" s="14">
        <v>0</v>
      </c>
      <c r="Q7205" s="14">
        <v>-271</v>
      </c>
      <c r="R7205" s="14">
        <v>661</v>
      </c>
      <c r="S7205" s="5">
        <f t="shared" si="236"/>
        <v>656.23055555555561</v>
      </c>
    </row>
    <row r="7206" spans="13:19" x14ac:dyDescent="0.35">
      <c r="M7206" s="16">
        <f t="shared" si="237"/>
        <v>44316</v>
      </c>
      <c r="N7206" s="17">
        <v>0.16666666666666666</v>
      </c>
      <c r="O7206" s="14">
        <v>932</v>
      </c>
      <c r="P7206" s="14">
        <v>0</v>
      </c>
      <c r="Q7206" s="14">
        <v>27</v>
      </c>
      <c r="R7206" s="14">
        <v>959</v>
      </c>
      <c r="S7206" s="5">
        <f t="shared" si="236"/>
        <v>656.23055555555561</v>
      </c>
    </row>
    <row r="7207" spans="13:19" x14ac:dyDescent="0.35">
      <c r="M7207" s="16">
        <f t="shared" si="237"/>
        <v>44316</v>
      </c>
      <c r="N7207" s="17">
        <v>0.20833333333333334</v>
      </c>
      <c r="O7207" s="14">
        <v>932</v>
      </c>
      <c r="P7207" s="14">
        <v>0</v>
      </c>
      <c r="Q7207" s="14">
        <v>0</v>
      </c>
      <c r="R7207" s="14">
        <v>932</v>
      </c>
      <c r="S7207" s="5">
        <f t="shared" si="236"/>
        <v>656.23055555555561</v>
      </c>
    </row>
    <row r="7208" spans="13:19" x14ac:dyDescent="0.35">
      <c r="M7208" s="16">
        <f t="shared" si="237"/>
        <v>44316</v>
      </c>
      <c r="N7208" s="17">
        <v>0.25</v>
      </c>
      <c r="O7208" s="14">
        <v>932</v>
      </c>
      <c r="P7208" s="14">
        <v>0</v>
      </c>
      <c r="Q7208" s="14">
        <v>1200</v>
      </c>
      <c r="R7208" s="14">
        <v>2132</v>
      </c>
      <c r="S7208" s="5">
        <f t="shared" si="236"/>
        <v>656.23055555555561</v>
      </c>
    </row>
    <row r="7209" spans="13:19" x14ac:dyDescent="0.35">
      <c r="M7209" s="16">
        <f t="shared" si="237"/>
        <v>44316</v>
      </c>
      <c r="N7209" s="17">
        <v>0.29166666666666669</v>
      </c>
      <c r="O7209" s="14">
        <v>932</v>
      </c>
      <c r="P7209" s="14">
        <v>942</v>
      </c>
      <c r="Q7209" s="14">
        <v>1200</v>
      </c>
      <c r="R7209" s="14">
        <v>3074</v>
      </c>
      <c r="S7209" s="5">
        <f t="shared" si="236"/>
        <v>656.23055555555561</v>
      </c>
    </row>
    <row r="7210" spans="13:19" x14ac:dyDescent="0.35">
      <c r="M7210" s="16">
        <f t="shared" si="237"/>
        <v>44316</v>
      </c>
      <c r="N7210" s="17">
        <v>0.33333333333333331</v>
      </c>
      <c r="O7210" s="14">
        <v>932</v>
      </c>
      <c r="P7210" s="14">
        <v>0</v>
      </c>
      <c r="Q7210" s="14">
        <v>464</v>
      </c>
      <c r="R7210" s="14">
        <v>1396</v>
      </c>
      <c r="S7210" s="5">
        <f t="shared" si="236"/>
        <v>656.23055555555561</v>
      </c>
    </row>
    <row r="7211" spans="13:19" x14ac:dyDescent="0.35">
      <c r="M7211" s="16">
        <f t="shared" si="237"/>
        <v>44316</v>
      </c>
      <c r="N7211" s="17">
        <v>0.375</v>
      </c>
      <c r="O7211" s="14">
        <v>932</v>
      </c>
      <c r="P7211" s="14">
        <v>0</v>
      </c>
      <c r="Q7211" s="14">
        <v>0</v>
      </c>
      <c r="R7211" s="14">
        <v>932</v>
      </c>
      <c r="S7211" s="5">
        <f t="shared" si="236"/>
        <v>656.23055555555561</v>
      </c>
    </row>
    <row r="7212" spans="13:19" x14ac:dyDescent="0.35">
      <c r="M7212" s="16">
        <f t="shared" si="237"/>
        <v>44316</v>
      </c>
      <c r="N7212" s="17">
        <v>0.41666666666666669</v>
      </c>
      <c r="O7212" s="14">
        <v>932</v>
      </c>
      <c r="P7212" s="14">
        <v>0</v>
      </c>
      <c r="Q7212" s="14">
        <v>0</v>
      </c>
      <c r="R7212" s="14">
        <v>932</v>
      </c>
      <c r="S7212" s="5">
        <f t="shared" si="236"/>
        <v>656.23055555555561</v>
      </c>
    </row>
    <row r="7213" spans="13:19" x14ac:dyDescent="0.35">
      <c r="M7213" s="16">
        <f t="shared" si="237"/>
        <v>44316</v>
      </c>
      <c r="N7213" s="17">
        <v>0.45833333333333331</v>
      </c>
      <c r="O7213" s="14">
        <v>932</v>
      </c>
      <c r="P7213" s="14">
        <v>0</v>
      </c>
      <c r="Q7213" s="14">
        <v>-293</v>
      </c>
      <c r="R7213" s="14">
        <v>639</v>
      </c>
      <c r="S7213" s="5">
        <f t="shared" si="236"/>
        <v>656.23055555555561</v>
      </c>
    </row>
    <row r="7214" spans="13:19" x14ac:dyDescent="0.35">
      <c r="M7214" s="16">
        <f t="shared" si="237"/>
        <v>44316</v>
      </c>
      <c r="N7214" s="17">
        <v>0.5</v>
      </c>
      <c r="O7214" s="14">
        <v>932</v>
      </c>
      <c r="P7214" s="14">
        <v>0</v>
      </c>
      <c r="Q7214" s="14">
        <v>-285</v>
      </c>
      <c r="R7214" s="14">
        <v>647</v>
      </c>
      <c r="S7214" s="5">
        <f t="shared" si="236"/>
        <v>656.23055555555561</v>
      </c>
    </row>
    <row r="7215" spans="13:19" x14ac:dyDescent="0.35">
      <c r="M7215" s="16">
        <f t="shared" si="237"/>
        <v>44316</v>
      </c>
      <c r="N7215" s="17">
        <v>0.54166666666666663</v>
      </c>
      <c r="O7215" s="14">
        <v>932</v>
      </c>
      <c r="P7215" s="14">
        <v>0</v>
      </c>
      <c r="Q7215" s="14">
        <v>-855</v>
      </c>
      <c r="R7215" s="14">
        <v>77</v>
      </c>
      <c r="S7215" s="5">
        <f t="shared" si="236"/>
        <v>656.23055555555561</v>
      </c>
    </row>
    <row r="7216" spans="13:19" x14ac:dyDescent="0.35">
      <c r="M7216" s="16">
        <f t="shared" si="237"/>
        <v>44316</v>
      </c>
      <c r="N7216" s="17">
        <v>0.58333333333333337</v>
      </c>
      <c r="O7216" s="14">
        <v>932</v>
      </c>
      <c r="P7216" s="14">
        <v>0</v>
      </c>
      <c r="Q7216" s="14">
        <v>-973</v>
      </c>
      <c r="R7216" s="14">
        <v>-41</v>
      </c>
      <c r="S7216" s="5">
        <f t="shared" si="236"/>
        <v>656.23055555555561</v>
      </c>
    </row>
    <row r="7217" spans="13:19" x14ac:dyDescent="0.35">
      <c r="M7217" s="16">
        <f t="shared" si="237"/>
        <v>44316</v>
      </c>
      <c r="N7217" s="17">
        <v>0.625</v>
      </c>
      <c r="O7217" s="14">
        <v>932</v>
      </c>
      <c r="P7217" s="14">
        <v>0</v>
      </c>
      <c r="Q7217" s="14">
        <v>-1125</v>
      </c>
      <c r="R7217" s="14">
        <v>-193</v>
      </c>
      <c r="S7217" s="5">
        <f t="shared" si="236"/>
        <v>656.23055555555561</v>
      </c>
    </row>
    <row r="7218" spans="13:19" x14ac:dyDescent="0.35">
      <c r="M7218" s="16">
        <f t="shared" si="237"/>
        <v>44316</v>
      </c>
      <c r="N7218" s="17">
        <v>0.66666666666666663</v>
      </c>
      <c r="O7218" s="14">
        <v>932</v>
      </c>
      <c r="P7218" s="14">
        <v>0</v>
      </c>
      <c r="Q7218" s="14">
        <v>-967</v>
      </c>
      <c r="R7218" s="14">
        <v>-35</v>
      </c>
      <c r="S7218" s="5">
        <f t="shared" si="236"/>
        <v>656.23055555555561</v>
      </c>
    </row>
    <row r="7219" spans="13:19" x14ac:dyDescent="0.35">
      <c r="M7219" s="16">
        <f t="shared" si="237"/>
        <v>44316</v>
      </c>
      <c r="N7219" s="17">
        <v>0.70833333333333337</v>
      </c>
      <c r="O7219" s="14">
        <v>932</v>
      </c>
      <c r="P7219" s="14">
        <v>0</v>
      </c>
      <c r="Q7219" s="14">
        <v>-564</v>
      </c>
      <c r="R7219" s="14">
        <v>368</v>
      </c>
      <c r="S7219" s="5">
        <f t="shared" si="236"/>
        <v>656.23055555555561</v>
      </c>
    </row>
    <row r="7220" spans="13:19" x14ac:dyDescent="0.35">
      <c r="M7220" s="16">
        <f t="shared" si="237"/>
        <v>44316</v>
      </c>
      <c r="N7220" s="17">
        <v>0.75</v>
      </c>
      <c r="O7220" s="14">
        <v>932</v>
      </c>
      <c r="P7220" s="14">
        <v>0</v>
      </c>
      <c r="Q7220" s="14">
        <v>0</v>
      </c>
      <c r="R7220" s="14">
        <v>932</v>
      </c>
      <c r="S7220" s="5">
        <f t="shared" si="236"/>
        <v>656.23055555555561</v>
      </c>
    </row>
    <row r="7221" spans="13:19" x14ac:dyDescent="0.35">
      <c r="M7221" s="16">
        <f t="shared" si="237"/>
        <v>44316</v>
      </c>
      <c r="N7221" s="17">
        <v>0.79166666666666663</v>
      </c>
      <c r="O7221" s="14">
        <v>932</v>
      </c>
      <c r="P7221" s="14">
        <v>0</v>
      </c>
      <c r="Q7221" s="14">
        <v>1120</v>
      </c>
      <c r="R7221" s="14">
        <v>2052</v>
      </c>
      <c r="S7221" s="5">
        <f t="shared" si="236"/>
        <v>656.23055555555561</v>
      </c>
    </row>
    <row r="7222" spans="13:19" x14ac:dyDescent="0.35">
      <c r="M7222" s="16">
        <f t="shared" si="237"/>
        <v>44316</v>
      </c>
      <c r="N7222" s="17">
        <v>0.83333333333333337</v>
      </c>
      <c r="O7222" s="14">
        <v>932</v>
      </c>
      <c r="P7222" s="14">
        <v>0</v>
      </c>
      <c r="Q7222" s="14">
        <v>0</v>
      </c>
      <c r="R7222" s="14">
        <v>932</v>
      </c>
      <c r="S7222" s="5">
        <f t="shared" si="236"/>
        <v>656.23055555555561</v>
      </c>
    </row>
    <row r="7223" spans="13:19" x14ac:dyDescent="0.35">
      <c r="M7223" s="16">
        <f t="shared" si="237"/>
        <v>44316</v>
      </c>
      <c r="N7223" s="17">
        <v>0.875</v>
      </c>
      <c r="O7223" s="14">
        <v>932</v>
      </c>
      <c r="P7223" s="14">
        <v>0</v>
      </c>
      <c r="Q7223" s="14">
        <v>0</v>
      </c>
      <c r="R7223" s="14">
        <v>932</v>
      </c>
      <c r="S7223" s="5">
        <f t="shared" si="236"/>
        <v>656.23055555555561</v>
      </c>
    </row>
    <row r="7224" spans="13:19" x14ac:dyDescent="0.35">
      <c r="M7224" s="16">
        <f t="shared" si="237"/>
        <v>44316</v>
      </c>
      <c r="N7224" s="17">
        <v>0.91666666666666663</v>
      </c>
      <c r="O7224" s="14">
        <v>932</v>
      </c>
      <c r="P7224" s="14">
        <v>0</v>
      </c>
      <c r="Q7224" s="14">
        <v>0</v>
      </c>
      <c r="R7224" s="14">
        <v>932</v>
      </c>
      <c r="S7224" s="5">
        <f t="shared" si="236"/>
        <v>656.23055555555561</v>
      </c>
    </row>
    <row r="7225" spans="13:19" x14ac:dyDescent="0.35">
      <c r="M7225" s="16">
        <f t="shared" si="237"/>
        <v>44316</v>
      </c>
      <c r="N7225" s="17">
        <v>0.95833333333333337</v>
      </c>
      <c r="O7225" s="14">
        <v>932</v>
      </c>
      <c r="P7225" s="14">
        <v>942</v>
      </c>
      <c r="Q7225" s="14">
        <v>0</v>
      </c>
      <c r="R7225" s="14">
        <v>1874</v>
      </c>
      <c r="S7225" s="5">
        <f t="shared" si="236"/>
        <v>656.23055555555561</v>
      </c>
    </row>
    <row r="7226" spans="13:19" x14ac:dyDescent="0.35">
      <c r="M7226" s="16">
        <f t="shared" si="237"/>
        <v>44317</v>
      </c>
      <c r="N7226" s="17">
        <v>0</v>
      </c>
      <c r="O7226" s="14">
        <v>932</v>
      </c>
      <c r="P7226" s="14">
        <v>650</v>
      </c>
      <c r="Q7226" s="14">
        <v>1023</v>
      </c>
      <c r="R7226" s="14">
        <v>2605</v>
      </c>
      <c r="S7226" s="5">
        <f t="shared" si="236"/>
        <v>747.66666666666663</v>
      </c>
    </row>
    <row r="7227" spans="13:19" x14ac:dyDescent="0.35">
      <c r="M7227" s="16">
        <f t="shared" si="237"/>
        <v>44317</v>
      </c>
      <c r="N7227" s="17">
        <v>4.1666666666666664E-2</v>
      </c>
      <c r="O7227" s="14">
        <v>932</v>
      </c>
      <c r="P7227" s="14">
        <v>650</v>
      </c>
      <c r="Q7227" s="14">
        <v>574</v>
      </c>
      <c r="R7227" s="14">
        <v>2156</v>
      </c>
      <c r="S7227" s="5">
        <f t="shared" si="236"/>
        <v>747.66666666666663</v>
      </c>
    </row>
    <row r="7228" spans="13:19" x14ac:dyDescent="0.35">
      <c r="M7228" s="16">
        <f t="shared" si="237"/>
        <v>44317</v>
      </c>
      <c r="N7228" s="17">
        <v>8.3333333333333329E-2</v>
      </c>
      <c r="O7228" s="14">
        <v>932</v>
      </c>
      <c r="P7228" s="14">
        <v>650</v>
      </c>
      <c r="Q7228" s="14">
        <v>265</v>
      </c>
      <c r="R7228" s="14">
        <v>1847</v>
      </c>
      <c r="S7228" s="5">
        <f t="shared" si="236"/>
        <v>747.66666666666663</v>
      </c>
    </row>
    <row r="7229" spans="13:19" x14ac:dyDescent="0.35">
      <c r="M7229" s="16">
        <f t="shared" si="237"/>
        <v>44317</v>
      </c>
      <c r="N7229" s="17">
        <v>0.125</v>
      </c>
      <c r="O7229" s="14">
        <v>932</v>
      </c>
      <c r="P7229" s="14">
        <v>609</v>
      </c>
      <c r="Q7229" s="14">
        <v>0</v>
      </c>
      <c r="R7229" s="14">
        <v>1541</v>
      </c>
      <c r="S7229" s="5">
        <f t="shared" si="236"/>
        <v>747.66666666666663</v>
      </c>
    </row>
    <row r="7230" spans="13:19" x14ac:dyDescent="0.35">
      <c r="M7230" s="16">
        <f t="shared" si="237"/>
        <v>44317</v>
      </c>
      <c r="N7230" s="17">
        <v>0.16666666666666666</v>
      </c>
      <c r="O7230" s="14">
        <v>932</v>
      </c>
      <c r="P7230" s="14">
        <v>441</v>
      </c>
      <c r="Q7230" s="14">
        <v>0</v>
      </c>
      <c r="R7230" s="14">
        <v>1373</v>
      </c>
      <c r="S7230" s="5">
        <f t="shared" si="236"/>
        <v>747.66666666666663</v>
      </c>
    </row>
    <row r="7231" spans="13:19" x14ac:dyDescent="0.35">
      <c r="M7231" s="16">
        <f t="shared" si="237"/>
        <v>44317</v>
      </c>
      <c r="N7231" s="17">
        <v>0.20833333333333334</v>
      </c>
      <c r="O7231" s="14">
        <v>932</v>
      </c>
      <c r="P7231" s="14">
        <v>568</v>
      </c>
      <c r="Q7231" s="14">
        <v>0</v>
      </c>
      <c r="R7231" s="14">
        <v>1500</v>
      </c>
      <c r="S7231" s="5">
        <f t="shared" si="236"/>
        <v>747.66666666666663</v>
      </c>
    </row>
    <row r="7232" spans="13:19" x14ac:dyDescent="0.35">
      <c r="M7232" s="16">
        <f t="shared" si="237"/>
        <v>44317</v>
      </c>
      <c r="N7232" s="17">
        <v>0.25</v>
      </c>
      <c r="O7232" s="14">
        <v>932</v>
      </c>
      <c r="P7232" s="14">
        <v>650</v>
      </c>
      <c r="Q7232" s="14">
        <v>234</v>
      </c>
      <c r="R7232" s="14">
        <v>1816</v>
      </c>
      <c r="S7232" s="5">
        <f t="shared" si="236"/>
        <v>747.66666666666663</v>
      </c>
    </row>
    <row r="7233" spans="13:19" x14ac:dyDescent="0.35">
      <c r="M7233" s="16">
        <f t="shared" si="237"/>
        <v>44317</v>
      </c>
      <c r="N7233" s="17">
        <v>0.29166666666666669</v>
      </c>
      <c r="O7233" s="14">
        <v>932</v>
      </c>
      <c r="P7233" s="14">
        <v>0</v>
      </c>
      <c r="Q7233" s="14">
        <v>992</v>
      </c>
      <c r="R7233" s="14">
        <v>1924</v>
      </c>
      <c r="S7233" s="5">
        <f t="shared" si="236"/>
        <v>747.66666666666663</v>
      </c>
    </row>
    <row r="7234" spans="13:19" x14ac:dyDescent="0.35">
      <c r="M7234" s="16">
        <f t="shared" si="237"/>
        <v>44317</v>
      </c>
      <c r="N7234" s="17">
        <v>0.33333333333333331</v>
      </c>
      <c r="O7234" s="14">
        <v>932</v>
      </c>
      <c r="P7234" s="14">
        <v>650</v>
      </c>
      <c r="Q7234" s="14">
        <v>272</v>
      </c>
      <c r="R7234" s="14">
        <v>1854</v>
      </c>
      <c r="S7234" s="5">
        <f t="shared" si="236"/>
        <v>747.66666666666663</v>
      </c>
    </row>
    <row r="7235" spans="13:19" x14ac:dyDescent="0.35">
      <c r="M7235" s="16">
        <f t="shared" si="237"/>
        <v>44317</v>
      </c>
      <c r="N7235" s="17">
        <v>0.375</v>
      </c>
      <c r="O7235" s="14">
        <v>932</v>
      </c>
      <c r="P7235" s="14">
        <v>383</v>
      </c>
      <c r="Q7235" s="14">
        <v>0</v>
      </c>
      <c r="R7235" s="14">
        <v>1315</v>
      </c>
      <c r="S7235" s="5">
        <f t="shared" ref="S7235:S7298" si="238">IF(OR(MONTH(M7235)=1,MONTH(M7235)=3,MONTH(M7235)=5,MONTH(M7235)=7,MONTH(M7235)=8,MONTH(M7235)=10,MONTH(M7235)=12),VLOOKUP(MONTH(M7235),$B$2:$D$13,3,FALSE)/(31*24),IF(MONTH(M7235)=2,VLOOKUP(MONTH(M7235),$B$2:$D$13,3,FALSE)/(28*24),VLOOKUP(MONTH(M7235),$B$2:$D$13,3,FALSE)/(30*24)))</f>
        <v>747.66666666666663</v>
      </c>
    </row>
    <row r="7236" spans="13:19" x14ac:dyDescent="0.35">
      <c r="M7236" s="16">
        <f t="shared" si="237"/>
        <v>44317</v>
      </c>
      <c r="N7236" s="17">
        <v>0.41666666666666669</v>
      </c>
      <c r="O7236" s="14">
        <v>932</v>
      </c>
      <c r="P7236" s="14">
        <v>0</v>
      </c>
      <c r="Q7236" s="14">
        <v>0</v>
      </c>
      <c r="R7236" s="14">
        <v>932</v>
      </c>
      <c r="S7236" s="5">
        <f t="shared" si="238"/>
        <v>747.66666666666663</v>
      </c>
    </row>
    <row r="7237" spans="13:19" x14ac:dyDescent="0.35">
      <c r="M7237" s="16">
        <f t="shared" si="237"/>
        <v>44317</v>
      </c>
      <c r="N7237" s="17">
        <v>0.45833333333333331</v>
      </c>
      <c r="O7237" s="14">
        <v>932</v>
      </c>
      <c r="P7237" s="14">
        <v>0</v>
      </c>
      <c r="Q7237" s="14">
        <v>0</v>
      </c>
      <c r="R7237" s="14">
        <v>932</v>
      </c>
      <c r="S7237" s="5">
        <f t="shared" si="238"/>
        <v>747.66666666666663</v>
      </c>
    </row>
    <row r="7238" spans="13:19" x14ac:dyDescent="0.35">
      <c r="M7238" s="16">
        <f t="shared" si="237"/>
        <v>44317</v>
      </c>
      <c r="N7238" s="17">
        <v>0.5</v>
      </c>
      <c r="O7238" s="14">
        <v>932</v>
      </c>
      <c r="P7238" s="14">
        <v>0</v>
      </c>
      <c r="Q7238" s="14">
        <v>-239</v>
      </c>
      <c r="R7238" s="14">
        <v>693</v>
      </c>
      <c r="S7238" s="5">
        <f t="shared" si="238"/>
        <v>747.66666666666663</v>
      </c>
    </row>
    <row r="7239" spans="13:19" x14ac:dyDescent="0.35">
      <c r="M7239" s="16">
        <f t="shared" si="237"/>
        <v>44317</v>
      </c>
      <c r="N7239" s="17">
        <v>0.54166666666666663</v>
      </c>
      <c r="O7239" s="14">
        <v>932</v>
      </c>
      <c r="P7239" s="14">
        <v>0</v>
      </c>
      <c r="Q7239" s="14">
        <v>-1040</v>
      </c>
      <c r="R7239" s="14">
        <v>-108</v>
      </c>
      <c r="S7239" s="5">
        <f t="shared" si="238"/>
        <v>747.66666666666663</v>
      </c>
    </row>
    <row r="7240" spans="13:19" x14ac:dyDescent="0.35">
      <c r="M7240" s="16">
        <f t="shared" si="237"/>
        <v>44317</v>
      </c>
      <c r="N7240" s="17">
        <v>0.58333333333333337</v>
      </c>
      <c r="O7240" s="14">
        <v>932</v>
      </c>
      <c r="P7240" s="14">
        <v>0</v>
      </c>
      <c r="Q7240" s="14">
        <v>-1200</v>
      </c>
      <c r="R7240" s="14">
        <v>-268</v>
      </c>
      <c r="S7240" s="5">
        <f t="shared" si="238"/>
        <v>747.66666666666663</v>
      </c>
    </row>
    <row r="7241" spans="13:19" x14ac:dyDescent="0.35">
      <c r="M7241" s="16">
        <f t="shared" si="237"/>
        <v>44317</v>
      </c>
      <c r="N7241" s="17">
        <v>0.625</v>
      </c>
      <c r="O7241" s="14">
        <v>932</v>
      </c>
      <c r="P7241" s="14">
        <v>0</v>
      </c>
      <c r="Q7241" s="14">
        <v>-1200</v>
      </c>
      <c r="R7241" s="14">
        <v>-268</v>
      </c>
      <c r="S7241" s="5">
        <f t="shared" si="238"/>
        <v>747.66666666666663</v>
      </c>
    </row>
    <row r="7242" spans="13:19" x14ac:dyDescent="0.35">
      <c r="M7242" s="16">
        <f t="shared" si="237"/>
        <v>44317</v>
      </c>
      <c r="N7242" s="17">
        <v>0.66666666666666663</v>
      </c>
      <c r="O7242" s="14">
        <v>932</v>
      </c>
      <c r="P7242" s="14">
        <v>0</v>
      </c>
      <c r="Q7242" s="14">
        <v>-1200</v>
      </c>
      <c r="R7242" s="14">
        <v>-268</v>
      </c>
      <c r="S7242" s="5">
        <f t="shared" si="238"/>
        <v>747.66666666666663</v>
      </c>
    </row>
    <row r="7243" spans="13:19" x14ac:dyDescent="0.35">
      <c r="M7243" s="16">
        <f t="shared" si="237"/>
        <v>44317</v>
      </c>
      <c r="N7243" s="17">
        <v>0.70833333333333337</v>
      </c>
      <c r="O7243" s="14">
        <v>932</v>
      </c>
      <c r="P7243" s="14">
        <v>0</v>
      </c>
      <c r="Q7243" s="14">
        <v>-1012</v>
      </c>
      <c r="R7243" s="14">
        <v>-80</v>
      </c>
      <c r="S7243" s="5">
        <f t="shared" si="238"/>
        <v>747.66666666666663</v>
      </c>
    </row>
    <row r="7244" spans="13:19" x14ac:dyDescent="0.35">
      <c r="M7244" s="16">
        <f t="shared" si="237"/>
        <v>44317</v>
      </c>
      <c r="N7244" s="17">
        <v>0.75</v>
      </c>
      <c r="O7244" s="14">
        <v>932</v>
      </c>
      <c r="P7244" s="14">
        <v>0</v>
      </c>
      <c r="Q7244" s="14">
        <v>0</v>
      </c>
      <c r="R7244" s="14">
        <v>932</v>
      </c>
      <c r="S7244" s="5">
        <f t="shared" si="238"/>
        <v>747.66666666666663</v>
      </c>
    </row>
    <row r="7245" spans="13:19" x14ac:dyDescent="0.35">
      <c r="M7245" s="16">
        <f t="shared" si="237"/>
        <v>44317</v>
      </c>
      <c r="N7245" s="17">
        <v>0.79166666666666663</v>
      </c>
      <c r="O7245" s="14">
        <v>932</v>
      </c>
      <c r="P7245" s="14">
        <v>175</v>
      </c>
      <c r="Q7245" s="14">
        <v>0</v>
      </c>
      <c r="R7245" s="14">
        <v>1107</v>
      </c>
      <c r="S7245" s="5">
        <f t="shared" si="238"/>
        <v>747.66666666666663</v>
      </c>
    </row>
    <row r="7246" spans="13:19" x14ac:dyDescent="0.35">
      <c r="M7246" s="16">
        <f t="shared" si="237"/>
        <v>44317</v>
      </c>
      <c r="N7246" s="17">
        <v>0.83333333333333337</v>
      </c>
      <c r="O7246" s="14">
        <v>932</v>
      </c>
      <c r="P7246" s="14">
        <v>585</v>
      </c>
      <c r="Q7246" s="14">
        <v>0</v>
      </c>
      <c r="R7246" s="14">
        <v>1517</v>
      </c>
      <c r="S7246" s="5">
        <f t="shared" si="238"/>
        <v>747.66666666666663</v>
      </c>
    </row>
    <row r="7247" spans="13:19" x14ac:dyDescent="0.35">
      <c r="M7247" s="16">
        <f t="shared" si="237"/>
        <v>44317</v>
      </c>
      <c r="N7247" s="17">
        <v>0.875</v>
      </c>
      <c r="O7247" s="14">
        <v>932</v>
      </c>
      <c r="P7247" s="14">
        <v>650</v>
      </c>
      <c r="Q7247" s="14">
        <v>108</v>
      </c>
      <c r="R7247" s="14">
        <v>1690</v>
      </c>
      <c r="S7247" s="5">
        <f t="shared" si="238"/>
        <v>747.66666666666663</v>
      </c>
    </row>
    <row r="7248" spans="13:19" x14ac:dyDescent="0.35">
      <c r="M7248" s="16">
        <f t="shared" si="237"/>
        <v>44317</v>
      </c>
      <c r="N7248" s="17">
        <v>0.91666666666666663</v>
      </c>
      <c r="O7248" s="14">
        <v>932</v>
      </c>
      <c r="P7248" s="14">
        <v>650</v>
      </c>
      <c r="Q7248" s="14">
        <v>442</v>
      </c>
      <c r="R7248" s="14">
        <v>2024</v>
      </c>
      <c r="S7248" s="5">
        <f t="shared" si="238"/>
        <v>747.66666666666663</v>
      </c>
    </row>
    <row r="7249" spans="13:19" x14ac:dyDescent="0.35">
      <c r="M7249" s="16">
        <f t="shared" si="237"/>
        <v>44317</v>
      </c>
      <c r="N7249" s="17">
        <v>0.95833333333333337</v>
      </c>
      <c r="O7249" s="14">
        <v>932</v>
      </c>
      <c r="P7249" s="14">
        <v>650</v>
      </c>
      <c r="Q7249" s="14">
        <v>802</v>
      </c>
      <c r="R7249" s="14">
        <v>2384</v>
      </c>
      <c r="S7249" s="5">
        <f t="shared" si="238"/>
        <v>747.66666666666663</v>
      </c>
    </row>
    <row r="7250" spans="13:19" x14ac:dyDescent="0.35">
      <c r="M7250" s="16">
        <f t="shared" si="237"/>
        <v>44318</v>
      </c>
      <c r="N7250" s="17">
        <v>0</v>
      </c>
      <c r="O7250" s="14">
        <v>932</v>
      </c>
      <c r="P7250" s="14">
        <v>0</v>
      </c>
      <c r="Q7250" s="14">
        <v>874</v>
      </c>
      <c r="R7250" s="14">
        <v>1806</v>
      </c>
      <c r="S7250" s="5">
        <f t="shared" si="238"/>
        <v>747.66666666666663</v>
      </c>
    </row>
    <row r="7251" spans="13:19" x14ac:dyDescent="0.35">
      <c r="M7251" s="16">
        <f t="shared" si="237"/>
        <v>44318</v>
      </c>
      <c r="N7251" s="17">
        <v>4.1666666666666664E-2</v>
      </c>
      <c r="O7251" s="14">
        <v>932</v>
      </c>
      <c r="P7251" s="14">
        <v>377</v>
      </c>
      <c r="Q7251" s="14">
        <v>243</v>
      </c>
      <c r="R7251" s="14">
        <v>1552</v>
      </c>
      <c r="S7251" s="5">
        <f t="shared" si="238"/>
        <v>747.66666666666663</v>
      </c>
    </row>
    <row r="7252" spans="13:19" x14ac:dyDescent="0.35">
      <c r="M7252" s="16">
        <f t="shared" si="237"/>
        <v>44318</v>
      </c>
      <c r="N7252" s="17">
        <v>8.3333333333333329E-2</v>
      </c>
      <c r="O7252" s="14">
        <v>932</v>
      </c>
      <c r="P7252" s="14">
        <v>0</v>
      </c>
      <c r="Q7252" s="14">
        <v>317</v>
      </c>
      <c r="R7252" s="14">
        <v>1249</v>
      </c>
      <c r="S7252" s="5">
        <f t="shared" si="238"/>
        <v>747.66666666666663</v>
      </c>
    </row>
    <row r="7253" spans="13:19" x14ac:dyDescent="0.35">
      <c r="M7253" s="16">
        <f t="shared" si="237"/>
        <v>44318</v>
      </c>
      <c r="N7253" s="17">
        <v>0.125</v>
      </c>
      <c r="O7253" s="14">
        <v>932</v>
      </c>
      <c r="P7253" s="14">
        <v>0</v>
      </c>
      <c r="Q7253" s="14">
        <v>0</v>
      </c>
      <c r="R7253" s="14">
        <v>932</v>
      </c>
      <c r="S7253" s="5">
        <f t="shared" si="238"/>
        <v>747.66666666666663</v>
      </c>
    </row>
    <row r="7254" spans="13:19" x14ac:dyDescent="0.35">
      <c r="M7254" s="16">
        <f t="shared" si="237"/>
        <v>44318</v>
      </c>
      <c r="N7254" s="17">
        <v>0.16666666666666666</v>
      </c>
      <c r="O7254" s="14">
        <v>932</v>
      </c>
      <c r="P7254" s="14">
        <v>0</v>
      </c>
      <c r="Q7254" s="14">
        <v>0</v>
      </c>
      <c r="R7254" s="14">
        <v>932</v>
      </c>
      <c r="S7254" s="5">
        <f t="shared" si="238"/>
        <v>747.66666666666663</v>
      </c>
    </row>
    <row r="7255" spans="13:19" x14ac:dyDescent="0.35">
      <c r="M7255" s="16">
        <f t="shared" si="237"/>
        <v>44318</v>
      </c>
      <c r="N7255" s="17">
        <v>0.20833333333333334</v>
      </c>
      <c r="O7255" s="14">
        <v>932</v>
      </c>
      <c r="P7255" s="14">
        <v>0</v>
      </c>
      <c r="Q7255" s="14">
        <v>0</v>
      </c>
      <c r="R7255" s="14">
        <v>932</v>
      </c>
      <c r="S7255" s="5">
        <f t="shared" si="238"/>
        <v>747.66666666666663</v>
      </c>
    </row>
    <row r="7256" spans="13:19" x14ac:dyDescent="0.35">
      <c r="M7256" s="16">
        <f t="shared" si="237"/>
        <v>44318</v>
      </c>
      <c r="N7256" s="17">
        <v>0.25</v>
      </c>
      <c r="O7256" s="14">
        <v>932</v>
      </c>
      <c r="P7256" s="14">
        <v>0</v>
      </c>
      <c r="Q7256" s="14">
        <v>0</v>
      </c>
      <c r="R7256" s="14">
        <v>932</v>
      </c>
      <c r="S7256" s="5">
        <f t="shared" si="238"/>
        <v>747.66666666666663</v>
      </c>
    </row>
    <row r="7257" spans="13:19" x14ac:dyDescent="0.35">
      <c r="M7257" s="16">
        <f t="shared" si="237"/>
        <v>44318</v>
      </c>
      <c r="N7257" s="17">
        <v>0.29166666666666669</v>
      </c>
      <c r="O7257" s="14">
        <v>932</v>
      </c>
      <c r="P7257" s="14">
        <v>0</v>
      </c>
      <c r="Q7257" s="14">
        <v>0</v>
      </c>
      <c r="R7257" s="14">
        <v>932</v>
      </c>
      <c r="S7257" s="5">
        <f t="shared" si="238"/>
        <v>747.66666666666663</v>
      </c>
    </row>
    <row r="7258" spans="13:19" x14ac:dyDescent="0.35">
      <c r="M7258" s="16">
        <f t="shared" si="237"/>
        <v>44318</v>
      </c>
      <c r="N7258" s="17">
        <v>0.33333333333333331</v>
      </c>
      <c r="O7258" s="14">
        <v>932</v>
      </c>
      <c r="P7258" s="14">
        <v>0</v>
      </c>
      <c r="Q7258" s="14">
        <v>0</v>
      </c>
      <c r="R7258" s="14">
        <v>932</v>
      </c>
      <c r="S7258" s="5">
        <f t="shared" si="238"/>
        <v>747.66666666666663</v>
      </c>
    </row>
    <row r="7259" spans="13:19" x14ac:dyDescent="0.35">
      <c r="M7259" s="16">
        <f t="shared" ref="M7259:M7322" si="239">M7235+1</f>
        <v>44318</v>
      </c>
      <c r="N7259" s="17">
        <v>0.375</v>
      </c>
      <c r="O7259" s="14">
        <v>932</v>
      </c>
      <c r="P7259" s="14">
        <v>0</v>
      </c>
      <c r="Q7259" s="14">
        <v>0</v>
      </c>
      <c r="R7259" s="14">
        <v>932</v>
      </c>
      <c r="S7259" s="5">
        <f t="shared" si="238"/>
        <v>747.66666666666663</v>
      </c>
    </row>
    <row r="7260" spans="13:19" x14ac:dyDescent="0.35">
      <c r="M7260" s="16">
        <f t="shared" si="239"/>
        <v>44318</v>
      </c>
      <c r="N7260" s="17">
        <v>0.41666666666666669</v>
      </c>
      <c r="O7260" s="14">
        <v>932</v>
      </c>
      <c r="P7260" s="14">
        <v>0</v>
      </c>
      <c r="Q7260" s="14">
        <v>0</v>
      </c>
      <c r="R7260" s="14">
        <v>932</v>
      </c>
      <c r="S7260" s="5">
        <f t="shared" si="238"/>
        <v>747.66666666666663</v>
      </c>
    </row>
    <row r="7261" spans="13:19" x14ac:dyDescent="0.35">
      <c r="M7261" s="16">
        <f t="shared" si="239"/>
        <v>44318</v>
      </c>
      <c r="N7261" s="17">
        <v>0.45833333333333331</v>
      </c>
      <c r="O7261" s="14">
        <v>932</v>
      </c>
      <c r="P7261" s="14">
        <v>0</v>
      </c>
      <c r="Q7261" s="14">
        <v>-2</v>
      </c>
      <c r="R7261" s="14">
        <v>930</v>
      </c>
      <c r="S7261" s="5">
        <f t="shared" si="238"/>
        <v>747.66666666666663</v>
      </c>
    </row>
    <row r="7262" spans="13:19" x14ac:dyDescent="0.35">
      <c r="M7262" s="16">
        <f t="shared" si="239"/>
        <v>44318</v>
      </c>
      <c r="N7262" s="17">
        <v>0.5</v>
      </c>
      <c r="O7262" s="14">
        <v>932</v>
      </c>
      <c r="P7262" s="14">
        <v>0</v>
      </c>
      <c r="Q7262" s="14">
        <v>0</v>
      </c>
      <c r="R7262" s="14">
        <v>932</v>
      </c>
      <c r="S7262" s="5">
        <f t="shared" si="238"/>
        <v>747.66666666666663</v>
      </c>
    </row>
    <row r="7263" spans="13:19" x14ac:dyDescent="0.35">
      <c r="M7263" s="16">
        <f t="shared" si="239"/>
        <v>44318</v>
      </c>
      <c r="N7263" s="17">
        <v>0.54166666666666663</v>
      </c>
      <c r="O7263" s="14">
        <v>932</v>
      </c>
      <c r="P7263" s="14">
        <v>0</v>
      </c>
      <c r="Q7263" s="14">
        <v>-485</v>
      </c>
      <c r="R7263" s="14">
        <v>447</v>
      </c>
      <c r="S7263" s="5">
        <f t="shared" si="238"/>
        <v>747.66666666666663</v>
      </c>
    </row>
    <row r="7264" spans="13:19" x14ac:dyDescent="0.35">
      <c r="M7264" s="16">
        <f t="shared" si="239"/>
        <v>44318</v>
      </c>
      <c r="N7264" s="17">
        <v>0.58333333333333337</v>
      </c>
      <c r="O7264" s="14">
        <v>932</v>
      </c>
      <c r="P7264" s="14">
        <v>0</v>
      </c>
      <c r="Q7264" s="14">
        <v>-1200</v>
      </c>
      <c r="R7264" s="14">
        <v>-268</v>
      </c>
      <c r="S7264" s="5">
        <f t="shared" si="238"/>
        <v>747.66666666666663</v>
      </c>
    </row>
    <row r="7265" spans="13:19" x14ac:dyDescent="0.35">
      <c r="M7265" s="16">
        <f t="shared" si="239"/>
        <v>44318</v>
      </c>
      <c r="N7265" s="17">
        <v>0.625</v>
      </c>
      <c r="O7265" s="14">
        <v>932</v>
      </c>
      <c r="P7265" s="14">
        <v>0</v>
      </c>
      <c r="Q7265" s="14">
        <v>-1200</v>
      </c>
      <c r="R7265" s="14">
        <v>-268</v>
      </c>
      <c r="S7265" s="5">
        <f t="shared" si="238"/>
        <v>747.66666666666663</v>
      </c>
    </row>
    <row r="7266" spans="13:19" x14ac:dyDescent="0.35">
      <c r="M7266" s="16">
        <f t="shared" si="239"/>
        <v>44318</v>
      </c>
      <c r="N7266" s="17">
        <v>0.66666666666666663</v>
      </c>
      <c r="O7266" s="14">
        <v>932</v>
      </c>
      <c r="P7266" s="14">
        <v>0</v>
      </c>
      <c r="Q7266" s="14">
        <v>-1200</v>
      </c>
      <c r="R7266" s="14">
        <v>-268</v>
      </c>
      <c r="S7266" s="5">
        <f t="shared" si="238"/>
        <v>747.66666666666663</v>
      </c>
    </row>
    <row r="7267" spans="13:19" x14ac:dyDescent="0.35">
      <c r="M7267" s="16">
        <f t="shared" si="239"/>
        <v>44318</v>
      </c>
      <c r="N7267" s="17">
        <v>0.70833333333333337</v>
      </c>
      <c r="O7267" s="14">
        <v>932</v>
      </c>
      <c r="P7267" s="14">
        <v>0</v>
      </c>
      <c r="Q7267" s="14">
        <v>-882</v>
      </c>
      <c r="R7267" s="14">
        <v>50</v>
      </c>
      <c r="S7267" s="5">
        <f t="shared" si="238"/>
        <v>747.66666666666663</v>
      </c>
    </row>
    <row r="7268" spans="13:19" x14ac:dyDescent="0.35">
      <c r="M7268" s="16">
        <f t="shared" si="239"/>
        <v>44318</v>
      </c>
      <c r="N7268" s="17">
        <v>0.75</v>
      </c>
      <c r="O7268" s="14">
        <v>932</v>
      </c>
      <c r="P7268" s="14">
        <v>0</v>
      </c>
      <c r="Q7268" s="14">
        <v>0</v>
      </c>
      <c r="R7268" s="14">
        <v>932</v>
      </c>
      <c r="S7268" s="5">
        <f t="shared" si="238"/>
        <v>747.66666666666663</v>
      </c>
    </row>
    <row r="7269" spans="13:19" x14ac:dyDescent="0.35">
      <c r="M7269" s="16">
        <f t="shared" si="239"/>
        <v>44318</v>
      </c>
      <c r="N7269" s="17">
        <v>0.79166666666666663</v>
      </c>
      <c r="O7269" s="14">
        <v>932</v>
      </c>
      <c r="P7269" s="14">
        <v>0</v>
      </c>
      <c r="Q7269" s="14">
        <v>0</v>
      </c>
      <c r="R7269" s="14">
        <v>932</v>
      </c>
      <c r="S7269" s="5">
        <f t="shared" si="238"/>
        <v>747.66666666666663</v>
      </c>
    </row>
    <row r="7270" spans="13:19" x14ac:dyDescent="0.35">
      <c r="M7270" s="16">
        <f t="shared" si="239"/>
        <v>44318</v>
      </c>
      <c r="N7270" s="17">
        <v>0.83333333333333337</v>
      </c>
      <c r="O7270" s="14">
        <v>932</v>
      </c>
      <c r="P7270" s="14">
        <v>0</v>
      </c>
      <c r="Q7270" s="14">
        <v>368</v>
      </c>
      <c r="R7270" s="14">
        <v>1300</v>
      </c>
      <c r="S7270" s="5">
        <f t="shared" si="238"/>
        <v>747.66666666666663</v>
      </c>
    </row>
    <row r="7271" spans="13:19" x14ac:dyDescent="0.35">
      <c r="M7271" s="16">
        <f t="shared" si="239"/>
        <v>44318</v>
      </c>
      <c r="N7271" s="17">
        <v>0.875</v>
      </c>
      <c r="O7271" s="14">
        <v>932</v>
      </c>
      <c r="P7271" s="14">
        <v>83</v>
      </c>
      <c r="Q7271" s="14">
        <v>538</v>
      </c>
      <c r="R7271" s="14">
        <v>1553</v>
      </c>
      <c r="S7271" s="5">
        <f t="shared" si="238"/>
        <v>747.66666666666663</v>
      </c>
    </row>
    <row r="7272" spans="13:19" x14ac:dyDescent="0.35">
      <c r="M7272" s="16">
        <f t="shared" si="239"/>
        <v>44318</v>
      </c>
      <c r="N7272" s="17">
        <v>0.91666666666666663</v>
      </c>
      <c r="O7272" s="14">
        <v>932</v>
      </c>
      <c r="P7272" s="14">
        <v>377</v>
      </c>
      <c r="Q7272" s="14">
        <v>642</v>
      </c>
      <c r="R7272" s="14">
        <v>1951</v>
      </c>
      <c r="S7272" s="5">
        <f t="shared" si="238"/>
        <v>747.66666666666663</v>
      </c>
    </row>
    <row r="7273" spans="13:19" x14ac:dyDescent="0.35">
      <c r="M7273" s="16">
        <f t="shared" si="239"/>
        <v>44318</v>
      </c>
      <c r="N7273" s="17">
        <v>0.95833333333333337</v>
      </c>
      <c r="O7273" s="14">
        <v>932</v>
      </c>
      <c r="P7273" s="14">
        <v>377</v>
      </c>
      <c r="Q7273" s="14">
        <v>994</v>
      </c>
      <c r="R7273" s="14">
        <v>2303</v>
      </c>
      <c r="S7273" s="5">
        <f t="shared" si="238"/>
        <v>747.66666666666663</v>
      </c>
    </row>
    <row r="7274" spans="13:19" x14ac:dyDescent="0.35">
      <c r="M7274" s="16">
        <f t="shared" si="239"/>
        <v>44319</v>
      </c>
      <c r="N7274" s="17">
        <v>0</v>
      </c>
      <c r="O7274" s="14">
        <v>932</v>
      </c>
      <c r="P7274" s="14">
        <v>993</v>
      </c>
      <c r="Q7274" s="14">
        <v>357</v>
      </c>
      <c r="R7274" s="14">
        <v>2282</v>
      </c>
      <c r="S7274" s="5">
        <f t="shared" si="238"/>
        <v>747.66666666666663</v>
      </c>
    </row>
    <row r="7275" spans="13:19" x14ac:dyDescent="0.35">
      <c r="M7275" s="16">
        <f t="shared" si="239"/>
        <v>44319</v>
      </c>
      <c r="N7275" s="17">
        <v>4.1666666666666664E-2</v>
      </c>
      <c r="O7275" s="14">
        <v>932</v>
      </c>
      <c r="P7275" s="14">
        <v>993</v>
      </c>
      <c r="Q7275" s="14">
        <v>65</v>
      </c>
      <c r="R7275" s="14">
        <v>1990</v>
      </c>
      <c r="S7275" s="5">
        <f t="shared" si="238"/>
        <v>747.66666666666663</v>
      </c>
    </row>
    <row r="7276" spans="13:19" x14ac:dyDescent="0.35">
      <c r="M7276" s="16">
        <f t="shared" si="239"/>
        <v>44319</v>
      </c>
      <c r="N7276" s="17">
        <v>8.3333333333333329E-2</v>
      </c>
      <c r="O7276" s="14">
        <v>932</v>
      </c>
      <c r="P7276" s="14">
        <v>806</v>
      </c>
      <c r="Q7276" s="14">
        <v>0</v>
      </c>
      <c r="R7276" s="14">
        <v>1738</v>
      </c>
      <c r="S7276" s="5">
        <f t="shared" si="238"/>
        <v>747.66666666666663</v>
      </c>
    </row>
    <row r="7277" spans="13:19" x14ac:dyDescent="0.35">
      <c r="M7277" s="16">
        <f t="shared" si="239"/>
        <v>44319</v>
      </c>
      <c r="N7277" s="17">
        <v>0.125</v>
      </c>
      <c r="O7277" s="14">
        <v>932</v>
      </c>
      <c r="P7277" s="14">
        <v>440</v>
      </c>
      <c r="Q7277" s="14">
        <v>0</v>
      </c>
      <c r="R7277" s="14">
        <v>1372</v>
      </c>
      <c r="S7277" s="5">
        <f t="shared" si="238"/>
        <v>747.66666666666663</v>
      </c>
    </row>
    <row r="7278" spans="13:19" x14ac:dyDescent="0.35">
      <c r="M7278" s="16">
        <f t="shared" si="239"/>
        <v>44319</v>
      </c>
      <c r="N7278" s="17">
        <v>0.16666666666666666</v>
      </c>
      <c r="O7278" s="14">
        <v>932</v>
      </c>
      <c r="P7278" s="14">
        <v>320</v>
      </c>
      <c r="Q7278" s="14">
        <v>0</v>
      </c>
      <c r="R7278" s="14">
        <v>1252</v>
      </c>
      <c r="S7278" s="5">
        <f t="shared" si="238"/>
        <v>747.66666666666663</v>
      </c>
    </row>
    <row r="7279" spans="13:19" x14ac:dyDescent="0.35">
      <c r="M7279" s="16">
        <f t="shared" si="239"/>
        <v>44319</v>
      </c>
      <c r="N7279" s="17">
        <v>0.20833333333333334</v>
      </c>
      <c r="O7279" s="14">
        <v>932</v>
      </c>
      <c r="P7279" s="14">
        <v>993</v>
      </c>
      <c r="Q7279" s="14">
        <v>-405</v>
      </c>
      <c r="R7279" s="14">
        <v>1520</v>
      </c>
      <c r="S7279" s="5">
        <f t="shared" si="238"/>
        <v>747.66666666666663</v>
      </c>
    </row>
    <row r="7280" spans="13:19" x14ac:dyDescent="0.35">
      <c r="M7280" s="16">
        <f t="shared" si="239"/>
        <v>44319</v>
      </c>
      <c r="N7280" s="17">
        <v>0.25</v>
      </c>
      <c r="O7280" s="14">
        <v>932</v>
      </c>
      <c r="P7280" s="14">
        <v>993</v>
      </c>
      <c r="Q7280" s="14">
        <v>17</v>
      </c>
      <c r="R7280" s="14">
        <v>1942</v>
      </c>
      <c r="S7280" s="5">
        <f t="shared" si="238"/>
        <v>747.66666666666663</v>
      </c>
    </row>
    <row r="7281" spans="13:19" x14ac:dyDescent="0.35">
      <c r="M7281" s="16">
        <f t="shared" si="239"/>
        <v>44319</v>
      </c>
      <c r="N7281" s="17">
        <v>0.29166666666666669</v>
      </c>
      <c r="O7281" s="14">
        <v>932</v>
      </c>
      <c r="P7281" s="14">
        <v>993</v>
      </c>
      <c r="Q7281" s="14">
        <v>238</v>
      </c>
      <c r="R7281" s="14">
        <v>2163</v>
      </c>
      <c r="S7281" s="5">
        <f t="shared" si="238"/>
        <v>747.66666666666663</v>
      </c>
    </row>
    <row r="7282" spans="13:19" x14ac:dyDescent="0.35">
      <c r="M7282" s="16">
        <f t="shared" si="239"/>
        <v>44319</v>
      </c>
      <c r="N7282" s="17">
        <v>0.33333333333333331</v>
      </c>
      <c r="O7282" s="14">
        <v>932</v>
      </c>
      <c r="P7282" s="14">
        <v>993</v>
      </c>
      <c r="Q7282" s="14">
        <v>243</v>
      </c>
      <c r="R7282" s="14">
        <v>2168</v>
      </c>
      <c r="S7282" s="5">
        <f t="shared" si="238"/>
        <v>747.66666666666663</v>
      </c>
    </row>
    <row r="7283" spans="13:19" x14ac:dyDescent="0.35">
      <c r="M7283" s="16">
        <f t="shared" si="239"/>
        <v>44319</v>
      </c>
      <c r="N7283" s="17">
        <v>0.375</v>
      </c>
      <c r="O7283" s="14">
        <v>932</v>
      </c>
      <c r="P7283" s="14">
        <v>993</v>
      </c>
      <c r="Q7283" s="14">
        <v>-3</v>
      </c>
      <c r="R7283" s="14">
        <v>1922</v>
      </c>
      <c r="S7283" s="5">
        <f t="shared" si="238"/>
        <v>747.66666666666663</v>
      </c>
    </row>
    <row r="7284" spans="13:19" x14ac:dyDescent="0.35">
      <c r="M7284" s="16">
        <f t="shared" si="239"/>
        <v>44319</v>
      </c>
      <c r="N7284" s="17">
        <v>0.41666666666666669</v>
      </c>
      <c r="O7284" s="14">
        <v>932</v>
      </c>
      <c r="P7284" s="14">
        <v>705</v>
      </c>
      <c r="Q7284" s="14">
        <v>0</v>
      </c>
      <c r="R7284" s="14">
        <v>1637</v>
      </c>
      <c r="S7284" s="5">
        <f t="shared" si="238"/>
        <v>747.66666666666663</v>
      </c>
    </row>
    <row r="7285" spans="13:19" x14ac:dyDescent="0.35">
      <c r="M7285" s="16">
        <f t="shared" si="239"/>
        <v>44319</v>
      </c>
      <c r="N7285" s="17">
        <v>0.45833333333333331</v>
      </c>
      <c r="O7285" s="14">
        <v>932</v>
      </c>
      <c r="P7285" s="14">
        <v>993</v>
      </c>
      <c r="Q7285" s="14">
        <v>-401</v>
      </c>
      <c r="R7285" s="14">
        <v>1524</v>
      </c>
      <c r="S7285" s="5">
        <f t="shared" si="238"/>
        <v>747.66666666666663</v>
      </c>
    </row>
    <row r="7286" spans="13:19" x14ac:dyDescent="0.35">
      <c r="M7286" s="16">
        <f t="shared" si="239"/>
        <v>44319</v>
      </c>
      <c r="N7286" s="17">
        <v>0.5</v>
      </c>
      <c r="O7286" s="14">
        <v>932</v>
      </c>
      <c r="P7286" s="14">
        <v>993</v>
      </c>
      <c r="Q7286" s="14">
        <v>-310</v>
      </c>
      <c r="R7286" s="14">
        <v>1615</v>
      </c>
      <c r="S7286" s="5">
        <f t="shared" si="238"/>
        <v>747.66666666666663</v>
      </c>
    </row>
    <row r="7287" spans="13:19" x14ac:dyDescent="0.35">
      <c r="M7287" s="16">
        <f t="shared" si="239"/>
        <v>44319</v>
      </c>
      <c r="N7287" s="17">
        <v>0.54166666666666663</v>
      </c>
      <c r="O7287" s="14">
        <v>932</v>
      </c>
      <c r="P7287" s="14">
        <v>267</v>
      </c>
      <c r="Q7287" s="14">
        <v>0</v>
      </c>
      <c r="R7287" s="14">
        <v>1199</v>
      </c>
      <c r="S7287" s="5">
        <f t="shared" si="238"/>
        <v>747.66666666666663</v>
      </c>
    </row>
    <row r="7288" spans="13:19" x14ac:dyDescent="0.35">
      <c r="M7288" s="16">
        <f t="shared" si="239"/>
        <v>44319</v>
      </c>
      <c r="N7288" s="17">
        <v>0.58333333333333337</v>
      </c>
      <c r="O7288" s="14">
        <v>932</v>
      </c>
      <c r="P7288" s="14">
        <v>0</v>
      </c>
      <c r="Q7288" s="14">
        <v>-1</v>
      </c>
      <c r="R7288" s="14">
        <v>931</v>
      </c>
      <c r="S7288" s="5">
        <f t="shared" si="238"/>
        <v>747.66666666666663</v>
      </c>
    </row>
    <row r="7289" spans="13:19" x14ac:dyDescent="0.35">
      <c r="M7289" s="16">
        <f t="shared" si="239"/>
        <v>44319</v>
      </c>
      <c r="N7289" s="17">
        <v>0.625</v>
      </c>
      <c r="O7289" s="14">
        <v>932</v>
      </c>
      <c r="P7289" s="14">
        <v>0</v>
      </c>
      <c r="Q7289" s="14">
        <v>-212</v>
      </c>
      <c r="R7289" s="14">
        <v>720</v>
      </c>
      <c r="S7289" s="5">
        <f t="shared" si="238"/>
        <v>747.66666666666663</v>
      </c>
    </row>
    <row r="7290" spans="13:19" x14ac:dyDescent="0.35">
      <c r="M7290" s="16">
        <f t="shared" si="239"/>
        <v>44319</v>
      </c>
      <c r="N7290" s="17">
        <v>0.66666666666666663</v>
      </c>
      <c r="O7290" s="14">
        <v>932</v>
      </c>
      <c r="P7290" s="14">
        <v>405</v>
      </c>
      <c r="Q7290" s="14">
        <v>-643</v>
      </c>
      <c r="R7290" s="14">
        <v>694</v>
      </c>
      <c r="S7290" s="5">
        <f t="shared" si="238"/>
        <v>747.66666666666663</v>
      </c>
    </row>
    <row r="7291" spans="13:19" x14ac:dyDescent="0.35">
      <c r="M7291" s="16">
        <f t="shared" si="239"/>
        <v>44319</v>
      </c>
      <c r="N7291" s="17">
        <v>0.70833333333333337</v>
      </c>
      <c r="O7291" s="14">
        <v>932</v>
      </c>
      <c r="P7291" s="14">
        <v>0</v>
      </c>
      <c r="Q7291" s="14">
        <v>-62</v>
      </c>
      <c r="R7291" s="14">
        <v>870</v>
      </c>
      <c r="S7291" s="5">
        <f t="shared" si="238"/>
        <v>747.66666666666663</v>
      </c>
    </row>
    <row r="7292" spans="13:19" x14ac:dyDescent="0.35">
      <c r="M7292" s="16">
        <f t="shared" si="239"/>
        <v>44319</v>
      </c>
      <c r="N7292" s="17">
        <v>0.75</v>
      </c>
      <c r="O7292" s="14">
        <v>932</v>
      </c>
      <c r="P7292" s="14">
        <v>993</v>
      </c>
      <c r="Q7292" s="14">
        <v>-423</v>
      </c>
      <c r="R7292" s="14">
        <v>1502</v>
      </c>
      <c r="S7292" s="5">
        <f t="shared" si="238"/>
        <v>747.66666666666663</v>
      </c>
    </row>
    <row r="7293" spans="13:19" x14ac:dyDescent="0.35">
      <c r="M7293" s="16">
        <f t="shared" si="239"/>
        <v>44319</v>
      </c>
      <c r="N7293" s="17">
        <v>0.79166666666666663</v>
      </c>
      <c r="O7293" s="14">
        <v>932</v>
      </c>
      <c r="P7293" s="14">
        <v>993</v>
      </c>
      <c r="Q7293" s="14">
        <v>131</v>
      </c>
      <c r="R7293" s="14">
        <v>2056</v>
      </c>
      <c r="S7293" s="5">
        <f t="shared" si="238"/>
        <v>747.66666666666663</v>
      </c>
    </row>
    <row r="7294" spans="13:19" x14ac:dyDescent="0.35">
      <c r="M7294" s="16">
        <f t="shared" si="239"/>
        <v>44319</v>
      </c>
      <c r="N7294" s="17">
        <v>0.83333333333333337</v>
      </c>
      <c r="O7294" s="14">
        <v>932</v>
      </c>
      <c r="P7294" s="14">
        <v>993</v>
      </c>
      <c r="Q7294" s="14">
        <v>113</v>
      </c>
      <c r="R7294" s="14">
        <v>2038</v>
      </c>
      <c r="S7294" s="5">
        <f t="shared" si="238"/>
        <v>747.66666666666663</v>
      </c>
    </row>
    <row r="7295" spans="13:19" x14ac:dyDescent="0.35">
      <c r="M7295" s="16">
        <f t="shared" si="239"/>
        <v>44319</v>
      </c>
      <c r="N7295" s="17">
        <v>0.875</v>
      </c>
      <c r="O7295" s="14">
        <v>932</v>
      </c>
      <c r="P7295" s="14">
        <v>993</v>
      </c>
      <c r="Q7295" s="14">
        <v>29</v>
      </c>
      <c r="R7295" s="14">
        <v>1954</v>
      </c>
      <c r="S7295" s="5">
        <f t="shared" si="238"/>
        <v>747.66666666666663</v>
      </c>
    </row>
    <row r="7296" spans="13:19" x14ac:dyDescent="0.35">
      <c r="M7296" s="16">
        <f t="shared" si="239"/>
        <v>44319</v>
      </c>
      <c r="N7296" s="17">
        <v>0.91666666666666663</v>
      </c>
      <c r="O7296" s="14">
        <v>932</v>
      </c>
      <c r="P7296" s="14">
        <v>993</v>
      </c>
      <c r="Q7296" s="14">
        <v>344</v>
      </c>
      <c r="R7296" s="14">
        <v>2269</v>
      </c>
      <c r="S7296" s="5">
        <f t="shared" si="238"/>
        <v>747.66666666666663</v>
      </c>
    </row>
    <row r="7297" spans="13:19" x14ac:dyDescent="0.35">
      <c r="M7297" s="16">
        <f t="shared" si="239"/>
        <v>44319</v>
      </c>
      <c r="N7297" s="17">
        <v>0.95833333333333337</v>
      </c>
      <c r="O7297" s="14">
        <v>932</v>
      </c>
      <c r="P7297" s="14">
        <v>993</v>
      </c>
      <c r="Q7297" s="14">
        <v>432</v>
      </c>
      <c r="R7297" s="14">
        <v>2357</v>
      </c>
      <c r="S7297" s="5">
        <f t="shared" si="238"/>
        <v>747.66666666666663</v>
      </c>
    </row>
    <row r="7298" spans="13:19" x14ac:dyDescent="0.35">
      <c r="M7298" s="16">
        <f t="shared" si="239"/>
        <v>44320</v>
      </c>
      <c r="N7298" s="17">
        <v>0</v>
      </c>
      <c r="O7298" s="14">
        <v>884</v>
      </c>
      <c r="P7298" s="14">
        <v>0</v>
      </c>
      <c r="Q7298" s="14">
        <v>1200</v>
      </c>
      <c r="R7298" s="14">
        <v>2084</v>
      </c>
      <c r="S7298" s="5">
        <f t="shared" si="238"/>
        <v>747.66666666666663</v>
      </c>
    </row>
    <row r="7299" spans="13:19" x14ac:dyDescent="0.35">
      <c r="M7299" s="16">
        <f t="shared" si="239"/>
        <v>44320</v>
      </c>
      <c r="N7299" s="17">
        <v>4.1666666666666664E-2</v>
      </c>
      <c r="O7299" s="14">
        <v>884</v>
      </c>
      <c r="P7299" s="14">
        <v>0</v>
      </c>
      <c r="Q7299" s="14">
        <v>695</v>
      </c>
      <c r="R7299" s="14">
        <v>1579</v>
      </c>
      <c r="S7299" s="5">
        <f t="shared" ref="S7299:S7362" si="240">IF(OR(MONTH(M7299)=1,MONTH(M7299)=3,MONTH(M7299)=5,MONTH(M7299)=7,MONTH(M7299)=8,MONTH(M7299)=10,MONTH(M7299)=12),VLOOKUP(MONTH(M7299),$B$2:$D$13,3,FALSE)/(31*24),IF(MONTH(M7299)=2,VLOOKUP(MONTH(M7299),$B$2:$D$13,3,FALSE)/(28*24),VLOOKUP(MONTH(M7299),$B$2:$D$13,3,FALSE)/(30*24)))</f>
        <v>747.66666666666663</v>
      </c>
    </row>
    <row r="7300" spans="13:19" x14ac:dyDescent="0.35">
      <c r="M7300" s="16">
        <f t="shared" si="239"/>
        <v>44320</v>
      </c>
      <c r="N7300" s="17">
        <v>8.3333333333333329E-2</v>
      </c>
      <c r="O7300" s="14">
        <v>884</v>
      </c>
      <c r="P7300" s="14">
        <v>0</v>
      </c>
      <c r="Q7300" s="14">
        <v>33</v>
      </c>
      <c r="R7300" s="14">
        <v>917</v>
      </c>
      <c r="S7300" s="5">
        <f t="shared" si="240"/>
        <v>747.66666666666663</v>
      </c>
    </row>
    <row r="7301" spans="13:19" x14ac:dyDescent="0.35">
      <c r="M7301" s="16">
        <f t="shared" si="239"/>
        <v>44320</v>
      </c>
      <c r="N7301" s="17">
        <v>0.125</v>
      </c>
      <c r="O7301" s="14">
        <v>884</v>
      </c>
      <c r="P7301" s="14">
        <v>0</v>
      </c>
      <c r="Q7301" s="14">
        <v>0</v>
      </c>
      <c r="R7301" s="14">
        <v>884</v>
      </c>
      <c r="S7301" s="5">
        <f t="shared" si="240"/>
        <v>747.66666666666663</v>
      </c>
    </row>
    <row r="7302" spans="13:19" x14ac:dyDescent="0.35">
      <c r="M7302" s="16">
        <f t="shared" si="239"/>
        <v>44320</v>
      </c>
      <c r="N7302" s="17">
        <v>0.16666666666666666</v>
      </c>
      <c r="O7302" s="14">
        <v>884</v>
      </c>
      <c r="P7302" s="14">
        <v>0</v>
      </c>
      <c r="Q7302" s="14">
        <v>0</v>
      </c>
      <c r="R7302" s="14">
        <v>884</v>
      </c>
      <c r="S7302" s="5">
        <f t="shared" si="240"/>
        <v>747.66666666666663</v>
      </c>
    </row>
    <row r="7303" spans="13:19" x14ac:dyDescent="0.35">
      <c r="M7303" s="16">
        <f t="shared" si="239"/>
        <v>44320</v>
      </c>
      <c r="N7303" s="17">
        <v>0.20833333333333334</v>
      </c>
      <c r="O7303" s="14">
        <v>884</v>
      </c>
      <c r="P7303" s="14">
        <v>0</v>
      </c>
      <c r="Q7303" s="14">
        <v>0</v>
      </c>
      <c r="R7303" s="14">
        <v>884</v>
      </c>
      <c r="S7303" s="5">
        <f t="shared" si="240"/>
        <v>747.66666666666663</v>
      </c>
    </row>
    <row r="7304" spans="13:19" x14ac:dyDescent="0.35">
      <c r="M7304" s="16">
        <f t="shared" si="239"/>
        <v>44320</v>
      </c>
      <c r="N7304" s="17">
        <v>0.25</v>
      </c>
      <c r="O7304" s="14">
        <v>884</v>
      </c>
      <c r="P7304" s="14">
        <v>0</v>
      </c>
      <c r="Q7304" s="14">
        <v>0</v>
      </c>
      <c r="R7304" s="14">
        <v>884</v>
      </c>
      <c r="S7304" s="5">
        <f t="shared" si="240"/>
        <v>747.66666666666663</v>
      </c>
    </row>
    <row r="7305" spans="13:19" x14ac:dyDescent="0.35">
      <c r="M7305" s="16">
        <f t="shared" si="239"/>
        <v>44320</v>
      </c>
      <c r="N7305" s="17">
        <v>0.29166666666666669</v>
      </c>
      <c r="O7305" s="14">
        <v>884</v>
      </c>
      <c r="P7305" s="14">
        <v>0</v>
      </c>
      <c r="Q7305" s="14">
        <v>0</v>
      </c>
      <c r="R7305" s="14">
        <v>884</v>
      </c>
      <c r="S7305" s="5">
        <f t="shared" si="240"/>
        <v>747.66666666666663</v>
      </c>
    </row>
    <row r="7306" spans="13:19" x14ac:dyDescent="0.35">
      <c r="M7306" s="16">
        <f t="shared" si="239"/>
        <v>44320</v>
      </c>
      <c r="N7306" s="17">
        <v>0.33333333333333331</v>
      </c>
      <c r="O7306" s="14">
        <v>884</v>
      </c>
      <c r="P7306" s="14">
        <v>0</v>
      </c>
      <c r="Q7306" s="14">
        <v>-138</v>
      </c>
      <c r="R7306" s="14">
        <v>746</v>
      </c>
      <c r="S7306" s="5">
        <f t="shared" si="240"/>
        <v>747.66666666666663</v>
      </c>
    </row>
    <row r="7307" spans="13:19" x14ac:dyDescent="0.35">
      <c r="M7307" s="16">
        <f t="shared" si="239"/>
        <v>44320</v>
      </c>
      <c r="N7307" s="17">
        <v>0.375</v>
      </c>
      <c r="O7307" s="14">
        <v>884</v>
      </c>
      <c r="P7307" s="14">
        <v>0</v>
      </c>
      <c r="Q7307" s="14">
        <v>0</v>
      </c>
      <c r="R7307" s="14">
        <v>884</v>
      </c>
      <c r="S7307" s="5">
        <f t="shared" si="240"/>
        <v>747.66666666666663</v>
      </c>
    </row>
    <row r="7308" spans="13:19" x14ac:dyDescent="0.35">
      <c r="M7308" s="16">
        <f t="shared" si="239"/>
        <v>44320</v>
      </c>
      <c r="N7308" s="17">
        <v>0.41666666666666669</v>
      </c>
      <c r="O7308" s="14">
        <v>884</v>
      </c>
      <c r="P7308" s="14">
        <v>0</v>
      </c>
      <c r="Q7308" s="14">
        <v>0</v>
      </c>
      <c r="R7308" s="14">
        <v>884</v>
      </c>
      <c r="S7308" s="5">
        <f t="shared" si="240"/>
        <v>747.66666666666663</v>
      </c>
    </row>
    <row r="7309" spans="13:19" x14ac:dyDescent="0.35">
      <c r="M7309" s="16">
        <f t="shared" si="239"/>
        <v>44320</v>
      </c>
      <c r="N7309" s="17">
        <v>0.45833333333333331</v>
      </c>
      <c r="O7309" s="14">
        <v>884</v>
      </c>
      <c r="P7309" s="14">
        <v>0</v>
      </c>
      <c r="Q7309" s="14">
        <v>0</v>
      </c>
      <c r="R7309" s="14">
        <v>884</v>
      </c>
      <c r="S7309" s="5">
        <f t="shared" si="240"/>
        <v>747.66666666666663</v>
      </c>
    </row>
    <row r="7310" spans="13:19" x14ac:dyDescent="0.35">
      <c r="M7310" s="16">
        <f t="shared" si="239"/>
        <v>44320</v>
      </c>
      <c r="N7310" s="17">
        <v>0.5</v>
      </c>
      <c r="O7310" s="14">
        <v>884</v>
      </c>
      <c r="P7310" s="14">
        <v>0</v>
      </c>
      <c r="Q7310" s="14">
        <v>0</v>
      </c>
      <c r="R7310" s="14">
        <v>884</v>
      </c>
      <c r="S7310" s="5">
        <f t="shared" si="240"/>
        <v>747.66666666666663</v>
      </c>
    </row>
    <row r="7311" spans="13:19" x14ac:dyDescent="0.35">
      <c r="M7311" s="16">
        <f t="shared" si="239"/>
        <v>44320</v>
      </c>
      <c r="N7311" s="17">
        <v>0.54166666666666663</v>
      </c>
      <c r="O7311" s="14">
        <v>884</v>
      </c>
      <c r="P7311" s="14">
        <v>0</v>
      </c>
      <c r="Q7311" s="14">
        <v>124</v>
      </c>
      <c r="R7311" s="14">
        <v>1008</v>
      </c>
      <c r="S7311" s="5">
        <f t="shared" si="240"/>
        <v>747.66666666666663</v>
      </c>
    </row>
    <row r="7312" spans="13:19" x14ac:dyDescent="0.35">
      <c r="M7312" s="16">
        <f t="shared" si="239"/>
        <v>44320</v>
      </c>
      <c r="N7312" s="17">
        <v>0.58333333333333337</v>
      </c>
      <c r="O7312" s="14">
        <v>884</v>
      </c>
      <c r="P7312" s="14">
        <v>0</v>
      </c>
      <c r="Q7312" s="14">
        <v>-434</v>
      </c>
      <c r="R7312" s="14">
        <v>450</v>
      </c>
      <c r="S7312" s="5">
        <f t="shared" si="240"/>
        <v>747.66666666666663</v>
      </c>
    </row>
    <row r="7313" spans="13:19" x14ac:dyDescent="0.35">
      <c r="M7313" s="16">
        <f t="shared" si="239"/>
        <v>44320</v>
      </c>
      <c r="N7313" s="17">
        <v>0.625</v>
      </c>
      <c r="O7313" s="14">
        <v>884</v>
      </c>
      <c r="P7313" s="14">
        <v>0</v>
      </c>
      <c r="Q7313" s="14">
        <v>-833</v>
      </c>
      <c r="R7313" s="14">
        <v>51</v>
      </c>
      <c r="S7313" s="5">
        <f t="shared" si="240"/>
        <v>747.66666666666663</v>
      </c>
    </row>
    <row r="7314" spans="13:19" x14ac:dyDescent="0.35">
      <c r="M7314" s="16">
        <f t="shared" si="239"/>
        <v>44320</v>
      </c>
      <c r="N7314" s="17">
        <v>0.66666666666666663</v>
      </c>
      <c r="O7314" s="14">
        <v>884</v>
      </c>
      <c r="P7314" s="14">
        <v>0</v>
      </c>
      <c r="Q7314" s="14">
        <v>-880</v>
      </c>
      <c r="R7314" s="14">
        <v>4</v>
      </c>
      <c r="S7314" s="5">
        <f t="shared" si="240"/>
        <v>747.66666666666663</v>
      </c>
    </row>
    <row r="7315" spans="13:19" x14ac:dyDescent="0.35">
      <c r="M7315" s="16">
        <f t="shared" si="239"/>
        <v>44320</v>
      </c>
      <c r="N7315" s="17">
        <v>0.70833333333333337</v>
      </c>
      <c r="O7315" s="14">
        <v>884</v>
      </c>
      <c r="P7315" s="14">
        <v>0</v>
      </c>
      <c r="Q7315" s="14">
        <v>-399</v>
      </c>
      <c r="R7315" s="14">
        <v>485</v>
      </c>
      <c r="S7315" s="5">
        <f t="shared" si="240"/>
        <v>747.66666666666663</v>
      </c>
    </row>
    <row r="7316" spans="13:19" x14ac:dyDescent="0.35">
      <c r="M7316" s="16">
        <f t="shared" si="239"/>
        <v>44320</v>
      </c>
      <c r="N7316" s="17">
        <v>0.75</v>
      </c>
      <c r="O7316" s="14">
        <v>884</v>
      </c>
      <c r="P7316" s="14">
        <v>0</v>
      </c>
      <c r="Q7316" s="14">
        <v>0</v>
      </c>
      <c r="R7316" s="14">
        <v>884</v>
      </c>
      <c r="S7316" s="5">
        <f t="shared" si="240"/>
        <v>747.66666666666663</v>
      </c>
    </row>
    <row r="7317" spans="13:19" x14ac:dyDescent="0.35">
      <c r="M7317" s="16">
        <f t="shared" si="239"/>
        <v>44320</v>
      </c>
      <c r="N7317" s="17">
        <v>0.79166666666666663</v>
      </c>
      <c r="O7317" s="14">
        <v>884</v>
      </c>
      <c r="P7317" s="14">
        <v>0</v>
      </c>
      <c r="Q7317" s="14">
        <v>0</v>
      </c>
      <c r="R7317" s="14">
        <v>884</v>
      </c>
      <c r="S7317" s="5">
        <f t="shared" si="240"/>
        <v>747.66666666666663</v>
      </c>
    </row>
    <row r="7318" spans="13:19" x14ac:dyDescent="0.35">
      <c r="M7318" s="16">
        <f t="shared" si="239"/>
        <v>44320</v>
      </c>
      <c r="N7318" s="17">
        <v>0.83333333333333337</v>
      </c>
      <c r="O7318" s="14">
        <v>884</v>
      </c>
      <c r="P7318" s="14">
        <v>0</v>
      </c>
      <c r="Q7318" s="14">
        <v>0</v>
      </c>
      <c r="R7318" s="14">
        <v>884</v>
      </c>
      <c r="S7318" s="5">
        <f t="shared" si="240"/>
        <v>747.66666666666663</v>
      </c>
    </row>
    <row r="7319" spans="13:19" x14ac:dyDescent="0.35">
      <c r="M7319" s="16">
        <f t="shared" si="239"/>
        <v>44320</v>
      </c>
      <c r="N7319" s="17">
        <v>0.875</v>
      </c>
      <c r="O7319" s="14">
        <v>884</v>
      </c>
      <c r="P7319" s="14">
        <v>0</v>
      </c>
      <c r="Q7319" s="14">
        <v>0</v>
      </c>
      <c r="R7319" s="14">
        <v>884</v>
      </c>
      <c r="S7319" s="5">
        <f t="shared" si="240"/>
        <v>747.66666666666663</v>
      </c>
    </row>
    <row r="7320" spans="13:19" x14ac:dyDescent="0.35">
      <c r="M7320" s="16">
        <f t="shared" si="239"/>
        <v>44320</v>
      </c>
      <c r="N7320" s="17">
        <v>0.91666666666666663</v>
      </c>
      <c r="O7320" s="14">
        <v>884</v>
      </c>
      <c r="P7320" s="14">
        <v>0</v>
      </c>
      <c r="Q7320" s="14">
        <v>94</v>
      </c>
      <c r="R7320" s="14">
        <v>978</v>
      </c>
      <c r="S7320" s="5">
        <f t="shared" si="240"/>
        <v>747.66666666666663</v>
      </c>
    </row>
    <row r="7321" spans="13:19" x14ac:dyDescent="0.35">
      <c r="M7321" s="16">
        <f t="shared" si="239"/>
        <v>44320</v>
      </c>
      <c r="N7321" s="17">
        <v>0.95833333333333337</v>
      </c>
      <c r="O7321" s="14">
        <v>884</v>
      </c>
      <c r="P7321" s="14">
        <v>0</v>
      </c>
      <c r="Q7321" s="14">
        <v>0</v>
      </c>
      <c r="R7321" s="14">
        <v>884</v>
      </c>
      <c r="S7321" s="5">
        <f t="shared" si="240"/>
        <v>747.66666666666663</v>
      </c>
    </row>
    <row r="7322" spans="13:19" x14ac:dyDescent="0.35">
      <c r="M7322" s="16">
        <f t="shared" si="239"/>
        <v>44321</v>
      </c>
      <c r="N7322" s="17">
        <v>0</v>
      </c>
      <c r="O7322" s="14">
        <v>884</v>
      </c>
      <c r="P7322" s="14">
        <v>0</v>
      </c>
      <c r="Q7322" s="14">
        <v>0</v>
      </c>
      <c r="R7322" s="14">
        <v>884</v>
      </c>
      <c r="S7322" s="5">
        <f t="shared" si="240"/>
        <v>747.66666666666663</v>
      </c>
    </row>
    <row r="7323" spans="13:19" x14ac:dyDescent="0.35">
      <c r="M7323" s="16">
        <f t="shared" ref="M7323:M7386" si="241">M7299+1</f>
        <v>44321</v>
      </c>
      <c r="N7323" s="17">
        <v>4.1666666666666664E-2</v>
      </c>
      <c r="O7323" s="14">
        <v>884</v>
      </c>
      <c r="P7323" s="14">
        <v>0</v>
      </c>
      <c r="Q7323" s="14">
        <v>-539</v>
      </c>
      <c r="R7323" s="14">
        <v>345</v>
      </c>
      <c r="S7323" s="5">
        <f t="shared" si="240"/>
        <v>747.66666666666663</v>
      </c>
    </row>
    <row r="7324" spans="13:19" x14ac:dyDescent="0.35">
      <c r="M7324" s="16">
        <f t="shared" si="241"/>
        <v>44321</v>
      </c>
      <c r="N7324" s="17">
        <v>8.3333333333333329E-2</v>
      </c>
      <c r="O7324" s="14">
        <v>884</v>
      </c>
      <c r="P7324" s="14">
        <v>0</v>
      </c>
      <c r="Q7324" s="14">
        <v>-634</v>
      </c>
      <c r="R7324" s="14">
        <v>250</v>
      </c>
      <c r="S7324" s="5">
        <f t="shared" si="240"/>
        <v>747.66666666666663</v>
      </c>
    </row>
    <row r="7325" spans="13:19" x14ac:dyDescent="0.35">
      <c r="M7325" s="16">
        <f t="shared" si="241"/>
        <v>44321</v>
      </c>
      <c r="N7325" s="17">
        <v>0.125</v>
      </c>
      <c r="O7325" s="14">
        <v>884</v>
      </c>
      <c r="P7325" s="14">
        <v>0</v>
      </c>
      <c r="Q7325" s="14">
        <v>-817</v>
      </c>
      <c r="R7325" s="14">
        <v>67</v>
      </c>
      <c r="S7325" s="5">
        <f t="shared" si="240"/>
        <v>747.66666666666663</v>
      </c>
    </row>
    <row r="7326" spans="13:19" x14ac:dyDescent="0.35">
      <c r="M7326" s="16">
        <f t="shared" si="241"/>
        <v>44321</v>
      </c>
      <c r="N7326" s="17">
        <v>0.16666666666666666</v>
      </c>
      <c r="O7326" s="14">
        <v>884</v>
      </c>
      <c r="P7326" s="14">
        <v>0</v>
      </c>
      <c r="Q7326" s="14">
        <v>-640</v>
      </c>
      <c r="R7326" s="14">
        <v>244</v>
      </c>
      <c r="S7326" s="5">
        <f t="shared" si="240"/>
        <v>747.66666666666663</v>
      </c>
    </row>
    <row r="7327" spans="13:19" x14ac:dyDescent="0.35">
      <c r="M7327" s="16">
        <f t="shared" si="241"/>
        <v>44321</v>
      </c>
      <c r="N7327" s="17">
        <v>0.20833333333333334</v>
      </c>
      <c r="O7327" s="14">
        <v>884</v>
      </c>
      <c r="P7327" s="14">
        <v>0</v>
      </c>
      <c r="Q7327" s="14">
        <v>0</v>
      </c>
      <c r="R7327" s="14">
        <v>884</v>
      </c>
      <c r="S7327" s="5">
        <f t="shared" si="240"/>
        <v>747.66666666666663</v>
      </c>
    </row>
    <row r="7328" spans="13:19" x14ac:dyDescent="0.35">
      <c r="M7328" s="16">
        <f t="shared" si="241"/>
        <v>44321</v>
      </c>
      <c r="N7328" s="17">
        <v>0.25</v>
      </c>
      <c r="O7328" s="14">
        <v>884</v>
      </c>
      <c r="P7328" s="14">
        <v>0</v>
      </c>
      <c r="Q7328" s="14">
        <v>0</v>
      </c>
      <c r="R7328" s="14">
        <v>884</v>
      </c>
      <c r="S7328" s="5">
        <f t="shared" si="240"/>
        <v>747.66666666666663</v>
      </c>
    </row>
    <row r="7329" spans="13:19" x14ac:dyDescent="0.35">
      <c r="M7329" s="16">
        <f t="shared" si="241"/>
        <v>44321</v>
      </c>
      <c r="N7329" s="17">
        <v>0.29166666666666669</v>
      </c>
      <c r="O7329" s="14">
        <v>884</v>
      </c>
      <c r="P7329" s="14">
        <v>0</v>
      </c>
      <c r="Q7329" s="14">
        <v>403</v>
      </c>
      <c r="R7329" s="14">
        <v>1287</v>
      </c>
      <c r="S7329" s="5">
        <f t="shared" si="240"/>
        <v>747.66666666666663</v>
      </c>
    </row>
    <row r="7330" spans="13:19" x14ac:dyDescent="0.35">
      <c r="M7330" s="16">
        <f t="shared" si="241"/>
        <v>44321</v>
      </c>
      <c r="N7330" s="17">
        <v>0.33333333333333331</v>
      </c>
      <c r="O7330" s="14">
        <v>884</v>
      </c>
      <c r="P7330" s="14">
        <v>0</v>
      </c>
      <c r="Q7330" s="14">
        <v>497</v>
      </c>
      <c r="R7330" s="14">
        <v>1381</v>
      </c>
      <c r="S7330" s="5">
        <f t="shared" si="240"/>
        <v>747.66666666666663</v>
      </c>
    </row>
    <row r="7331" spans="13:19" x14ac:dyDescent="0.35">
      <c r="M7331" s="16">
        <f t="shared" si="241"/>
        <v>44321</v>
      </c>
      <c r="N7331" s="17">
        <v>0.375</v>
      </c>
      <c r="O7331" s="14">
        <v>884</v>
      </c>
      <c r="P7331" s="14">
        <v>0</v>
      </c>
      <c r="Q7331" s="14">
        <v>228</v>
      </c>
      <c r="R7331" s="14">
        <v>1112</v>
      </c>
      <c r="S7331" s="5">
        <f t="shared" si="240"/>
        <v>747.66666666666663</v>
      </c>
    </row>
    <row r="7332" spans="13:19" x14ac:dyDescent="0.35">
      <c r="M7332" s="16">
        <f t="shared" si="241"/>
        <v>44321</v>
      </c>
      <c r="N7332" s="17">
        <v>0.41666666666666669</v>
      </c>
      <c r="O7332" s="14">
        <v>884</v>
      </c>
      <c r="P7332" s="14">
        <v>0</v>
      </c>
      <c r="Q7332" s="14">
        <v>0</v>
      </c>
      <c r="R7332" s="14">
        <v>884</v>
      </c>
      <c r="S7332" s="5">
        <f t="shared" si="240"/>
        <v>747.66666666666663</v>
      </c>
    </row>
    <row r="7333" spans="13:19" x14ac:dyDescent="0.35">
      <c r="M7333" s="16">
        <f t="shared" si="241"/>
        <v>44321</v>
      </c>
      <c r="N7333" s="17">
        <v>0.45833333333333331</v>
      </c>
      <c r="O7333" s="14">
        <v>884</v>
      </c>
      <c r="P7333" s="14">
        <v>0</v>
      </c>
      <c r="Q7333" s="14">
        <v>0</v>
      </c>
      <c r="R7333" s="14">
        <v>884</v>
      </c>
      <c r="S7333" s="5">
        <f t="shared" si="240"/>
        <v>747.66666666666663</v>
      </c>
    </row>
    <row r="7334" spans="13:19" x14ac:dyDescent="0.35">
      <c r="M7334" s="16">
        <f t="shared" si="241"/>
        <v>44321</v>
      </c>
      <c r="N7334" s="17">
        <v>0.5</v>
      </c>
      <c r="O7334" s="14">
        <v>884</v>
      </c>
      <c r="P7334" s="14">
        <v>0</v>
      </c>
      <c r="Q7334" s="14">
        <v>0</v>
      </c>
      <c r="R7334" s="14">
        <v>884</v>
      </c>
      <c r="S7334" s="5">
        <f t="shared" si="240"/>
        <v>747.66666666666663</v>
      </c>
    </row>
    <row r="7335" spans="13:19" x14ac:dyDescent="0.35">
      <c r="M7335" s="16">
        <f t="shared" si="241"/>
        <v>44321</v>
      </c>
      <c r="N7335" s="17">
        <v>0.54166666666666663</v>
      </c>
      <c r="O7335" s="14">
        <v>884</v>
      </c>
      <c r="P7335" s="14">
        <v>0</v>
      </c>
      <c r="Q7335" s="14">
        <v>0</v>
      </c>
      <c r="R7335" s="14">
        <v>884</v>
      </c>
      <c r="S7335" s="5">
        <f t="shared" si="240"/>
        <v>747.66666666666663</v>
      </c>
    </row>
    <row r="7336" spans="13:19" x14ac:dyDescent="0.35">
      <c r="M7336" s="16">
        <f t="shared" si="241"/>
        <v>44321</v>
      </c>
      <c r="N7336" s="17">
        <v>0.58333333333333337</v>
      </c>
      <c r="O7336" s="14">
        <v>884</v>
      </c>
      <c r="P7336" s="14">
        <v>0</v>
      </c>
      <c r="Q7336" s="14">
        <v>0</v>
      </c>
      <c r="R7336" s="14">
        <v>884</v>
      </c>
      <c r="S7336" s="5">
        <f t="shared" si="240"/>
        <v>747.66666666666663</v>
      </c>
    </row>
    <row r="7337" spans="13:19" x14ac:dyDescent="0.35">
      <c r="M7337" s="16">
        <f t="shared" si="241"/>
        <v>44321</v>
      </c>
      <c r="N7337" s="17">
        <v>0.625</v>
      </c>
      <c r="O7337" s="14">
        <v>884</v>
      </c>
      <c r="P7337" s="14">
        <v>0</v>
      </c>
      <c r="Q7337" s="14">
        <v>-131</v>
      </c>
      <c r="R7337" s="14">
        <v>753</v>
      </c>
      <c r="S7337" s="5">
        <f t="shared" si="240"/>
        <v>747.66666666666663</v>
      </c>
    </row>
    <row r="7338" spans="13:19" x14ac:dyDescent="0.35">
      <c r="M7338" s="16">
        <f t="shared" si="241"/>
        <v>44321</v>
      </c>
      <c r="N7338" s="17">
        <v>0.66666666666666663</v>
      </c>
      <c r="O7338" s="14">
        <v>884</v>
      </c>
      <c r="P7338" s="14">
        <v>0</v>
      </c>
      <c r="Q7338" s="14">
        <v>0</v>
      </c>
      <c r="R7338" s="14">
        <v>884</v>
      </c>
      <c r="S7338" s="5">
        <f t="shared" si="240"/>
        <v>747.66666666666663</v>
      </c>
    </row>
    <row r="7339" spans="13:19" x14ac:dyDescent="0.35">
      <c r="M7339" s="16">
        <f t="shared" si="241"/>
        <v>44321</v>
      </c>
      <c r="N7339" s="17">
        <v>0.70833333333333337</v>
      </c>
      <c r="O7339" s="14">
        <v>884</v>
      </c>
      <c r="P7339" s="14">
        <v>0</v>
      </c>
      <c r="Q7339" s="14">
        <v>0</v>
      </c>
      <c r="R7339" s="14">
        <v>884</v>
      </c>
      <c r="S7339" s="5">
        <f t="shared" si="240"/>
        <v>747.66666666666663</v>
      </c>
    </row>
    <row r="7340" spans="13:19" x14ac:dyDescent="0.35">
      <c r="M7340" s="16">
        <f t="shared" si="241"/>
        <v>44321</v>
      </c>
      <c r="N7340" s="17">
        <v>0.75</v>
      </c>
      <c r="O7340" s="14">
        <v>884</v>
      </c>
      <c r="P7340" s="14">
        <v>112</v>
      </c>
      <c r="Q7340" s="14">
        <v>0</v>
      </c>
      <c r="R7340" s="14">
        <v>996</v>
      </c>
      <c r="S7340" s="5">
        <f t="shared" si="240"/>
        <v>747.66666666666663</v>
      </c>
    </row>
    <row r="7341" spans="13:19" x14ac:dyDescent="0.35">
      <c r="M7341" s="16">
        <f t="shared" si="241"/>
        <v>44321</v>
      </c>
      <c r="N7341" s="17">
        <v>0.79166666666666663</v>
      </c>
      <c r="O7341" s="14">
        <v>884</v>
      </c>
      <c r="P7341" s="14">
        <v>667</v>
      </c>
      <c r="Q7341" s="14">
        <v>479</v>
      </c>
      <c r="R7341" s="14">
        <v>2030</v>
      </c>
      <c r="S7341" s="5">
        <f t="shared" si="240"/>
        <v>747.66666666666663</v>
      </c>
    </row>
    <row r="7342" spans="13:19" x14ac:dyDescent="0.35">
      <c r="M7342" s="16">
        <f t="shared" si="241"/>
        <v>44321</v>
      </c>
      <c r="N7342" s="17">
        <v>0.83333333333333337</v>
      </c>
      <c r="O7342" s="14">
        <v>884</v>
      </c>
      <c r="P7342" s="14">
        <v>667</v>
      </c>
      <c r="Q7342" s="14">
        <v>243</v>
      </c>
      <c r="R7342" s="14">
        <v>1794</v>
      </c>
      <c r="S7342" s="5">
        <f t="shared" si="240"/>
        <v>747.66666666666663</v>
      </c>
    </row>
    <row r="7343" spans="13:19" x14ac:dyDescent="0.35">
      <c r="M7343" s="16">
        <f t="shared" si="241"/>
        <v>44321</v>
      </c>
      <c r="N7343" s="17">
        <v>0.875</v>
      </c>
      <c r="O7343" s="14">
        <v>884</v>
      </c>
      <c r="P7343" s="14">
        <v>590</v>
      </c>
      <c r="Q7343" s="14">
        <v>0</v>
      </c>
      <c r="R7343" s="14">
        <v>1474</v>
      </c>
      <c r="S7343" s="5">
        <f t="shared" si="240"/>
        <v>747.66666666666663</v>
      </c>
    </row>
    <row r="7344" spans="13:19" x14ac:dyDescent="0.35">
      <c r="M7344" s="16">
        <f t="shared" si="241"/>
        <v>44321</v>
      </c>
      <c r="N7344" s="17">
        <v>0.91666666666666663</v>
      </c>
      <c r="O7344" s="14">
        <v>884</v>
      </c>
      <c r="P7344" s="14">
        <v>401</v>
      </c>
      <c r="Q7344" s="14">
        <v>261</v>
      </c>
      <c r="R7344" s="14">
        <v>1546</v>
      </c>
      <c r="S7344" s="5">
        <f t="shared" si="240"/>
        <v>747.66666666666663</v>
      </c>
    </row>
    <row r="7345" spans="13:19" x14ac:dyDescent="0.35">
      <c r="M7345" s="16">
        <f t="shared" si="241"/>
        <v>44321</v>
      </c>
      <c r="N7345" s="17">
        <v>0.95833333333333337</v>
      </c>
      <c r="O7345" s="14">
        <v>884</v>
      </c>
      <c r="P7345" s="14">
        <v>667</v>
      </c>
      <c r="Q7345" s="14">
        <v>100</v>
      </c>
      <c r="R7345" s="14">
        <v>1651</v>
      </c>
      <c r="S7345" s="5">
        <f t="shared" si="240"/>
        <v>747.66666666666663</v>
      </c>
    </row>
    <row r="7346" spans="13:19" x14ac:dyDescent="0.35">
      <c r="M7346" s="16">
        <f t="shared" si="241"/>
        <v>44322</v>
      </c>
      <c r="N7346" s="17">
        <v>0</v>
      </c>
      <c r="O7346" s="14">
        <v>884</v>
      </c>
      <c r="P7346" s="14">
        <v>0</v>
      </c>
      <c r="Q7346" s="14">
        <v>773</v>
      </c>
      <c r="R7346" s="14">
        <v>1657</v>
      </c>
      <c r="S7346" s="5">
        <f t="shared" si="240"/>
        <v>747.66666666666663</v>
      </c>
    </row>
    <row r="7347" spans="13:19" x14ac:dyDescent="0.35">
      <c r="M7347" s="16">
        <f t="shared" si="241"/>
        <v>44322</v>
      </c>
      <c r="N7347" s="17">
        <v>4.1666666666666664E-2</v>
      </c>
      <c r="O7347" s="14">
        <v>884</v>
      </c>
      <c r="P7347" s="14">
        <v>0</v>
      </c>
      <c r="Q7347" s="14">
        <v>202</v>
      </c>
      <c r="R7347" s="14">
        <v>1086</v>
      </c>
      <c r="S7347" s="5">
        <f t="shared" si="240"/>
        <v>747.66666666666663</v>
      </c>
    </row>
    <row r="7348" spans="13:19" x14ac:dyDescent="0.35">
      <c r="M7348" s="16">
        <f t="shared" si="241"/>
        <v>44322</v>
      </c>
      <c r="N7348" s="17">
        <v>8.3333333333333329E-2</v>
      </c>
      <c r="O7348" s="14">
        <v>884</v>
      </c>
      <c r="P7348" s="14">
        <v>0</v>
      </c>
      <c r="Q7348" s="14">
        <v>1012</v>
      </c>
      <c r="R7348" s="14">
        <v>1896</v>
      </c>
      <c r="S7348" s="5">
        <f t="shared" si="240"/>
        <v>747.66666666666663</v>
      </c>
    </row>
    <row r="7349" spans="13:19" x14ac:dyDescent="0.35">
      <c r="M7349" s="16">
        <f t="shared" si="241"/>
        <v>44322</v>
      </c>
      <c r="N7349" s="17">
        <v>0.125</v>
      </c>
      <c r="O7349" s="14">
        <v>884</v>
      </c>
      <c r="P7349" s="14">
        <v>0</v>
      </c>
      <c r="Q7349" s="14">
        <v>0</v>
      </c>
      <c r="R7349" s="14">
        <v>884</v>
      </c>
      <c r="S7349" s="5">
        <f t="shared" si="240"/>
        <v>747.66666666666663</v>
      </c>
    </row>
    <row r="7350" spans="13:19" x14ac:dyDescent="0.35">
      <c r="M7350" s="16">
        <f t="shared" si="241"/>
        <v>44322</v>
      </c>
      <c r="N7350" s="17">
        <v>0.16666666666666666</v>
      </c>
      <c r="O7350" s="14">
        <v>884</v>
      </c>
      <c r="P7350" s="14">
        <v>0</v>
      </c>
      <c r="Q7350" s="14">
        <v>176</v>
      </c>
      <c r="R7350" s="14">
        <v>1060</v>
      </c>
      <c r="S7350" s="5">
        <f t="shared" si="240"/>
        <v>747.66666666666663</v>
      </c>
    </row>
    <row r="7351" spans="13:19" x14ac:dyDescent="0.35">
      <c r="M7351" s="16">
        <f t="shared" si="241"/>
        <v>44322</v>
      </c>
      <c r="N7351" s="17">
        <v>0.20833333333333334</v>
      </c>
      <c r="O7351" s="14">
        <v>884</v>
      </c>
      <c r="P7351" s="14">
        <v>0</v>
      </c>
      <c r="Q7351" s="14">
        <v>0</v>
      </c>
      <c r="R7351" s="14">
        <v>884</v>
      </c>
      <c r="S7351" s="5">
        <f t="shared" si="240"/>
        <v>747.66666666666663</v>
      </c>
    </row>
    <row r="7352" spans="13:19" x14ac:dyDescent="0.35">
      <c r="M7352" s="16">
        <f t="shared" si="241"/>
        <v>44322</v>
      </c>
      <c r="N7352" s="17">
        <v>0.25</v>
      </c>
      <c r="O7352" s="14">
        <v>884</v>
      </c>
      <c r="P7352" s="14">
        <v>0</v>
      </c>
      <c r="Q7352" s="14">
        <v>0</v>
      </c>
      <c r="R7352" s="14">
        <v>884</v>
      </c>
      <c r="S7352" s="5">
        <f t="shared" si="240"/>
        <v>747.66666666666663</v>
      </c>
    </row>
    <row r="7353" spans="13:19" x14ac:dyDescent="0.35">
      <c r="M7353" s="16">
        <f t="shared" si="241"/>
        <v>44322</v>
      </c>
      <c r="N7353" s="17">
        <v>0.29166666666666669</v>
      </c>
      <c r="O7353" s="14">
        <v>884</v>
      </c>
      <c r="P7353" s="14">
        <v>0</v>
      </c>
      <c r="Q7353" s="14">
        <v>85</v>
      </c>
      <c r="R7353" s="14">
        <v>969</v>
      </c>
      <c r="S7353" s="5">
        <f t="shared" si="240"/>
        <v>747.66666666666663</v>
      </c>
    </row>
    <row r="7354" spans="13:19" x14ac:dyDescent="0.35">
      <c r="M7354" s="16">
        <f t="shared" si="241"/>
        <v>44322</v>
      </c>
      <c r="N7354" s="17">
        <v>0.33333333333333331</v>
      </c>
      <c r="O7354" s="14">
        <v>884</v>
      </c>
      <c r="P7354" s="14">
        <v>0</v>
      </c>
      <c r="Q7354" s="14">
        <v>0</v>
      </c>
      <c r="R7354" s="14">
        <v>884</v>
      </c>
      <c r="S7354" s="5">
        <f t="shared" si="240"/>
        <v>747.66666666666663</v>
      </c>
    </row>
    <row r="7355" spans="13:19" x14ac:dyDescent="0.35">
      <c r="M7355" s="16">
        <f t="shared" si="241"/>
        <v>44322</v>
      </c>
      <c r="N7355" s="17">
        <v>0.375</v>
      </c>
      <c r="O7355" s="14">
        <v>884</v>
      </c>
      <c r="P7355" s="14">
        <v>0</v>
      </c>
      <c r="Q7355" s="14">
        <v>0</v>
      </c>
      <c r="R7355" s="14">
        <v>884</v>
      </c>
      <c r="S7355" s="5">
        <f t="shared" si="240"/>
        <v>747.66666666666663</v>
      </c>
    </row>
    <row r="7356" spans="13:19" x14ac:dyDescent="0.35">
      <c r="M7356" s="16">
        <f t="shared" si="241"/>
        <v>44322</v>
      </c>
      <c r="N7356" s="17">
        <v>0.41666666666666669</v>
      </c>
      <c r="O7356" s="14">
        <v>884</v>
      </c>
      <c r="P7356" s="14">
        <v>0</v>
      </c>
      <c r="Q7356" s="14">
        <v>41</v>
      </c>
      <c r="R7356" s="14">
        <v>925</v>
      </c>
      <c r="S7356" s="5">
        <f t="shared" si="240"/>
        <v>747.66666666666663</v>
      </c>
    </row>
    <row r="7357" spans="13:19" x14ac:dyDescent="0.35">
      <c r="M7357" s="16">
        <f t="shared" si="241"/>
        <v>44322</v>
      </c>
      <c r="N7357" s="17">
        <v>0.45833333333333331</v>
      </c>
      <c r="O7357" s="14">
        <v>884</v>
      </c>
      <c r="P7357" s="14">
        <v>0</v>
      </c>
      <c r="Q7357" s="14">
        <v>-227</v>
      </c>
      <c r="R7357" s="14">
        <v>657</v>
      </c>
      <c r="S7357" s="5">
        <f t="shared" si="240"/>
        <v>747.66666666666663</v>
      </c>
    </row>
    <row r="7358" spans="13:19" x14ac:dyDescent="0.35">
      <c r="M7358" s="16">
        <f t="shared" si="241"/>
        <v>44322</v>
      </c>
      <c r="N7358" s="17">
        <v>0.5</v>
      </c>
      <c r="O7358" s="14">
        <v>884</v>
      </c>
      <c r="P7358" s="14">
        <v>0</v>
      </c>
      <c r="Q7358" s="14">
        <v>-402</v>
      </c>
      <c r="R7358" s="14">
        <v>482</v>
      </c>
      <c r="S7358" s="5">
        <f t="shared" si="240"/>
        <v>747.66666666666663</v>
      </c>
    </row>
    <row r="7359" spans="13:19" x14ac:dyDescent="0.35">
      <c r="M7359" s="16">
        <f t="shared" si="241"/>
        <v>44322</v>
      </c>
      <c r="N7359" s="17">
        <v>0.54166666666666663</v>
      </c>
      <c r="O7359" s="14">
        <v>884</v>
      </c>
      <c r="P7359" s="14">
        <v>0</v>
      </c>
      <c r="Q7359" s="14">
        <v>-895</v>
      </c>
      <c r="R7359" s="14">
        <v>-11</v>
      </c>
      <c r="S7359" s="5">
        <f t="shared" si="240"/>
        <v>747.66666666666663</v>
      </c>
    </row>
    <row r="7360" spans="13:19" x14ac:dyDescent="0.35">
      <c r="M7360" s="16">
        <f t="shared" si="241"/>
        <v>44322</v>
      </c>
      <c r="N7360" s="17">
        <v>0.58333333333333337</v>
      </c>
      <c r="O7360" s="14">
        <v>884</v>
      </c>
      <c r="P7360" s="14">
        <v>0</v>
      </c>
      <c r="Q7360" s="14">
        <v>-845</v>
      </c>
      <c r="R7360" s="14">
        <v>39</v>
      </c>
      <c r="S7360" s="5">
        <f t="shared" si="240"/>
        <v>747.66666666666663</v>
      </c>
    </row>
    <row r="7361" spans="13:19" x14ac:dyDescent="0.35">
      <c r="M7361" s="16">
        <f t="shared" si="241"/>
        <v>44322</v>
      </c>
      <c r="N7361" s="17">
        <v>0.625</v>
      </c>
      <c r="O7361" s="14">
        <v>884</v>
      </c>
      <c r="P7361" s="14">
        <v>0</v>
      </c>
      <c r="Q7361" s="14">
        <v>-1112</v>
      </c>
      <c r="R7361" s="14">
        <v>-228</v>
      </c>
      <c r="S7361" s="5">
        <f t="shared" si="240"/>
        <v>747.66666666666663</v>
      </c>
    </row>
    <row r="7362" spans="13:19" x14ac:dyDescent="0.35">
      <c r="M7362" s="16">
        <f t="shared" si="241"/>
        <v>44322</v>
      </c>
      <c r="N7362" s="17">
        <v>0.66666666666666663</v>
      </c>
      <c r="O7362" s="14">
        <v>884</v>
      </c>
      <c r="P7362" s="14">
        <v>0</v>
      </c>
      <c r="Q7362" s="14">
        <v>-1200</v>
      </c>
      <c r="R7362" s="14">
        <v>-316</v>
      </c>
      <c r="S7362" s="5">
        <f t="shared" si="240"/>
        <v>747.66666666666663</v>
      </c>
    </row>
    <row r="7363" spans="13:19" x14ac:dyDescent="0.35">
      <c r="M7363" s="16">
        <f t="shared" si="241"/>
        <v>44322</v>
      </c>
      <c r="N7363" s="17">
        <v>0.70833333333333337</v>
      </c>
      <c r="O7363" s="14">
        <v>884</v>
      </c>
      <c r="P7363" s="14">
        <v>0</v>
      </c>
      <c r="Q7363" s="14">
        <v>-864</v>
      </c>
      <c r="R7363" s="14">
        <v>20</v>
      </c>
      <c r="S7363" s="5">
        <f t="shared" ref="S7363:S7426" si="242">IF(OR(MONTH(M7363)=1,MONTH(M7363)=3,MONTH(M7363)=5,MONTH(M7363)=7,MONTH(M7363)=8,MONTH(M7363)=10,MONTH(M7363)=12),VLOOKUP(MONTH(M7363),$B$2:$D$13,3,FALSE)/(31*24),IF(MONTH(M7363)=2,VLOOKUP(MONTH(M7363),$B$2:$D$13,3,FALSE)/(28*24),VLOOKUP(MONTH(M7363),$B$2:$D$13,3,FALSE)/(30*24)))</f>
        <v>747.66666666666663</v>
      </c>
    </row>
    <row r="7364" spans="13:19" x14ac:dyDescent="0.35">
      <c r="M7364" s="16">
        <f t="shared" si="241"/>
        <v>44322</v>
      </c>
      <c r="N7364" s="17">
        <v>0.75</v>
      </c>
      <c r="O7364" s="14">
        <v>884</v>
      </c>
      <c r="P7364" s="14">
        <v>0</v>
      </c>
      <c r="Q7364" s="14">
        <v>17</v>
      </c>
      <c r="R7364" s="14">
        <v>901</v>
      </c>
      <c r="S7364" s="5">
        <f t="shared" si="242"/>
        <v>747.66666666666663</v>
      </c>
    </row>
    <row r="7365" spans="13:19" x14ac:dyDescent="0.35">
      <c r="M7365" s="16">
        <f t="shared" si="241"/>
        <v>44322</v>
      </c>
      <c r="N7365" s="17">
        <v>0.79166666666666663</v>
      </c>
      <c r="O7365" s="14">
        <v>884</v>
      </c>
      <c r="P7365" s="14">
        <v>0</v>
      </c>
      <c r="Q7365" s="14">
        <v>0</v>
      </c>
      <c r="R7365" s="14">
        <v>884</v>
      </c>
      <c r="S7365" s="5">
        <f t="shared" si="242"/>
        <v>747.66666666666663</v>
      </c>
    </row>
    <row r="7366" spans="13:19" x14ac:dyDescent="0.35">
      <c r="M7366" s="16">
        <f t="shared" si="241"/>
        <v>44322</v>
      </c>
      <c r="N7366" s="17">
        <v>0.83333333333333337</v>
      </c>
      <c r="O7366" s="14">
        <v>884</v>
      </c>
      <c r="P7366" s="14">
        <v>0</v>
      </c>
      <c r="Q7366" s="14">
        <v>57</v>
      </c>
      <c r="R7366" s="14">
        <v>941</v>
      </c>
      <c r="S7366" s="5">
        <f t="shared" si="242"/>
        <v>747.66666666666663</v>
      </c>
    </row>
    <row r="7367" spans="13:19" x14ac:dyDescent="0.35">
      <c r="M7367" s="16">
        <f t="shared" si="241"/>
        <v>44322</v>
      </c>
      <c r="N7367" s="17">
        <v>0.875</v>
      </c>
      <c r="O7367" s="14">
        <v>884</v>
      </c>
      <c r="P7367" s="14">
        <v>0</v>
      </c>
      <c r="Q7367" s="14">
        <v>379</v>
      </c>
      <c r="R7367" s="14">
        <v>1263</v>
      </c>
      <c r="S7367" s="5">
        <f t="shared" si="242"/>
        <v>747.66666666666663</v>
      </c>
    </row>
    <row r="7368" spans="13:19" x14ac:dyDescent="0.35">
      <c r="M7368" s="16">
        <f t="shared" si="241"/>
        <v>44322</v>
      </c>
      <c r="N7368" s="17">
        <v>0.91666666666666663</v>
      </c>
      <c r="O7368" s="14">
        <v>884</v>
      </c>
      <c r="P7368" s="14">
        <v>0</v>
      </c>
      <c r="Q7368" s="14">
        <v>491</v>
      </c>
      <c r="R7368" s="14">
        <v>1375</v>
      </c>
      <c r="S7368" s="5">
        <f t="shared" si="242"/>
        <v>747.66666666666663</v>
      </c>
    </row>
    <row r="7369" spans="13:19" x14ac:dyDescent="0.35">
      <c r="M7369" s="16">
        <f t="shared" si="241"/>
        <v>44322</v>
      </c>
      <c r="N7369" s="17">
        <v>0.95833333333333337</v>
      </c>
      <c r="O7369" s="14">
        <v>884</v>
      </c>
      <c r="P7369" s="14">
        <v>0</v>
      </c>
      <c r="Q7369" s="14">
        <v>1200</v>
      </c>
      <c r="R7369" s="14">
        <v>2084</v>
      </c>
      <c r="S7369" s="5">
        <f t="shared" si="242"/>
        <v>747.66666666666663</v>
      </c>
    </row>
    <row r="7370" spans="13:19" x14ac:dyDescent="0.35">
      <c r="M7370" s="16">
        <f t="shared" si="241"/>
        <v>44323</v>
      </c>
      <c r="N7370" s="17">
        <v>0</v>
      </c>
      <c r="O7370" s="14">
        <v>884</v>
      </c>
      <c r="P7370" s="14">
        <v>0</v>
      </c>
      <c r="Q7370" s="14">
        <v>0</v>
      </c>
      <c r="R7370" s="14">
        <v>884</v>
      </c>
      <c r="S7370" s="5">
        <f t="shared" si="242"/>
        <v>747.66666666666663</v>
      </c>
    </row>
    <row r="7371" spans="13:19" x14ac:dyDescent="0.35">
      <c r="M7371" s="16">
        <f t="shared" si="241"/>
        <v>44323</v>
      </c>
      <c r="N7371" s="17">
        <v>4.1666666666666664E-2</v>
      </c>
      <c r="O7371" s="14">
        <v>884</v>
      </c>
      <c r="P7371" s="14">
        <v>0</v>
      </c>
      <c r="Q7371" s="14">
        <v>-189</v>
      </c>
      <c r="R7371" s="14">
        <v>695</v>
      </c>
      <c r="S7371" s="5">
        <f t="shared" si="242"/>
        <v>747.66666666666663</v>
      </c>
    </row>
    <row r="7372" spans="13:19" x14ac:dyDescent="0.35">
      <c r="M7372" s="16">
        <f t="shared" si="241"/>
        <v>44323</v>
      </c>
      <c r="N7372" s="17">
        <v>8.3333333333333329E-2</v>
      </c>
      <c r="O7372" s="14">
        <v>884</v>
      </c>
      <c r="P7372" s="14">
        <v>0</v>
      </c>
      <c r="Q7372" s="14">
        <v>-861</v>
      </c>
      <c r="R7372" s="14">
        <v>23</v>
      </c>
      <c r="S7372" s="5">
        <f t="shared" si="242"/>
        <v>747.66666666666663</v>
      </c>
    </row>
    <row r="7373" spans="13:19" x14ac:dyDescent="0.35">
      <c r="M7373" s="16">
        <f t="shared" si="241"/>
        <v>44323</v>
      </c>
      <c r="N7373" s="17">
        <v>0.125</v>
      </c>
      <c r="O7373" s="14">
        <v>884</v>
      </c>
      <c r="P7373" s="14">
        <v>0</v>
      </c>
      <c r="Q7373" s="14">
        <v>-974</v>
      </c>
      <c r="R7373" s="14">
        <v>-90</v>
      </c>
      <c r="S7373" s="5">
        <f t="shared" si="242"/>
        <v>747.66666666666663</v>
      </c>
    </row>
    <row r="7374" spans="13:19" x14ac:dyDescent="0.35">
      <c r="M7374" s="16">
        <f t="shared" si="241"/>
        <v>44323</v>
      </c>
      <c r="N7374" s="17">
        <v>0.16666666666666666</v>
      </c>
      <c r="O7374" s="14">
        <v>884</v>
      </c>
      <c r="P7374" s="14">
        <v>0</v>
      </c>
      <c r="Q7374" s="14">
        <v>0</v>
      </c>
      <c r="R7374" s="14">
        <v>884</v>
      </c>
      <c r="S7374" s="5">
        <f t="shared" si="242"/>
        <v>747.66666666666663</v>
      </c>
    </row>
    <row r="7375" spans="13:19" x14ac:dyDescent="0.35">
      <c r="M7375" s="16">
        <f t="shared" si="241"/>
        <v>44323</v>
      </c>
      <c r="N7375" s="17">
        <v>0.20833333333333334</v>
      </c>
      <c r="O7375" s="14">
        <v>884</v>
      </c>
      <c r="P7375" s="14">
        <v>0</v>
      </c>
      <c r="Q7375" s="14">
        <v>0</v>
      </c>
      <c r="R7375" s="14">
        <v>884</v>
      </c>
      <c r="S7375" s="5">
        <f t="shared" si="242"/>
        <v>747.66666666666663</v>
      </c>
    </row>
    <row r="7376" spans="13:19" x14ac:dyDescent="0.35">
      <c r="M7376" s="16">
        <f t="shared" si="241"/>
        <v>44323</v>
      </c>
      <c r="N7376" s="17">
        <v>0.25</v>
      </c>
      <c r="O7376" s="14">
        <v>884</v>
      </c>
      <c r="P7376" s="14">
        <v>0</v>
      </c>
      <c r="Q7376" s="14">
        <v>0</v>
      </c>
      <c r="R7376" s="14">
        <v>884</v>
      </c>
      <c r="S7376" s="5">
        <f t="shared" si="242"/>
        <v>747.66666666666663</v>
      </c>
    </row>
    <row r="7377" spans="13:19" x14ac:dyDescent="0.35">
      <c r="M7377" s="16">
        <f t="shared" si="241"/>
        <v>44323</v>
      </c>
      <c r="N7377" s="17">
        <v>0.29166666666666669</v>
      </c>
      <c r="O7377" s="14">
        <v>884</v>
      </c>
      <c r="P7377" s="14">
        <v>764</v>
      </c>
      <c r="Q7377" s="14">
        <v>0</v>
      </c>
      <c r="R7377" s="14">
        <v>1648</v>
      </c>
      <c r="S7377" s="5">
        <f t="shared" si="242"/>
        <v>747.66666666666663</v>
      </c>
    </row>
    <row r="7378" spans="13:19" x14ac:dyDescent="0.35">
      <c r="M7378" s="16">
        <f t="shared" si="241"/>
        <v>44323</v>
      </c>
      <c r="N7378" s="17">
        <v>0.33333333333333331</v>
      </c>
      <c r="O7378" s="14">
        <v>884</v>
      </c>
      <c r="P7378" s="14">
        <v>1089</v>
      </c>
      <c r="Q7378" s="14">
        <v>0</v>
      </c>
      <c r="R7378" s="14">
        <v>1973</v>
      </c>
      <c r="S7378" s="5">
        <f t="shared" si="242"/>
        <v>747.66666666666663</v>
      </c>
    </row>
    <row r="7379" spans="13:19" x14ac:dyDescent="0.35">
      <c r="M7379" s="16">
        <f t="shared" si="241"/>
        <v>44323</v>
      </c>
      <c r="N7379" s="17">
        <v>0.375</v>
      </c>
      <c r="O7379" s="14">
        <v>884</v>
      </c>
      <c r="P7379" s="14">
        <v>951</v>
      </c>
      <c r="Q7379" s="14">
        <v>0</v>
      </c>
      <c r="R7379" s="14">
        <v>1835</v>
      </c>
      <c r="S7379" s="5">
        <f t="shared" si="242"/>
        <v>747.66666666666663</v>
      </c>
    </row>
    <row r="7380" spans="13:19" x14ac:dyDescent="0.35">
      <c r="M7380" s="16">
        <f t="shared" si="241"/>
        <v>44323</v>
      </c>
      <c r="N7380" s="17">
        <v>0.41666666666666669</v>
      </c>
      <c r="O7380" s="14">
        <v>884</v>
      </c>
      <c r="P7380" s="14">
        <v>838</v>
      </c>
      <c r="Q7380" s="14">
        <v>0</v>
      </c>
      <c r="R7380" s="14">
        <v>1722</v>
      </c>
      <c r="S7380" s="5">
        <f t="shared" si="242"/>
        <v>747.66666666666663</v>
      </c>
    </row>
    <row r="7381" spans="13:19" x14ac:dyDescent="0.35">
      <c r="M7381" s="16">
        <f t="shared" si="241"/>
        <v>44323</v>
      </c>
      <c r="N7381" s="17">
        <v>0.45833333333333331</v>
      </c>
      <c r="O7381" s="14">
        <v>884</v>
      </c>
      <c r="P7381" s="14">
        <v>0</v>
      </c>
      <c r="Q7381" s="14">
        <v>638</v>
      </c>
      <c r="R7381" s="14">
        <v>1522</v>
      </c>
      <c r="S7381" s="5">
        <f t="shared" si="242"/>
        <v>747.66666666666663</v>
      </c>
    </row>
    <row r="7382" spans="13:19" x14ac:dyDescent="0.35">
      <c r="M7382" s="16">
        <f t="shared" si="241"/>
        <v>44323</v>
      </c>
      <c r="N7382" s="17">
        <v>0.5</v>
      </c>
      <c r="O7382" s="14">
        <v>884</v>
      </c>
      <c r="P7382" s="14">
        <v>530</v>
      </c>
      <c r="Q7382" s="14">
        <v>0</v>
      </c>
      <c r="R7382" s="14">
        <v>1414</v>
      </c>
      <c r="S7382" s="5">
        <f t="shared" si="242"/>
        <v>747.66666666666663</v>
      </c>
    </row>
    <row r="7383" spans="13:19" x14ac:dyDescent="0.35">
      <c r="M7383" s="16">
        <f t="shared" si="241"/>
        <v>44323</v>
      </c>
      <c r="N7383" s="17">
        <v>0.54166666666666663</v>
      </c>
      <c r="O7383" s="14">
        <v>884</v>
      </c>
      <c r="P7383" s="14">
        <v>0</v>
      </c>
      <c r="Q7383" s="14">
        <v>186</v>
      </c>
      <c r="R7383" s="14">
        <v>1070</v>
      </c>
      <c r="S7383" s="5">
        <f t="shared" si="242"/>
        <v>747.66666666666663</v>
      </c>
    </row>
    <row r="7384" spans="13:19" x14ac:dyDescent="0.35">
      <c r="M7384" s="16">
        <f t="shared" si="241"/>
        <v>44323</v>
      </c>
      <c r="N7384" s="17">
        <v>0.58333333333333337</v>
      </c>
      <c r="O7384" s="14">
        <v>884</v>
      </c>
      <c r="P7384" s="14">
        <v>0</v>
      </c>
      <c r="Q7384" s="14">
        <v>0</v>
      </c>
      <c r="R7384" s="14">
        <v>884</v>
      </c>
      <c r="S7384" s="5">
        <f t="shared" si="242"/>
        <v>747.66666666666663</v>
      </c>
    </row>
    <row r="7385" spans="13:19" x14ac:dyDescent="0.35">
      <c r="M7385" s="16">
        <f t="shared" si="241"/>
        <v>44323</v>
      </c>
      <c r="N7385" s="17">
        <v>0.625</v>
      </c>
      <c r="O7385" s="14">
        <v>884</v>
      </c>
      <c r="P7385" s="14">
        <v>0</v>
      </c>
      <c r="Q7385" s="14">
        <v>0</v>
      </c>
      <c r="R7385" s="14">
        <v>884</v>
      </c>
      <c r="S7385" s="5">
        <f t="shared" si="242"/>
        <v>747.66666666666663</v>
      </c>
    </row>
    <row r="7386" spans="13:19" x14ac:dyDescent="0.35">
      <c r="M7386" s="16">
        <f t="shared" si="241"/>
        <v>44323</v>
      </c>
      <c r="N7386" s="17">
        <v>0.66666666666666663</v>
      </c>
      <c r="O7386" s="14">
        <v>884</v>
      </c>
      <c r="P7386" s="14">
        <v>92</v>
      </c>
      <c r="Q7386" s="14">
        <v>0</v>
      </c>
      <c r="R7386" s="14">
        <v>976</v>
      </c>
      <c r="S7386" s="5">
        <f t="shared" si="242"/>
        <v>747.66666666666663</v>
      </c>
    </row>
    <row r="7387" spans="13:19" x14ac:dyDescent="0.35">
      <c r="M7387" s="16">
        <f t="shared" ref="M7387:M7450" si="243">M7363+1</f>
        <v>44323</v>
      </c>
      <c r="N7387" s="17">
        <v>0.70833333333333337</v>
      </c>
      <c r="O7387" s="14">
        <v>884</v>
      </c>
      <c r="P7387" s="14">
        <v>370</v>
      </c>
      <c r="Q7387" s="14">
        <v>0</v>
      </c>
      <c r="R7387" s="14">
        <v>1254</v>
      </c>
      <c r="S7387" s="5">
        <f t="shared" si="242"/>
        <v>747.66666666666663</v>
      </c>
    </row>
    <row r="7388" spans="13:19" x14ac:dyDescent="0.35">
      <c r="M7388" s="16">
        <f t="shared" si="243"/>
        <v>44323</v>
      </c>
      <c r="N7388" s="17">
        <v>0.75</v>
      </c>
      <c r="O7388" s="14">
        <v>884</v>
      </c>
      <c r="P7388" s="14">
        <v>47</v>
      </c>
      <c r="Q7388" s="14">
        <v>795</v>
      </c>
      <c r="R7388" s="14">
        <v>1726</v>
      </c>
      <c r="S7388" s="5">
        <f t="shared" si="242"/>
        <v>747.66666666666663</v>
      </c>
    </row>
    <row r="7389" spans="13:19" x14ac:dyDescent="0.35">
      <c r="M7389" s="16">
        <f t="shared" si="243"/>
        <v>44323</v>
      </c>
      <c r="N7389" s="17">
        <v>0.79166666666666663</v>
      </c>
      <c r="O7389" s="14">
        <v>884</v>
      </c>
      <c r="P7389" s="14">
        <v>952</v>
      </c>
      <c r="Q7389" s="14">
        <v>0</v>
      </c>
      <c r="R7389" s="14">
        <v>1836</v>
      </c>
      <c r="S7389" s="5">
        <f t="shared" si="242"/>
        <v>747.66666666666663</v>
      </c>
    </row>
    <row r="7390" spans="13:19" x14ac:dyDescent="0.35">
      <c r="M7390" s="16">
        <f t="shared" si="243"/>
        <v>44323</v>
      </c>
      <c r="N7390" s="17">
        <v>0.83333333333333337</v>
      </c>
      <c r="O7390" s="14">
        <v>884</v>
      </c>
      <c r="P7390" s="14">
        <v>470</v>
      </c>
      <c r="Q7390" s="14">
        <v>0</v>
      </c>
      <c r="R7390" s="14">
        <v>1354</v>
      </c>
      <c r="S7390" s="5">
        <f t="shared" si="242"/>
        <v>747.66666666666663</v>
      </c>
    </row>
    <row r="7391" spans="13:19" x14ac:dyDescent="0.35">
      <c r="M7391" s="16">
        <f t="shared" si="243"/>
        <v>44323</v>
      </c>
      <c r="N7391" s="17">
        <v>0.875</v>
      </c>
      <c r="O7391" s="14">
        <v>884</v>
      </c>
      <c r="P7391" s="14">
        <v>263</v>
      </c>
      <c r="Q7391" s="14">
        <v>0</v>
      </c>
      <c r="R7391" s="14">
        <v>1147</v>
      </c>
      <c r="S7391" s="5">
        <f t="shared" si="242"/>
        <v>747.66666666666663</v>
      </c>
    </row>
    <row r="7392" spans="13:19" x14ac:dyDescent="0.35">
      <c r="M7392" s="16">
        <f t="shared" si="243"/>
        <v>44323</v>
      </c>
      <c r="N7392" s="17">
        <v>0.91666666666666663</v>
      </c>
      <c r="O7392" s="14">
        <v>884</v>
      </c>
      <c r="P7392" s="14">
        <v>472</v>
      </c>
      <c r="Q7392" s="14">
        <v>0</v>
      </c>
      <c r="R7392" s="14">
        <v>1356</v>
      </c>
      <c r="S7392" s="5">
        <f t="shared" si="242"/>
        <v>747.66666666666663</v>
      </c>
    </row>
    <row r="7393" spans="13:19" x14ac:dyDescent="0.35">
      <c r="M7393" s="16">
        <f t="shared" si="243"/>
        <v>44323</v>
      </c>
      <c r="N7393" s="17">
        <v>0.95833333333333337</v>
      </c>
      <c r="O7393" s="14">
        <v>884</v>
      </c>
      <c r="P7393" s="14">
        <v>247</v>
      </c>
      <c r="Q7393" s="14">
        <v>0</v>
      </c>
      <c r="R7393" s="14">
        <v>1131</v>
      </c>
      <c r="S7393" s="5">
        <f t="shared" si="242"/>
        <v>747.66666666666663</v>
      </c>
    </row>
    <row r="7394" spans="13:19" x14ac:dyDescent="0.35">
      <c r="M7394" s="16">
        <f t="shared" si="243"/>
        <v>44324</v>
      </c>
      <c r="N7394" s="17">
        <v>0</v>
      </c>
      <c r="O7394" s="14">
        <v>884</v>
      </c>
      <c r="P7394" s="14">
        <v>0</v>
      </c>
      <c r="Q7394" s="14">
        <v>0</v>
      </c>
      <c r="R7394" s="14">
        <v>884</v>
      </c>
      <c r="S7394" s="5">
        <f t="shared" si="242"/>
        <v>747.66666666666663</v>
      </c>
    </row>
    <row r="7395" spans="13:19" x14ac:dyDescent="0.35">
      <c r="M7395" s="16">
        <f t="shared" si="243"/>
        <v>44324</v>
      </c>
      <c r="N7395" s="17">
        <v>4.1666666666666664E-2</v>
      </c>
      <c r="O7395" s="14">
        <v>884</v>
      </c>
      <c r="P7395" s="14">
        <v>0</v>
      </c>
      <c r="Q7395" s="14">
        <v>0</v>
      </c>
      <c r="R7395" s="14">
        <v>884</v>
      </c>
      <c r="S7395" s="5">
        <f t="shared" si="242"/>
        <v>747.66666666666663</v>
      </c>
    </row>
    <row r="7396" spans="13:19" x14ac:dyDescent="0.35">
      <c r="M7396" s="16">
        <f t="shared" si="243"/>
        <v>44324</v>
      </c>
      <c r="N7396" s="17">
        <v>8.3333333333333329E-2</v>
      </c>
      <c r="O7396" s="14">
        <v>884</v>
      </c>
      <c r="P7396" s="14">
        <v>0</v>
      </c>
      <c r="Q7396" s="14">
        <v>0</v>
      </c>
      <c r="R7396" s="14">
        <v>884</v>
      </c>
      <c r="S7396" s="5">
        <f t="shared" si="242"/>
        <v>747.66666666666663</v>
      </c>
    </row>
    <row r="7397" spans="13:19" x14ac:dyDescent="0.35">
      <c r="M7397" s="16">
        <f t="shared" si="243"/>
        <v>44324</v>
      </c>
      <c r="N7397" s="17">
        <v>0.125</v>
      </c>
      <c r="O7397" s="14">
        <v>884</v>
      </c>
      <c r="P7397" s="14">
        <v>0</v>
      </c>
      <c r="Q7397" s="14">
        <v>0</v>
      </c>
      <c r="R7397" s="14">
        <v>884</v>
      </c>
      <c r="S7397" s="5">
        <f t="shared" si="242"/>
        <v>747.66666666666663</v>
      </c>
    </row>
    <row r="7398" spans="13:19" x14ac:dyDescent="0.35">
      <c r="M7398" s="16">
        <f t="shared" si="243"/>
        <v>44324</v>
      </c>
      <c r="N7398" s="17">
        <v>0.16666666666666666</v>
      </c>
      <c r="O7398" s="14">
        <v>884</v>
      </c>
      <c r="P7398" s="14">
        <v>0</v>
      </c>
      <c r="Q7398" s="14">
        <v>-45</v>
      </c>
      <c r="R7398" s="14">
        <v>839</v>
      </c>
      <c r="S7398" s="5">
        <f t="shared" si="242"/>
        <v>747.66666666666663</v>
      </c>
    </row>
    <row r="7399" spans="13:19" x14ac:dyDescent="0.35">
      <c r="M7399" s="16">
        <f t="shared" si="243"/>
        <v>44324</v>
      </c>
      <c r="N7399" s="17">
        <v>0.20833333333333334</v>
      </c>
      <c r="O7399" s="14">
        <v>884</v>
      </c>
      <c r="P7399" s="14">
        <v>0</v>
      </c>
      <c r="Q7399" s="14">
        <v>0</v>
      </c>
      <c r="R7399" s="14">
        <v>884</v>
      </c>
      <c r="S7399" s="5">
        <f t="shared" si="242"/>
        <v>747.66666666666663</v>
      </c>
    </row>
    <row r="7400" spans="13:19" x14ac:dyDescent="0.35">
      <c r="M7400" s="16">
        <f t="shared" si="243"/>
        <v>44324</v>
      </c>
      <c r="N7400" s="17">
        <v>0.25</v>
      </c>
      <c r="O7400" s="14">
        <v>884</v>
      </c>
      <c r="P7400" s="14">
        <v>0</v>
      </c>
      <c r="Q7400" s="14">
        <v>0</v>
      </c>
      <c r="R7400" s="14">
        <v>884</v>
      </c>
      <c r="S7400" s="5">
        <f t="shared" si="242"/>
        <v>747.66666666666663</v>
      </c>
    </row>
    <row r="7401" spans="13:19" x14ac:dyDescent="0.35">
      <c r="M7401" s="16">
        <f t="shared" si="243"/>
        <v>44324</v>
      </c>
      <c r="N7401" s="17">
        <v>0.29166666666666669</v>
      </c>
      <c r="O7401" s="14">
        <v>884</v>
      </c>
      <c r="P7401" s="14">
        <v>0</v>
      </c>
      <c r="Q7401" s="14">
        <v>0</v>
      </c>
      <c r="R7401" s="14">
        <v>884</v>
      </c>
      <c r="S7401" s="5">
        <f t="shared" si="242"/>
        <v>747.66666666666663</v>
      </c>
    </row>
    <row r="7402" spans="13:19" x14ac:dyDescent="0.35">
      <c r="M7402" s="16">
        <f t="shared" si="243"/>
        <v>44324</v>
      </c>
      <c r="N7402" s="17">
        <v>0.33333333333333331</v>
      </c>
      <c r="O7402" s="14">
        <v>884</v>
      </c>
      <c r="P7402" s="14">
        <v>0</v>
      </c>
      <c r="Q7402" s="14">
        <v>-115</v>
      </c>
      <c r="R7402" s="14">
        <v>769</v>
      </c>
      <c r="S7402" s="5">
        <f t="shared" si="242"/>
        <v>747.66666666666663</v>
      </c>
    </row>
    <row r="7403" spans="13:19" x14ac:dyDescent="0.35">
      <c r="M7403" s="16">
        <f t="shared" si="243"/>
        <v>44324</v>
      </c>
      <c r="N7403" s="17">
        <v>0.375</v>
      </c>
      <c r="O7403" s="14">
        <v>884</v>
      </c>
      <c r="P7403" s="14">
        <v>0</v>
      </c>
      <c r="Q7403" s="14">
        <v>0</v>
      </c>
      <c r="R7403" s="14">
        <v>884</v>
      </c>
      <c r="S7403" s="5">
        <f t="shared" si="242"/>
        <v>747.66666666666663</v>
      </c>
    </row>
    <row r="7404" spans="13:19" x14ac:dyDescent="0.35">
      <c r="M7404" s="16">
        <f t="shared" si="243"/>
        <v>44324</v>
      </c>
      <c r="N7404" s="17">
        <v>0.41666666666666669</v>
      </c>
      <c r="O7404" s="14">
        <v>884</v>
      </c>
      <c r="P7404" s="14">
        <v>0</v>
      </c>
      <c r="Q7404" s="14">
        <v>0</v>
      </c>
      <c r="R7404" s="14">
        <v>884</v>
      </c>
      <c r="S7404" s="5">
        <f t="shared" si="242"/>
        <v>747.66666666666663</v>
      </c>
    </row>
    <row r="7405" spans="13:19" x14ac:dyDescent="0.35">
      <c r="M7405" s="16">
        <f t="shared" si="243"/>
        <v>44324</v>
      </c>
      <c r="N7405" s="17">
        <v>0.45833333333333331</v>
      </c>
      <c r="O7405" s="14">
        <v>884</v>
      </c>
      <c r="P7405" s="14">
        <v>0</v>
      </c>
      <c r="Q7405" s="14">
        <v>0</v>
      </c>
      <c r="R7405" s="14">
        <v>884</v>
      </c>
      <c r="S7405" s="5">
        <f t="shared" si="242"/>
        <v>747.66666666666663</v>
      </c>
    </row>
    <row r="7406" spans="13:19" x14ac:dyDescent="0.35">
      <c r="M7406" s="16">
        <f t="shared" si="243"/>
        <v>44324</v>
      </c>
      <c r="N7406" s="17">
        <v>0.5</v>
      </c>
      <c r="O7406" s="14">
        <v>884</v>
      </c>
      <c r="P7406" s="14">
        <v>0</v>
      </c>
      <c r="Q7406" s="14">
        <v>0</v>
      </c>
      <c r="R7406" s="14">
        <v>884</v>
      </c>
      <c r="S7406" s="5">
        <f t="shared" si="242"/>
        <v>747.66666666666663</v>
      </c>
    </row>
    <row r="7407" spans="13:19" x14ac:dyDescent="0.35">
      <c r="M7407" s="16">
        <f t="shared" si="243"/>
        <v>44324</v>
      </c>
      <c r="N7407" s="17">
        <v>0.54166666666666663</v>
      </c>
      <c r="O7407" s="14">
        <v>884</v>
      </c>
      <c r="P7407" s="14">
        <v>0</v>
      </c>
      <c r="Q7407" s="14">
        <v>0</v>
      </c>
      <c r="R7407" s="14">
        <v>884</v>
      </c>
      <c r="S7407" s="5">
        <f t="shared" si="242"/>
        <v>747.66666666666663</v>
      </c>
    </row>
    <row r="7408" spans="13:19" x14ac:dyDescent="0.35">
      <c r="M7408" s="16">
        <f t="shared" si="243"/>
        <v>44324</v>
      </c>
      <c r="N7408" s="17">
        <v>0.58333333333333337</v>
      </c>
      <c r="O7408" s="14">
        <v>884</v>
      </c>
      <c r="P7408" s="14">
        <v>0</v>
      </c>
      <c r="Q7408" s="14">
        <v>-124</v>
      </c>
      <c r="R7408" s="14">
        <v>760</v>
      </c>
      <c r="S7408" s="5">
        <f t="shared" si="242"/>
        <v>747.66666666666663</v>
      </c>
    </row>
    <row r="7409" spans="13:19" x14ac:dyDescent="0.35">
      <c r="M7409" s="16">
        <f t="shared" si="243"/>
        <v>44324</v>
      </c>
      <c r="N7409" s="17">
        <v>0.625</v>
      </c>
      <c r="O7409" s="14">
        <v>884</v>
      </c>
      <c r="P7409" s="14">
        <v>0</v>
      </c>
      <c r="Q7409" s="14">
        <v>-523</v>
      </c>
      <c r="R7409" s="14">
        <v>361</v>
      </c>
      <c r="S7409" s="5">
        <f t="shared" si="242"/>
        <v>747.66666666666663</v>
      </c>
    </row>
    <row r="7410" spans="13:19" x14ac:dyDescent="0.35">
      <c r="M7410" s="16">
        <f t="shared" si="243"/>
        <v>44324</v>
      </c>
      <c r="N7410" s="17">
        <v>0.66666666666666663</v>
      </c>
      <c r="O7410" s="14">
        <v>884</v>
      </c>
      <c r="P7410" s="14">
        <v>0</v>
      </c>
      <c r="Q7410" s="14">
        <v>-1200</v>
      </c>
      <c r="R7410" s="14">
        <v>-316</v>
      </c>
      <c r="S7410" s="5">
        <f t="shared" si="242"/>
        <v>747.66666666666663</v>
      </c>
    </row>
    <row r="7411" spans="13:19" x14ac:dyDescent="0.35">
      <c r="M7411" s="16">
        <f t="shared" si="243"/>
        <v>44324</v>
      </c>
      <c r="N7411" s="17">
        <v>0.70833333333333337</v>
      </c>
      <c r="O7411" s="14">
        <v>884</v>
      </c>
      <c r="P7411" s="14">
        <v>0</v>
      </c>
      <c r="Q7411" s="14">
        <v>-1200</v>
      </c>
      <c r="R7411" s="14">
        <v>-316</v>
      </c>
      <c r="S7411" s="5">
        <f t="shared" si="242"/>
        <v>747.66666666666663</v>
      </c>
    </row>
    <row r="7412" spans="13:19" x14ac:dyDescent="0.35">
      <c r="M7412" s="16">
        <f t="shared" si="243"/>
        <v>44324</v>
      </c>
      <c r="N7412" s="17">
        <v>0.75</v>
      </c>
      <c r="O7412" s="14">
        <v>884</v>
      </c>
      <c r="P7412" s="14">
        <v>0</v>
      </c>
      <c r="Q7412" s="14">
        <v>0</v>
      </c>
      <c r="R7412" s="14">
        <v>884</v>
      </c>
      <c r="S7412" s="5">
        <f t="shared" si="242"/>
        <v>747.66666666666663</v>
      </c>
    </row>
    <row r="7413" spans="13:19" x14ac:dyDescent="0.35">
      <c r="M7413" s="16">
        <f t="shared" si="243"/>
        <v>44324</v>
      </c>
      <c r="N7413" s="17">
        <v>0.79166666666666663</v>
      </c>
      <c r="O7413" s="14">
        <v>884</v>
      </c>
      <c r="P7413" s="14">
        <v>0</v>
      </c>
      <c r="Q7413" s="14">
        <v>8</v>
      </c>
      <c r="R7413" s="14">
        <v>892</v>
      </c>
      <c r="S7413" s="5">
        <f t="shared" si="242"/>
        <v>747.66666666666663</v>
      </c>
    </row>
    <row r="7414" spans="13:19" x14ac:dyDescent="0.35">
      <c r="M7414" s="16">
        <f t="shared" si="243"/>
        <v>44324</v>
      </c>
      <c r="N7414" s="17">
        <v>0.83333333333333337</v>
      </c>
      <c r="O7414" s="14">
        <v>884</v>
      </c>
      <c r="P7414" s="14">
        <v>0</v>
      </c>
      <c r="Q7414" s="14">
        <v>258</v>
      </c>
      <c r="R7414" s="14">
        <v>1142</v>
      </c>
      <c r="S7414" s="5">
        <f t="shared" si="242"/>
        <v>747.66666666666663</v>
      </c>
    </row>
    <row r="7415" spans="13:19" x14ac:dyDescent="0.35">
      <c r="M7415" s="16">
        <f t="shared" si="243"/>
        <v>44324</v>
      </c>
      <c r="N7415" s="17">
        <v>0.875</v>
      </c>
      <c r="O7415" s="14">
        <v>884</v>
      </c>
      <c r="P7415" s="14">
        <v>0</v>
      </c>
      <c r="Q7415" s="14">
        <v>411</v>
      </c>
      <c r="R7415" s="14">
        <v>1295</v>
      </c>
      <c r="S7415" s="5">
        <f t="shared" si="242"/>
        <v>747.66666666666663</v>
      </c>
    </row>
    <row r="7416" spans="13:19" x14ac:dyDescent="0.35">
      <c r="M7416" s="16">
        <f t="shared" si="243"/>
        <v>44324</v>
      </c>
      <c r="N7416" s="17">
        <v>0.91666666666666663</v>
      </c>
      <c r="O7416" s="14">
        <v>884</v>
      </c>
      <c r="P7416" s="14">
        <v>0</v>
      </c>
      <c r="Q7416" s="14">
        <v>837</v>
      </c>
      <c r="R7416" s="14">
        <v>1721</v>
      </c>
      <c r="S7416" s="5">
        <f t="shared" si="242"/>
        <v>747.66666666666663</v>
      </c>
    </row>
    <row r="7417" spans="13:19" x14ac:dyDescent="0.35">
      <c r="M7417" s="16">
        <f t="shared" si="243"/>
        <v>44324</v>
      </c>
      <c r="N7417" s="17">
        <v>0.95833333333333337</v>
      </c>
      <c r="O7417" s="14">
        <v>884</v>
      </c>
      <c r="P7417" s="14">
        <v>0</v>
      </c>
      <c r="Q7417" s="14">
        <v>1053</v>
      </c>
      <c r="R7417" s="14">
        <v>1937</v>
      </c>
      <c r="S7417" s="5">
        <f t="shared" si="242"/>
        <v>747.66666666666663</v>
      </c>
    </row>
    <row r="7418" spans="13:19" x14ac:dyDescent="0.35">
      <c r="M7418" s="16">
        <f t="shared" si="243"/>
        <v>44325</v>
      </c>
      <c r="N7418" s="17">
        <v>0</v>
      </c>
      <c r="O7418" s="14">
        <v>884</v>
      </c>
      <c r="P7418" s="14">
        <v>0</v>
      </c>
      <c r="Q7418" s="14">
        <v>527</v>
      </c>
      <c r="R7418" s="14">
        <v>1411</v>
      </c>
      <c r="S7418" s="5">
        <f t="shared" si="242"/>
        <v>747.66666666666663</v>
      </c>
    </row>
    <row r="7419" spans="13:19" x14ac:dyDescent="0.35">
      <c r="M7419" s="16">
        <f t="shared" si="243"/>
        <v>44325</v>
      </c>
      <c r="N7419" s="17">
        <v>4.1666666666666664E-2</v>
      </c>
      <c r="O7419" s="14">
        <v>884</v>
      </c>
      <c r="P7419" s="14">
        <v>0</v>
      </c>
      <c r="Q7419" s="14">
        <v>165</v>
      </c>
      <c r="R7419" s="14">
        <v>1049</v>
      </c>
      <c r="S7419" s="5">
        <f t="shared" si="242"/>
        <v>747.66666666666663</v>
      </c>
    </row>
    <row r="7420" spans="13:19" x14ac:dyDescent="0.35">
      <c r="M7420" s="16">
        <f t="shared" si="243"/>
        <v>44325</v>
      </c>
      <c r="N7420" s="17">
        <v>8.3333333333333329E-2</v>
      </c>
      <c r="O7420" s="14">
        <v>884</v>
      </c>
      <c r="P7420" s="14">
        <v>0</v>
      </c>
      <c r="Q7420" s="14">
        <v>-16</v>
      </c>
      <c r="R7420" s="14">
        <v>868</v>
      </c>
      <c r="S7420" s="5">
        <f t="shared" si="242"/>
        <v>747.66666666666663</v>
      </c>
    </row>
    <row r="7421" spans="13:19" x14ac:dyDescent="0.35">
      <c r="M7421" s="16">
        <f t="shared" si="243"/>
        <v>44325</v>
      </c>
      <c r="N7421" s="17">
        <v>0.125</v>
      </c>
      <c r="O7421" s="14">
        <v>884</v>
      </c>
      <c r="P7421" s="14">
        <v>0</v>
      </c>
      <c r="Q7421" s="14">
        <v>-288</v>
      </c>
      <c r="R7421" s="14">
        <v>596</v>
      </c>
      <c r="S7421" s="5">
        <f t="shared" si="242"/>
        <v>747.66666666666663</v>
      </c>
    </row>
    <row r="7422" spans="13:19" x14ac:dyDescent="0.35">
      <c r="M7422" s="16">
        <f t="shared" si="243"/>
        <v>44325</v>
      </c>
      <c r="N7422" s="17">
        <v>0.16666666666666666</v>
      </c>
      <c r="O7422" s="14">
        <v>884</v>
      </c>
      <c r="P7422" s="14">
        <v>0</v>
      </c>
      <c r="Q7422" s="14">
        <v>-451</v>
      </c>
      <c r="R7422" s="14">
        <v>433</v>
      </c>
      <c r="S7422" s="5">
        <f t="shared" si="242"/>
        <v>747.66666666666663</v>
      </c>
    </row>
    <row r="7423" spans="13:19" x14ac:dyDescent="0.35">
      <c r="M7423" s="16">
        <f t="shared" si="243"/>
        <v>44325</v>
      </c>
      <c r="N7423" s="17">
        <v>0.20833333333333334</v>
      </c>
      <c r="O7423" s="14">
        <v>884</v>
      </c>
      <c r="P7423" s="14">
        <v>0</v>
      </c>
      <c r="Q7423" s="14">
        <v>0</v>
      </c>
      <c r="R7423" s="14">
        <v>884</v>
      </c>
      <c r="S7423" s="5">
        <f t="shared" si="242"/>
        <v>747.66666666666663</v>
      </c>
    </row>
    <row r="7424" spans="13:19" x14ac:dyDescent="0.35">
      <c r="M7424" s="16">
        <f t="shared" si="243"/>
        <v>44325</v>
      </c>
      <c r="N7424" s="17">
        <v>0.25</v>
      </c>
      <c r="O7424" s="14">
        <v>884</v>
      </c>
      <c r="P7424" s="14">
        <v>0</v>
      </c>
      <c r="Q7424" s="14">
        <v>-316</v>
      </c>
      <c r="R7424" s="14">
        <v>568</v>
      </c>
      <c r="S7424" s="5">
        <f t="shared" si="242"/>
        <v>747.66666666666663</v>
      </c>
    </row>
    <row r="7425" spans="13:19" x14ac:dyDescent="0.35">
      <c r="M7425" s="16">
        <f t="shared" si="243"/>
        <v>44325</v>
      </c>
      <c r="N7425" s="17">
        <v>0.29166666666666669</v>
      </c>
      <c r="O7425" s="14">
        <v>884</v>
      </c>
      <c r="P7425" s="14">
        <v>0</v>
      </c>
      <c r="Q7425" s="14">
        <v>-273</v>
      </c>
      <c r="R7425" s="14">
        <v>611</v>
      </c>
      <c r="S7425" s="5">
        <f t="shared" si="242"/>
        <v>747.66666666666663</v>
      </c>
    </row>
    <row r="7426" spans="13:19" x14ac:dyDescent="0.35">
      <c r="M7426" s="16">
        <f t="shared" si="243"/>
        <v>44325</v>
      </c>
      <c r="N7426" s="17">
        <v>0.33333333333333331</v>
      </c>
      <c r="O7426" s="14">
        <v>884</v>
      </c>
      <c r="P7426" s="14">
        <v>0</v>
      </c>
      <c r="Q7426" s="14">
        <v>0</v>
      </c>
      <c r="R7426" s="14">
        <v>884</v>
      </c>
      <c r="S7426" s="5">
        <f t="shared" si="242"/>
        <v>747.66666666666663</v>
      </c>
    </row>
    <row r="7427" spans="13:19" x14ac:dyDescent="0.35">
      <c r="M7427" s="16">
        <f t="shared" si="243"/>
        <v>44325</v>
      </c>
      <c r="N7427" s="17">
        <v>0.375</v>
      </c>
      <c r="O7427" s="14">
        <v>884</v>
      </c>
      <c r="P7427" s="14">
        <v>0</v>
      </c>
      <c r="Q7427" s="14">
        <v>-475</v>
      </c>
      <c r="R7427" s="14">
        <v>409</v>
      </c>
      <c r="S7427" s="5">
        <f t="shared" ref="S7427:S7490" si="244">IF(OR(MONTH(M7427)=1,MONTH(M7427)=3,MONTH(M7427)=5,MONTH(M7427)=7,MONTH(M7427)=8,MONTH(M7427)=10,MONTH(M7427)=12),VLOOKUP(MONTH(M7427),$B$2:$D$13,3,FALSE)/(31*24),IF(MONTH(M7427)=2,VLOOKUP(MONTH(M7427),$B$2:$D$13,3,FALSE)/(28*24),VLOOKUP(MONTH(M7427),$B$2:$D$13,3,FALSE)/(30*24)))</f>
        <v>747.66666666666663</v>
      </c>
    </row>
    <row r="7428" spans="13:19" x14ac:dyDescent="0.35">
      <c r="M7428" s="16">
        <f t="shared" si="243"/>
        <v>44325</v>
      </c>
      <c r="N7428" s="17">
        <v>0.41666666666666669</v>
      </c>
      <c r="O7428" s="14">
        <v>884</v>
      </c>
      <c r="P7428" s="14">
        <v>0</v>
      </c>
      <c r="Q7428" s="14">
        <v>-483</v>
      </c>
      <c r="R7428" s="14">
        <v>401</v>
      </c>
      <c r="S7428" s="5">
        <f t="shared" si="244"/>
        <v>747.66666666666663</v>
      </c>
    </row>
    <row r="7429" spans="13:19" x14ac:dyDescent="0.35">
      <c r="M7429" s="16">
        <f t="shared" si="243"/>
        <v>44325</v>
      </c>
      <c r="N7429" s="17">
        <v>0.45833333333333331</v>
      </c>
      <c r="O7429" s="14">
        <v>884</v>
      </c>
      <c r="P7429" s="14">
        <v>0</v>
      </c>
      <c r="Q7429" s="14">
        <v>-338</v>
      </c>
      <c r="R7429" s="14">
        <v>546</v>
      </c>
      <c r="S7429" s="5">
        <f t="shared" si="244"/>
        <v>747.66666666666663</v>
      </c>
    </row>
    <row r="7430" spans="13:19" x14ac:dyDescent="0.35">
      <c r="M7430" s="16">
        <f t="shared" si="243"/>
        <v>44325</v>
      </c>
      <c r="N7430" s="17">
        <v>0.5</v>
      </c>
      <c r="O7430" s="14">
        <v>884</v>
      </c>
      <c r="P7430" s="14">
        <v>0</v>
      </c>
      <c r="Q7430" s="14">
        <v>0</v>
      </c>
      <c r="R7430" s="14">
        <v>884</v>
      </c>
      <c r="S7430" s="5">
        <f t="shared" si="244"/>
        <v>747.66666666666663</v>
      </c>
    </row>
    <row r="7431" spans="13:19" x14ac:dyDescent="0.35">
      <c r="M7431" s="16">
        <f t="shared" si="243"/>
        <v>44325</v>
      </c>
      <c r="N7431" s="17">
        <v>0.54166666666666663</v>
      </c>
      <c r="O7431" s="14">
        <v>884</v>
      </c>
      <c r="P7431" s="14">
        <v>0</v>
      </c>
      <c r="Q7431" s="14">
        <v>-39</v>
      </c>
      <c r="R7431" s="14">
        <v>845</v>
      </c>
      <c r="S7431" s="5">
        <f t="shared" si="244"/>
        <v>747.66666666666663</v>
      </c>
    </row>
    <row r="7432" spans="13:19" x14ac:dyDescent="0.35">
      <c r="M7432" s="16">
        <f t="shared" si="243"/>
        <v>44325</v>
      </c>
      <c r="N7432" s="17">
        <v>0.58333333333333337</v>
      </c>
      <c r="O7432" s="14">
        <v>884</v>
      </c>
      <c r="P7432" s="14">
        <v>0</v>
      </c>
      <c r="Q7432" s="14">
        <v>-581</v>
      </c>
      <c r="R7432" s="14">
        <v>303</v>
      </c>
      <c r="S7432" s="5">
        <f t="shared" si="244"/>
        <v>747.66666666666663</v>
      </c>
    </row>
    <row r="7433" spans="13:19" x14ac:dyDescent="0.35">
      <c r="M7433" s="16">
        <f t="shared" si="243"/>
        <v>44325</v>
      </c>
      <c r="N7433" s="17">
        <v>0.625</v>
      </c>
      <c r="O7433" s="14">
        <v>884</v>
      </c>
      <c r="P7433" s="14">
        <v>0</v>
      </c>
      <c r="Q7433" s="14">
        <v>-987</v>
      </c>
      <c r="R7433" s="14">
        <v>-103</v>
      </c>
      <c r="S7433" s="5">
        <f t="shared" si="244"/>
        <v>747.66666666666663</v>
      </c>
    </row>
    <row r="7434" spans="13:19" x14ac:dyDescent="0.35">
      <c r="M7434" s="16">
        <f t="shared" si="243"/>
        <v>44325</v>
      </c>
      <c r="N7434" s="17">
        <v>0.66666666666666663</v>
      </c>
      <c r="O7434" s="14">
        <v>884</v>
      </c>
      <c r="P7434" s="14">
        <v>0</v>
      </c>
      <c r="Q7434" s="14">
        <v>-1130</v>
      </c>
      <c r="R7434" s="14">
        <v>-246</v>
      </c>
      <c r="S7434" s="5">
        <f t="shared" si="244"/>
        <v>747.66666666666663</v>
      </c>
    </row>
    <row r="7435" spans="13:19" x14ac:dyDescent="0.35">
      <c r="M7435" s="16">
        <f t="shared" si="243"/>
        <v>44325</v>
      </c>
      <c r="N7435" s="17">
        <v>0.70833333333333337</v>
      </c>
      <c r="O7435" s="14">
        <v>884</v>
      </c>
      <c r="P7435" s="14">
        <v>0</v>
      </c>
      <c r="Q7435" s="14">
        <v>-1166</v>
      </c>
      <c r="R7435" s="14">
        <v>-282</v>
      </c>
      <c r="S7435" s="5">
        <f t="shared" si="244"/>
        <v>747.66666666666663</v>
      </c>
    </row>
    <row r="7436" spans="13:19" x14ac:dyDescent="0.35">
      <c r="M7436" s="16">
        <f t="shared" si="243"/>
        <v>44325</v>
      </c>
      <c r="N7436" s="17">
        <v>0.75</v>
      </c>
      <c r="O7436" s="14">
        <v>884</v>
      </c>
      <c r="P7436" s="14">
        <v>0</v>
      </c>
      <c r="Q7436" s="14">
        <v>-40</v>
      </c>
      <c r="R7436" s="14">
        <v>844</v>
      </c>
      <c r="S7436" s="5">
        <f t="shared" si="244"/>
        <v>747.66666666666663</v>
      </c>
    </row>
    <row r="7437" spans="13:19" x14ac:dyDescent="0.35">
      <c r="M7437" s="16">
        <f t="shared" si="243"/>
        <v>44325</v>
      </c>
      <c r="N7437" s="17">
        <v>0.79166666666666663</v>
      </c>
      <c r="O7437" s="14">
        <v>884</v>
      </c>
      <c r="P7437" s="14">
        <v>0</v>
      </c>
      <c r="Q7437" s="14">
        <v>516</v>
      </c>
      <c r="R7437" s="14">
        <v>1400</v>
      </c>
      <c r="S7437" s="5">
        <f t="shared" si="244"/>
        <v>747.66666666666663</v>
      </c>
    </row>
    <row r="7438" spans="13:19" x14ac:dyDescent="0.35">
      <c r="M7438" s="16">
        <f t="shared" si="243"/>
        <v>44325</v>
      </c>
      <c r="N7438" s="17">
        <v>0.83333333333333337</v>
      </c>
      <c r="O7438" s="14">
        <v>884</v>
      </c>
      <c r="P7438" s="14">
        <v>0</v>
      </c>
      <c r="Q7438" s="14">
        <v>712</v>
      </c>
      <c r="R7438" s="14">
        <v>1596</v>
      </c>
      <c r="S7438" s="5">
        <f t="shared" si="244"/>
        <v>747.66666666666663</v>
      </c>
    </row>
    <row r="7439" spans="13:19" x14ac:dyDescent="0.35">
      <c r="M7439" s="16">
        <f t="shared" si="243"/>
        <v>44325</v>
      </c>
      <c r="N7439" s="17">
        <v>0.875</v>
      </c>
      <c r="O7439" s="14">
        <v>884</v>
      </c>
      <c r="P7439" s="14">
        <v>0</v>
      </c>
      <c r="Q7439" s="14">
        <v>948</v>
      </c>
      <c r="R7439" s="14">
        <v>1832</v>
      </c>
      <c r="S7439" s="5">
        <f t="shared" si="244"/>
        <v>747.66666666666663</v>
      </c>
    </row>
    <row r="7440" spans="13:19" x14ac:dyDescent="0.35">
      <c r="M7440" s="16">
        <f t="shared" si="243"/>
        <v>44325</v>
      </c>
      <c r="N7440" s="17">
        <v>0.91666666666666663</v>
      </c>
      <c r="O7440" s="14">
        <v>884</v>
      </c>
      <c r="P7440" s="14">
        <v>198</v>
      </c>
      <c r="Q7440" s="14">
        <v>1200</v>
      </c>
      <c r="R7440" s="14">
        <v>2282</v>
      </c>
      <c r="S7440" s="5">
        <f t="shared" si="244"/>
        <v>747.66666666666663</v>
      </c>
    </row>
    <row r="7441" spans="13:19" x14ac:dyDescent="0.35">
      <c r="M7441" s="16">
        <f t="shared" si="243"/>
        <v>44325</v>
      </c>
      <c r="N7441" s="17">
        <v>0.95833333333333337</v>
      </c>
      <c r="O7441" s="14">
        <v>884</v>
      </c>
      <c r="P7441" s="14">
        <v>480</v>
      </c>
      <c r="Q7441" s="14">
        <v>1200</v>
      </c>
      <c r="R7441" s="14">
        <v>2564</v>
      </c>
      <c r="S7441" s="5">
        <f t="shared" si="244"/>
        <v>747.66666666666663</v>
      </c>
    </row>
    <row r="7442" spans="13:19" x14ac:dyDescent="0.35">
      <c r="M7442" s="16">
        <f t="shared" si="243"/>
        <v>44326</v>
      </c>
      <c r="N7442" s="17">
        <v>0</v>
      </c>
      <c r="O7442" s="14">
        <v>884</v>
      </c>
      <c r="P7442" s="14">
        <v>995</v>
      </c>
      <c r="Q7442" s="14">
        <v>719</v>
      </c>
      <c r="R7442" s="14">
        <v>2598</v>
      </c>
      <c r="S7442" s="5">
        <f t="shared" si="244"/>
        <v>747.66666666666663</v>
      </c>
    </row>
    <row r="7443" spans="13:19" x14ac:dyDescent="0.35">
      <c r="M7443" s="16">
        <f t="shared" si="243"/>
        <v>44326</v>
      </c>
      <c r="N7443" s="17">
        <v>4.1666666666666664E-2</v>
      </c>
      <c r="O7443" s="14">
        <v>884</v>
      </c>
      <c r="P7443" s="14">
        <v>1159</v>
      </c>
      <c r="Q7443" s="14">
        <v>0</v>
      </c>
      <c r="R7443" s="14">
        <v>2043</v>
      </c>
      <c r="S7443" s="5">
        <f t="shared" si="244"/>
        <v>747.66666666666663</v>
      </c>
    </row>
    <row r="7444" spans="13:19" x14ac:dyDescent="0.35">
      <c r="M7444" s="16">
        <f t="shared" si="243"/>
        <v>44326</v>
      </c>
      <c r="N7444" s="17">
        <v>8.3333333333333329E-2</v>
      </c>
      <c r="O7444" s="14">
        <v>884</v>
      </c>
      <c r="P7444" s="14">
        <v>1030</v>
      </c>
      <c r="Q7444" s="14">
        <v>0</v>
      </c>
      <c r="R7444" s="14">
        <v>1914</v>
      </c>
      <c r="S7444" s="5">
        <f t="shared" si="244"/>
        <v>747.66666666666663</v>
      </c>
    </row>
    <row r="7445" spans="13:19" x14ac:dyDescent="0.35">
      <c r="M7445" s="16">
        <f t="shared" si="243"/>
        <v>44326</v>
      </c>
      <c r="N7445" s="17">
        <v>0.125</v>
      </c>
      <c r="O7445" s="14">
        <v>884</v>
      </c>
      <c r="P7445" s="14">
        <v>608</v>
      </c>
      <c r="Q7445" s="14">
        <v>0</v>
      </c>
      <c r="R7445" s="14">
        <v>1492</v>
      </c>
      <c r="S7445" s="5">
        <f t="shared" si="244"/>
        <v>747.66666666666663</v>
      </c>
    </row>
    <row r="7446" spans="13:19" x14ac:dyDescent="0.35">
      <c r="M7446" s="16">
        <f t="shared" si="243"/>
        <v>44326</v>
      </c>
      <c r="N7446" s="17">
        <v>0.16666666666666666</v>
      </c>
      <c r="O7446" s="14">
        <v>884</v>
      </c>
      <c r="P7446" s="14">
        <v>0</v>
      </c>
      <c r="Q7446" s="14">
        <v>479</v>
      </c>
      <c r="R7446" s="14">
        <v>1363</v>
      </c>
      <c r="S7446" s="5">
        <f t="shared" si="244"/>
        <v>747.66666666666663</v>
      </c>
    </row>
    <row r="7447" spans="13:19" x14ac:dyDescent="0.35">
      <c r="M7447" s="16">
        <f t="shared" si="243"/>
        <v>44326</v>
      </c>
      <c r="N7447" s="17">
        <v>0.20833333333333334</v>
      </c>
      <c r="O7447" s="14">
        <v>884</v>
      </c>
      <c r="P7447" s="14">
        <v>710</v>
      </c>
      <c r="Q7447" s="14">
        <v>0</v>
      </c>
      <c r="R7447" s="14">
        <v>1594</v>
      </c>
      <c r="S7447" s="5">
        <f t="shared" si="244"/>
        <v>747.66666666666663</v>
      </c>
    </row>
    <row r="7448" spans="13:19" x14ac:dyDescent="0.35">
      <c r="M7448" s="16">
        <f t="shared" si="243"/>
        <v>44326</v>
      </c>
      <c r="N7448" s="17">
        <v>0.25</v>
      </c>
      <c r="O7448" s="14">
        <v>884</v>
      </c>
      <c r="P7448" s="14">
        <v>1131</v>
      </c>
      <c r="Q7448" s="14">
        <v>0</v>
      </c>
      <c r="R7448" s="14">
        <v>2015</v>
      </c>
      <c r="S7448" s="5">
        <f t="shared" si="244"/>
        <v>747.66666666666663</v>
      </c>
    </row>
    <row r="7449" spans="13:19" x14ac:dyDescent="0.35">
      <c r="M7449" s="16">
        <f t="shared" si="243"/>
        <v>44326</v>
      </c>
      <c r="N7449" s="17">
        <v>0.29166666666666669</v>
      </c>
      <c r="O7449" s="14">
        <v>884</v>
      </c>
      <c r="P7449" s="14">
        <v>1441</v>
      </c>
      <c r="Q7449" s="14">
        <v>0</v>
      </c>
      <c r="R7449" s="14">
        <v>2325</v>
      </c>
      <c r="S7449" s="5">
        <f t="shared" si="244"/>
        <v>747.66666666666663</v>
      </c>
    </row>
    <row r="7450" spans="13:19" x14ac:dyDescent="0.35">
      <c r="M7450" s="16">
        <f t="shared" si="243"/>
        <v>44326</v>
      </c>
      <c r="N7450" s="17">
        <v>0.33333333333333331</v>
      </c>
      <c r="O7450" s="14">
        <v>884</v>
      </c>
      <c r="P7450" s="14">
        <v>105</v>
      </c>
      <c r="Q7450" s="14">
        <v>1200</v>
      </c>
      <c r="R7450" s="14">
        <v>2189</v>
      </c>
      <c r="S7450" s="5">
        <f t="shared" si="244"/>
        <v>747.66666666666663</v>
      </c>
    </row>
    <row r="7451" spans="13:19" x14ac:dyDescent="0.35">
      <c r="M7451" s="16">
        <f t="shared" ref="M7451:M7514" si="245">M7427+1</f>
        <v>44326</v>
      </c>
      <c r="N7451" s="17">
        <v>0.375</v>
      </c>
      <c r="O7451" s="14">
        <v>884</v>
      </c>
      <c r="P7451" s="14">
        <v>848</v>
      </c>
      <c r="Q7451" s="14">
        <v>0</v>
      </c>
      <c r="R7451" s="14">
        <v>1732</v>
      </c>
      <c r="S7451" s="5">
        <f t="shared" si="244"/>
        <v>747.66666666666663</v>
      </c>
    </row>
    <row r="7452" spans="13:19" x14ac:dyDescent="0.35">
      <c r="M7452" s="16">
        <f t="shared" si="245"/>
        <v>44326</v>
      </c>
      <c r="N7452" s="17">
        <v>0.41666666666666669</v>
      </c>
      <c r="O7452" s="14">
        <v>884</v>
      </c>
      <c r="P7452" s="14">
        <v>0</v>
      </c>
      <c r="Q7452" s="14">
        <v>482</v>
      </c>
      <c r="R7452" s="14">
        <v>1366</v>
      </c>
      <c r="S7452" s="5">
        <f t="shared" si="244"/>
        <v>747.66666666666663</v>
      </c>
    </row>
    <row r="7453" spans="13:19" x14ac:dyDescent="0.35">
      <c r="M7453" s="16">
        <f t="shared" si="245"/>
        <v>44326</v>
      </c>
      <c r="N7453" s="17">
        <v>0.45833333333333331</v>
      </c>
      <c r="O7453" s="14">
        <v>884</v>
      </c>
      <c r="P7453" s="14">
        <v>0</v>
      </c>
      <c r="Q7453" s="14">
        <v>79</v>
      </c>
      <c r="R7453" s="14">
        <v>963</v>
      </c>
      <c r="S7453" s="5">
        <f t="shared" si="244"/>
        <v>747.66666666666663</v>
      </c>
    </row>
    <row r="7454" spans="13:19" x14ac:dyDescent="0.35">
      <c r="M7454" s="16">
        <f t="shared" si="245"/>
        <v>44326</v>
      </c>
      <c r="N7454" s="17">
        <v>0.5</v>
      </c>
      <c r="O7454" s="14">
        <v>884</v>
      </c>
      <c r="P7454" s="14">
        <v>204</v>
      </c>
      <c r="Q7454" s="14">
        <v>0</v>
      </c>
      <c r="R7454" s="14">
        <v>1088</v>
      </c>
      <c r="S7454" s="5">
        <f t="shared" si="244"/>
        <v>747.66666666666663</v>
      </c>
    </row>
    <row r="7455" spans="13:19" x14ac:dyDescent="0.35">
      <c r="M7455" s="16">
        <f t="shared" si="245"/>
        <v>44326</v>
      </c>
      <c r="N7455" s="17">
        <v>0.54166666666666663</v>
      </c>
      <c r="O7455" s="14">
        <v>884</v>
      </c>
      <c r="P7455" s="14">
        <v>0</v>
      </c>
      <c r="Q7455" s="14">
        <v>-359</v>
      </c>
      <c r="R7455" s="14">
        <v>525</v>
      </c>
      <c r="S7455" s="5">
        <f t="shared" si="244"/>
        <v>747.66666666666663</v>
      </c>
    </row>
    <row r="7456" spans="13:19" x14ac:dyDescent="0.35">
      <c r="M7456" s="16">
        <f t="shared" si="245"/>
        <v>44326</v>
      </c>
      <c r="N7456" s="17">
        <v>0.58333333333333337</v>
      </c>
      <c r="O7456" s="14">
        <v>884</v>
      </c>
      <c r="P7456" s="14">
        <v>0</v>
      </c>
      <c r="Q7456" s="14">
        <v>-641</v>
      </c>
      <c r="R7456" s="14">
        <v>243</v>
      </c>
      <c r="S7456" s="5">
        <f t="shared" si="244"/>
        <v>747.66666666666663</v>
      </c>
    </row>
    <row r="7457" spans="13:19" x14ac:dyDescent="0.35">
      <c r="M7457" s="16">
        <f t="shared" si="245"/>
        <v>44326</v>
      </c>
      <c r="N7457" s="17">
        <v>0.625</v>
      </c>
      <c r="O7457" s="14">
        <v>884</v>
      </c>
      <c r="P7457" s="14">
        <v>0</v>
      </c>
      <c r="Q7457" s="14">
        <v>-1117</v>
      </c>
      <c r="R7457" s="14">
        <v>-233</v>
      </c>
      <c r="S7457" s="5">
        <f t="shared" si="244"/>
        <v>747.66666666666663</v>
      </c>
    </row>
    <row r="7458" spans="13:19" x14ac:dyDescent="0.35">
      <c r="M7458" s="16">
        <f t="shared" si="245"/>
        <v>44326</v>
      </c>
      <c r="N7458" s="17">
        <v>0.66666666666666663</v>
      </c>
      <c r="O7458" s="14">
        <v>884</v>
      </c>
      <c r="P7458" s="14">
        <v>0</v>
      </c>
      <c r="Q7458" s="14">
        <v>-1200</v>
      </c>
      <c r="R7458" s="14">
        <v>-316</v>
      </c>
      <c r="S7458" s="5">
        <f t="shared" si="244"/>
        <v>747.66666666666663</v>
      </c>
    </row>
    <row r="7459" spans="13:19" x14ac:dyDescent="0.35">
      <c r="M7459" s="16">
        <f t="shared" si="245"/>
        <v>44326</v>
      </c>
      <c r="N7459" s="17">
        <v>0.70833333333333337</v>
      </c>
      <c r="O7459" s="14">
        <v>884</v>
      </c>
      <c r="P7459" s="14">
        <v>0</v>
      </c>
      <c r="Q7459" s="14">
        <v>-860</v>
      </c>
      <c r="R7459" s="14">
        <v>24</v>
      </c>
      <c r="S7459" s="5">
        <f t="shared" si="244"/>
        <v>747.66666666666663</v>
      </c>
    </row>
    <row r="7460" spans="13:19" x14ac:dyDescent="0.35">
      <c r="M7460" s="16">
        <f t="shared" si="245"/>
        <v>44326</v>
      </c>
      <c r="N7460" s="17">
        <v>0.75</v>
      </c>
      <c r="O7460" s="14">
        <v>884</v>
      </c>
      <c r="P7460" s="14">
        <v>0</v>
      </c>
      <c r="Q7460" s="14">
        <v>385</v>
      </c>
      <c r="R7460" s="14">
        <v>1269</v>
      </c>
      <c r="S7460" s="5">
        <f t="shared" si="244"/>
        <v>747.66666666666663</v>
      </c>
    </row>
    <row r="7461" spans="13:19" x14ac:dyDescent="0.35">
      <c r="M7461" s="16">
        <f t="shared" si="245"/>
        <v>44326</v>
      </c>
      <c r="N7461" s="17">
        <v>0.79166666666666663</v>
      </c>
      <c r="O7461" s="14">
        <v>884</v>
      </c>
      <c r="P7461" s="14">
        <v>1146</v>
      </c>
      <c r="Q7461" s="14">
        <v>0</v>
      </c>
      <c r="R7461" s="14">
        <v>2030</v>
      </c>
      <c r="S7461" s="5">
        <f t="shared" si="244"/>
        <v>747.66666666666663</v>
      </c>
    </row>
    <row r="7462" spans="13:19" x14ac:dyDescent="0.35">
      <c r="M7462" s="16">
        <f t="shared" si="245"/>
        <v>44326</v>
      </c>
      <c r="N7462" s="17">
        <v>0.83333333333333337</v>
      </c>
      <c r="O7462" s="14">
        <v>884</v>
      </c>
      <c r="P7462" s="14">
        <v>873</v>
      </c>
      <c r="Q7462" s="14">
        <v>0</v>
      </c>
      <c r="R7462" s="14">
        <v>1757</v>
      </c>
      <c r="S7462" s="5">
        <f t="shared" si="244"/>
        <v>747.66666666666663</v>
      </c>
    </row>
    <row r="7463" spans="13:19" x14ac:dyDescent="0.35">
      <c r="M7463" s="16">
        <f t="shared" si="245"/>
        <v>44326</v>
      </c>
      <c r="N7463" s="17">
        <v>0.875</v>
      </c>
      <c r="O7463" s="14">
        <v>884</v>
      </c>
      <c r="P7463" s="14">
        <v>1010</v>
      </c>
      <c r="Q7463" s="14">
        <v>0</v>
      </c>
      <c r="R7463" s="14">
        <v>1894</v>
      </c>
      <c r="S7463" s="5">
        <f t="shared" si="244"/>
        <v>747.66666666666663</v>
      </c>
    </row>
    <row r="7464" spans="13:19" x14ac:dyDescent="0.35">
      <c r="M7464" s="16">
        <f t="shared" si="245"/>
        <v>44326</v>
      </c>
      <c r="N7464" s="17">
        <v>0.91666666666666663</v>
      </c>
      <c r="O7464" s="14">
        <v>884</v>
      </c>
      <c r="P7464" s="14">
        <v>1213</v>
      </c>
      <c r="Q7464" s="14">
        <v>0</v>
      </c>
      <c r="R7464" s="14">
        <v>2097</v>
      </c>
      <c r="S7464" s="5">
        <f t="shared" si="244"/>
        <v>747.66666666666663</v>
      </c>
    </row>
    <row r="7465" spans="13:19" x14ac:dyDescent="0.35">
      <c r="M7465" s="16">
        <f t="shared" si="245"/>
        <v>44326</v>
      </c>
      <c r="N7465" s="17">
        <v>0.95833333333333337</v>
      </c>
      <c r="O7465" s="14">
        <v>884</v>
      </c>
      <c r="P7465" s="14">
        <v>1207</v>
      </c>
      <c r="Q7465" s="14">
        <v>0</v>
      </c>
      <c r="R7465" s="14">
        <v>2091</v>
      </c>
      <c r="S7465" s="5">
        <f t="shared" si="244"/>
        <v>747.66666666666663</v>
      </c>
    </row>
    <row r="7466" spans="13:19" x14ac:dyDescent="0.35">
      <c r="M7466" s="16">
        <f t="shared" si="245"/>
        <v>44327</v>
      </c>
      <c r="N7466" s="17">
        <v>0</v>
      </c>
      <c r="O7466" s="14">
        <v>884</v>
      </c>
      <c r="P7466" s="14">
        <v>0</v>
      </c>
      <c r="Q7466" s="14">
        <v>613</v>
      </c>
      <c r="R7466" s="14">
        <v>1497</v>
      </c>
      <c r="S7466" s="5">
        <f t="shared" si="244"/>
        <v>747.66666666666663</v>
      </c>
    </row>
    <row r="7467" spans="13:19" x14ac:dyDescent="0.35">
      <c r="M7467" s="16">
        <f t="shared" si="245"/>
        <v>44327</v>
      </c>
      <c r="N7467" s="17">
        <v>4.1666666666666664E-2</v>
      </c>
      <c r="O7467" s="14">
        <v>884</v>
      </c>
      <c r="P7467" s="14">
        <v>0</v>
      </c>
      <c r="Q7467" s="14">
        <v>26</v>
      </c>
      <c r="R7467" s="14">
        <v>910</v>
      </c>
      <c r="S7467" s="5">
        <f t="shared" si="244"/>
        <v>747.66666666666663</v>
      </c>
    </row>
    <row r="7468" spans="13:19" x14ac:dyDescent="0.35">
      <c r="M7468" s="16">
        <f t="shared" si="245"/>
        <v>44327</v>
      </c>
      <c r="N7468" s="17">
        <v>8.3333333333333329E-2</v>
      </c>
      <c r="O7468" s="14">
        <v>884</v>
      </c>
      <c r="P7468" s="14">
        <v>0</v>
      </c>
      <c r="Q7468" s="14">
        <v>0</v>
      </c>
      <c r="R7468" s="14">
        <v>884</v>
      </c>
      <c r="S7468" s="5">
        <f t="shared" si="244"/>
        <v>747.66666666666663</v>
      </c>
    </row>
    <row r="7469" spans="13:19" x14ac:dyDescent="0.35">
      <c r="M7469" s="16">
        <f t="shared" si="245"/>
        <v>44327</v>
      </c>
      <c r="N7469" s="17">
        <v>0.125</v>
      </c>
      <c r="O7469" s="14">
        <v>884</v>
      </c>
      <c r="P7469" s="14">
        <v>0</v>
      </c>
      <c r="Q7469" s="14">
        <v>0</v>
      </c>
      <c r="R7469" s="14">
        <v>884</v>
      </c>
      <c r="S7469" s="5">
        <f t="shared" si="244"/>
        <v>747.66666666666663</v>
      </c>
    </row>
    <row r="7470" spans="13:19" x14ac:dyDescent="0.35">
      <c r="M7470" s="16">
        <f t="shared" si="245"/>
        <v>44327</v>
      </c>
      <c r="N7470" s="17">
        <v>0.16666666666666666</v>
      </c>
      <c r="O7470" s="14">
        <v>884</v>
      </c>
      <c r="P7470" s="14">
        <v>0</v>
      </c>
      <c r="Q7470" s="14">
        <v>-817</v>
      </c>
      <c r="R7470" s="14">
        <v>67</v>
      </c>
      <c r="S7470" s="5">
        <f t="shared" si="244"/>
        <v>747.66666666666663</v>
      </c>
    </row>
    <row r="7471" spans="13:19" x14ac:dyDescent="0.35">
      <c r="M7471" s="16">
        <f t="shared" si="245"/>
        <v>44327</v>
      </c>
      <c r="N7471" s="17">
        <v>0.20833333333333334</v>
      </c>
      <c r="O7471" s="14">
        <v>884</v>
      </c>
      <c r="P7471" s="14">
        <v>0</v>
      </c>
      <c r="Q7471" s="14">
        <v>-675</v>
      </c>
      <c r="R7471" s="14">
        <v>209</v>
      </c>
      <c r="S7471" s="5">
        <f t="shared" si="244"/>
        <v>747.66666666666663</v>
      </c>
    </row>
    <row r="7472" spans="13:19" x14ac:dyDescent="0.35">
      <c r="M7472" s="16">
        <f t="shared" si="245"/>
        <v>44327</v>
      </c>
      <c r="N7472" s="17">
        <v>0.25</v>
      </c>
      <c r="O7472" s="14">
        <v>884</v>
      </c>
      <c r="P7472" s="14">
        <v>0</v>
      </c>
      <c r="Q7472" s="14">
        <v>0</v>
      </c>
      <c r="R7472" s="14">
        <v>884</v>
      </c>
      <c r="S7472" s="5">
        <f t="shared" si="244"/>
        <v>747.66666666666663</v>
      </c>
    </row>
    <row r="7473" spans="13:19" x14ac:dyDescent="0.35">
      <c r="M7473" s="16">
        <f t="shared" si="245"/>
        <v>44327</v>
      </c>
      <c r="N7473" s="17">
        <v>0.29166666666666669</v>
      </c>
      <c r="O7473" s="14">
        <v>884</v>
      </c>
      <c r="P7473" s="14">
        <v>0</v>
      </c>
      <c r="Q7473" s="14">
        <v>-695</v>
      </c>
      <c r="R7473" s="14">
        <v>189</v>
      </c>
      <c r="S7473" s="5">
        <f t="shared" si="244"/>
        <v>747.66666666666663</v>
      </c>
    </row>
    <row r="7474" spans="13:19" x14ac:dyDescent="0.35">
      <c r="M7474" s="16">
        <f t="shared" si="245"/>
        <v>44327</v>
      </c>
      <c r="N7474" s="17">
        <v>0.33333333333333331</v>
      </c>
      <c r="O7474" s="14">
        <v>884</v>
      </c>
      <c r="P7474" s="14">
        <v>0</v>
      </c>
      <c r="Q7474" s="14">
        <v>0</v>
      </c>
      <c r="R7474" s="14">
        <v>884</v>
      </c>
      <c r="S7474" s="5">
        <f t="shared" si="244"/>
        <v>747.66666666666663</v>
      </c>
    </row>
    <row r="7475" spans="13:19" x14ac:dyDescent="0.35">
      <c r="M7475" s="16">
        <f t="shared" si="245"/>
        <v>44327</v>
      </c>
      <c r="N7475" s="17">
        <v>0.375</v>
      </c>
      <c r="O7475" s="14">
        <v>884</v>
      </c>
      <c r="P7475" s="14">
        <v>0</v>
      </c>
      <c r="Q7475" s="14">
        <v>0</v>
      </c>
      <c r="R7475" s="14">
        <v>884</v>
      </c>
      <c r="S7475" s="5">
        <f t="shared" si="244"/>
        <v>747.66666666666663</v>
      </c>
    </row>
    <row r="7476" spans="13:19" x14ac:dyDescent="0.35">
      <c r="M7476" s="16">
        <f t="shared" si="245"/>
        <v>44327</v>
      </c>
      <c r="N7476" s="17">
        <v>0.41666666666666669</v>
      </c>
      <c r="O7476" s="14">
        <v>884</v>
      </c>
      <c r="P7476" s="14">
        <v>0</v>
      </c>
      <c r="Q7476" s="14">
        <v>-397</v>
      </c>
      <c r="R7476" s="14">
        <v>487</v>
      </c>
      <c r="S7476" s="5">
        <f t="shared" si="244"/>
        <v>747.66666666666663</v>
      </c>
    </row>
    <row r="7477" spans="13:19" x14ac:dyDescent="0.35">
      <c r="M7477" s="16">
        <f t="shared" si="245"/>
        <v>44327</v>
      </c>
      <c r="N7477" s="17">
        <v>0.45833333333333331</v>
      </c>
      <c r="O7477" s="14">
        <v>884</v>
      </c>
      <c r="P7477" s="14">
        <v>0</v>
      </c>
      <c r="Q7477" s="14">
        <v>0</v>
      </c>
      <c r="R7477" s="14">
        <v>884</v>
      </c>
      <c r="S7477" s="5">
        <f t="shared" si="244"/>
        <v>747.66666666666663</v>
      </c>
    </row>
    <row r="7478" spans="13:19" x14ac:dyDescent="0.35">
      <c r="M7478" s="16">
        <f t="shared" si="245"/>
        <v>44327</v>
      </c>
      <c r="N7478" s="17">
        <v>0.5</v>
      </c>
      <c r="O7478" s="14">
        <v>884</v>
      </c>
      <c r="P7478" s="14">
        <v>0</v>
      </c>
      <c r="Q7478" s="14">
        <v>0</v>
      </c>
      <c r="R7478" s="14">
        <v>884</v>
      </c>
      <c r="S7478" s="5">
        <f t="shared" si="244"/>
        <v>747.66666666666663</v>
      </c>
    </row>
    <row r="7479" spans="13:19" x14ac:dyDescent="0.35">
      <c r="M7479" s="16">
        <f t="shared" si="245"/>
        <v>44327</v>
      </c>
      <c r="N7479" s="17">
        <v>0.54166666666666663</v>
      </c>
      <c r="O7479" s="14">
        <v>884</v>
      </c>
      <c r="P7479" s="14">
        <v>0</v>
      </c>
      <c r="Q7479" s="14">
        <v>-116</v>
      </c>
      <c r="R7479" s="14">
        <v>768</v>
      </c>
      <c r="S7479" s="5">
        <f t="shared" si="244"/>
        <v>747.66666666666663</v>
      </c>
    </row>
    <row r="7480" spans="13:19" x14ac:dyDescent="0.35">
      <c r="M7480" s="16">
        <f t="shared" si="245"/>
        <v>44327</v>
      </c>
      <c r="N7480" s="17">
        <v>0.58333333333333337</v>
      </c>
      <c r="O7480" s="14">
        <v>884</v>
      </c>
      <c r="P7480" s="14">
        <v>0</v>
      </c>
      <c r="Q7480" s="14">
        <v>-725</v>
      </c>
      <c r="R7480" s="14">
        <v>159</v>
      </c>
      <c r="S7480" s="5">
        <f t="shared" si="244"/>
        <v>747.66666666666663</v>
      </c>
    </row>
    <row r="7481" spans="13:19" x14ac:dyDescent="0.35">
      <c r="M7481" s="16">
        <f t="shared" si="245"/>
        <v>44327</v>
      </c>
      <c r="N7481" s="17">
        <v>0.625</v>
      </c>
      <c r="O7481" s="14">
        <v>884</v>
      </c>
      <c r="P7481" s="14">
        <v>0</v>
      </c>
      <c r="Q7481" s="14">
        <v>-909</v>
      </c>
      <c r="R7481" s="14">
        <v>-25</v>
      </c>
      <c r="S7481" s="5">
        <f t="shared" si="244"/>
        <v>747.66666666666663</v>
      </c>
    </row>
    <row r="7482" spans="13:19" x14ac:dyDescent="0.35">
      <c r="M7482" s="16">
        <f t="shared" si="245"/>
        <v>44327</v>
      </c>
      <c r="N7482" s="17">
        <v>0.66666666666666663</v>
      </c>
      <c r="O7482" s="14">
        <v>884</v>
      </c>
      <c r="P7482" s="14">
        <v>0</v>
      </c>
      <c r="Q7482" s="14">
        <v>-798</v>
      </c>
      <c r="R7482" s="14">
        <v>86</v>
      </c>
      <c r="S7482" s="5">
        <f t="shared" si="244"/>
        <v>747.66666666666663</v>
      </c>
    </row>
    <row r="7483" spans="13:19" x14ac:dyDescent="0.35">
      <c r="M7483" s="16">
        <f t="shared" si="245"/>
        <v>44327</v>
      </c>
      <c r="N7483" s="17">
        <v>0.70833333333333337</v>
      </c>
      <c r="O7483" s="14">
        <v>884</v>
      </c>
      <c r="P7483" s="14">
        <v>0</v>
      </c>
      <c r="Q7483" s="14">
        <v>-313</v>
      </c>
      <c r="R7483" s="14">
        <v>571</v>
      </c>
      <c r="S7483" s="5">
        <f t="shared" si="244"/>
        <v>747.66666666666663</v>
      </c>
    </row>
    <row r="7484" spans="13:19" x14ac:dyDescent="0.35">
      <c r="M7484" s="16">
        <f t="shared" si="245"/>
        <v>44327</v>
      </c>
      <c r="N7484" s="17">
        <v>0.75</v>
      </c>
      <c r="O7484" s="14">
        <v>884</v>
      </c>
      <c r="P7484" s="14">
        <v>0</v>
      </c>
      <c r="Q7484" s="14">
        <v>0</v>
      </c>
      <c r="R7484" s="14">
        <v>884</v>
      </c>
      <c r="S7484" s="5">
        <f t="shared" si="244"/>
        <v>747.66666666666663</v>
      </c>
    </row>
    <row r="7485" spans="13:19" x14ac:dyDescent="0.35">
      <c r="M7485" s="16">
        <f t="shared" si="245"/>
        <v>44327</v>
      </c>
      <c r="N7485" s="17">
        <v>0.79166666666666663</v>
      </c>
      <c r="O7485" s="14">
        <v>884</v>
      </c>
      <c r="P7485" s="14">
        <v>0</v>
      </c>
      <c r="Q7485" s="14">
        <v>319</v>
      </c>
      <c r="R7485" s="14">
        <v>1203</v>
      </c>
      <c r="S7485" s="5">
        <f t="shared" si="244"/>
        <v>747.66666666666663</v>
      </c>
    </row>
    <row r="7486" spans="13:19" x14ac:dyDescent="0.35">
      <c r="M7486" s="16">
        <f t="shared" si="245"/>
        <v>44327</v>
      </c>
      <c r="N7486" s="17">
        <v>0.83333333333333337</v>
      </c>
      <c r="O7486" s="14">
        <v>884</v>
      </c>
      <c r="P7486" s="14">
        <v>0</v>
      </c>
      <c r="Q7486" s="14">
        <v>493</v>
      </c>
      <c r="R7486" s="14">
        <v>1377</v>
      </c>
      <c r="S7486" s="5">
        <f t="shared" si="244"/>
        <v>747.66666666666663</v>
      </c>
    </row>
    <row r="7487" spans="13:19" x14ac:dyDescent="0.35">
      <c r="M7487" s="16">
        <f t="shared" si="245"/>
        <v>44327</v>
      </c>
      <c r="N7487" s="17">
        <v>0.875</v>
      </c>
      <c r="O7487" s="14">
        <v>884</v>
      </c>
      <c r="P7487" s="14">
        <v>0</v>
      </c>
      <c r="Q7487" s="14">
        <v>625</v>
      </c>
      <c r="R7487" s="14">
        <v>1509</v>
      </c>
      <c r="S7487" s="5">
        <f t="shared" si="244"/>
        <v>747.66666666666663</v>
      </c>
    </row>
    <row r="7488" spans="13:19" x14ac:dyDescent="0.35">
      <c r="M7488" s="16">
        <f t="shared" si="245"/>
        <v>44327</v>
      </c>
      <c r="N7488" s="17">
        <v>0.91666666666666663</v>
      </c>
      <c r="O7488" s="14">
        <v>884</v>
      </c>
      <c r="P7488" s="14">
        <v>0</v>
      </c>
      <c r="Q7488" s="14">
        <v>1081</v>
      </c>
      <c r="R7488" s="14">
        <v>1965</v>
      </c>
      <c r="S7488" s="5">
        <f t="shared" si="244"/>
        <v>747.66666666666663</v>
      </c>
    </row>
    <row r="7489" spans="13:19" x14ac:dyDescent="0.35">
      <c r="M7489" s="16">
        <f t="shared" si="245"/>
        <v>44327</v>
      </c>
      <c r="N7489" s="17">
        <v>0.95833333333333337</v>
      </c>
      <c r="O7489" s="14">
        <v>884</v>
      </c>
      <c r="P7489" s="14">
        <v>321</v>
      </c>
      <c r="Q7489" s="14">
        <v>1200</v>
      </c>
      <c r="R7489" s="14">
        <v>2405</v>
      </c>
      <c r="S7489" s="5">
        <f t="shared" si="244"/>
        <v>747.66666666666663</v>
      </c>
    </row>
    <row r="7490" spans="13:19" x14ac:dyDescent="0.35">
      <c r="M7490" s="16">
        <f t="shared" si="245"/>
        <v>44328</v>
      </c>
      <c r="N7490" s="17">
        <v>0</v>
      </c>
      <c r="O7490" s="14">
        <v>884</v>
      </c>
      <c r="P7490" s="14">
        <v>1041</v>
      </c>
      <c r="Q7490" s="14">
        <v>0</v>
      </c>
      <c r="R7490" s="14">
        <v>1925</v>
      </c>
      <c r="S7490" s="5">
        <f t="shared" si="244"/>
        <v>747.66666666666663</v>
      </c>
    </row>
    <row r="7491" spans="13:19" x14ac:dyDescent="0.35">
      <c r="M7491" s="16">
        <f t="shared" si="245"/>
        <v>44328</v>
      </c>
      <c r="N7491" s="17">
        <v>4.1666666666666664E-2</v>
      </c>
      <c r="O7491" s="14">
        <v>884</v>
      </c>
      <c r="P7491" s="14">
        <v>768</v>
      </c>
      <c r="Q7491" s="14">
        <v>0</v>
      </c>
      <c r="R7491" s="14">
        <v>1652</v>
      </c>
      <c r="S7491" s="5">
        <f t="shared" ref="S7491:S7554" si="246">IF(OR(MONTH(M7491)=1,MONTH(M7491)=3,MONTH(M7491)=5,MONTH(M7491)=7,MONTH(M7491)=8,MONTH(M7491)=10,MONTH(M7491)=12),VLOOKUP(MONTH(M7491),$B$2:$D$13,3,FALSE)/(31*24),IF(MONTH(M7491)=2,VLOOKUP(MONTH(M7491),$B$2:$D$13,3,FALSE)/(28*24),VLOOKUP(MONTH(M7491),$B$2:$D$13,3,FALSE)/(30*24)))</f>
        <v>747.66666666666663</v>
      </c>
    </row>
    <row r="7492" spans="13:19" x14ac:dyDescent="0.35">
      <c r="M7492" s="16">
        <f t="shared" si="245"/>
        <v>44328</v>
      </c>
      <c r="N7492" s="17">
        <v>8.3333333333333329E-2</v>
      </c>
      <c r="O7492" s="14">
        <v>884</v>
      </c>
      <c r="P7492" s="14">
        <v>600</v>
      </c>
      <c r="Q7492" s="14">
        <v>0</v>
      </c>
      <c r="R7492" s="14">
        <v>1484</v>
      </c>
      <c r="S7492" s="5">
        <f t="shared" si="246"/>
        <v>747.66666666666663</v>
      </c>
    </row>
    <row r="7493" spans="13:19" x14ac:dyDescent="0.35">
      <c r="M7493" s="16">
        <f t="shared" si="245"/>
        <v>44328</v>
      </c>
      <c r="N7493" s="17">
        <v>0.125</v>
      </c>
      <c r="O7493" s="14">
        <v>884</v>
      </c>
      <c r="P7493" s="14">
        <v>278</v>
      </c>
      <c r="Q7493" s="14">
        <v>0</v>
      </c>
      <c r="R7493" s="14">
        <v>1162</v>
      </c>
      <c r="S7493" s="5">
        <f t="shared" si="246"/>
        <v>747.66666666666663</v>
      </c>
    </row>
    <row r="7494" spans="13:19" x14ac:dyDescent="0.35">
      <c r="M7494" s="16">
        <f t="shared" si="245"/>
        <v>44328</v>
      </c>
      <c r="N7494" s="17">
        <v>0.16666666666666666</v>
      </c>
      <c r="O7494" s="14">
        <v>884</v>
      </c>
      <c r="P7494" s="14">
        <v>108</v>
      </c>
      <c r="Q7494" s="14">
        <v>0</v>
      </c>
      <c r="R7494" s="14">
        <v>992</v>
      </c>
      <c r="S7494" s="5">
        <f t="shared" si="246"/>
        <v>747.66666666666663</v>
      </c>
    </row>
    <row r="7495" spans="13:19" x14ac:dyDescent="0.35">
      <c r="M7495" s="16">
        <f t="shared" si="245"/>
        <v>44328</v>
      </c>
      <c r="N7495" s="17">
        <v>0.20833333333333334</v>
      </c>
      <c r="O7495" s="14">
        <v>884</v>
      </c>
      <c r="P7495" s="14">
        <v>602</v>
      </c>
      <c r="Q7495" s="14">
        <v>12</v>
      </c>
      <c r="R7495" s="14">
        <v>1498</v>
      </c>
      <c r="S7495" s="5">
        <f t="shared" si="246"/>
        <v>747.66666666666663</v>
      </c>
    </row>
    <row r="7496" spans="13:19" x14ac:dyDescent="0.35">
      <c r="M7496" s="16">
        <f t="shared" si="245"/>
        <v>44328</v>
      </c>
      <c r="N7496" s="17">
        <v>0.25</v>
      </c>
      <c r="O7496" s="14">
        <v>884</v>
      </c>
      <c r="P7496" s="14">
        <v>1602</v>
      </c>
      <c r="Q7496" s="14">
        <v>0</v>
      </c>
      <c r="R7496" s="14">
        <v>2486</v>
      </c>
      <c r="S7496" s="5">
        <f t="shared" si="246"/>
        <v>747.66666666666663</v>
      </c>
    </row>
    <row r="7497" spans="13:19" x14ac:dyDescent="0.35">
      <c r="M7497" s="16">
        <f t="shared" si="245"/>
        <v>44328</v>
      </c>
      <c r="N7497" s="17">
        <v>0.29166666666666669</v>
      </c>
      <c r="O7497" s="14">
        <v>884</v>
      </c>
      <c r="P7497" s="14">
        <v>1931</v>
      </c>
      <c r="Q7497" s="14">
        <v>0</v>
      </c>
      <c r="R7497" s="14">
        <v>2815</v>
      </c>
      <c r="S7497" s="5">
        <f t="shared" si="246"/>
        <v>747.66666666666663</v>
      </c>
    </row>
    <row r="7498" spans="13:19" x14ac:dyDescent="0.35">
      <c r="M7498" s="16">
        <f t="shared" si="245"/>
        <v>44328</v>
      </c>
      <c r="N7498" s="17">
        <v>0.33333333333333331</v>
      </c>
      <c r="O7498" s="14">
        <v>884</v>
      </c>
      <c r="P7498" s="14">
        <v>1931</v>
      </c>
      <c r="Q7498" s="14">
        <v>487</v>
      </c>
      <c r="R7498" s="14">
        <v>3302</v>
      </c>
      <c r="S7498" s="5">
        <f t="shared" si="246"/>
        <v>747.66666666666663</v>
      </c>
    </row>
    <row r="7499" spans="13:19" x14ac:dyDescent="0.35">
      <c r="M7499" s="16">
        <f t="shared" si="245"/>
        <v>44328</v>
      </c>
      <c r="N7499" s="17">
        <v>0.375</v>
      </c>
      <c r="O7499" s="14">
        <v>884</v>
      </c>
      <c r="P7499" s="14">
        <v>1931</v>
      </c>
      <c r="Q7499" s="14">
        <v>264</v>
      </c>
      <c r="R7499" s="14">
        <v>3079</v>
      </c>
      <c r="S7499" s="5">
        <f t="shared" si="246"/>
        <v>747.66666666666663</v>
      </c>
    </row>
    <row r="7500" spans="13:19" x14ac:dyDescent="0.35">
      <c r="M7500" s="16">
        <f t="shared" si="245"/>
        <v>44328</v>
      </c>
      <c r="N7500" s="17">
        <v>0.41666666666666669</v>
      </c>
      <c r="O7500" s="14">
        <v>884</v>
      </c>
      <c r="P7500" s="14">
        <v>1818</v>
      </c>
      <c r="Q7500" s="14">
        <v>0</v>
      </c>
      <c r="R7500" s="14">
        <v>2702</v>
      </c>
      <c r="S7500" s="5">
        <f t="shared" si="246"/>
        <v>747.66666666666663</v>
      </c>
    </row>
    <row r="7501" spans="13:19" x14ac:dyDescent="0.35">
      <c r="M7501" s="16">
        <f t="shared" si="245"/>
        <v>44328</v>
      </c>
      <c r="N7501" s="17">
        <v>0.45833333333333331</v>
      </c>
      <c r="O7501" s="14">
        <v>884</v>
      </c>
      <c r="P7501" s="14">
        <v>1651</v>
      </c>
      <c r="Q7501" s="14">
        <v>0</v>
      </c>
      <c r="R7501" s="14">
        <v>2535</v>
      </c>
      <c r="S7501" s="5">
        <f t="shared" si="246"/>
        <v>747.66666666666663</v>
      </c>
    </row>
    <row r="7502" spans="13:19" x14ac:dyDescent="0.35">
      <c r="M7502" s="16">
        <f t="shared" si="245"/>
        <v>44328</v>
      </c>
      <c r="N7502" s="17">
        <v>0.5</v>
      </c>
      <c r="O7502" s="14">
        <v>884</v>
      </c>
      <c r="P7502" s="14">
        <v>1545</v>
      </c>
      <c r="Q7502" s="14">
        <v>0</v>
      </c>
      <c r="R7502" s="14">
        <v>2429</v>
      </c>
      <c r="S7502" s="5">
        <f t="shared" si="246"/>
        <v>747.66666666666663</v>
      </c>
    </row>
    <row r="7503" spans="13:19" x14ac:dyDescent="0.35">
      <c r="M7503" s="16">
        <f t="shared" si="245"/>
        <v>44328</v>
      </c>
      <c r="N7503" s="17">
        <v>0.54166666666666663</v>
      </c>
      <c r="O7503" s="14">
        <v>884</v>
      </c>
      <c r="P7503" s="14">
        <v>1139</v>
      </c>
      <c r="Q7503" s="14">
        <v>0</v>
      </c>
      <c r="R7503" s="14">
        <v>2023</v>
      </c>
      <c r="S7503" s="5">
        <f t="shared" si="246"/>
        <v>747.66666666666663</v>
      </c>
    </row>
    <row r="7504" spans="13:19" x14ac:dyDescent="0.35">
      <c r="M7504" s="16">
        <f t="shared" si="245"/>
        <v>44328</v>
      </c>
      <c r="N7504" s="17">
        <v>0.58333333333333337</v>
      </c>
      <c r="O7504" s="14">
        <v>884</v>
      </c>
      <c r="P7504" s="14">
        <v>609</v>
      </c>
      <c r="Q7504" s="14">
        <v>0</v>
      </c>
      <c r="R7504" s="14">
        <v>1493</v>
      </c>
      <c r="S7504" s="5">
        <f t="shared" si="246"/>
        <v>747.66666666666663</v>
      </c>
    </row>
    <row r="7505" spans="13:19" x14ac:dyDescent="0.35">
      <c r="M7505" s="16">
        <f t="shared" si="245"/>
        <v>44328</v>
      </c>
      <c r="N7505" s="17">
        <v>0.625</v>
      </c>
      <c r="O7505" s="14">
        <v>884</v>
      </c>
      <c r="P7505" s="14">
        <v>0</v>
      </c>
      <c r="Q7505" s="14">
        <v>-99</v>
      </c>
      <c r="R7505" s="14">
        <v>785</v>
      </c>
      <c r="S7505" s="5">
        <f t="shared" si="246"/>
        <v>747.66666666666663</v>
      </c>
    </row>
    <row r="7506" spans="13:19" x14ac:dyDescent="0.35">
      <c r="M7506" s="16">
        <f t="shared" si="245"/>
        <v>44328</v>
      </c>
      <c r="N7506" s="17">
        <v>0.66666666666666663</v>
      </c>
      <c r="O7506" s="14">
        <v>884</v>
      </c>
      <c r="P7506" s="14">
        <v>0</v>
      </c>
      <c r="Q7506" s="14">
        <v>-510</v>
      </c>
      <c r="R7506" s="14">
        <v>374</v>
      </c>
      <c r="S7506" s="5">
        <f t="shared" si="246"/>
        <v>747.66666666666663</v>
      </c>
    </row>
    <row r="7507" spans="13:19" x14ac:dyDescent="0.35">
      <c r="M7507" s="16">
        <f t="shared" si="245"/>
        <v>44328</v>
      </c>
      <c r="N7507" s="17">
        <v>0.70833333333333337</v>
      </c>
      <c r="O7507" s="14">
        <v>884</v>
      </c>
      <c r="P7507" s="14">
        <v>0</v>
      </c>
      <c r="Q7507" s="14">
        <v>-344</v>
      </c>
      <c r="R7507" s="14">
        <v>540</v>
      </c>
      <c r="S7507" s="5">
        <f t="shared" si="246"/>
        <v>747.66666666666663</v>
      </c>
    </row>
    <row r="7508" spans="13:19" x14ac:dyDescent="0.35">
      <c r="M7508" s="16">
        <f t="shared" si="245"/>
        <v>44328</v>
      </c>
      <c r="N7508" s="17">
        <v>0.75</v>
      </c>
      <c r="O7508" s="14">
        <v>884</v>
      </c>
      <c r="P7508" s="14">
        <v>405</v>
      </c>
      <c r="Q7508" s="14">
        <v>0</v>
      </c>
      <c r="R7508" s="14">
        <v>1289</v>
      </c>
      <c r="S7508" s="5">
        <f t="shared" si="246"/>
        <v>747.66666666666663</v>
      </c>
    </row>
    <row r="7509" spans="13:19" x14ac:dyDescent="0.35">
      <c r="M7509" s="16">
        <f t="shared" si="245"/>
        <v>44328</v>
      </c>
      <c r="N7509" s="17">
        <v>0.79166666666666663</v>
      </c>
      <c r="O7509" s="14">
        <v>884</v>
      </c>
      <c r="P7509" s="14">
        <v>1010</v>
      </c>
      <c r="Q7509" s="14">
        <v>0</v>
      </c>
      <c r="R7509" s="14">
        <v>1894</v>
      </c>
      <c r="S7509" s="5">
        <f t="shared" si="246"/>
        <v>747.66666666666663</v>
      </c>
    </row>
    <row r="7510" spans="13:19" x14ac:dyDescent="0.35">
      <c r="M7510" s="16">
        <f t="shared" si="245"/>
        <v>44328</v>
      </c>
      <c r="N7510" s="17">
        <v>0.83333333333333337</v>
      </c>
      <c r="O7510" s="14">
        <v>884</v>
      </c>
      <c r="P7510" s="14">
        <v>813</v>
      </c>
      <c r="Q7510" s="14">
        <v>0</v>
      </c>
      <c r="R7510" s="14">
        <v>1697</v>
      </c>
      <c r="S7510" s="5">
        <f t="shared" si="246"/>
        <v>747.66666666666663</v>
      </c>
    </row>
    <row r="7511" spans="13:19" x14ac:dyDescent="0.35">
      <c r="M7511" s="16">
        <f t="shared" si="245"/>
        <v>44328</v>
      </c>
      <c r="N7511" s="17">
        <v>0.875</v>
      </c>
      <c r="O7511" s="14">
        <v>884</v>
      </c>
      <c r="P7511" s="14">
        <v>689</v>
      </c>
      <c r="Q7511" s="14">
        <v>0</v>
      </c>
      <c r="R7511" s="14">
        <v>1573</v>
      </c>
      <c r="S7511" s="5">
        <f t="shared" si="246"/>
        <v>747.66666666666663</v>
      </c>
    </row>
    <row r="7512" spans="13:19" x14ac:dyDescent="0.35">
      <c r="M7512" s="16">
        <f t="shared" si="245"/>
        <v>44328</v>
      </c>
      <c r="N7512" s="17">
        <v>0.91666666666666663</v>
      </c>
      <c r="O7512" s="14">
        <v>884</v>
      </c>
      <c r="P7512" s="14">
        <v>959</v>
      </c>
      <c r="Q7512" s="14">
        <v>0</v>
      </c>
      <c r="R7512" s="14">
        <v>1843</v>
      </c>
      <c r="S7512" s="5">
        <f t="shared" si="246"/>
        <v>747.66666666666663</v>
      </c>
    </row>
    <row r="7513" spans="13:19" x14ac:dyDescent="0.35">
      <c r="M7513" s="16">
        <f t="shared" si="245"/>
        <v>44328</v>
      </c>
      <c r="N7513" s="17">
        <v>0.95833333333333337</v>
      </c>
      <c r="O7513" s="14">
        <v>884</v>
      </c>
      <c r="P7513" s="14">
        <v>1200</v>
      </c>
      <c r="Q7513" s="14">
        <v>0</v>
      </c>
      <c r="R7513" s="14">
        <v>2084</v>
      </c>
      <c r="S7513" s="5">
        <f t="shared" si="246"/>
        <v>747.66666666666663</v>
      </c>
    </row>
    <row r="7514" spans="13:19" x14ac:dyDescent="0.35">
      <c r="M7514" s="16">
        <f t="shared" si="245"/>
        <v>44329</v>
      </c>
      <c r="N7514" s="17">
        <v>0</v>
      </c>
      <c r="O7514" s="14">
        <v>884</v>
      </c>
      <c r="P7514" s="14">
        <v>0</v>
      </c>
      <c r="Q7514" s="14">
        <v>36</v>
      </c>
      <c r="R7514" s="14">
        <v>920</v>
      </c>
      <c r="S7514" s="5">
        <f t="shared" si="246"/>
        <v>747.66666666666663</v>
      </c>
    </row>
    <row r="7515" spans="13:19" x14ac:dyDescent="0.35">
      <c r="M7515" s="16">
        <f t="shared" ref="M7515:M7578" si="247">M7491+1</f>
        <v>44329</v>
      </c>
      <c r="N7515" s="17">
        <v>4.1666666666666664E-2</v>
      </c>
      <c r="O7515" s="14">
        <v>884</v>
      </c>
      <c r="P7515" s="14">
        <v>0</v>
      </c>
      <c r="Q7515" s="14">
        <v>-148</v>
      </c>
      <c r="R7515" s="14">
        <v>736</v>
      </c>
      <c r="S7515" s="5">
        <f t="shared" si="246"/>
        <v>747.66666666666663</v>
      </c>
    </row>
    <row r="7516" spans="13:19" x14ac:dyDescent="0.35">
      <c r="M7516" s="16">
        <f t="shared" si="247"/>
        <v>44329</v>
      </c>
      <c r="N7516" s="17">
        <v>8.3333333333333329E-2</v>
      </c>
      <c r="O7516" s="14">
        <v>884</v>
      </c>
      <c r="P7516" s="14">
        <v>0</v>
      </c>
      <c r="Q7516" s="14">
        <v>-314</v>
      </c>
      <c r="R7516" s="14">
        <v>570</v>
      </c>
      <c r="S7516" s="5">
        <f t="shared" si="246"/>
        <v>747.66666666666663</v>
      </c>
    </row>
    <row r="7517" spans="13:19" x14ac:dyDescent="0.35">
      <c r="M7517" s="16">
        <f t="shared" si="247"/>
        <v>44329</v>
      </c>
      <c r="N7517" s="17">
        <v>0.125</v>
      </c>
      <c r="O7517" s="14">
        <v>884</v>
      </c>
      <c r="P7517" s="14">
        <v>0</v>
      </c>
      <c r="Q7517" s="14">
        <v>-325</v>
      </c>
      <c r="R7517" s="14">
        <v>559</v>
      </c>
      <c r="S7517" s="5">
        <f t="shared" si="246"/>
        <v>747.66666666666663</v>
      </c>
    </row>
    <row r="7518" spans="13:19" x14ac:dyDescent="0.35">
      <c r="M7518" s="16">
        <f t="shared" si="247"/>
        <v>44329</v>
      </c>
      <c r="N7518" s="17">
        <v>0.16666666666666666</v>
      </c>
      <c r="O7518" s="14">
        <v>884</v>
      </c>
      <c r="P7518" s="14">
        <v>0</v>
      </c>
      <c r="Q7518" s="14">
        <v>-775</v>
      </c>
      <c r="R7518" s="14">
        <v>109</v>
      </c>
      <c r="S7518" s="5">
        <f t="shared" si="246"/>
        <v>747.66666666666663</v>
      </c>
    </row>
    <row r="7519" spans="13:19" x14ac:dyDescent="0.35">
      <c r="M7519" s="16">
        <f t="shared" si="247"/>
        <v>44329</v>
      </c>
      <c r="N7519" s="17">
        <v>0.20833333333333334</v>
      </c>
      <c r="O7519" s="14">
        <v>884</v>
      </c>
      <c r="P7519" s="14">
        <v>0</v>
      </c>
      <c r="Q7519" s="14">
        <v>-623</v>
      </c>
      <c r="R7519" s="14">
        <v>261</v>
      </c>
      <c r="S7519" s="5">
        <f t="shared" si="246"/>
        <v>747.66666666666663</v>
      </c>
    </row>
    <row r="7520" spans="13:19" x14ac:dyDescent="0.35">
      <c r="M7520" s="16">
        <f t="shared" si="247"/>
        <v>44329</v>
      </c>
      <c r="N7520" s="17">
        <v>0.25</v>
      </c>
      <c r="O7520" s="14">
        <v>884</v>
      </c>
      <c r="P7520" s="14">
        <v>0</v>
      </c>
      <c r="Q7520" s="14">
        <v>-652</v>
      </c>
      <c r="R7520" s="14">
        <v>232</v>
      </c>
      <c r="S7520" s="5">
        <f t="shared" si="246"/>
        <v>747.66666666666663</v>
      </c>
    </row>
    <row r="7521" spans="13:19" x14ac:dyDescent="0.35">
      <c r="M7521" s="16">
        <f t="shared" si="247"/>
        <v>44329</v>
      </c>
      <c r="N7521" s="17">
        <v>0.29166666666666669</v>
      </c>
      <c r="O7521" s="14">
        <v>884</v>
      </c>
      <c r="P7521" s="14">
        <v>0</v>
      </c>
      <c r="Q7521" s="14">
        <v>-649</v>
      </c>
      <c r="R7521" s="14">
        <v>235</v>
      </c>
      <c r="S7521" s="5">
        <f t="shared" si="246"/>
        <v>747.66666666666663</v>
      </c>
    </row>
    <row r="7522" spans="13:19" x14ac:dyDescent="0.35">
      <c r="M7522" s="16">
        <f t="shared" si="247"/>
        <v>44329</v>
      </c>
      <c r="N7522" s="17">
        <v>0.33333333333333331</v>
      </c>
      <c r="O7522" s="14">
        <v>884</v>
      </c>
      <c r="P7522" s="14">
        <v>0</v>
      </c>
      <c r="Q7522" s="14">
        <v>-340</v>
      </c>
      <c r="R7522" s="14">
        <v>544</v>
      </c>
      <c r="S7522" s="5">
        <f t="shared" si="246"/>
        <v>747.66666666666663</v>
      </c>
    </row>
    <row r="7523" spans="13:19" x14ac:dyDescent="0.35">
      <c r="M7523" s="16">
        <f t="shared" si="247"/>
        <v>44329</v>
      </c>
      <c r="N7523" s="17">
        <v>0.375</v>
      </c>
      <c r="O7523" s="14">
        <v>884</v>
      </c>
      <c r="P7523" s="14">
        <v>0</v>
      </c>
      <c r="Q7523" s="14">
        <v>-235</v>
      </c>
      <c r="R7523" s="14">
        <v>649</v>
      </c>
      <c r="S7523" s="5">
        <f t="shared" si="246"/>
        <v>747.66666666666663</v>
      </c>
    </row>
    <row r="7524" spans="13:19" x14ac:dyDescent="0.35">
      <c r="M7524" s="16">
        <f t="shared" si="247"/>
        <v>44329</v>
      </c>
      <c r="N7524" s="17">
        <v>0.41666666666666669</v>
      </c>
      <c r="O7524" s="14">
        <v>884</v>
      </c>
      <c r="P7524" s="14">
        <v>0</v>
      </c>
      <c r="Q7524" s="14">
        <v>-23</v>
      </c>
      <c r="R7524" s="14">
        <v>861</v>
      </c>
      <c r="S7524" s="5">
        <f t="shared" si="246"/>
        <v>747.66666666666663</v>
      </c>
    </row>
    <row r="7525" spans="13:19" x14ac:dyDescent="0.35">
      <c r="M7525" s="16">
        <f t="shared" si="247"/>
        <v>44329</v>
      </c>
      <c r="N7525" s="17">
        <v>0.45833333333333331</v>
      </c>
      <c r="O7525" s="14">
        <v>884</v>
      </c>
      <c r="P7525" s="14">
        <v>0</v>
      </c>
      <c r="Q7525" s="14">
        <v>0</v>
      </c>
      <c r="R7525" s="14">
        <v>884</v>
      </c>
      <c r="S7525" s="5">
        <f t="shared" si="246"/>
        <v>747.66666666666663</v>
      </c>
    </row>
    <row r="7526" spans="13:19" x14ac:dyDescent="0.35">
      <c r="M7526" s="16">
        <f t="shared" si="247"/>
        <v>44329</v>
      </c>
      <c r="N7526" s="17">
        <v>0.5</v>
      </c>
      <c r="O7526" s="14">
        <v>884</v>
      </c>
      <c r="P7526" s="14">
        <v>0</v>
      </c>
      <c r="Q7526" s="14">
        <v>172</v>
      </c>
      <c r="R7526" s="14">
        <v>1056</v>
      </c>
      <c r="S7526" s="5">
        <f t="shared" si="246"/>
        <v>747.66666666666663</v>
      </c>
    </row>
    <row r="7527" spans="13:19" x14ac:dyDescent="0.35">
      <c r="M7527" s="16">
        <f t="shared" si="247"/>
        <v>44329</v>
      </c>
      <c r="N7527" s="17">
        <v>0.54166666666666663</v>
      </c>
      <c r="O7527" s="14">
        <v>884</v>
      </c>
      <c r="P7527" s="14">
        <v>0</v>
      </c>
      <c r="Q7527" s="14">
        <v>0</v>
      </c>
      <c r="R7527" s="14">
        <v>884</v>
      </c>
      <c r="S7527" s="5">
        <f t="shared" si="246"/>
        <v>747.66666666666663</v>
      </c>
    </row>
    <row r="7528" spans="13:19" x14ac:dyDescent="0.35">
      <c r="M7528" s="16">
        <f t="shared" si="247"/>
        <v>44329</v>
      </c>
      <c r="N7528" s="17">
        <v>0.58333333333333337</v>
      </c>
      <c r="O7528" s="14">
        <v>884</v>
      </c>
      <c r="P7528" s="14">
        <v>0</v>
      </c>
      <c r="Q7528" s="14">
        <v>-121</v>
      </c>
      <c r="R7528" s="14">
        <v>763</v>
      </c>
      <c r="S7528" s="5">
        <f t="shared" si="246"/>
        <v>747.66666666666663</v>
      </c>
    </row>
    <row r="7529" spans="13:19" x14ac:dyDescent="0.35">
      <c r="M7529" s="16">
        <f t="shared" si="247"/>
        <v>44329</v>
      </c>
      <c r="N7529" s="17">
        <v>0.625</v>
      </c>
      <c r="O7529" s="14">
        <v>884</v>
      </c>
      <c r="P7529" s="14">
        <v>0</v>
      </c>
      <c r="Q7529" s="14">
        <v>-661</v>
      </c>
      <c r="R7529" s="14">
        <v>223</v>
      </c>
      <c r="S7529" s="5">
        <f t="shared" si="246"/>
        <v>747.66666666666663</v>
      </c>
    </row>
    <row r="7530" spans="13:19" x14ac:dyDescent="0.35">
      <c r="M7530" s="16">
        <f t="shared" si="247"/>
        <v>44329</v>
      </c>
      <c r="N7530" s="17">
        <v>0.66666666666666663</v>
      </c>
      <c r="O7530" s="14">
        <v>884</v>
      </c>
      <c r="P7530" s="14">
        <v>0</v>
      </c>
      <c r="Q7530" s="14">
        <v>-1003</v>
      </c>
      <c r="R7530" s="14">
        <v>-119</v>
      </c>
      <c r="S7530" s="5">
        <f t="shared" si="246"/>
        <v>747.66666666666663</v>
      </c>
    </row>
    <row r="7531" spans="13:19" x14ac:dyDescent="0.35">
      <c r="M7531" s="16">
        <f t="shared" si="247"/>
        <v>44329</v>
      </c>
      <c r="N7531" s="17">
        <v>0.70833333333333337</v>
      </c>
      <c r="O7531" s="14">
        <v>884</v>
      </c>
      <c r="P7531" s="14">
        <v>0</v>
      </c>
      <c r="Q7531" s="14">
        <v>-756</v>
      </c>
      <c r="R7531" s="14">
        <v>128</v>
      </c>
      <c r="S7531" s="5">
        <f t="shared" si="246"/>
        <v>747.66666666666663</v>
      </c>
    </row>
    <row r="7532" spans="13:19" x14ac:dyDescent="0.35">
      <c r="M7532" s="16">
        <f t="shared" si="247"/>
        <v>44329</v>
      </c>
      <c r="N7532" s="17">
        <v>0.75</v>
      </c>
      <c r="O7532" s="14">
        <v>884</v>
      </c>
      <c r="P7532" s="14">
        <v>0</v>
      </c>
      <c r="Q7532" s="14">
        <v>0</v>
      </c>
      <c r="R7532" s="14">
        <v>884</v>
      </c>
      <c r="S7532" s="5">
        <f t="shared" si="246"/>
        <v>747.66666666666663</v>
      </c>
    </row>
    <row r="7533" spans="13:19" x14ac:dyDescent="0.35">
      <c r="M7533" s="16">
        <f t="shared" si="247"/>
        <v>44329</v>
      </c>
      <c r="N7533" s="17">
        <v>0.79166666666666663</v>
      </c>
      <c r="O7533" s="14">
        <v>884</v>
      </c>
      <c r="P7533" s="14">
        <v>0</v>
      </c>
      <c r="Q7533" s="14">
        <v>588</v>
      </c>
      <c r="R7533" s="14">
        <v>1472</v>
      </c>
      <c r="S7533" s="5">
        <f t="shared" si="246"/>
        <v>747.66666666666663</v>
      </c>
    </row>
    <row r="7534" spans="13:19" x14ac:dyDescent="0.35">
      <c r="M7534" s="16">
        <f t="shared" si="247"/>
        <v>44329</v>
      </c>
      <c r="N7534" s="17">
        <v>0.83333333333333337</v>
      </c>
      <c r="O7534" s="14">
        <v>884</v>
      </c>
      <c r="P7534" s="14">
        <v>0</v>
      </c>
      <c r="Q7534" s="14">
        <v>991</v>
      </c>
      <c r="R7534" s="14">
        <v>1875</v>
      </c>
      <c r="S7534" s="5">
        <f t="shared" si="246"/>
        <v>747.66666666666663</v>
      </c>
    </row>
    <row r="7535" spans="13:19" x14ac:dyDescent="0.35">
      <c r="M7535" s="16">
        <f t="shared" si="247"/>
        <v>44329</v>
      </c>
      <c r="N7535" s="17">
        <v>0.875</v>
      </c>
      <c r="O7535" s="14">
        <v>884</v>
      </c>
      <c r="P7535" s="14">
        <v>0</v>
      </c>
      <c r="Q7535" s="14">
        <v>1111</v>
      </c>
      <c r="R7535" s="14">
        <v>1995</v>
      </c>
      <c r="S7535" s="5">
        <f t="shared" si="246"/>
        <v>747.66666666666663</v>
      </c>
    </row>
    <row r="7536" spans="13:19" x14ac:dyDescent="0.35">
      <c r="M7536" s="16">
        <f t="shared" si="247"/>
        <v>44329</v>
      </c>
      <c r="N7536" s="17">
        <v>0.91666666666666663</v>
      </c>
      <c r="O7536" s="14">
        <v>884</v>
      </c>
      <c r="P7536" s="14">
        <v>669</v>
      </c>
      <c r="Q7536" s="14">
        <v>1200</v>
      </c>
      <c r="R7536" s="14">
        <v>2753</v>
      </c>
      <c r="S7536" s="5">
        <f t="shared" si="246"/>
        <v>747.66666666666663</v>
      </c>
    </row>
    <row r="7537" spans="13:19" x14ac:dyDescent="0.35">
      <c r="M7537" s="16">
        <f t="shared" si="247"/>
        <v>44329</v>
      </c>
      <c r="N7537" s="17">
        <v>0.95833333333333337</v>
      </c>
      <c r="O7537" s="14">
        <v>884</v>
      </c>
      <c r="P7537" s="14">
        <v>885</v>
      </c>
      <c r="Q7537" s="14">
        <v>1200</v>
      </c>
      <c r="R7537" s="14">
        <v>2969</v>
      </c>
      <c r="S7537" s="5">
        <f t="shared" si="246"/>
        <v>747.66666666666663</v>
      </c>
    </row>
    <row r="7538" spans="13:19" x14ac:dyDescent="0.35">
      <c r="M7538" s="16">
        <f t="shared" si="247"/>
        <v>44330</v>
      </c>
      <c r="N7538" s="17">
        <v>0</v>
      </c>
      <c r="O7538" s="14">
        <v>884</v>
      </c>
      <c r="P7538" s="14">
        <v>2017</v>
      </c>
      <c r="Q7538" s="14">
        <v>0</v>
      </c>
      <c r="R7538" s="14">
        <v>2901</v>
      </c>
      <c r="S7538" s="5">
        <f t="shared" si="246"/>
        <v>747.66666666666663</v>
      </c>
    </row>
    <row r="7539" spans="13:19" x14ac:dyDescent="0.35">
      <c r="M7539" s="16">
        <f t="shared" si="247"/>
        <v>44330</v>
      </c>
      <c r="N7539" s="17">
        <v>4.1666666666666664E-2</v>
      </c>
      <c r="O7539" s="14">
        <v>884</v>
      </c>
      <c r="P7539" s="14">
        <v>1893</v>
      </c>
      <c r="Q7539" s="14">
        <v>0</v>
      </c>
      <c r="R7539" s="14">
        <v>2777</v>
      </c>
      <c r="S7539" s="5">
        <f t="shared" si="246"/>
        <v>747.66666666666663</v>
      </c>
    </row>
    <row r="7540" spans="13:19" x14ac:dyDescent="0.35">
      <c r="M7540" s="16">
        <f t="shared" si="247"/>
        <v>44330</v>
      </c>
      <c r="N7540" s="17">
        <v>8.3333333333333329E-2</v>
      </c>
      <c r="O7540" s="14">
        <v>884</v>
      </c>
      <c r="P7540" s="14">
        <v>1666</v>
      </c>
      <c r="Q7540" s="14">
        <v>0</v>
      </c>
      <c r="R7540" s="14">
        <v>2550</v>
      </c>
      <c r="S7540" s="5">
        <f t="shared" si="246"/>
        <v>747.66666666666663</v>
      </c>
    </row>
    <row r="7541" spans="13:19" x14ac:dyDescent="0.35">
      <c r="M7541" s="16">
        <f t="shared" si="247"/>
        <v>44330</v>
      </c>
      <c r="N7541" s="17">
        <v>0.125</v>
      </c>
      <c r="O7541" s="14">
        <v>884</v>
      </c>
      <c r="P7541" s="14">
        <v>1336</v>
      </c>
      <c r="Q7541" s="14">
        <v>0</v>
      </c>
      <c r="R7541" s="14">
        <v>2220</v>
      </c>
      <c r="S7541" s="5">
        <f t="shared" si="246"/>
        <v>747.66666666666663</v>
      </c>
    </row>
    <row r="7542" spans="13:19" x14ac:dyDescent="0.35">
      <c r="M7542" s="16">
        <f t="shared" si="247"/>
        <v>44330</v>
      </c>
      <c r="N7542" s="17">
        <v>0.16666666666666666</v>
      </c>
      <c r="O7542" s="14">
        <v>884</v>
      </c>
      <c r="P7542" s="14">
        <v>1158</v>
      </c>
      <c r="Q7542" s="14">
        <v>0</v>
      </c>
      <c r="R7542" s="14">
        <v>2042</v>
      </c>
      <c r="S7542" s="5">
        <f t="shared" si="246"/>
        <v>747.66666666666663</v>
      </c>
    </row>
    <row r="7543" spans="13:19" x14ac:dyDescent="0.35">
      <c r="M7543" s="16">
        <f t="shared" si="247"/>
        <v>44330</v>
      </c>
      <c r="N7543" s="17">
        <v>0.20833333333333334</v>
      </c>
      <c r="O7543" s="14">
        <v>884</v>
      </c>
      <c r="P7543" s="14">
        <v>1260</v>
      </c>
      <c r="Q7543" s="14">
        <v>0</v>
      </c>
      <c r="R7543" s="14">
        <v>2144</v>
      </c>
      <c r="S7543" s="5">
        <f t="shared" si="246"/>
        <v>747.66666666666663</v>
      </c>
    </row>
    <row r="7544" spans="13:19" x14ac:dyDescent="0.35">
      <c r="M7544" s="16">
        <f t="shared" si="247"/>
        <v>44330</v>
      </c>
      <c r="N7544" s="17">
        <v>0.25</v>
      </c>
      <c r="O7544" s="14">
        <v>884</v>
      </c>
      <c r="P7544" s="14">
        <v>1479</v>
      </c>
      <c r="Q7544" s="14">
        <v>0</v>
      </c>
      <c r="R7544" s="14">
        <v>2363</v>
      </c>
      <c r="S7544" s="5">
        <f t="shared" si="246"/>
        <v>747.66666666666663</v>
      </c>
    </row>
    <row r="7545" spans="13:19" x14ac:dyDescent="0.35">
      <c r="M7545" s="16">
        <f t="shared" si="247"/>
        <v>44330</v>
      </c>
      <c r="N7545" s="17">
        <v>0.29166666666666669</v>
      </c>
      <c r="O7545" s="14">
        <v>884</v>
      </c>
      <c r="P7545" s="14">
        <v>1767</v>
      </c>
      <c r="Q7545" s="14">
        <v>0</v>
      </c>
      <c r="R7545" s="14">
        <v>2651</v>
      </c>
      <c r="S7545" s="5">
        <f t="shared" si="246"/>
        <v>747.66666666666663</v>
      </c>
    </row>
    <row r="7546" spans="13:19" x14ac:dyDescent="0.35">
      <c r="M7546" s="16">
        <f t="shared" si="247"/>
        <v>44330</v>
      </c>
      <c r="N7546" s="17">
        <v>0.33333333333333331</v>
      </c>
      <c r="O7546" s="14">
        <v>884</v>
      </c>
      <c r="P7546" s="14">
        <v>1763</v>
      </c>
      <c r="Q7546" s="14">
        <v>0</v>
      </c>
      <c r="R7546" s="14">
        <v>2647</v>
      </c>
      <c r="S7546" s="5">
        <f t="shared" si="246"/>
        <v>747.66666666666663</v>
      </c>
    </row>
    <row r="7547" spans="13:19" x14ac:dyDescent="0.35">
      <c r="M7547" s="16">
        <f t="shared" si="247"/>
        <v>44330</v>
      </c>
      <c r="N7547" s="17">
        <v>0.375</v>
      </c>
      <c r="O7547" s="14">
        <v>884</v>
      </c>
      <c r="P7547" s="14">
        <v>1510</v>
      </c>
      <c r="Q7547" s="14">
        <v>0</v>
      </c>
      <c r="R7547" s="14">
        <v>2394</v>
      </c>
      <c r="S7547" s="5">
        <f t="shared" si="246"/>
        <v>747.66666666666663</v>
      </c>
    </row>
    <row r="7548" spans="13:19" x14ac:dyDescent="0.35">
      <c r="M7548" s="16">
        <f t="shared" si="247"/>
        <v>44330</v>
      </c>
      <c r="N7548" s="17">
        <v>0.41666666666666669</v>
      </c>
      <c r="O7548" s="14">
        <v>884</v>
      </c>
      <c r="P7548" s="14">
        <v>977</v>
      </c>
      <c r="Q7548" s="14">
        <v>0</v>
      </c>
      <c r="R7548" s="14">
        <v>1861</v>
      </c>
      <c r="S7548" s="5">
        <f t="shared" si="246"/>
        <v>747.66666666666663</v>
      </c>
    </row>
    <row r="7549" spans="13:19" x14ac:dyDescent="0.35">
      <c r="M7549" s="16">
        <f t="shared" si="247"/>
        <v>44330</v>
      </c>
      <c r="N7549" s="17">
        <v>0.45833333333333331</v>
      </c>
      <c r="O7549" s="14">
        <v>884</v>
      </c>
      <c r="P7549" s="14">
        <v>0</v>
      </c>
      <c r="Q7549" s="14">
        <v>0</v>
      </c>
      <c r="R7549" s="14">
        <v>884</v>
      </c>
      <c r="S7549" s="5">
        <f t="shared" si="246"/>
        <v>747.66666666666663</v>
      </c>
    </row>
    <row r="7550" spans="13:19" x14ac:dyDescent="0.35">
      <c r="M7550" s="16">
        <f t="shared" si="247"/>
        <v>44330</v>
      </c>
      <c r="N7550" s="17">
        <v>0.5</v>
      </c>
      <c r="O7550" s="14">
        <v>884</v>
      </c>
      <c r="P7550" s="14">
        <v>1234</v>
      </c>
      <c r="Q7550" s="14">
        <v>0</v>
      </c>
      <c r="R7550" s="14">
        <v>2118</v>
      </c>
      <c r="S7550" s="5">
        <f t="shared" si="246"/>
        <v>747.66666666666663</v>
      </c>
    </row>
    <row r="7551" spans="13:19" x14ac:dyDescent="0.35">
      <c r="M7551" s="16">
        <f t="shared" si="247"/>
        <v>44330</v>
      </c>
      <c r="N7551" s="17">
        <v>0.54166666666666663</v>
      </c>
      <c r="O7551" s="14">
        <v>884</v>
      </c>
      <c r="P7551" s="14">
        <v>722</v>
      </c>
      <c r="Q7551" s="14">
        <v>0</v>
      </c>
      <c r="R7551" s="14">
        <v>1606</v>
      </c>
      <c r="S7551" s="5">
        <f t="shared" si="246"/>
        <v>747.66666666666663</v>
      </c>
    </row>
    <row r="7552" spans="13:19" x14ac:dyDescent="0.35">
      <c r="M7552" s="16">
        <f t="shared" si="247"/>
        <v>44330</v>
      </c>
      <c r="N7552" s="17">
        <v>0.58333333333333337</v>
      </c>
      <c r="O7552" s="14">
        <v>884</v>
      </c>
      <c r="P7552" s="14">
        <v>330</v>
      </c>
      <c r="Q7552" s="14">
        <v>0</v>
      </c>
      <c r="R7552" s="14">
        <v>1214</v>
      </c>
      <c r="S7552" s="5">
        <f t="shared" si="246"/>
        <v>747.66666666666663</v>
      </c>
    </row>
    <row r="7553" spans="13:19" x14ac:dyDescent="0.35">
      <c r="M7553" s="16">
        <f t="shared" si="247"/>
        <v>44330</v>
      </c>
      <c r="N7553" s="17">
        <v>0.625</v>
      </c>
      <c r="O7553" s="14">
        <v>884</v>
      </c>
      <c r="P7553" s="14">
        <v>54</v>
      </c>
      <c r="Q7553" s="14">
        <v>0</v>
      </c>
      <c r="R7553" s="14">
        <v>938</v>
      </c>
      <c r="S7553" s="5">
        <f t="shared" si="246"/>
        <v>747.66666666666663</v>
      </c>
    </row>
    <row r="7554" spans="13:19" x14ac:dyDescent="0.35">
      <c r="M7554" s="16">
        <f t="shared" si="247"/>
        <v>44330</v>
      </c>
      <c r="N7554" s="17">
        <v>0.66666666666666663</v>
      </c>
      <c r="O7554" s="14">
        <v>884</v>
      </c>
      <c r="P7554" s="14">
        <v>83</v>
      </c>
      <c r="Q7554" s="14">
        <v>0</v>
      </c>
      <c r="R7554" s="14">
        <v>967</v>
      </c>
      <c r="S7554" s="5">
        <f t="shared" si="246"/>
        <v>747.66666666666663</v>
      </c>
    </row>
    <row r="7555" spans="13:19" x14ac:dyDescent="0.35">
      <c r="M7555" s="16">
        <f t="shared" si="247"/>
        <v>44330</v>
      </c>
      <c r="N7555" s="17">
        <v>0.70833333333333337</v>
      </c>
      <c r="O7555" s="14">
        <v>884</v>
      </c>
      <c r="P7555" s="14">
        <v>449</v>
      </c>
      <c r="Q7555" s="14">
        <v>0</v>
      </c>
      <c r="R7555" s="14">
        <v>1333</v>
      </c>
      <c r="S7555" s="5">
        <f t="shared" ref="S7555:S7618" si="248">IF(OR(MONTH(M7555)=1,MONTH(M7555)=3,MONTH(M7555)=5,MONTH(M7555)=7,MONTH(M7555)=8,MONTH(M7555)=10,MONTH(M7555)=12),VLOOKUP(MONTH(M7555),$B$2:$D$13,3,FALSE)/(31*24),IF(MONTH(M7555)=2,VLOOKUP(MONTH(M7555),$B$2:$D$13,3,FALSE)/(28*24),VLOOKUP(MONTH(M7555),$B$2:$D$13,3,FALSE)/(30*24)))</f>
        <v>747.66666666666663</v>
      </c>
    </row>
    <row r="7556" spans="13:19" x14ac:dyDescent="0.35">
      <c r="M7556" s="16">
        <f t="shared" si="247"/>
        <v>44330</v>
      </c>
      <c r="N7556" s="17">
        <v>0.75</v>
      </c>
      <c r="O7556" s="14">
        <v>884</v>
      </c>
      <c r="P7556" s="14">
        <v>1423</v>
      </c>
      <c r="Q7556" s="14">
        <v>0</v>
      </c>
      <c r="R7556" s="14">
        <v>2307</v>
      </c>
      <c r="S7556" s="5">
        <f t="shared" si="248"/>
        <v>747.66666666666663</v>
      </c>
    </row>
    <row r="7557" spans="13:19" x14ac:dyDescent="0.35">
      <c r="M7557" s="16">
        <f t="shared" si="247"/>
        <v>44330</v>
      </c>
      <c r="N7557" s="17">
        <v>0.79166666666666663</v>
      </c>
      <c r="O7557" s="14">
        <v>884</v>
      </c>
      <c r="P7557" s="14">
        <v>2032</v>
      </c>
      <c r="Q7557" s="14">
        <v>0</v>
      </c>
      <c r="R7557" s="14">
        <v>2916</v>
      </c>
      <c r="S7557" s="5">
        <f t="shared" si="248"/>
        <v>747.66666666666663</v>
      </c>
    </row>
    <row r="7558" spans="13:19" x14ac:dyDescent="0.35">
      <c r="M7558" s="16">
        <f t="shared" si="247"/>
        <v>44330</v>
      </c>
      <c r="N7558" s="17">
        <v>0.83333333333333337</v>
      </c>
      <c r="O7558" s="14">
        <v>884</v>
      </c>
      <c r="P7558" s="14">
        <v>2047</v>
      </c>
      <c r="Q7558" s="14">
        <v>0</v>
      </c>
      <c r="R7558" s="14">
        <v>2931</v>
      </c>
      <c r="S7558" s="5">
        <f t="shared" si="248"/>
        <v>747.66666666666663</v>
      </c>
    </row>
    <row r="7559" spans="13:19" x14ac:dyDescent="0.35">
      <c r="M7559" s="16">
        <f t="shared" si="247"/>
        <v>44330</v>
      </c>
      <c r="N7559" s="17">
        <v>0.875</v>
      </c>
      <c r="O7559" s="14">
        <v>884</v>
      </c>
      <c r="P7559" s="14">
        <v>1837</v>
      </c>
      <c r="Q7559" s="14">
        <v>0</v>
      </c>
      <c r="R7559" s="14">
        <v>2721</v>
      </c>
      <c r="S7559" s="5">
        <f t="shared" si="248"/>
        <v>747.66666666666663</v>
      </c>
    </row>
    <row r="7560" spans="13:19" x14ac:dyDescent="0.35">
      <c r="M7560" s="16">
        <f t="shared" si="247"/>
        <v>44330</v>
      </c>
      <c r="N7560" s="17">
        <v>0.91666666666666663</v>
      </c>
      <c r="O7560" s="14">
        <v>884</v>
      </c>
      <c r="P7560" s="14">
        <v>2325</v>
      </c>
      <c r="Q7560" s="14">
        <v>0</v>
      </c>
      <c r="R7560" s="14">
        <v>3209</v>
      </c>
      <c r="S7560" s="5">
        <f t="shared" si="248"/>
        <v>747.66666666666663</v>
      </c>
    </row>
    <row r="7561" spans="13:19" x14ac:dyDescent="0.35">
      <c r="M7561" s="16">
        <f t="shared" si="247"/>
        <v>44330</v>
      </c>
      <c r="N7561" s="17">
        <v>0.95833333333333337</v>
      </c>
      <c r="O7561" s="14">
        <v>884</v>
      </c>
      <c r="P7561" s="14">
        <v>2366</v>
      </c>
      <c r="Q7561" s="14">
        <v>0</v>
      </c>
      <c r="R7561" s="14">
        <v>3250</v>
      </c>
      <c r="S7561" s="5">
        <f t="shared" si="248"/>
        <v>747.66666666666663</v>
      </c>
    </row>
    <row r="7562" spans="13:19" x14ac:dyDescent="0.35">
      <c r="M7562" s="16">
        <f t="shared" si="247"/>
        <v>44331</v>
      </c>
      <c r="N7562" s="17">
        <v>0</v>
      </c>
      <c r="O7562" s="14">
        <v>884</v>
      </c>
      <c r="P7562" s="14">
        <v>2174</v>
      </c>
      <c r="Q7562" s="14">
        <v>0</v>
      </c>
      <c r="R7562" s="14">
        <v>3058</v>
      </c>
      <c r="S7562" s="5">
        <f t="shared" si="248"/>
        <v>747.66666666666663</v>
      </c>
    </row>
    <row r="7563" spans="13:19" x14ac:dyDescent="0.35">
      <c r="M7563" s="16">
        <f t="shared" si="247"/>
        <v>44331</v>
      </c>
      <c r="N7563" s="17">
        <v>4.1666666666666664E-2</v>
      </c>
      <c r="O7563" s="14">
        <v>884</v>
      </c>
      <c r="P7563" s="14">
        <v>0</v>
      </c>
      <c r="Q7563" s="14">
        <v>0</v>
      </c>
      <c r="R7563" s="14">
        <v>884</v>
      </c>
      <c r="S7563" s="5">
        <f t="shared" si="248"/>
        <v>747.66666666666663</v>
      </c>
    </row>
    <row r="7564" spans="13:19" x14ac:dyDescent="0.35">
      <c r="M7564" s="16">
        <f t="shared" si="247"/>
        <v>44331</v>
      </c>
      <c r="N7564" s="17">
        <v>8.3333333333333329E-2</v>
      </c>
      <c r="O7564" s="14">
        <v>884</v>
      </c>
      <c r="P7564" s="14">
        <v>0</v>
      </c>
      <c r="Q7564" s="14">
        <v>0</v>
      </c>
      <c r="R7564" s="14">
        <v>884</v>
      </c>
      <c r="S7564" s="5">
        <f t="shared" si="248"/>
        <v>747.66666666666663</v>
      </c>
    </row>
    <row r="7565" spans="13:19" x14ac:dyDescent="0.35">
      <c r="M7565" s="16">
        <f t="shared" si="247"/>
        <v>44331</v>
      </c>
      <c r="N7565" s="17">
        <v>0.125</v>
      </c>
      <c r="O7565" s="14">
        <v>884</v>
      </c>
      <c r="P7565" s="14">
        <v>0</v>
      </c>
      <c r="Q7565" s="14">
        <v>0</v>
      </c>
      <c r="R7565" s="14">
        <v>884</v>
      </c>
      <c r="S7565" s="5">
        <f t="shared" si="248"/>
        <v>747.66666666666663</v>
      </c>
    </row>
    <row r="7566" spans="13:19" x14ac:dyDescent="0.35">
      <c r="M7566" s="16">
        <f t="shared" si="247"/>
        <v>44331</v>
      </c>
      <c r="N7566" s="17">
        <v>0.16666666666666666</v>
      </c>
      <c r="O7566" s="14">
        <v>884</v>
      </c>
      <c r="P7566" s="14">
        <v>533</v>
      </c>
      <c r="Q7566" s="14">
        <v>0</v>
      </c>
      <c r="R7566" s="14">
        <v>1417</v>
      </c>
      <c r="S7566" s="5">
        <f t="shared" si="248"/>
        <v>747.66666666666663</v>
      </c>
    </row>
    <row r="7567" spans="13:19" x14ac:dyDescent="0.35">
      <c r="M7567" s="16">
        <f t="shared" si="247"/>
        <v>44331</v>
      </c>
      <c r="N7567" s="17">
        <v>0.20833333333333334</v>
      </c>
      <c r="O7567" s="14">
        <v>884</v>
      </c>
      <c r="P7567" s="14">
        <v>0</v>
      </c>
      <c r="Q7567" s="14">
        <v>371</v>
      </c>
      <c r="R7567" s="14">
        <v>1255</v>
      </c>
      <c r="S7567" s="5">
        <f t="shared" si="248"/>
        <v>747.66666666666663</v>
      </c>
    </row>
    <row r="7568" spans="13:19" x14ac:dyDescent="0.35">
      <c r="M7568" s="16">
        <f t="shared" si="247"/>
        <v>44331</v>
      </c>
      <c r="N7568" s="17">
        <v>0.25</v>
      </c>
      <c r="O7568" s="14">
        <v>884</v>
      </c>
      <c r="P7568" s="14">
        <v>942</v>
      </c>
      <c r="Q7568" s="14">
        <v>0</v>
      </c>
      <c r="R7568" s="14">
        <v>1826</v>
      </c>
      <c r="S7568" s="5">
        <f t="shared" si="248"/>
        <v>747.66666666666663</v>
      </c>
    </row>
    <row r="7569" spans="13:19" x14ac:dyDescent="0.35">
      <c r="M7569" s="16">
        <f t="shared" si="247"/>
        <v>44331</v>
      </c>
      <c r="N7569" s="17">
        <v>0.29166666666666669</v>
      </c>
      <c r="O7569" s="14">
        <v>884</v>
      </c>
      <c r="P7569" s="14">
        <v>1231</v>
      </c>
      <c r="Q7569" s="14">
        <v>0</v>
      </c>
      <c r="R7569" s="14">
        <v>2115</v>
      </c>
      <c r="S7569" s="5">
        <f t="shared" si="248"/>
        <v>747.66666666666663</v>
      </c>
    </row>
    <row r="7570" spans="13:19" x14ac:dyDescent="0.35">
      <c r="M7570" s="16">
        <f t="shared" si="247"/>
        <v>44331</v>
      </c>
      <c r="N7570" s="17">
        <v>0.33333333333333331</v>
      </c>
      <c r="O7570" s="14">
        <v>884</v>
      </c>
      <c r="P7570" s="14">
        <v>0</v>
      </c>
      <c r="Q7570" s="14">
        <v>0</v>
      </c>
      <c r="R7570" s="14">
        <v>884</v>
      </c>
      <c r="S7570" s="5">
        <f t="shared" si="248"/>
        <v>747.66666666666663</v>
      </c>
    </row>
    <row r="7571" spans="13:19" x14ac:dyDescent="0.35">
      <c r="M7571" s="16">
        <f t="shared" si="247"/>
        <v>44331</v>
      </c>
      <c r="N7571" s="17">
        <v>0.375</v>
      </c>
      <c r="O7571" s="14">
        <v>884</v>
      </c>
      <c r="P7571" s="14">
        <v>0</v>
      </c>
      <c r="Q7571" s="14">
        <v>0</v>
      </c>
      <c r="R7571" s="14">
        <v>884</v>
      </c>
      <c r="S7571" s="5">
        <f t="shared" si="248"/>
        <v>747.66666666666663</v>
      </c>
    </row>
    <row r="7572" spans="13:19" x14ac:dyDescent="0.35">
      <c r="M7572" s="16">
        <f t="shared" si="247"/>
        <v>44331</v>
      </c>
      <c r="N7572" s="17">
        <v>0.41666666666666669</v>
      </c>
      <c r="O7572" s="14">
        <v>884</v>
      </c>
      <c r="P7572" s="14">
        <v>733</v>
      </c>
      <c r="Q7572" s="14">
        <v>0</v>
      </c>
      <c r="R7572" s="14">
        <v>1617</v>
      </c>
      <c r="S7572" s="5">
        <f t="shared" si="248"/>
        <v>747.66666666666663</v>
      </c>
    </row>
    <row r="7573" spans="13:19" x14ac:dyDescent="0.35">
      <c r="M7573" s="16">
        <f t="shared" si="247"/>
        <v>44331</v>
      </c>
      <c r="N7573" s="17">
        <v>0.45833333333333331</v>
      </c>
      <c r="O7573" s="14">
        <v>884</v>
      </c>
      <c r="P7573" s="14">
        <v>700</v>
      </c>
      <c r="Q7573" s="14">
        <v>0</v>
      </c>
      <c r="R7573" s="14">
        <v>1584</v>
      </c>
      <c r="S7573" s="5">
        <f t="shared" si="248"/>
        <v>747.66666666666663</v>
      </c>
    </row>
    <row r="7574" spans="13:19" x14ac:dyDescent="0.35">
      <c r="M7574" s="16">
        <f t="shared" si="247"/>
        <v>44331</v>
      </c>
      <c r="N7574" s="17">
        <v>0.5</v>
      </c>
      <c r="O7574" s="14">
        <v>884</v>
      </c>
      <c r="P7574" s="14">
        <v>948</v>
      </c>
      <c r="Q7574" s="14">
        <v>0</v>
      </c>
      <c r="R7574" s="14">
        <v>1832</v>
      </c>
      <c r="S7574" s="5">
        <f t="shared" si="248"/>
        <v>747.66666666666663</v>
      </c>
    </row>
    <row r="7575" spans="13:19" x14ac:dyDescent="0.35">
      <c r="M7575" s="16">
        <f t="shared" si="247"/>
        <v>44331</v>
      </c>
      <c r="N7575" s="17">
        <v>0.54166666666666663</v>
      </c>
      <c r="O7575" s="14">
        <v>884</v>
      </c>
      <c r="P7575" s="14">
        <v>0</v>
      </c>
      <c r="Q7575" s="14">
        <v>0</v>
      </c>
      <c r="R7575" s="14">
        <v>884</v>
      </c>
      <c r="S7575" s="5">
        <f t="shared" si="248"/>
        <v>747.66666666666663</v>
      </c>
    </row>
    <row r="7576" spans="13:19" x14ac:dyDescent="0.35">
      <c r="M7576" s="16">
        <f t="shared" si="247"/>
        <v>44331</v>
      </c>
      <c r="N7576" s="17">
        <v>0.58333333333333337</v>
      </c>
      <c r="O7576" s="14">
        <v>884</v>
      </c>
      <c r="P7576" s="14">
        <v>370</v>
      </c>
      <c r="Q7576" s="14">
        <v>0</v>
      </c>
      <c r="R7576" s="14">
        <v>1254</v>
      </c>
      <c r="S7576" s="5">
        <f t="shared" si="248"/>
        <v>747.66666666666663</v>
      </c>
    </row>
    <row r="7577" spans="13:19" x14ac:dyDescent="0.35">
      <c r="M7577" s="16">
        <f t="shared" si="247"/>
        <v>44331</v>
      </c>
      <c r="N7577" s="17">
        <v>0.625</v>
      </c>
      <c r="O7577" s="14">
        <v>884</v>
      </c>
      <c r="P7577" s="14">
        <v>0</v>
      </c>
      <c r="Q7577" s="14">
        <v>0</v>
      </c>
      <c r="R7577" s="14">
        <v>884</v>
      </c>
      <c r="S7577" s="5">
        <f t="shared" si="248"/>
        <v>747.66666666666663</v>
      </c>
    </row>
    <row r="7578" spans="13:19" x14ac:dyDescent="0.35">
      <c r="M7578" s="16">
        <f t="shared" si="247"/>
        <v>44331</v>
      </c>
      <c r="N7578" s="17">
        <v>0.66666666666666663</v>
      </c>
      <c r="O7578" s="14">
        <v>884</v>
      </c>
      <c r="P7578" s="14">
        <v>0</v>
      </c>
      <c r="Q7578" s="14">
        <v>-372</v>
      </c>
      <c r="R7578" s="14">
        <v>512</v>
      </c>
      <c r="S7578" s="5">
        <f t="shared" si="248"/>
        <v>747.66666666666663</v>
      </c>
    </row>
    <row r="7579" spans="13:19" x14ac:dyDescent="0.35">
      <c r="M7579" s="16">
        <f t="shared" ref="M7579:M7642" si="249">M7555+1</f>
        <v>44331</v>
      </c>
      <c r="N7579" s="17">
        <v>0.70833333333333337</v>
      </c>
      <c r="O7579" s="14">
        <v>884</v>
      </c>
      <c r="P7579" s="14">
        <v>0</v>
      </c>
      <c r="Q7579" s="14">
        <v>-91</v>
      </c>
      <c r="R7579" s="14">
        <v>793</v>
      </c>
      <c r="S7579" s="5">
        <f t="shared" si="248"/>
        <v>747.66666666666663</v>
      </c>
    </row>
    <row r="7580" spans="13:19" x14ac:dyDescent="0.35">
      <c r="M7580" s="16">
        <f t="shared" si="249"/>
        <v>44331</v>
      </c>
      <c r="N7580" s="17">
        <v>0.75</v>
      </c>
      <c r="O7580" s="14">
        <v>884</v>
      </c>
      <c r="P7580" s="14">
        <v>0</v>
      </c>
      <c r="Q7580" s="14">
        <v>0</v>
      </c>
      <c r="R7580" s="14">
        <v>884</v>
      </c>
      <c r="S7580" s="5">
        <f t="shared" si="248"/>
        <v>747.66666666666663</v>
      </c>
    </row>
    <row r="7581" spans="13:19" x14ac:dyDescent="0.35">
      <c r="M7581" s="16">
        <f t="shared" si="249"/>
        <v>44331</v>
      </c>
      <c r="N7581" s="17">
        <v>0.79166666666666663</v>
      </c>
      <c r="O7581" s="14">
        <v>884</v>
      </c>
      <c r="P7581" s="14">
        <v>0</v>
      </c>
      <c r="Q7581" s="14">
        <v>0</v>
      </c>
      <c r="R7581" s="14">
        <v>884</v>
      </c>
      <c r="S7581" s="5">
        <f t="shared" si="248"/>
        <v>747.66666666666663</v>
      </c>
    </row>
    <row r="7582" spans="13:19" x14ac:dyDescent="0.35">
      <c r="M7582" s="16">
        <f t="shared" si="249"/>
        <v>44331</v>
      </c>
      <c r="N7582" s="17">
        <v>0.83333333333333337</v>
      </c>
      <c r="O7582" s="14">
        <v>884</v>
      </c>
      <c r="P7582" s="14">
        <v>1291</v>
      </c>
      <c r="Q7582" s="14">
        <v>0</v>
      </c>
      <c r="R7582" s="14">
        <v>2175</v>
      </c>
      <c r="S7582" s="5">
        <f t="shared" si="248"/>
        <v>747.66666666666663</v>
      </c>
    </row>
    <row r="7583" spans="13:19" x14ac:dyDescent="0.35">
      <c r="M7583" s="16">
        <f t="shared" si="249"/>
        <v>44331</v>
      </c>
      <c r="N7583" s="17">
        <v>0.875</v>
      </c>
      <c r="O7583" s="14">
        <v>884</v>
      </c>
      <c r="P7583" s="14">
        <v>0</v>
      </c>
      <c r="Q7583" s="14">
        <v>0</v>
      </c>
      <c r="R7583" s="14">
        <v>884</v>
      </c>
      <c r="S7583" s="5">
        <f t="shared" si="248"/>
        <v>747.66666666666663</v>
      </c>
    </row>
    <row r="7584" spans="13:19" x14ac:dyDescent="0.35">
      <c r="M7584" s="16">
        <f t="shared" si="249"/>
        <v>44331</v>
      </c>
      <c r="N7584" s="17">
        <v>0.91666666666666663</v>
      </c>
      <c r="O7584" s="14">
        <v>884</v>
      </c>
      <c r="P7584" s="14">
        <v>0</v>
      </c>
      <c r="Q7584" s="14">
        <v>0</v>
      </c>
      <c r="R7584" s="14">
        <v>884</v>
      </c>
      <c r="S7584" s="5">
        <f t="shared" si="248"/>
        <v>747.66666666666663</v>
      </c>
    </row>
    <row r="7585" spans="13:19" x14ac:dyDescent="0.35">
      <c r="M7585" s="16">
        <f t="shared" si="249"/>
        <v>44331</v>
      </c>
      <c r="N7585" s="17">
        <v>0.95833333333333337</v>
      </c>
      <c r="O7585" s="14">
        <v>884</v>
      </c>
      <c r="P7585" s="14">
        <v>0</v>
      </c>
      <c r="Q7585" s="14">
        <v>0</v>
      </c>
      <c r="R7585" s="14">
        <v>884</v>
      </c>
      <c r="S7585" s="5">
        <f t="shared" si="248"/>
        <v>747.66666666666663</v>
      </c>
    </row>
    <row r="7586" spans="13:19" x14ac:dyDescent="0.35">
      <c r="M7586" s="16">
        <f t="shared" si="249"/>
        <v>44332</v>
      </c>
      <c r="N7586" s="17">
        <v>0</v>
      </c>
      <c r="O7586" s="14">
        <v>884</v>
      </c>
      <c r="P7586" s="14">
        <v>1449</v>
      </c>
      <c r="Q7586" s="14">
        <v>528</v>
      </c>
      <c r="R7586" s="14">
        <v>2861</v>
      </c>
      <c r="S7586" s="5">
        <f t="shared" si="248"/>
        <v>747.66666666666663</v>
      </c>
    </row>
    <row r="7587" spans="13:19" x14ac:dyDescent="0.35">
      <c r="M7587" s="16">
        <f t="shared" si="249"/>
        <v>44332</v>
      </c>
      <c r="N7587" s="17">
        <v>4.1666666666666664E-2</v>
      </c>
      <c r="O7587" s="14">
        <v>884</v>
      </c>
      <c r="P7587" s="14">
        <v>0</v>
      </c>
      <c r="Q7587" s="14">
        <v>1200</v>
      </c>
      <c r="R7587" s="14">
        <v>2084</v>
      </c>
      <c r="S7587" s="5">
        <f t="shared" si="248"/>
        <v>747.66666666666663</v>
      </c>
    </row>
    <row r="7588" spans="13:19" x14ac:dyDescent="0.35">
      <c r="M7588" s="16">
        <f t="shared" si="249"/>
        <v>44332</v>
      </c>
      <c r="N7588" s="17">
        <v>8.3333333333333329E-2</v>
      </c>
      <c r="O7588" s="14">
        <v>884</v>
      </c>
      <c r="P7588" s="14">
        <v>0</v>
      </c>
      <c r="Q7588" s="14">
        <v>1200</v>
      </c>
      <c r="R7588" s="14">
        <v>2084</v>
      </c>
      <c r="S7588" s="5">
        <f t="shared" si="248"/>
        <v>747.66666666666663</v>
      </c>
    </row>
    <row r="7589" spans="13:19" x14ac:dyDescent="0.35">
      <c r="M7589" s="16">
        <f t="shared" si="249"/>
        <v>44332</v>
      </c>
      <c r="N7589" s="17">
        <v>0.125</v>
      </c>
      <c r="O7589" s="14">
        <v>884</v>
      </c>
      <c r="P7589" s="14">
        <v>1321</v>
      </c>
      <c r="Q7589" s="14">
        <v>0</v>
      </c>
      <c r="R7589" s="14">
        <v>2205</v>
      </c>
      <c r="S7589" s="5">
        <f t="shared" si="248"/>
        <v>747.66666666666663</v>
      </c>
    </row>
    <row r="7590" spans="13:19" x14ac:dyDescent="0.35">
      <c r="M7590" s="16">
        <f t="shared" si="249"/>
        <v>44332</v>
      </c>
      <c r="N7590" s="17">
        <v>0.16666666666666666</v>
      </c>
      <c r="O7590" s="14">
        <v>884</v>
      </c>
      <c r="P7590" s="14">
        <v>0</v>
      </c>
      <c r="Q7590" s="14">
        <v>1155</v>
      </c>
      <c r="R7590" s="14">
        <v>2039</v>
      </c>
      <c r="S7590" s="5">
        <f t="shared" si="248"/>
        <v>747.66666666666663</v>
      </c>
    </row>
    <row r="7591" spans="13:19" x14ac:dyDescent="0.35">
      <c r="M7591" s="16">
        <f t="shared" si="249"/>
        <v>44332</v>
      </c>
      <c r="N7591" s="17">
        <v>0.20833333333333334</v>
      </c>
      <c r="O7591" s="14">
        <v>884</v>
      </c>
      <c r="P7591" s="14">
        <v>0</v>
      </c>
      <c r="Q7591" s="14">
        <v>1200</v>
      </c>
      <c r="R7591" s="14">
        <v>2084</v>
      </c>
      <c r="S7591" s="5">
        <f t="shared" si="248"/>
        <v>747.66666666666663</v>
      </c>
    </row>
    <row r="7592" spans="13:19" x14ac:dyDescent="0.35">
      <c r="M7592" s="16">
        <f t="shared" si="249"/>
        <v>44332</v>
      </c>
      <c r="N7592" s="17">
        <v>0.25</v>
      </c>
      <c r="O7592" s="14">
        <v>884</v>
      </c>
      <c r="P7592" s="14">
        <v>0</v>
      </c>
      <c r="Q7592" s="14">
        <v>0</v>
      </c>
      <c r="R7592" s="14">
        <v>884</v>
      </c>
      <c r="S7592" s="5">
        <f t="shared" si="248"/>
        <v>747.66666666666663</v>
      </c>
    </row>
    <row r="7593" spans="13:19" x14ac:dyDescent="0.35">
      <c r="M7593" s="16">
        <f t="shared" si="249"/>
        <v>44332</v>
      </c>
      <c r="N7593" s="17">
        <v>0.29166666666666669</v>
      </c>
      <c r="O7593" s="14">
        <v>884</v>
      </c>
      <c r="P7593" s="14">
        <v>0</v>
      </c>
      <c r="Q7593" s="14">
        <v>0</v>
      </c>
      <c r="R7593" s="14">
        <v>884</v>
      </c>
      <c r="S7593" s="5">
        <f t="shared" si="248"/>
        <v>747.66666666666663</v>
      </c>
    </row>
    <row r="7594" spans="13:19" x14ac:dyDescent="0.35">
      <c r="M7594" s="16">
        <f t="shared" si="249"/>
        <v>44332</v>
      </c>
      <c r="N7594" s="17">
        <v>0.33333333333333331</v>
      </c>
      <c r="O7594" s="14">
        <v>884</v>
      </c>
      <c r="P7594" s="14">
        <v>0</v>
      </c>
      <c r="Q7594" s="14">
        <v>0</v>
      </c>
      <c r="R7594" s="14">
        <v>884</v>
      </c>
      <c r="S7594" s="5">
        <f t="shared" si="248"/>
        <v>747.66666666666663</v>
      </c>
    </row>
    <row r="7595" spans="13:19" x14ac:dyDescent="0.35">
      <c r="M7595" s="16">
        <f t="shared" si="249"/>
        <v>44332</v>
      </c>
      <c r="N7595" s="17">
        <v>0.375</v>
      </c>
      <c r="O7595" s="14">
        <v>884</v>
      </c>
      <c r="P7595" s="14">
        <v>0</v>
      </c>
      <c r="Q7595" s="14">
        <v>474</v>
      </c>
      <c r="R7595" s="14">
        <v>1358</v>
      </c>
      <c r="S7595" s="5">
        <f t="shared" si="248"/>
        <v>747.66666666666663</v>
      </c>
    </row>
    <row r="7596" spans="13:19" x14ac:dyDescent="0.35">
      <c r="M7596" s="16">
        <f t="shared" si="249"/>
        <v>44332</v>
      </c>
      <c r="N7596" s="17">
        <v>0.41666666666666669</v>
      </c>
      <c r="O7596" s="14">
        <v>884</v>
      </c>
      <c r="P7596" s="14">
        <v>0</v>
      </c>
      <c r="Q7596" s="14">
        <v>-121</v>
      </c>
      <c r="R7596" s="14">
        <v>763</v>
      </c>
      <c r="S7596" s="5">
        <f t="shared" si="248"/>
        <v>747.66666666666663</v>
      </c>
    </row>
    <row r="7597" spans="13:19" x14ac:dyDescent="0.35">
      <c r="M7597" s="16">
        <f t="shared" si="249"/>
        <v>44332</v>
      </c>
      <c r="N7597" s="17">
        <v>0.45833333333333331</v>
      </c>
      <c r="O7597" s="14">
        <v>884</v>
      </c>
      <c r="P7597" s="14">
        <v>0</v>
      </c>
      <c r="Q7597" s="14">
        <v>-498</v>
      </c>
      <c r="R7597" s="14">
        <v>386</v>
      </c>
      <c r="S7597" s="5">
        <f t="shared" si="248"/>
        <v>747.66666666666663</v>
      </c>
    </row>
    <row r="7598" spans="13:19" x14ac:dyDescent="0.35">
      <c r="M7598" s="16">
        <f t="shared" si="249"/>
        <v>44332</v>
      </c>
      <c r="N7598" s="17">
        <v>0.5</v>
      </c>
      <c r="O7598" s="14">
        <v>884</v>
      </c>
      <c r="P7598" s="14">
        <v>0</v>
      </c>
      <c r="Q7598" s="14">
        <v>-221</v>
      </c>
      <c r="R7598" s="14">
        <v>663</v>
      </c>
      <c r="S7598" s="5">
        <f t="shared" si="248"/>
        <v>747.66666666666663</v>
      </c>
    </row>
    <row r="7599" spans="13:19" x14ac:dyDescent="0.35">
      <c r="M7599" s="16">
        <f t="shared" si="249"/>
        <v>44332</v>
      </c>
      <c r="N7599" s="17">
        <v>0.54166666666666663</v>
      </c>
      <c r="O7599" s="14">
        <v>884</v>
      </c>
      <c r="P7599" s="14">
        <v>0</v>
      </c>
      <c r="Q7599" s="14">
        <v>-1037</v>
      </c>
      <c r="R7599" s="14">
        <v>-153</v>
      </c>
      <c r="S7599" s="5">
        <f t="shared" si="248"/>
        <v>747.66666666666663</v>
      </c>
    </row>
    <row r="7600" spans="13:19" x14ac:dyDescent="0.35">
      <c r="M7600" s="16">
        <f t="shared" si="249"/>
        <v>44332</v>
      </c>
      <c r="N7600" s="17">
        <v>0.58333333333333337</v>
      </c>
      <c r="O7600" s="14">
        <v>884</v>
      </c>
      <c r="P7600" s="14">
        <v>0</v>
      </c>
      <c r="Q7600" s="14">
        <v>-1200</v>
      </c>
      <c r="R7600" s="14">
        <v>-316</v>
      </c>
      <c r="S7600" s="5">
        <f t="shared" si="248"/>
        <v>747.66666666666663</v>
      </c>
    </row>
    <row r="7601" spans="13:19" x14ac:dyDescent="0.35">
      <c r="M7601" s="16">
        <f t="shared" si="249"/>
        <v>44332</v>
      </c>
      <c r="N7601" s="17">
        <v>0.625</v>
      </c>
      <c r="O7601" s="14">
        <v>884</v>
      </c>
      <c r="P7601" s="14">
        <v>0</v>
      </c>
      <c r="Q7601" s="14">
        <v>-1200</v>
      </c>
      <c r="R7601" s="14">
        <v>-316</v>
      </c>
      <c r="S7601" s="5">
        <f t="shared" si="248"/>
        <v>747.66666666666663</v>
      </c>
    </row>
    <row r="7602" spans="13:19" x14ac:dyDescent="0.35">
      <c r="M7602" s="16">
        <f t="shared" si="249"/>
        <v>44332</v>
      </c>
      <c r="N7602" s="17">
        <v>0.66666666666666663</v>
      </c>
      <c r="O7602" s="14">
        <v>884</v>
      </c>
      <c r="P7602" s="14">
        <v>0</v>
      </c>
      <c r="Q7602" s="14">
        <v>-1200</v>
      </c>
      <c r="R7602" s="14">
        <v>-316</v>
      </c>
      <c r="S7602" s="5">
        <f t="shared" si="248"/>
        <v>747.66666666666663</v>
      </c>
    </row>
    <row r="7603" spans="13:19" x14ac:dyDescent="0.35">
      <c r="M7603" s="16">
        <f t="shared" si="249"/>
        <v>44332</v>
      </c>
      <c r="N7603" s="17">
        <v>0.70833333333333337</v>
      </c>
      <c r="O7603" s="14">
        <v>884</v>
      </c>
      <c r="P7603" s="14">
        <v>0</v>
      </c>
      <c r="Q7603" s="14">
        <v>-1200</v>
      </c>
      <c r="R7603" s="14">
        <v>-316</v>
      </c>
      <c r="S7603" s="5">
        <f t="shared" si="248"/>
        <v>747.66666666666663</v>
      </c>
    </row>
    <row r="7604" spans="13:19" x14ac:dyDescent="0.35">
      <c r="M7604" s="16">
        <f t="shared" si="249"/>
        <v>44332</v>
      </c>
      <c r="N7604" s="17">
        <v>0.75</v>
      </c>
      <c r="O7604" s="14">
        <v>884</v>
      </c>
      <c r="P7604" s="14">
        <v>0</v>
      </c>
      <c r="Q7604" s="14">
        <v>-870</v>
      </c>
      <c r="R7604" s="14">
        <v>14</v>
      </c>
      <c r="S7604" s="5">
        <f t="shared" si="248"/>
        <v>747.66666666666663</v>
      </c>
    </row>
    <row r="7605" spans="13:19" x14ac:dyDescent="0.35">
      <c r="M7605" s="16">
        <f t="shared" si="249"/>
        <v>44332</v>
      </c>
      <c r="N7605" s="17">
        <v>0.79166666666666663</v>
      </c>
      <c r="O7605" s="14">
        <v>884</v>
      </c>
      <c r="P7605" s="14">
        <v>0</v>
      </c>
      <c r="Q7605" s="14">
        <v>0</v>
      </c>
      <c r="R7605" s="14">
        <v>884</v>
      </c>
      <c r="S7605" s="5">
        <f t="shared" si="248"/>
        <v>747.66666666666663</v>
      </c>
    </row>
    <row r="7606" spans="13:19" x14ac:dyDescent="0.35">
      <c r="M7606" s="16">
        <f t="shared" si="249"/>
        <v>44332</v>
      </c>
      <c r="N7606" s="17">
        <v>0.83333333333333337</v>
      </c>
      <c r="O7606" s="14">
        <v>884</v>
      </c>
      <c r="P7606" s="14">
        <v>575</v>
      </c>
      <c r="Q7606" s="14">
        <v>0</v>
      </c>
      <c r="R7606" s="14">
        <v>1459</v>
      </c>
      <c r="S7606" s="5">
        <f t="shared" si="248"/>
        <v>747.66666666666663</v>
      </c>
    </row>
    <row r="7607" spans="13:19" x14ac:dyDescent="0.35">
      <c r="M7607" s="16">
        <f t="shared" si="249"/>
        <v>44332</v>
      </c>
      <c r="N7607" s="17">
        <v>0.875</v>
      </c>
      <c r="O7607" s="14">
        <v>884</v>
      </c>
      <c r="P7607" s="14">
        <v>0</v>
      </c>
      <c r="Q7607" s="14">
        <v>133</v>
      </c>
      <c r="R7607" s="14">
        <v>1017</v>
      </c>
      <c r="S7607" s="5">
        <f t="shared" si="248"/>
        <v>747.66666666666663</v>
      </c>
    </row>
    <row r="7608" spans="13:19" x14ac:dyDescent="0.35">
      <c r="M7608" s="16">
        <f t="shared" si="249"/>
        <v>44332</v>
      </c>
      <c r="N7608" s="17">
        <v>0.91666666666666663</v>
      </c>
      <c r="O7608" s="14">
        <v>884</v>
      </c>
      <c r="P7608" s="14">
        <v>1335</v>
      </c>
      <c r="Q7608" s="14">
        <v>0</v>
      </c>
      <c r="R7608" s="14">
        <v>2219</v>
      </c>
      <c r="S7608" s="5">
        <f t="shared" si="248"/>
        <v>747.66666666666663</v>
      </c>
    </row>
    <row r="7609" spans="13:19" x14ac:dyDescent="0.35">
      <c r="M7609" s="16">
        <f t="shared" si="249"/>
        <v>44332</v>
      </c>
      <c r="N7609" s="17">
        <v>0.95833333333333337</v>
      </c>
      <c r="O7609" s="14">
        <v>884</v>
      </c>
      <c r="P7609" s="14">
        <v>1449</v>
      </c>
      <c r="Q7609" s="14">
        <v>149</v>
      </c>
      <c r="R7609" s="14">
        <v>2482</v>
      </c>
      <c r="S7609" s="5">
        <f t="shared" si="248"/>
        <v>747.66666666666663</v>
      </c>
    </row>
    <row r="7610" spans="13:19" x14ac:dyDescent="0.35">
      <c r="M7610" s="16">
        <f t="shared" si="249"/>
        <v>44333</v>
      </c>
      <c r="N7610" s="17">
        <v>0</v>
      </c>
      <c r="O7610" s="14">
        <v>884</v>
      </c>
      <c r="P7610" s="14">
        <v>0</v>
      </c>
      <c r="Q7610" s="14">
        <v>0</v>
      </c>
      <c r="R7610" s="14">
        <v>884</v>
      </c>
      <c r="S7610" s="5">
        <f t="shared" si="248"/>
        <v>747.66666666666663</v>
      </c>
    </row>
    <row r="7611" spans="13:19" x14ac:dyDescent="0.35">
      <c r="M7611" s="16">
        <f t="shared" si="249"/>
        <v>44333</v>
      </c>
      <c r="N7611" s="17">
        <v>4.1666666666666664E-2</v>
      </c>
      <c r="O7611" s="14">
        <v>884</v>
      </c>
      <c r="P7611" s="14">
        <v>969</v>
      </c>
      <c r="Q7611" s="14">
        <v>0</v>
      </c>
      <c r="R7611" s="14">
        <v>1853</v>
      </c>
      <c r="S7611" s="5">
        <f t="shared" si="248"/>
        <v>747.66666666666663</v>
      </c>
    </row>
    <row r="7612" spans="13:19" x14ac:dyDescent="0.35">
      <c r="M7612" s="16">
        <f t="shared" si="249"/>
        <v>44333</v>
      </c>
      <c r="N7612" s="17">
        <v>8.3333333333333329E-2</v>
      </c>
      <c r="O7612" s="14">
        <v>884</v>
      </c>
      <c r="P7612" s="14">
        <v>803</v>
      </c>
      <c r="Q7612" s="14">
        <v>0</v>
      </c>
      <c r="R7612" s="14">
        <v>1687</v>
      </c>
      <c r="S7612" s="5">
        <f t="shared" si="248"/>
        <v>747.66666666666663</v>
      </c>
    </row>
    <row r="7613" spans="13:19" x14ac:dyDescent="0.35">
      <c r="M7613" s="16">
        <f t="shared" si="249"/>
        <v>44333</v>
      </c>
      <c r="N7613" s="17">
        <v>0.125</v>
      </c>
      <c r="O7613" s="14">
        <v>884</v>
      </c>
      <c r="P7613" s="14">
        <v>643</v>
      </c>
      <c r="Q7613" s="14">
        <v>0</v>
      </c>
      <c r="R7613" s="14">
        <v>1527</v>
      </c>
      <c r="S7613" s="5">
        <f t="shared" si="248"/>
        <v>747.66666666666663</v>
      </c>
    </row>
    <row r="7614" spans="13:19" x14ac:dyDescent="0.35">
      <c r="M7614" s="16">
        <f t="shared" si="249"/>
        <v>44333</v>
      </c>
      <c r="N7614" s="17">
        <v>0.16666666666666666</v>
      </c>
      <c r="O7614" s="14">
        <v>884</v>
      </c>
      <c r="P7614" s="14">
        <v>0</v>
      </c>
      <c r="Q7614" s="14">
        <v>0</v>
      </c>
      <c r="R7614" s="14">
        <v>884</v>
      </c>
      <c r="S7614" s="5">
        <f t="shared" si="248"/>
        <v>747.66666666666663</v>
      </c>
    </row>
    <row r="7615" spans="13:19" x14ac:dyDescent="0.35">
      <c r="M7615" s="16">
        <f t="shared" si="249"/>
        <v>44333</v>
      </c>
      <c r="N7615" s="17">
        <v>0.20833333333333334</v>
      </c>
      <c r="O7615" s="14">
        <v>884</v>
      </c>
      <c r="P7615" s="14">
        <v>1269</v>
      </c>
      <c r="Q7615" s="14">
        <v>0</v>
      </c>
      <c r="R7615" s="14">
        <v>2153</v>
      </c>
      <c r="S7615" s="5">
        <f t="shared" si="248"/>
        <v>747.66666666666663</v>
      </c>
    </row>
    <row r="7616" spans="13:19" x14ac:dyDescent="0.35">
      <c r="M7616" s="16">
        <f t="shared" si="249"/>
        <v>44333</v>
      </c>
      <c r="N7616" s="17">
        <v>0.25</v>
      </c>
      <c r="O7616" s="14">
        <v>884</v>
      </c>
      <c r="P7616" s="14">
        <v>2224</v>
      </c>
      <c r="Q7616" s="14">
        <v>0</v>
      </c>
      <c r="R7616" s="14">
        <v>3108</v>
      </c>
      <c r="S7616" s="5">
        <f t="shared" si="248"/>
        <v>747.66666666666663</v>
      </c>
    </row>
    <row r="7617" spans="13:19" x14ac:dyDescent="0.35">
      <c r="M7617" s="16">
        <f t="shared" si="249"/>
        <v>44333</v>
      </c>
      <c r="N7617" s="17">
        <v>0.29166666666666669</v>
      </c>
      <c r="O7617" s="14">
        <v>884</v>
      </c>
      <c r="P7617" s="14">
        <v>2599</v>
      </c>
      <c r="Q7617" s="14">
        <v>0</v>
      </c>
      <c r="R7617" s="14">
        <v>3483</v>
      </c>
      <c r="S7617" s="5">
        <f t="shared" si="248"/>
        <v>747.66666666666663</v>
      </c>
    </row>
    <row r="7618" spans="13:19" x14ac:dyDescent="0.35">
      <c r="M7618" s="16">
        <f t="shared" si="249"/>
        <v>44333</v>
      </c>
      <c r="N7618" s="17">
        <v>0.33333333333333331</v>
      </c>
      <c r="O7618" s="14">
        <v>884</v>
      </c>
      <c r="P7618" s="14">
        <v>2599</v>
      </c>
      <c r="Q7618" s="14">
        <v>0</v>
      </c>
      <c r="R7618" s="14">
        <v>3483</v>
      </c>
      <c r="S7618" s="5">
        <f t="shared" si="248"/>
        <v>747.66666666666663</v>
      </c>
    </row>
    <row r="7619" spans="13:19" x14ac:dyDescent="0.35">
      <c r="M7619" s="16">
        <f t="shared" si="249"/>
        <v>44333</v>
      </c>
      <c r="N7619" s="17">
        <v>0.375</v>
      </c>
      <c r="O7619" s="14">
        <v>884</v>
      </c>
      <c r="P7619" s="14">
        <v>0</v>
      </c>
      <c r="Q7619" s="14">
        <v>0</v>
      </c>
      <c r="R7619" s="14">
        <v>884</v>
      </c>
      <c r="S7619" s="5">
        <f t="shared" ref="S7619:S7682" si="250">IF(OR(MONTH(M7619)=1,MONTH(M7619)=3,MONTH(M7619)=5,MONTH(M7619)=7,MONTH(M7619)=8,MONTH(M7619)=10,MONTH(M7619)=12),VLOOKUP(MONTH(M7619),$B$2:$D$13,3,FALSE)/(31*24),IF(MONTH(M7619)=2,VLOOKUP(MONTH(M7619),$B$2:$D$13,3,FALSE)/(28*24),VLOOKUP(MONTH(M7619),$B$2:$D$13,3,FALSE)/(30*24)))</f>
        <v>747.66666666666663</v>
      </c>
    </row>
    <row r="7620" spans="13:19" x14ac:dyDescent="0.35">
      <c r="M7620" s="16">
        <f t="shared" si="249"/>
        <v>44333</v>
      </c>
      <c r="N7620" s="17">
        <v>0.41666666666666669</v>
      </c>
      <c r="O7620" s="14">
        <v>884</v>
      </c>
      <c r="P7620" s="14">
        <v>0</v>
      </c>
      <c r="Q7620" s="14">
        <v>0</v>
      </c>
      <c r="R7620" s="14">
        <v>884</v>
      </c>
      <c r="S7620" s="5">
        <f t="shared" si="250"/>
        <v>747.66666666666663</v>
      </c>
    </row>
    <row r="7621" spans="13:19" x14ac:dyDescent="0.35">
      <c r="M7621" s="16">
        <f t="shared" si="249"/>
        <v>44333</v>
      </c>
      <c r="N7621" s="17">
        <v>0.45833333333333331</v>
      </c>
      <c r="O7621" s="14">
        <v>884</v>
      </c>
      <c r="P7621" s="14">
        <v>1320</v>
      </c>
      <c r="Q7621" s="14">
        <v>0</v>
      </c>
      <c r="R7621" s="14">
        <v>2204</v>
      </c>
      <c r="S7621" s="5">
        <f t="shared" si="250"/>
        <v>747.66666666666663</v>
      </c>
    </row>
    <row r="7622" spans="13:19" x14ac:dyDescent="0.35">
      <c r="M7622" s="16">
        <f t="shared" si="249"/>
        <v>44333</v>
      </c>
      <c r="N7622" s="17">
        <v>0.5</v>
      </c>
      <c r="O7622" s="14">
        <v>884</v>
      </c>
      <c r="P7622" s="14">
        <v>0</v>
      </c>
      <c r="Q7622" s="14">
        <v>0</v>
      </c>
      <c r="R7622" s="14">
        <v>884</v>
      </c>
      <c r="S7622" s="5">
        <f t="shared" si="250"/>
        <v>747.66666666666663</v>
      </c>
    </row>
    <row r="7623" spans="13:19" x14ac:dyDescent="0.35">
      <c r="M7623" s="16">
        <f t="shared" si="249"/>
        <v>44333</v>
      </c>
      <c r="N7623" s="17">
        <v>0.54166666666666663</v>
      </c>
      <c r="O7623" s="14">
        <v>884</v>
      </c>
      <c r="P7623" s="14">
        <v>1020</v>
      </c>
      <c r="Q7623" s="14">
        <v>0</v>
      </c>
      <c r="R7623" s="14">
        <v>1904</v>
      </c>
      <c r="S7623" s="5">
        <f t="shared" si="250"/>
        <v>747.66666666666663</v>
      </c>
    </row>
    <row r="7624" spans="13:19" x14ac:dyDescent="0.35">
      <c r="M7624" s="16">
        <f t="shared" si="249"/>
        <v>44333</v>
      </c>
      <c r="N7624" s="17">
        <v>0.58333333333333337</v>
      </c>
      <c r="O7624" s="14">
        <v>884</v>
      </c>
      <c r="P7624" s="14">
        <v>716</v>
      </c>
      <c r="Q7624" s="14">
        <v>0</v>
      </c>
      <c r="R7624" s="14">
        <v>1600</v>
      </c>
      <c r="S7624" s="5">
        <f t="shared" si="250"/>
        <v>747.66666666666663</v>
      </c>
    </row>
    <row r="7625" spans="13:19" x14ac:dyDescent="0.35">
      <c r="M7625" s="16">
        <f t="shared" si="249"/>
        <v>44333</v>
      </c>
      <c r="N7625" s="17">
        <v>0.625</v>
      </c>
      <c r="O7625" s="14">
        <v>884</v>
      </c>
      <c r="P7625" s="14">
        <v>0</v>
      </c>
      <c r="Q7625" s="14">
        <v>0</v>
      </c>
      <c r="R7625" s="14">
        <v>884</v>
      </c>
      <c r="S7625" s="5">
        <f t="shared" si="250"/>
        <v>747.66666666666663</v>
      </c>
    </row>
    <row r="7626" spans="13:19" x14ac:dyDescent="0.35">
      <c r="M7626" s="16">
        <f t="shared" si="249"/>
        <v>44333</v>
      </c>
      <c r="N7626" s="17">
        <v>0.66666666666666663</v>
      </c>
      <c r="O7626" s="14">
        <v>884</v>
      </c>
      <c r="P7626" s="14">
        <v>571</v>
      </c>
      <c r="Q7626" s="14">
        <v>0</v>
      </c>
      <c r="R7626" s="14">
        <v>1455</v>
      </c>
      <c r="S7626" s="5">
        <f t="shared" si="250"/>
        <v>747.66666666666663</v>
      </c>
    </row>
    <row r="7627" spans="13:19" x14ac:dyDescent="0.35">
      <c r="M7627" s="16">
        <f t="shared" si="249"/>
        <v>44333</v>
      </c>
      <c r="N7627" s="17">
        <v>0.70833333333333337</v>
      </c>
      <c r="O7627" s="14">
        <v>884</v>
      </c>
      <c r="P7627" s="14">
        <v>697</v>
      </c>
      <c r="Q7627" s="14">
        <v>0</v>
      </c>
      <c r="R7627" s="14">
        <v>1581</v>
      </c>
      <c r="S7627" s="5">
        <f t="shared" si="250"/>
        <v>747.66666666666663</v>
      </c>
    </row>
    <row r="7628" spans="13:19" x14ac:dyDescent="0.35">
      <c r="M7628" s="16">
        <f t="shared" si="249"/>
        <v>44333</v>
      </c>
      <c r="N7628" s="17">
        <v>0.75</v>
      </c>
      <c r="O7628" s="14">
        <v>884</v>
      </c>
      <c r="P7628" s="14">
        <v>1413</v>
      </c>
      <c r="Q7628" s="14">
        <v>0</v>
      </c>
      <c r="R7628" s="14">
        <v>2297</v>
      </c>
      <c r="S7628" s="5">
        <f t="shared" si="250"/>
        <v>747.66666666666663</v>
      </c>
    </row>
    <row r="7629" spans="13:19" x14ac:dyDescent="0.35">
      <c r="M7629" s="16">
        <f t="shared" si="249"/>
        <v>44333</v>
      </c>
      <c r="N7629" s="17">
        <v>0.79166666666666663</v>
      </c>
      <c r="O7629" s="14">
        <v>884</v>
      </c>
      <c r="P7629" s="14">
        <v>1745</v>
      </c>
      <c r="Q7629" s="14">
        <v>0</v>
      </c>
      <c r="R7629" s="14">
        <v>2629</v>
      </c>
      <c r="S7629" s="5">
        <f t="shared" si="250"/>
        <v>747.66666666666663</v>
      </c>
    </row>
    <row r="7630" spans="13:19" x14ac:dyDescent="0.35">
      <c r="M7630" s="16">
        <f t="shared" si="249"/>
        <v>44333</v>
      </c>
      <c r="N7630" s="17">
        <v>0.83333333333333337</v>
      </c>
      <c r="O7630" s="14">
        <v>884</v>
      </c>
      <c r="P7630" s="14">
        <v>0</v>
      </c>
      <c r="Q7630" s="14">
        <v>0</v>
      </c>
      <c r="R7630" s="14">
        <v>884</v>
      </c>
      <c r="S7630" s="5">
        <f t="shared" si="250"/>
        <v>747.66666666666663</v>
      </c>
    </row>
    <row r="7631" spans="13:19" x14ac:dyDescent="0.35">
      <c r="M7631" s="16">
        <f t="shared" si="249"/>
        <v>44333</v>
      </c>
      <c r="N7631" s="17">
        <v>0.875</v>
      </c>
      <c r="O7631" s="14">
        <v>884</v>
      </c>
      <c r="P7631" s="14">
        <v>1601</v>
      </c>
      <c r="Q7631" s="14">
        <v>0</v>
      </c>
      <c r="R7631" s="14">
        <v>2485</v>
      </c>
      <c r="S7631" s="5">
        <f t="shared" si="250"/>
        <v>747.66666666666663</v>
      </c>
    </row>
    <row r="7632" spans="13:19" x14ac:dyDescent="0.35">
      <c r="M7632" s="16">
        <f t="shared" si="249"/>
        <v>44333</v>
      </c>
      <c r="N7632" s="17">
        <v>0.91666666666666663</v>
      </c>
      <c r="O7632" s="14">
        <v>884</v>
      </c>
      <c r="P7632" s="14">
        <v>0</v>
      </c>
      <c r="Q7632" s="14">
        <v>0</v>
      </c>
      <c r="R7632" s="14">
        <v>884</v>
      </c>
      <c r="S7632" s="5">
        <f t="shared" si="250"/>
        <v>747.66666666666663</v>
      </c>
    </row>
    <row r="7633" spans="13:19" x14ac:dyDescent="0.35">
      <c r="M7633" s="16">
        <f t="shared" si="249"/>
        <v>44333</v>
      </c>
      <c r="N7633" s="17">
        <v>0.95833333333333337</v>
      </c>
      <c r="O7633" s="14">
        <v>884</v>
      </c>
      <c r="P7633" s="14">
        <v>0</v>
      </c>
      <c r="Q7633" s="14">
        <v>0</v>
      </c>
      <c r="R7633" s="14">
        <v>884</v>
      </c>
      <c r="S7633" s="5">
        <f t="shared" si="250"/>
        <v>747.66666666666663</v>
      </c>
    </row>
    <row r="7634" spans="13:19" x14ac:dyDescent="0.35">
      <c r="M7634" s="16">
        <f t="shared" si="249"/>
        <v>44334</v>
      </c>
      <c r="N7634" s="17">
        <v>0</v>
      </c>
      <c r="O7634" s="14">
        <v>884</v>
      </c>
      <c r="P7634" s="14">
        <v>0</v>
      </c>
      <c r="Q7634" s="14">
        <v>0</v>
      </c>
      <c r="R7634" s="14">
        <v>884</v>
      </c>
      <c r="S7634" s="5">
        <f t="shared" si="250"/>
        <v>747.66666666666663</v>
      </c>
    </row>
    <row r="7635" spans="13:19" x14ac:dyDescent="0.35">
      <c r="M7635" s="16">
        <f t="shared" si="249"/>
        <v>44334</v>
      </c>
      <c r="N7635" s="17">
        <v>4.1666666666666664E-2</v>
      </c>
      <c r="O7635" s="14">
        <v>884</v>
      </c>
      <c r="P7635" s="14">
        <v>1131</v>
      </c>
      <c r="Q7635" s="14">
        <v>0</v>
      </c>
      <c r="R7635" s="14">
        <v>2015</v>
      </c>
      <c r="S7635" s="5">
        <f t="shared" si="250"/>
        <v>747.66666666666663</v>
      </c>
    </row>
    <row r="7636" spans="13:19" x14ac:dyDescent="0.35">
      <c r="M7636" s="16">
        <f t="shared" si="249"/>
        <v>44334</v>
      </c>
      <c r="N7636" s="17">
        <v>8.3333333333333329E-2</v>
      </c>
      <c r="O7636" s="14">
        <v>884</v>
      </c>
      <c r="P7636" s="14">
        <v>852</v>
      </c>
      <c r="Q7636" s="14">
        <v>0</v>
      </c>
      <c r="R7636" s="14">
        <v>1736</v>
      </c>
      <c r="S7636" s="5">
        <f t="shared" si="250"/>
        <v>747.66666666666663</v>
      </c>
    </row>
    <row r="7637" spans="13:19" x14ac:dyDescent="0.35">
      <c r="M7637" s="16">
        <f t="shared" si="249"/>
        <v>44334</v>
      </c>
      <c r="N7637" s="17">
        <v>0.125</v>
      </c>
      <c r="O7637" s="14">
        <v>884</v>
      </c>
      <c r="P7637" s="14">
        <v>487</v>
      </c>
      <c r="Q7637" s="14">
        <v>0</v>
      </c>
      <c r="R7637" s="14">
        <v>1371</v>
      </c>
      <c r="S7637" s="5">
        <f t="shared" si="250"/>
        <v>747.66666666666663</v>
      </c>
    </row>
    <row r="7638" spans="13:19" x14ac:dyDescent="0.35">
      <c r="M7638" s="16">
        <f t="shared" si="249"/>
        <v>44334</v>
      </c>
      <c r="N7638" s="17">
        <v>0.16666666666666666</v>
      </c>
      <c r="O7638" s="14">
        <v>884</v>
      </c>
      <c r="P7638" s="14">
        <v>0</v>
      </c>
      <c r="Q7638" s="14">
        <v>0</v>
      </c>
      <c r="R7638" s="14">
        <v>884</v>
      </c>
      <c r="S7638" s="5">
        <f t="shared" si="250"/>
        <v>747.66666666666663</v>
      </c>
    </row>
    <row r="7639" spans="13:19" x14ac:dyDescent="0.35">
      <c r="M7639" s="16">
        <f t="shared" si="249"/>
        <v>44334</v>
      </c>
      <c r="N7639" s="17">
        <v>0.20833333333333334</v>
      </c>
      <c r="O7639" s="14">
        <v>884</v>
      </c>
      <c r="P7639" s="14">
        <v>746</v>
      </c>
      <c r="Q7639" s="14">
        <v>0</v>
      </c>
      <c r="R7639" s="14">
        <v>1630</v>
      </c>
      <c r="S7639" s="5">
        <f t="shared" si="250"/>
        <v>747.66666666666663</v>
      </c>
    </row>
    <row r="7640" spans="13:19" x14ac:dyDescent="0.35">
      <c r="M7640" s="16">
        <f t="shared" si="249"/>
        <v>44334</v>
      </c>
      <c r="N7640" s="17">
        <v>0.25</v>
      </c>
      <c r="O7640" s="14">
        <v>884</v>
      </c>
      <c r="P7640" s="14">
        <v>0</v>
      </c>
      <c r="Q7640" s="14">
        <v>0</v>
      </c>
      <c r="R7640" s="14">
        <v>884</v>
      </c>
      <c r="S7640" s="5">
        <f t="shared" si="250"/>
        <v>747.66666666666663</v>
      </c>
    </row>
    <row r="7641" spans="13:19" x14ac:dyDescent="0.35">
      <c r="M7641" s="16">
        <f t="shared" si="249"/>
        <v>44334</v>
      </c>
      <c r="N7641" s="17">
        <v>0.29166666666666669</v>
      </c>
      <c r="O7641" s="14">
        <v>884</v>
      </c>
      <c r="P7641" s="14">
        <v>0</v>
      </c>
      <c r="Q7641" s="14">
        <v>0</v>
      </c>
      <c r="R7641" s="14">
        <v>884</v>
      </c>
      <c r="S7641" s="5">
        <f t="shared" si="250"/>
        <v>747.66666666666663</v>
      </c>
    </row>
    <row r="7642" spans="13:19" x14ac:dyDescent="0.35">
      <c r="M7642" s="16">
        <f t="shared" si="249"/>
        <v>44334</v>
      </c>
      <c r="N7642" s="17">
        <v>0.33333333333333331</v>
      </c>
      <c r="O7642" s="14">
        <v>884</v>
      </c>
      <c r="P7642" s="14">
        <v>84</v>
      </c>
      <c r="Q7642" s="14">
        <v>0</v>
      </c>
      <c r="R7642" s="14">
        <v>968</v>
      </c>
      <c r="S7642" s="5">
        <f t="shared" si="250"/>
        <v>747.66666666666663</v>
      </c>
    </row>
    <row r="7643" spans="13:19" x14ac:dyDescent="0.35">
      <c r="M7643" s="16">
        <f t="shared" ref="M7643:M7706" si="251">M7619+1</f>
        <v>44334</v>
      </c>
      <c r="N7643" s="17">
        <v>0.375</v>
      </c>
      <c r="O7643" s="14">
        <v>884</v>
      </c>
      <c r="P7643" s="14">
        <v>567</v>
      </c>
      <c r="Q7643" s="14">
        <v>0</v>
      </c>
      <c r="R7643" s="14">
        <v>1451</v>
      </c>
      <c r="S7643" s="5">
        <f t="shared" si="250"/>
        <v>747.66666666666663</v>
      </c>
    </row>
    <row r="7644" spans="13:19" x14ac:dyDescent="0.35">
      <c r="M7644" s="16">
        <f t="shared" si="251"/>
        <v>44334</v>
      </c>
      <c r="N7644" s="17">
        <v>0.41666666666666669</v>
      </c>
      <c r="O7644" s="14">
        <v>884</v>
      </c>
      <c r="P7644" s="14">
        <v>0</v>
      </c>
      <c r="Q7644" s="14">
        <v>0</v>
      </c>
      <c r="R7644" s="14">
        <v>884</v>
      </c>
      <c r="S7644" s="5">
        <f t="shared" si="250"/>
        <v>747.66666666666663</v>
      </c>
    </row>
    <row r="7645" spans="13:19" x14ac:dyDescent="0.35">
      <c r="M7645" s="16">
        <f t="shared" si="251"/>
        <v>44334</v>
      </c>
      <c r="N7645" s="17">
        <v>0.45833333333333331</v>
      </c>
      <c r="O7645" s="14">
        <v>884</v>
      </c>
      <c r="P7645" s="14">
        <v>0</v>
      </c>
      <c r="Q7645" s="14">
        <v>0</v>
      </c>
      <c r="R7645" s="14">
        <v>884</v>
      </c>
      <c r="S7645" s="5">
        <f t="shared" si="250"/>
        <v>747.66666666666663</v>
      </c>
    </row>
    <row r="7646" spans="13:19" x14ac:dyDescent="0.35">
      <c r="M7646" s="16">
        <f t="shared" si="251"/>
        <v>44334</v>
      </c>
      <c r="N7646" s="17">
        <v>0.5</v>
      </c>
      <c r="O7646" s="14">
        <v>884</v>
      </c>
      <c r="P7646" s="14">
        <v>2193</v>
      </c>
      <c r="Q7646" s="14">
        <v>0</v>
      </c>
      <c r="R7646" s="14">
        <v>3077</v>
      </c>
      <c r="S7646" s="5">
        <f t="shared" si="250"/>
        <v>747.66666666666663</v>
      </c>
    </row>
    <row r="7647" spans="13:19" x14ac:dyDescent="0.35">
      <c r="M7647" s="16">
        <f t="shared" si="251"/>
        <v>44334</v>
      </c>
      <c r="N7647" s="17">
        <v>0.54166666666666663</v>
      </c>
      <c r="O7647" s="14">
        <v>884</v>
      </c>
      <c r="P7647" s="14">
        <v>1866</v>
      </c>
      <c r="Q7647" s="14">
        <v>0</v>
      </c>
      <c r="R7647" s="14">
        <v>2750</v>
      </c>
      <c r="S7647" s="5">
        <f t="shared" si="250"/>
        <v>747.66666666666663</v>
      </c>
    </row>
    <row r="7648" spans="13:19" x14ac:dyDescent="0.35">
      <c r="M7648" s="16">
        <f t="shared" si="251"/>
        <v>44334</v>
      </c>
      <c r="N7648" s="17">
        <v>0.58333333333333337</v>
      </c>
      <c r="O7648" s="14">
        <v>884</v>
      </c>
      <c r="P7648" s="14">
        <v>1619</v>
      </c>
      <c r="Q7648" s="14">
        <v>0</v>
      </c>
      <c r="R7648" s="14">
        <v>2503</v>
      </c>
      <c r="S7648" s="5">
        <f t="shared" si="250"/>
        <v>747.66666666666663</v>
      </c>
    </row>
    <row r="7649" spans="13:19" x14ac:dyDescent="0.35">
      <c r="M7649" s="16">
        <f t="shared" si="251"/>
        <v>44334</v>
      </c>
      <c r="N7649" s="17">
        <v>0.625</v>
      </c>
      <c r="O7649" s="14">
        <v>884</v>
      </c>
      <c r="P7649" s="14">
        <v>1287</v>
      </c>
      <c r="Q7649" s="14">
        <v>0</v>
      </c>
      <c r="R7649" s="14">
        <v>2171</v>
      </c>
      <c r="S7649" s="5">
        <f t="shared" si="250"/>
        <v>747.66666666666663</v>
      </c>
    </row>
    <row r="7650" spans="13:19" x14ac:dyDescent="0.35">
      <c r="M7650" s="16">
        <f t="shared" si="251"/>
        <v>44334</v>
      </c>
      <c r="N7650" s="17">
        <v>0.66666666666666663</v>
      </c>
      <c r="O7650" s="14">
        <v>884</v>
      </c>
      <c r="P7650" s="14">
        <v>1103</v>
      </c>
      <c r="Q7650" s="14">
        <v>0</v>
      </c>
      <c r="R7650" s="14">
        <v>1987</v>
      </c>
      <c r="S7650" s="5">
        <f t="shared" si="250"/>
        <v>747.66666666666663</v>
      </c>
    </row>
    <row r="7651" spans="13:19" x14ac:dyDescent="0.35">
      <c r="M7651" s="16">
        <f t="shared" si="251"/>
        <v>44334</v>
      </c>
      <c r="N7651" s="17">
        <v>0.70833333333333337</v>
      </c>
      <c r="O7651" s="14">
        <v>884</v>
      </c>
      <c r="P7651" s="14">
        <v>0</v>
      </c>
      <c r="Q7651" s="14">
        <v>0</v>
      </c>
      <c r="R7651" s="14">
        <v>884</v>
      </c>
      <c r="S7651" s="5">
        <f t="shared" si="250"/>
        <v>747.66666666666663</v>
      </c>
    </row>
    <row r="7652" spans="13:19" x14ac:dyDescent="0.35">
      <c r="M7652" s="16">
        <f t="shared" si="251"/>
        <v>44334</v>
      </c>
      <c r="N7652" s="17">
        <v>0.75</v>
      </c>
      <c r="O7652" s="14">
        <v>884</v>
      </c>
      <c r="P7652" s="14">
        <v>1559</v>
      </c>
      <c r="Q7652" s="14">
        <v>0</v>
      </c>
      <c r="R7652" s="14">
        <v>2443</v>
      </c>
      <c r="S7652" s="5">
        <f t="shared" si="250"/>
        <v>747.66666666666663</v>
      </c>
    </row>
    <row r="7653" spans="13:19" x14ac:dyDescent="0.35">
      <c r="M7653" s="16">
        <f t="shared" si="251"/>
        <v>44334</v>
      </c>
      <c r="N7653" s="17">
        <v>0.79166666666666663</v>
      </c>
      <c r="O7653" s="14">
        <v>884</v>
      </c>
      <c r="P7653" s="14">
        <v>1938</v>
      </c>
      <c r="Q7653" s="14">
        <v>0</v>
      </c>
      <c r="R7653" s="14">
        <v>2822</v>
      </c>
      <c r="S7653" s="5">
        <f t="shared" si="250"/>
        <v>747.66666666666663</v>
      </c>
    </row>
    <row r="7654" spans="13:19" x14ac:dyDescent="0.35">
      <c r="M7654" s="16">
        <f t="shared" si="251"/>
        <v>44334</v>
      </c>
      <c r="N7654" s="17">
        <v>0.83333333333333337</v>
      </c>
      <c r="O7654" s="14">
        <v>884</v>
      </c>
      <c r="P7654" s="14">
        <v>0</v>
      </c>
      <c r="Q7654" s="14">
        <v>0</v>
      </c>
      <c r="R7654" s="14">
        <v>884</v>
      </c>
      <c r="S7654" s="5">
        <f t="shared" si="250"/>
        <v>747.66666666666663</v>
      </c>
    </row>
    <row r="7655" spans="13:19" x14ac:dyDescent="0.35">
      <c r="M7655" s="16">
        <f t="shared" si="251"/>
        <v>44334</v>
      </c>
      <c r="N7655" s="17">
        <v>0.875</v>
      </c>
      <c r="O7655" s="14">
        <v>884</v>
      </c>
      <c r="P7655" s="14">
        <v>1823</v>
      </c>
      <c r="Q7655" s="14">
        <v>0</v>
      </c>
      <c r="R7655" s="14">
        <v>2707</v>
      </c>
      <c r="S7655" s="5">
        <f t="shared" si="250"/>
        <v>747.66666666666663</v>
      </c>
    </row>
    <row r="7656" spans="13:19" x14ac:dyDescent="0.35">
      <c r="M7656" s="16">
        <f t="shared" si="251"/>
        <v>44334</v>
      </c>
      <c r="N7656" s="17">
        <v>0.91666666666666663</v>
      </c>
      <c r="O7656" s="14">
        <v>884</v>
      </c>
      <c r="P7656" s="14">
        <v>0</v>
      </c>
      <c r="Q7656" s="14">
        <v>0</v>
      </c>
      <c r="R7656" s="14">
        <v>884</v>
      </c>
      <c r="S7656" s="5">
        <f t="shared" si="250"/>
        <v>747.66666666666663</v>
      </c>
    </row>
    <row r="7657" spans="13:19" x14ac:dyDescent="0.35">
      <c r="M7657" s="16">
        <f t="shared" si="251"/>
        <v>44334</v>
      </c>
      <c r="N7657" s="17">
        <v>0.95833333333333337</v>
      </c>
      <c r="O7657" s="14">
        <v>884</v>
      </c>
      <c r="P7657" s="14">
        <v>2636</v>
      </c>
      <c r="Q7657" s="14">
        <v>0</v>
      </c>
      <c r="R7657" s="14">
        <v>3520</v>
      </c>
      <c r="S7657" s="5">
        <f t="shared" si="250"/>
        <v>747.66666666666663</v>
      </c>
    </row>
    <row r="7658" spans="13:19" x14ac:dyDescent="0.35">
      <c r="M7658" s="16">
        <f t="shared" si="251"/>
        <v>44335</v>
      </c>
      <c r="N7658" s="17">
        <v>0</v>
      </c>
      <c r="O7658" s="14">
        <v>884</v>
      </c>
      <c r="P7658" s="14">
        <v>2163</v>
      </c>
      <c r="Q7658" s="14">
        <v>0</v>
      </c>
      <c r="R7658" s="14">
        <v>3047</v>
      </c>
      <c r="S7658" s="5">
        <f t="shared" si="250"/>
        <v>747.66666666666663</v>
      </c>
    </row>
    <row r="7659" spans="13:19" x14ac:dyDescent="0.35">
      <c r="M7659" s="16">
        <f t="shared" si="251"/>
        <v>44335</v>
      </c>
      <c r="N7659" s="17">
        <v>4.1666666666666664E-2</v>
      </c>
      <c r="O7659" s="14">
        <v>884</v>
      </c>
      <c r="P7659" s="14">
        <v>1812</v>
      </c>
      <c r="Q7659" s="14">
        <v>0</v>
      </c>
      <c r="R7659" s="14">
        <v>2696</v>
      </c>
      <c r="S7659" s="5">
        <f t="shared" si="250"/>
        <v>747.66666666666663</v>
      </c>
    </row>
    <row r="7660" spans="13:19" x14ac:dyDescent="0.35">
      <c r="M7660" s="16">
        <f t="shared" si="251"/>
        <v>44335</v>
      </c>
      <c r="N7660" s="17">
        <v>8.3333333333333329E-2</v>
      </c>
      <c r="O7660" s="14">
        <v>884</v>
      </c>
      <c r="P7660" s="14">
        <v>0</v>
      </c>
      <c r="Q7660" s="14">
        <v>0</v>
      </c>
      <c r="R7660" s="14">
        <v>884</v>
      </c>
      <c r="S7660" s="5">
        <f t="shared" si="250"/>
        <v>747.66666666666663</v>
      </c>
    </row>
    <row r="7661" spans="13:19" x14ac:dyDescent="0.35">
      <c r="M7661" s="16">
        <f t="shared" si="251"/>
        <v>44335</v>
      </c>
      <c r="N7661" s="17">
        <v>0.125</v>
      </c>
      <c r="O7661" s="14">
        <v>884</v>
      </c>
      <c r="P7661" s="14">
        <v>0</v>
      </c>
      <c r="Q7661" s="14">
        <v>0</v>
      </c>
      <c r="R7661" s="14">
        <v>884</v>
      </c>
      <c r="S7661" s="5">
        <f t="shared" si="250"/>
        <v>747.66666666666663</v>
      </c>
    </row>
    <row r="7662" spans="13:19" x14ac:dyDescent="0.35">
      <c r="M7662" s="16">
        <f t="shared" si="251"/>
        <v>44335</v>
      </c>
      <c r="N7662" s="17">
        <v>0.16666666666666666</v>
      </c>
      <c r="O7662" s="14">
        <v>884</v>
      </c>
      <c r="P7662" s="14">
        <v>1167</v>
      </c>
      <c r="Q7662" s="14">
        <v>0</v>
      </c>
      <c r="R7662" s="14">
        <v>2051</v>
      </c>
      <c r="S7662" s="5">
        <f t="shared" si="250"/>
        <v>747.66666666666663</v>
      </c>
    </row>
    <row r="7663" spans="13:19" x14ac:dyDescent="0.35">
      <c r="M7663" s="16">
        <f t="shared" si="251"/>
        <v>44335</v>
      </c>
      <c r="N7663" s="17">
        <v>0.20833333333333334</v>
      </c>
      <c r="O7663" s="14">
        <v>884</v>
      </c>
      <c r="P7663" s="14">
        <v>1442</v>
      </c>
      <c r="Q7663" s="14">
        <v>0</v>
      </c>
      <c r="R7663" s="14">
        <v>2326</v>
      </c>
      <c r="S7663" s="5">
        <f t="shared" si="250"/>
        <v>747.66666666666663</v>
      </c>
    </row>
    <row r="7664" spans="13:19" x14ac:dyDescent="0.35">
      <c r="M7664" s="16">
        <f t="shared" si="251"/>
        <v>44335</v>
      </c>
      <c r="N7664" s="17">
        <v>0.25</v>
      </c>
      <c r="O7664" s="14">
        <v>884</v>
      </c>
      <c r="P7664" s="14">
        <v>2210</v>
      </c>
      <c r="Q7664" s="14">
        <v>0</v>
      </c>
      <c r="R7664" s="14">
        <v>3094</v>
      </c>
      <c r="S7664" s="5">
        <f t="shared" si="250"/>
        <v>747.66666666666663</v>
      </c>
    </row>
    <row r="7665" spans="13:19" x14ac:dyDescent="0.35">
      <c r="M7665" s="16">
        <f t="shared" si="251"/>
        <v>44335</v>
      </c>
      <c r="N7665" s="17">
        <v>0.29166666666666669</v>
      </c>
      <c r="O7665" s="14">
        <v>884</v>
      </c>
      <c r="P7665" s="14">
        <v>2783</v>
      </c>
      <c r="Q7665" s="14">
        <v>121</v>
      </c>
      <c r="R7665" s="14">
        <v>3788</v>
      </c>
      <c r="S7665" s="5">
        <f t="shared" si="250"/>
        <v>747.66666666666663</v>
      </c>
    </row>
    <row r="7666" spans="13:19" x14ac:dyDescent="0.35">
      <c r="M7666" s="16">
        <f t="shared" si="251"/>
        <v>44335</v>
      </c>
      <c r="N7666" s="17">
        <v>0.33333333333333331</v>
      </c>
      <c r="O7666" s="14">
        <v>884</v>
      </c>
      <c r="P7666" s="14">
        <v>2783</v>
      </c>
      <c r="Q7666" s="14">
        <v>0</v>
      </c>
      <c r="R7666" s="14">
        <v>3667</v>
      </c>
      <c r="S7666" s="5">
        <f t="shared" si="250"/>
        <v>747.66666666666663</v>
      </c>
    </row>
    <row r="7667" spans="13:19" x14ac:dyDescent="0.35">
      <c r="M7667" s="16">
        <f t="shared" si="251"/>
        <v>44335</v>
      </c>
      <c r="N7667" s="17">
        <v>0.375</v>
      </c>
      <c r="O7667" s="14">
        <v>884</v>
      </c>
      <c r="P7667" s="14">
        <v>2218</v>
      </c>
      <c r="Q7667" s="14">
        <v>0</v>
      </c>
      <c r="R7667" s="14">
        <v>3102</v>
      </c>
      <c r="S7667" s="5">
        <f t="shared" si="250"/>
        <v>747.66666666666663</v>
      </c>
    </row>
    <row r="7668" spans="13:19" x14ac:dyDescent="0.35">
      <c r="M7668" s="16">
        <f t="shared" si="251"/>
        <v>44335</v>
      </c>
      <c r="N7668" s="17">
        <v>0.41666666666666669</v>
      </c>
      <c r="O7668" s="14">
        <v>884</v>
      </c>
      <c r="P7668" s="14">
        <v>2020</v>
      </c>
      <c r="Q7668" s="14">
        <v>0</v>
      </c>
      <c r="R7668" s="14">
        <v>2904</v>
      </c>
      <c r="S7668" s="5">
        <f t="shared" si="250"/>
        <v>747.66666666666663</v>
      </c>
    </row>
    <row r="7669" spans="13:19" x14ac:dyDescent="0.35">
      <c r="M7669" s="16">
        <f t="shared" si="251"/>
        <v>44335</v>
      </c>
      <c r="N7669" s="17">
        <v>0.45833333333333331</v>
      </c>
      <c r="O7669" s="14">
        <v>884</v>
      </c>
      <c r="P7669" s="14">
        <v>1763</v>
      </c>
      <c r="Q7669" s="14">
        <v>0</v>
      </c>
      <c r="R7669" s="14">
        <v>2647</v>
      </c>
      <c r="S7669" s="5">
        <f t="shared" si="250"/>
        <v>747.66666666666663</v>
      </c>
    </row>
    <row r="7670" spans="13:19" x14ac:dyDescent="0.35">
      <c r="M7670" s="16">
        <f t="shared" si="251"/>
        <v>44335</v>
      </c>
      <c r="N7670" s="17">
        <v>0.5</v>
      </c>
      <c r="O7670" s="14">
        <v>884</v>
      </c>
      <c r="P7670" s="14">
        <v>1692</v>
      </c>
      <c r="Q7670" s="14">
        <v>0</v>
      </c>
      <c r="R7670" s="14">
        <v>2576</v>
      </c>
      <c r="S7670" s="5">
        <f t="shared" si="250"/>
        <v>747.66666666666663</v>
      </c>
    </row>
    <row r="7671" spans="13:19" x14ac:dyDescent="0.35">
      <c r="M7671" s="16">
        <f t="shared" si="251"/>
        <v>44335</v>
      </c>
      <c r="N7671" s="17">
        <v>0.54166666666666663</v>
      </c>
      <c r="O7671" s="14">
        <v>884</v>
      </c>
      <c r="P7671" s="14">
        <v>1148</v>
      </c>
      <c r="Q7671" s="14">
        <v>0</v>
      </c>
      <c r="R7671" s="14">
        <v>2032</v>
      </c>
      <c r="S7671" s="5">
        <f t="shared" si="250"/>
        <v>747.66666666666663</v>
      </c>
    </row>
    <row r="7672" spans="13:19" x14ac:dyDescent="0.35">
      <c r="M7672" s="16">
        <f t="shared" si="251"/>
        <v>44335</v>
      </c>
      <c r="N7672" s="17">
        <v>0.58333333333333337</v>
      </c>
      <c r="O7672" s="14">
        <v>884</v>
      </c>
      <c r="P7672" s="14">
        <v>641</v>
      </c>
      <c r="Q7672" s="14">
        <v>0</v>
      </c>
      <c r="R7672" s="14">
        <v>1525</v>
      </c>
      <c r="S7672" s="5">
        <f t="shared" si="250"/>
        <v>747.66666666666663</v>
      </c>
    </row>
    <row r="7673" spans="13:19" x14ac:dyDescent="0.35">
      <c r="M7673" s="16">
        <f t="shared" si="251"/>
        <v>44335</v>
      </c>
      <c r="N7673" s="17">
        <v>0.625</v>
      </c>
      <c r="O7673" s="14">
        <v>884</v>
      </c>
      <c r="P7673" s="14">
        <v>0</v>
      </c>
      <c r="Q7673" s="14">
        <v>0</v>
      </c>
      <c r="R7673" s="14">
        <v>884</v>
      </c>
      <c r="S7673" s="5">
        <f t="shared" si="250"/>
        <v>747.66666666666663</v>
      </c>
    </row>
    <row r="7674" spans="13:19" x14ac:dyDescent="0.35">
      <c r="M7674" s="16">
        <f t="shared" si="251"/>
        <v>44335</v>
      </c>
      <c r="N7674" s="17">
        <v>0.66666666666666663</v>
      </c>
      <c r="O7674" s="14">
        <v>884</v>
      </c>
      <c r="P7674" s="14">
        <v>0</v>
      </c>
      <c r="Q7674" s="14">
        <v>-329</v>
      </c>
      <c r="R7674" s="14">
        <v>555</v>
      </c>
      <c r="S7674" s="5">
        <f t="shared" si="250"/>
        <v>747.66666666666663</v>
      </c>
    </row>
    <row r="7675" spans="13:19" x14ac:dyDescent="0.35">
      <c r="M7675" s="16">
        <f t="shared" si="251"/>
        <v>44335</v>
      </c>
      <c r="N7675" s="17">
        <v>0.70833333333333337</v>
      </c>
      <c r="O7675" s="14">
        <v>884</v>
      </c>
      <c r="P7675" s="14">
        <v>0</v>
      </c>
      <c r="Q7675" s="14">
        <v>-55</v>
      </c>
      <c r="R7675" s="14">
        <v>829</v>
      </c>
      <c r="S7675" s="5">
        <f t="shared" si="250"/>
        <v>747.66666666666663</v>
      </c>
    </row>
    <row r="7676" spans="13:19" x14ac:dyDescent="0.35">
      <c r="M7676" s="16">
        <f t="shared" si="251"/>
        <v>44335</v>
      </c>
      <c r="N7676" s="17">
        <v>0.75</v>
      </c>
      <c r="O7676" s="14">
        <v>884</v>
      </c>
      <c r="P7676" s="14">
        <v>1249</v>
      </c>
      <c r="Q7676" s="14">
        <v>0</v>
      </c>
      <c r="R7676" s="14">
        <v>2133</v>
      </c>
      <c r="S7676" s="5">
        <f t="shared" si="250"/>
        <v>747.66666666666663</v>
      </c>
    </row>
    <row r="7677" spans="13:19" x14ac:dyDescent="0.35">
      <c r="M7677" s="16">
        <f t="shared" si="251"/>
        <v>44335</v>
      </c>
      <c r="N7677" s="17">
        <v>0.79166666666666663</v>
      </c>
      <c r="O7677" s="14">
        <v>884</v>
      </c>
      <c r="P7677" s="14">
        <v>2164</v>
      </c>
      <c r="Q7677" s="14">
        <v>0</v>
      </c>
      <c r="R7677" s="14">
        <v>3048</v>
      </c>
      <c r="S7677" s="5">
        <f t="shared" si="250"/>
        <v>747.66666666666663</v>
      </c>
    </row>
    <row r="7678" spans="13:19" x14ac:dyDescent="0.35">
      <c r="M7678" s="16">
        <f t="shared" si="251"/>
        <v>44335</v>
      </c>
      <c r="N7678" s="17">
        <v>0.83333333333333337</v>
      </c>
      <c r="O7678" s="14">
        <v>884</v>
      </c>
      <c r="P7678" s="14">
        <v>0</v>
      </c>
      <c r="Q7678" s="14">
        <v>0</v>
      </c>
      <c r="R7678" s="14">
        <v>884</v>
      </c>
      <c r="S7678" s="5">
        <f t="shared" si="250"/>
        <v>747.66666666666663</v>
      </c>
    </row>
    <row r="7679" spans="13:19" x14ac:dyDescent="0.35">
      <c r="M7679" s="16">
        <f t="shared" si="251"/>
        <v>44335</v>
      </c>
      <c r="N7679" s="17">
        <v>0.875</v>
      </c>
      <c r="O7679" s="14">
        <v>884</v>
      </c>
      <c r="P7679" s="14">
        <v>0</v>
      </c>
      <c r="Q7679" s="14">
        <v>0</v>
      </c>
      <c r="R7679" s="14">
        <v>884</v>
      </c>
      <c r="S7679" s="5">
        <f t="shared" si="250"/>
        <v>747.66666666666663</v>
      </c>
    </row>
    <row r="7680" spans="13:19" x14ac:dyDescent="0.35">
      <c r="M7680" s="16">
        <f t="shared" si="251"/>
        <v>44335</v>
      </c>
      <c r="N7680" s="17">
        <v>0.91666666666666663</v>
      </c>
      <c r="O7680" s="14">
        <v>884</v>
      </c>
      <c r="P7680" s="14">
        <v>1983</v>
      </c>
      <c r="Q7680" s="14">
        <v>0</v>
      </c>
      <c r="R7680" s="14">
        <v>2867</v>
      </c>
      <c r="S7680" s="5">
        <f t="shared" si="250"/>
        <v>747.66666666666663</v>
      </c>
    </row>
    <row r="7681" spans="13:19" x14ac:dyDescent="0.35">
      <c r="M7681" s="16">
        <f t="shared" si="251"/>
        <v>44335</v>
      </c>
      <c r="N7681" s="17">
        <v>0.95833333333333337</v>
      </c>
      <c r="O7681" s="14">
        <v>884</v>
      </c>
      <c r="P7681" s="14">
        <v>0</v>
      </c>
      <c r="Q7681" s="14">
        <v>187</v>
      </c>
      <c r="R7681" s="14">
        <v>1071</v>
      </c>
      <c r="S7681" s="5">
        <f t="shared" si="250"/>
        <v>747.66666666666663</v>
      </c>
    </row>
    <row r="7682" spans="13:19" x14ac:dyDescent="0.35">
      <c r="M7682" s="16">
        <f t="shared" si="251"/>
        <v>44336</v>
      </c>
      <c r="N7682" s="17">
        <v>0</v>
      </c>
      <c r="O7682" s="14">
        <v>884</v>
      </c>
      <c r="P7682" s="14">
        <v>1581</v>
      </c>
      <c r="Q7682" s="14">
        <v>0</v>
      </c>
      <c r="R7682" s="14">
        <v>2465</v>
      </c>
      <c r="S7682" s="5">
        <f t="shared" si="250"/>
        <v>747.66666666666663</v>
      </c>
    </row>
    <row r="7683" spans="13:19" x14ac:dyDescent="0.35">
      <c r="M7683" s="16">
        <f t="shared" si="251"/>
        <v>44336</v>
      </c>
      <c r="N7683" s="17">
        <v>4.1666666666666664E-2</v>
      </c>
      <c r="O7683" s="14">
        <v>884</v>
      </c>
      <c r="P7683" s="14">
        <v>0</v>
      </c>
      <c r="Q7683" s="14">
        <v>0</v>
      </c>
      <c r="R7683" s="14">
        <v>884</v>
      </c>
      <c r="S7683" s="5">
        <f t="shared" ref="S7683:S7746" si="252">IF(OR(MONTH(M7683)=1,MONTH(M7683)=3,MONTH(M7683)=5,MONTH(M7683)=7,MONTH(M7683)=8,MONTH(M7683)=10,MONTH(M7683)=12),VLOOKUP(MONTH(M7683),$B$2:$D$13,3,FALSE)/(31*24),IF(MONTH(M7683)=2,VLOOKUP(MONTH(M7683),$B$2:$D$13,3,FALSE)/(28*24),VLOOKUP(MONTH(M7683),$B$2:$D$13,3,FALSE)/(30*24)))</f>
        <v>747.66666666666663</v>
      </c>
    </row>
    <row r="7684" spans="13:19" x14ac:dyDescent="0.35">
      <c r="M7684" s="16">
        <f t="shared" si="251"/>
        <v>44336</v>
      </c>
      <c r="N7684" s="17">
        <v>8.3333333333333329E-2</v>
      </c>
      <c r="O7684" s="14">
        <v>884</v>
      </c>
      <c r="P7684" s="14">
        <v>860</v>
      </c>
      <c r="Q7684" s="14">
        <v>0</v>
      </c>
      <c r="R7684" s="14">
        <v>1744</v>
      </c>
      <c r="S7684" s="5">
        <f t="shared" si="252"/>
        <v>747.66666666666663</v>
      </c>
    </row>
    <row r="7685" spans="13:19" x14ac:dyDescent="0.35">
      <c r="M7685" s="16">
        <f t="shared" si="251"/>
        <v>44336</v>
      </c>
      <c r="N7685" s="17">
        <v>0.125</v>
      </c>
      <c r="O7685" s="14">
        <v>884</v>
      </c>
      <c r="P7685" s="14">
        <v>582</v>
      </c>
      <c r="Q7685" s="14">
        <v>0</v>
      </c>
      <c r="R7685" s="14">
        <v>1466</v>
      </c>
      <c r="S7685" s="5">
        <f t="shared" si="252"/>
        <v>747.66666666666663</v>
      </c>
    </row>
    <row r="7686" spans="13:19" x14ac:dyDescent="0.35">
      <c r="M7686" s="16">
        <f t="shared" si="251"/>
        <v>44336</v>
      </c>
      <c r="N7686" s="17">
        <v>0.16666666666666666</v>
      </c>
      <c r="O7686" s="14">
        <v>884</v>
      </c>
      <c r="P7686" s="14">
        <v>686</v>
      </c>
      <c r="Q7686" s="14">
        <v>0</v>
      </c>
      <c r="R7686" s="14">
        <v>1570</v>
      </c>
      <c r="S7686" s="5">
        <f t="shared" si="252"/>
        <v>747.66666666666663</v>
      </c>
    </row>
    <row r="7687" spans="13:19" x14ac:dyDescent="0.35">
      <c r="M7687" s="16">
        <f t="shared" si="251"/>
        <v>44336</v>
      </c>
      <c r="N7687" s="17">
        <v>0.20833333333333334</v>
      </c>
      <c r="O7687" s="14">
        <v>884</v>
      </c>
      <c r="P7687" s="14">
        <v>1162</v>
      </c>
      <c r="Q7687" s="14">
        <v>0</v>
      </c>
      <c r="R7687" s="14">
        <v>2046</v>
      </c>
      <c r="S7687" s="5">
        <f t="shared" si="252"/>
        <v>747.66666666666663</v>
      </c>
    </row>
    <row r="7688" spans="13:19" x14ac:dyDescent="0.35">
      <c r="M7688" s="16">
        <f t="shared" si="251"/>
        <v>44336</v>
      </c>
      <c r="N7688" s="17">
        <v>0.25</v>
      </c>
      <c r="O7688" s="14">
        <v>884</v>
      </c>
      <c r="P7688" s="14">
        <v>2237</v>
      </c>
      <c r="Q7688" s="14">
        <v>0</v>
      </c>
      <c r="R7688" s="14">
        <v>3121</v>
      </c>
      <c r="S7688" s="5">
        <f t="shared" si="252"/>
        <v>747.66666666666663</v>
      </c>
    </row>
    <row r="7689" spans="13:19" x14ac:dyDescent="0.35">
      <c r="M7689" s="16">
        <f t="shared" si="251"/>
        <v>44336</v>
      </c>
      <c r="N7689" s="17">
        <v>0.29166666666666669</v>
      </c>
      <c r="O7689" s="14">
        <v>884</v>
      </c>
      <c r="P7689" s="14">
        <v>2942</v>
      </c>
      <c r="Q7689" s="14">
        <v>0</v>
      </c>
      <c r="R7689" s="14">
        <v>3826</v>
      </c>
      <c r="S7689" s="5">
        <f t="shared" si="252"/>
        <v>747.66666666666663</v>
      </c>
    </row>
    <row r="7690" spans="13:19" x14ac:dyDescent="0.35">
      <c r="M7690" s="16">
        <f t="shared" si="251"/>
        <v>44336</v>
      </c>
      <c r="N7690" s="17">
        <v>0.33333333333333331</v>
      </c>
      <c r="O7690" s="14">
        <v>884</v>
      </c>
      <c r="P7690" s="14">
        <v>334</v>
      </c>
      <c r="Q7690" s="14">
        <v>0</v>
      </c>
      <c r="R7690" s="14">
        <v>1218</v>
      </c>
      <c r="S7690" s="5">
        <f t="shared" si="252"/>
        <v>747.66666666666663</v>
      </c>
    </row>
    <row r="7691" spans="13:19" x14ac:dyDescent="0.35">
      <c r="M7691" s="16">
        <f t="shared" si="251"/>
        <v>44336</v>
      </c>
      <c r="N7691" s="17">
        <v>0.375</v>
      </c>
      <c r="O7691" s="14">
        <v>884</v>
      </c>
      <c r="P7691" s="14">
        <v>86</v>
      </c>
      <c r="Q7691" s="14">
        <v>0</v>
      </c>
      <c r="R7691" s="14">
        <v>970</v>
      </c>
      <c r="S7691" s="5">
        <f t="shared" si="252"/>
        <v>747.66666666666663</v>
      </c>
    </row>
    <row r="7692" spans="13:19" x14ac:dyDescent="0.35">
      <c r="M7692" s="16">
        <f t="shared" si="251"/>
        <v>44336</v>
      </c>
      <c r="N7692" s="17">
        <v>0.41666666666666669</v>
      </c>
      <c r="O7692" s="14">
        <v>884</v>
      </c>
      <c r="P7692" s="14">
        <v>0</v>
      </c>
      <c r="Q7692" s="14">
        <v>0</v>
      </c>
      <c r="R7692" s="14">
        <v>884</v>
      </c>
      <c r="S7692" s="5">
        <f t="shared" si="252"/>
        <v>747.66666666666663</v>
      </c>
    </row>
    <row r="7693" spans="13:19" x14ac:dyDescent="0.35">
      <c r="M7693" s="16">
        <f t="shared" si="251"/>
        <v>44336</v>
      </c>
      <c r="N7693" s="17">
        <v>0.45833333333333331</v>
      </c>
      <c r="O7693" s="14">
        <v>884</v>
      </c>
      <c r="P7693" s="14">
        <v>2218</v>
      </c>
      <c r="Q7693" s="14">
        <v>0</v>
      </c>
      <c r="R7693" s="14">
        <v>3102</v>
      </c>
      <c r="S7693" s="5">
        <f t="shared" si="252"/>
        <v>747.66666666666663</v>
      </c>
    </row>
    <row r="7694" spans="13:19" x14ac:dyDescent="0.35">
      <c r="M7694" s="16">
        <f t="shared" si="251"/>
        <v>44336</v>
      </c>
      <c r="N7694" s="17">
        <v>0.5</v>
      </c>
      <c r="O7694" s="14">
        <v>884</v>
      </c>
      <c r="P7694" s="14">
        <v>2083</v>
      </c>
      <c r="Q7694" s="14">
        <v>0</v>
      </c>
      <c r="R7694" s="14">
        <v>2967</v>
      </c>
      <c r="S7694" s="5">
        <f t="shared" si="252"/>
        <v>747.66666666666663</v>
      </c>
    </row>
    <row r="7695" spans="13:19" x14ac:dyDescent="0.35">
      <c r="M7695" s="16">
        <f t="shared" si="251"/>
        <v>44336</v>
      </c>
      <c r="N7695" s="17">
        <v>0.54166666666666663</v>
      </c>
      <c r="O7695" s="14">
        <v>884</v>
      </c>
      <c r="P7695" s="14">
        <v>1651</v>
      </c>
      <c r="Q7695" s="14">
        <v>0</v>
      </c>
      <c r="R7695" s="14">
        <v>2535</v>
      </c>
      <c r="S7695" s="5">
        <f t="shared" si="252"/>
        <v>747.66666666666663</v>
      </c>
    </row>
    <row r="7696" spans="13:19" x14ac:dyDescent="0.35">
      <c r="M7696" s="16">
        <f t="shared" si="251"/>
        <v>44336</v>
      </c>
      <c r="N7696" s="17">
        <v>0.58333333333333337</v>
      </c>
      <c r="O7696" s="14">
        <v>884</v>
      </c>
      <c r="P7696" s="14">
        <v>1183</v>
      </c>
      <c r="Q7696" s="14">
        <v>0</v>
      </c>
      <c r="R7696" s="14">
        <v>2067</v>
      </c>
      <c r="S7696" s="5">
        <f t="shared" si="252"/>
        <v>747.66666666666663</v>
      </c>
    </row>
    <row r="7697" spans="13:19" x14ac:dyDescent="0.35">
      <c r="M7697" s="16">
        <f t="shared" si="251"/>
        <v>44336</v>
      </c>
      <c r="N7697" s="17">
        <v>0.625</v>
      </c>
      <c r="O7697" s="14">
        <v>884</v>
      </c>
      <c r="P7697" s="14">
        <v>0</v>
      </c>
      <c r="Q7697" s="14">
        <v>0</v>
      </c>
      <c r="R7697" s="14">
        <v>884</v>
      </c>
      <c r="S7697" s="5">
        <f t="shared" si="252"/>
        <v>747.66666666666663</v>
      </c>
    </row>
    <row r="7698" spans="13:19" x14ac:dyDescent="0.35">
      <c r="M7698" s="16">
        <f t="shared" si="251"/>
        <v>44336</v>
      </c>
      <c r="N7698" s="17">
        <v>0.66666666666666663</v>
      </c>
      <c r="O7698" s="14">
        <v>884</v>
      </c>
      <c r="P7698" s="14">
        <v>0</v>
      </c>
      <c r="Q7698" s="14">
        <v>0</v>
      </c>
      <c r="R7698" s="14">
        <v>884</v>
      </c>
      <c r="S7698" s="5">
        <f t="shared" si="252"/>
        <v>747.66666666666663</v>
      </c>
    </row>
    <row r="7699" spans="13:19" x14ac:dyDescent="0.35">
      <c r="M7699" s="16">
        <f t="shared" si="251"/>
        <v>44336</v>
      </c>
      <c r="N7699" s="17">
        <v>0.70833333333333337</v>
      </c>
      <c r="O7699" s="14">
        <v>884</v>
      </c>
      <c r="P7699" s="14">
        <v>826</v>
      </c>
      <c r="Q7699" s="14">
        <v>0</v>
      </c>
      <c r="R7699" s="14">
        <v>1710</v>
      </c>
      <c r="S7699" s="5">
        <f t="shared" si="252"/>
        <v>747.66666666666663</v>
      </c>
    </row>
    <row r="7700" spans="13:19" x14ac:dyDescent="0.35">
      <c r="M7700" s="16">
        <f t="shared" si="251"/>
        <v>44336</v>
      </c>
      <c r="N7700" s="17">
        <v>0.75</v>
      </c>
      <c r="O7700" s="14">
        <v>884</v>
      </c>
      <c r="P7700" s="14">
        <v>1765</v>
      </c>
      <c r="Q7700" s="14">
        <v>0</v>
      </c>
      <c r="R7700" s="14">
        <v>2649</v>
      </c>
      <c r="S7700" s="5">
        <f t="shared" si="252"/>
        <v>747.66666666666663</v>
      </c>
    </row>
    <row r="7701" spans="13:19" x14ac:dyDescent="0.35">
      <c r="M7701" s="16">
        <f t="shared" si="251"/>
        <v>44336</v>
      </c>
      <c r="N7701" s="17">
        <v>0.79166666666666663</v>
      </c>
      <c r="O7701" s="14">
        <v>884</v>
      </c>
      <c r="P7701" s="14">
        <v>2391</v>
      </c>
      <c r="Q7701" s="14">
        <v>0</v>
      </c>
      <c r="R7701" s="14">
        <v>3275</v>
      </c>
      <c r="S7701" s="5">
        <f t="shared" si="252"/>
        <v>747.66666666666663</v>
      </c>
    </row>
    <row r="7702" spans="13:19" x14ac:dyDescent="0.35">
      <c r="M7702" s="16">
        <f t="shared" si="251"/>
        <v>44336</v>
      </c>
      <c r="N7702" s="17">
        <v>0.83333333333333337</v>
      </c>
      <c r="O7702" s="14">
        <v>884</v>
      </c>
      <c r="P7702" s="14">
        <v>2314</v>
      </c>
      <c r="Q7702" s="14">
        <v>0</v>
      </c>
      <c r="R7702" s="14">
        <v>3198</v>
      </c>
      <c r="S7702" s="5">
        <f t="shared" si="252"/>
        <v>747.66666666666663</v>
      </c>
    </row>
    <row r="7703" spans="13:19" x14ac:dyDescent="0.35">
      <c r="M7703" s="16">
        <f t="shared" si="251"/>
        <v>44336</v>
      </c>
      <c r="N7703" s="17">
        <v>0.875</v>
      </c>
      <c r="O7703" s="14">
        <v>884</v>
      </c>
      <c r="P7703" s="14">
        <v>2242</v>
      </c>
      <c r="Q7703" s="14">
        <v>0</v>
      </c>
      <c r="R7703" s="14">
        <v>3126</v>
      </c>
      <c r="S7703" s="5">
        <f t="shared" si="252"/>
        <v>747.66666666666663</v>
      </c>
    </row>
    <row r="7704" spans="13:19" x14ac:dyDescent="0.35">
      <c r="M7704" s="16">
        <f t="shared" si="251"/>
        <v>44336</v>
      </c>
      <c r="N7704" s="17">
        <v>0.91666666666666663</v>
      </c>
      <c r="O7704" s="14">
        <v>884</v>
      </c>
      <c r="P7704" s="14">
        <v>2652</v>
      </c>
      <c r="Q7704" s="14">
        <v>0</v>
      </c>
      <c r="R7704" s="14">
        <v>3536</v>
      </c>
      <c r="S7704" s="5">
        <f t="shared" si="252"/>
        <v>747.66666666666663</v>
      </c>
    </row>
    <row r="7705" spans="13:19" x14ac:dyDescent="0.35">
      <c r="M7705" s="16">
        <f t="shared" si="251"/>
        <v>44336</v>
      </c>
      <c r="N7705" s="17">
        <v>0.95833333333333337</v>
      </c>
      <c r="O7705" s="14">
        <v>884</v>
      </c>
      <c r="P7705" s="14">
        <v>242</v>
      </c>
      <c r="Q7705" s="14">
        <v>0</v>
      </c>
      <c r="R7705" s="14">
        <v>1126</v>
      </c>
      <c r="S7705" s="5">
        <f t="shared" si="252"/>
        <v>747.66666666666663</v>
      </c>
    </row>
    <row r="7706" spans="13:19" x14ac:dyDescent="0.35">
      <c r="M7706" s="16">
        <f t="shared" si="251"/>
        <v>44337</v>
      </c>
      <c r="N7706" s="17">
        <v>0</v>
      </c>
      <c r="O7706" s="14">
        <v>884</v>
      </c>
      <c r="P7706" s="14">
        <v>0</v>
      </c>
      <c r="Q7706" s="14">
        <v>0</v>
      </c>
      <c r="R7706" s="14">
        <v>884</v>
      </c>
      <c r="S7706" s="5">
        <f t="shared" si="252"/>
        <v>747.66666666666663</v>
      </c>
    </row>
    <row r="7707" spans="13:19" x14ac:dyDescent="0.35">
      <c r="M7707" s="16">
        <f t="shared" ref="M7707:M7770" si="253">M7683+1</f>
        <v>44337</v>
      </c>
      <c r="N7707" s="17">
        <v>4.1666666666666664E-2</v>
      </c>
      <c r="O7707" s="14">
        <v>884</v>
      </c>
      <c r="P7707" s="14">
        <v>1837</v>
      </c>
      <c r="Q7707" s="14">
        <v>0</v>
      </c>
      <c r="R7707" s="14">
        <v>2721</v>
      </c>
      <c r="S7707" s="5">
        <f t="shared" si="252"/>
        <v>747.66666666666663</v>
      </c>
    </row>
    <row r="7708" spans="13:19" x14ac:dyDescent="0.35">
      <c r="M7708" s="16">
        <f t="shared" si="253"/>
        <v>44337</v>
      </c>
      <c r="N7708" s="17">
        <v>8.3333333333333329E-2</v>
      </c>
      <c r="O7708" s="14">
        <v>884</v>
      </c>
      <c r="P7708" s="14">
        <v>1693</v>
      </c>
      <c r="Q7708" s="14">
        <v>0</v>
      </c>
      <c r="R7708" s="14">
        <v>2577</v>
      </c>
      <c r="S7708" s="5">
        <f t="shared" si="252"/>
        <v>747.66666666666663</v>
      </c>
    </row>
    <row r="7709" spans="13:19" x14ac:dyDescent="0.35">
      <c r="M7709" s="16">
        <f t="shared" si="253"/>
        <v>44337</v>
      </c>
      <c r="N7709" s="17">
        <v>0.125</v>
      </c>
      <c r="O7709" s="14">
        <v>884</v>
      </c>
      <c r="P7709" s="14">
        <v>0</v>
      </c>
      <c r="Q7709" s="14">
        <v>0</v>
      </c>
      <c r="R7709" s="14">
        <v>884</v>
      </c>
      <c r="S7709" s="5">
        <f t="shared" si="252"/>
        <v>747.66666666666663</v>
      </c>
    </row>
    <row r="7710" spans="13:19" x14ac:dyDescent="0.35">
      <c r="M7710" s="16">
        <f t="shared" si="253"/>
        <v>44337</v>
      </c>
      <c r="N7710" s="17">
        <v>0.16666666666666666</v>
      </c>
      <c r="O7710" s="14">
        <v>884</v>
      </c>
      <c r="P7710" s="14">
        <v>0</v>
      </c>
      <c r="Q7710" s="14">
        <v>0</v>
      </c>
      <c r="R7710" s="14">
        <v>884</v>
      </c>
      <c r="S7710" s="5">
        <f t="shared" si="252"/>
        <v>747.66666666666663</v>
      </c>
    </row>
    <row r="7711" spans="13:19" x14ac:dyDescent="0.35">
      <c r="M7711" s="16">
        <f t="shared" si="253"/>
        <v>44337</v>
      </c>
      <c r="N7711" s="17">
        <v>0.20833333333333334</v>
      </c>
      <c r="O7711" s="14">
        <v>884</v>
      </c>
      <c r="P7711" s="14">
        <v>1677</v>
      </c>
      <c r="Q7711" s="14">
        <v>0</v>
      </c>
      <c r="R7711" s="14">
        <v>2561</v>
      </c>
      <c r="S7711" s="5">
        <f t="shared" si="252"/>
        <v>747.66666666666663</v>
      </c>
    </row>
    <row r="7712" spans="13:19" x14ac:dyDescent="0.35">
      <c r="M7712" s="16">
        <f t="shared" si="253"/>
        <v>44337</v>
      </c>
      <c r="N7712" s="17">
        <v>0.25</v>
      </c>
      <c r="O7712" s="14">
        <v>884</v>
      </c>
      <c r="P7712" s="14">
        <v>2446</v>
      </c>
      <c r="Q7712" s="14">
        <v>0</v>
      </c>
      <c r="R7712" s="14">
        <v>3330</v>
      </c>
      <c r="S7712" s="5">
        <f t="shared" si="252"/>
        <v>747.66666666666663</v>
      </c>
    </row>
    <row r="7713" spans="13:19" x14ac:dyDescent="0.35">
      <c r="M7713" s="16">
        <f t="shared" si="253"/>
        <v>44337</v>
      </c>
      <c r="N7713" s="17">
        <v>0.29166666666666669</v>
      </c>
      <c r="O7713" s="14">
        <v>884</v>
      </c>
      <c r="P7713" s="14">
        <v>2827</v>
      </c>
      <c r="Q7713" s="14">
        <v>443</v>
      </c>
      <c r="R7713" s="14">
        <v>4154</v>
      </c>
      <c r="S7713" s="5">
        <f t="shared" si="252"/>
        <v>747.66666666666663</v>
      </c>
    </row>
    <row r="7714" spans="13:19" x14ac:dyDescent="0.35">
      <c r="M7714" s="16">
        <f t="shared" si="253"/>
        <v>44337</v>
      </c>
      <c r="N7714" s="17">
        <v>0.33333333333333331</v>
      </c>
      <c r="O7714" s="14">
        <v>884</v>
      </c>
      <c r="P7714" s="14">
        <v>2827</v>
      </c>
      <c r="Q7714" s="14">
        <v>0</v>
      </c>
      <c r="R7714" s="14">
        <v>3711</v>
      </c>
      <c r="S7714" s="5">
        <f t="shared" si="252"/>
        <v>747.66666666666663</v>
      </c>
    </row>
    <row r="7715" spans="13:19" x14ac:dyDescent="0.35">
      <c r="M7715" s="16">
        <f t="shared" si="253"/>
        <v>44337</v>
      </c>
      <c r="N7715" s="17">
        <v>0.375</v>
      </c>
      <c r="O7715" s="14">
        <v>884</v>
      </c>
      <c r="P7715" s="14">
        <v>2827</v>
      </c>
      <c r="Q7715" s="14">
        <v>0</v>
      </c>
      <c r="R7715" s="14">
        <v>3711</v>
      </c>
      <c r="S7715" s="5">
        <f t="shared" si="252"/>
        <v>747.66666666666663</v>
      </c>
    </row>
    <row r="7716" spans="13:19" x14ac:dyDescent="0.35">
      <c r="M7716" s="16">
        <f t="shared" si="253"/>
        <v>44337</v>
      </c>
      <c r="N7716" s="17">
        <v>0.41666666666666669</v>
      </c>
      <c r="O7716" s="14">
        <v>884</v>
      </c>
      <c r="P7716" s="14">
        <v>2329</v>
      </c>
      <c r="Q7716" s="14">
        <v>0</v>
      </c>
      <c r="R7716" s="14">
        <v>3213</v>
      </c>
      <c r="S7716" s="5">
        <f t="shared" si="252"/>
        <v>747.66666666666663</v>
      </c>
    </row>
    <row r="7717" spans="13:19" x14ac:dyDescent="0.35">
      <c r="M7717" s="16">
        <f t="shared" si="253"/>
        <v>44337</v>
      </c>
      <c r="N7717" s="17">
        <v>0.45833333333333331</v>
      </c>
      <c r="O7717" s="14">
        <v>884</v>
      </c>
      <c r="P7717" s="14">
        <v>2102</v>
      </c>
      <c r="Q7717" s="14">
        <v>0</v>
      </c>
      <c r="R7717" s="14">
        <v>2986</v>
      </c>
      <c r="S7717" s="5">
        <f t="shared" si="252"/>
        <v>747.66666666666663</v>
      </c>
    </row>
    <row r="7718" spans="13:19" x14ac:dyDescent="0.35">
      <c r="M7718" s="16">
        <f t="shared" si="253"/>
        <v>44337</v>
      </c>
      <c r="N7718" s="17">
        <v>0.5</v>
      </c>
      <c r="O7718" s="14">
        <v>884</v>
      </c>
      <c r="P7718" s="14">
        <v>1750</v>
      </c>
      <c r="Q7718" s="14">
        <v>0</v>
      </c>
      <c r="R7718" s="14">
        <v>2634</v>
      </c>
      <c r="S7718" s="5">
        <f t="shared" si="252"/>
        <v>747.66666666666663</v>
      </c>
    </row>
    <row r="7719" spans="13:19" x14ac:dyDescent="0.35">
      <c r="M7719" s="16">
        <f t="shared" si="253"/>
        <v>44337</v>
      </c>
      <c r="N7719" s="17">
        <v>0.54166666666666663</v>
      </c>
      <c r="O7719" s="14">
        <v>884</v>
      </c>
      <c r="P7719" s="14">
        <v>0</v>
      </c>
      <c r="Q7719" s="14">
        <v>0</v>
      </c>
      <c r="R7719" s="14">
        <v>884</v>
      </c>
      <c r="S7719" s="5">
        <f t="shared" si="252"/>
        <v>747.66666666666663</v>
      </c>
    </row>
    <row r="7720" spans="13:19" x14ac:dyDescent="0.35">
      <c r="M7720" s="16">
        <f t="shared" si="253"/>
        <v>44337</v>
      </c>
      <c r="N7720" s="17">
        <v>0.58333333333333337</v>
      </c>
      <c r="O7720" s="14">
        <v>884</v>
      </c>
      <c r="P7720" s="14">
        <v>587</v>
      </c>
      <c r="Q7720" s="14">
        <v>0</v>
      </c>
      <c r="R7720" s="14">
        <v>1471</v>
      </c>
      <c r="S7720" s="5">
        <f t="shared" si="252"/>
        <v>747.66666666666663</v>
      </c>
    </row>
    <row r="7721" spans="13:19" x14ac:dyDescent="0.35">
      <c r="M7721" s="16">
        <f t="shared" si="253"/>
        <v>44337</v>
      </c>
      <c r="N7721" s="17">
        <v>0.625</v>
      </c>
      <c r="O7721" s="14">
        <v>884</v>
      </c>
      <c r="P7721" s="14">
        <v>0</v>
      </c>
      <c r="Q7721" s="14">
        <v>0</v>
      </c>
      <c r="R7721" s="14">
        <v>884</v>
      </c>
      <c r="S7721" s="5">
        <f t="shared" si="252"/>
        <v>747.66666666666663</v>
      </c>
    </row>
    <row r="7722" spans="13:19" x14ac:dyDescent="0.35">
      <c r="M7722" s="16">
        <f t="shared" si="253"/>
        <v>44337</v>
      </c>
      <c r="N7722" s="17">
        <v>0.66666666666666663</v>
      </c>
      <c r="O7722" s="14">
        <v>884</v>
      </c>
      <c r="P7722" s="14">
        <v>0</v>
      </c>
      <c r="Q7722" s="14">
        <v>-323</v>
      </c>
      <c r="R7722" s="14">
        <v>561</v>
      </c>
      <c r="S7722" s="5">
        <f t="shared" si="252"/>
        <v>747.66666666666663</v>
      </c>
    </row>
    <row r="7723" spans="13:19" x14ac:dyDescent="0.35">
      <c r="M7723" s="16">
        <f t="shared" si="253"/>
        <v>44337</v>
      </c>
      <c r="N7723" s="17">
        <v>0.70833333333333337</v>
      </c>
      <c r="O7723" s="14">
        <v>884</v>
      </c>
      <c r="P7723" s="14">
        <v>0</v>
      </c>
      <c r="Q7723" s="14">
        <v>-263</v>
      </c>
      <c r="R7723" s="14">
        <v>621</v>
      </c>
      <c r="S7723" s="5">
        <f t="shared" si="252"/>
        <v>747.66666666666663</v>
      </c>
    </row>
    <row r="7724" spans="13:19" x14ac:dyDescent="0.35">
      <c r="M7724" s="16">
        <f t="shared" si="253"/>
        <v>44337</v>
      </c>
      <c r="N7724" s="17">
        <v>0.75</v>
      </c>
      <c r="O7724" s="14">
        <v>884</v>
      </c>
      <c r="P7724" s="14">
        <v>515</v>
      </c>
      <c r="Q7724" s="14">
        <v>0</v>
      </c>
      <c r="R7724" s="14">
        <v>1399</v>
      </c>
      <c r="S7724" s="5">
        <f t="shared" si="252"/>
        <v>747.66666666666663</v>
      </c>
    </row>
    <row r="7725" spans="13:19" x14ac:dyDescent="0.35">
      <c r="M7725" s="16">
        <f t="shared" si="253"/>
        <v>44337</v>
      </c>
      <c r="N7725" s="17">
        <v>0.79166666666666663</v>
      </c>
      <c r="O7725" s="14">
        <v>884</v>
      </c>
      <c r="P7725" s="14">
        <v>0</v>
      </c>
      <c r="Q7725" s="14">
        <v>26</v>
      </c>
      <c r="R7725" s="14">
        <v>910</v>
      </c>
      <c r="S7725" s="5">
        <f t="shared" si="252"/>
        <v>747.66666666666663</v>
      </c>
    </row>
    <row r="7726" spans="13:19" x14ac:dyDescent="0.35">
      <c r="M7726" s="16">
        <f t="shared" si="253"/>
        <v>44337</v>
      </c>
      <c r="N7726" s="17">
        <v>0.83333333333333337</v>
      </c>
      <c r="O7726" s="14">
        <v>884</v>
      </c>
      <c r="P7726" s="14">
        <v>1407</v>
      </c>
      <c r="Q7726" s="14">
        <v>0</v>
      </c>
      <c r="R7726" s="14">
        <v>2291</v>
      </c>
      <c r="S7726" s="5">
        <f t="shared" si="252"/>
        <v>747.66666666666663</v>
      </c>
    </row>
    <row r="7727" spans="13:19" x14ac:dyDescent="0.35">
      <c r="M7727" s="16">
        <f t="shared" si="253"/>
        <v>44337</v>
      </c>
      <c r="N7727" s="17">
        <v>0.875</v>
      </c>
      <c r="O7727" s="14">
        <v>884</v>
      </c>
      <c r="P7727" s="14">
        <v>1574</v>
      </c>
      <c r="Q7727" s="14">
        <v>0</v>
      </c>
      <c r="R7727" s="14">
        <v>2458</v>
      </c>
      <c r="S7727" s="5">
        <f t="shared" si="252"/>
        <v>747.66666666666663</v>
      </c>
    </row>
    <row r="7728" spans="13:19" x14ac:dyDescent="0.35">
      <c r="M7728" s="16">
        <f t="shared" si="253"/>
        <v>44337</v>
      </c>
      <c r="N7728" s="17">
        <v>0.91666666666666663</v>
      </c>
      <c r="O7728" s="14">
        <v>884</v>
      </c>
      <c r="P7728" s="14">
        <v>2028</v>
      </c>
      <c r="Q7728" s="14">
        <v>0</v>
      </c>
      <c r="R7728" s="14">
        <v>2912</v>
      </c>
      <c r="S7728" s="5">
        <f t="shared" si="252"/>
        <v>747.66666666666663</v>
      </c>
    </row>
    <row r="7729" spans="13:19" x14ac:dyDescent="0.35">
      <c r="M7729" s="16">
        <f t="shared" si="253"/>
        <v>44337</v>
      </c>
      <c r="N7729" s="17">
        <v>0.95833333333333337</v>
      </c>
      <c r="O7729" s="14">
        <v>884</v>
      </c>
      <c r="P7729" s="14">
        <v>2264</v>
      </c>
      <c r="Q7729" s="14">
        <v>0</v>
      </c>
      <c r="R7729" s="14">
        <v>3148</v>
      </c>
      <c r="S7729" s="5">
        <f t="shared" si="252"/>
        <v>747.66666666666663</v>
      </c>
    </row>
    <row r="7730" spans="13:19" x14ac:dyDescent="0.35">
      <c r="M7730" s="16">
        <f t="shared" si="253"/>
        <v>44338</v>
      </c>
      <c r="N7730" s="17">
        <v>0</v>
      </c>
      <c r="O7730" s="14">
        <v>884</v>
      </c>
      <c r="P7730" s="14">
        <v>519</v>
      </c>
      <c r="Q7730" s="14">
        <v>1200</v>
      </c>
      <c r="R7730" s="14">
        <v>2603</v>
      </c>
      <c r="S7730" s="5">
        <f t="shared" si="252"/>
        <v>747.66666666666663</v>
      </c>
    </row>
    <row r="7731" spans="13:19" x14ac:dyDescent="0.35">
      <c r="M7731" s="16">
        <f t="shared" si="253"/>
        <v>44338</v>
      </c>
      <c r="N7731" s="17">
        <v>4.1666666666666664E-2</v>
      </c>
      <c r="O7731" s="14">
        <v>884</v>
      </c>
      <c r="P7731" s="14">
        <v>178</v>
      </c>
      <c r="Q7731" s="14">
        <v>1200</v>
      </c>
      <c r="R7731" s="14">
        <v>2262</v>
      </c>
      <c r="S7731" s="5">
        <f t="shared" si="252"/>
        <v>747.66666666666663</v>
      </c>
    </row>
    <row r="7732" spans="13:19" x14ac:dyDescent="0.35">
      <c r="M7732" s="16">
        <f t="shared" si="253"/>
        <v>44338</v>
      </c>
      <c r="N7732" s="17">
        <v>8.3333333333333329E-2</v>
      </c>
      <c r="O7732" s="14">
        <v>884</v>
      </c>
      <c r="P7732" s="14">
        <v>868</v>
      </c>
      <c r="Q7732" s="14">
        <v>170</v>
      </c>
      <c r="R7732" s="14">
        <v>1922</v>
      </c>
      <c r="S7732" s="5">
        <f t="shared" si="252"/>
        <v>747.66666666666663</v>
      </c>
    </row>
    <row r="7733" spans="13:19" x14ac:dyDescent="0.35">
      <c r="M7733" s="16">
        <f t="shared" si="253"/>
        <v>44338</v>
      </c>
      <c r="N7733" s="17">
        <v>0.125</v>
      </c>
      <c r="O7733" s="14">
        <v>884</v>
      </c>
      <c r="P7733" s="14">
        <v>758</v>
      </c>
      <c r="Q7733" s="14">
        <v>0</v>
      </c>
      <c r="R7733" s="14">
        <v>1642</v>
      </c>
      <c r="S7733" s="5">
        <f t="shared" si="252"/>
        <v>747.66666666666663</v>
      </c>
    </row>
    <row r="7734" spans="13:19" x14ac:dyDescent="0.35">
      <c r="M7734" s="16">
        <f t="shared" si="253"/>
        <v>44338</v>
      </c>
      <c r="N7734" s="17">
        <v>0.16666666666666666</v>
      </c>
      <c r="O7734" s="14">
        <v>884</v>
      </c>
      <c r="P7734" s="14">
        <v>0</v>
      </c>
      <c r="Q7734" s="14">
        <v>640</v>
      </c>
      <c r="R7734" s="14">
        <v>1524</v>
      </c>
      <c r="S7734" s="5">
        <f t="shared" si="252"/>
        <v>747.66666666666663</v>
      </c>
    </row>
    <row r="7735" spans="13:19" x14ac:dyDescent="0.35">
      <c r="M7735" s="16">
        <f t="shared" si="253"/>
        <v>44338</v>
      </c>
      <c r="N7735" s="17">
        <v>0.20833333333333334</v>
      </c>
      <c r="O7735" s="14">
        <v>884</v>
      </c>
      <c r="P7735" s="14">
        <v>697</v>
      </c>
      <c r="Q7735" s="14">
        <v>0</v>
      </c>
      <c r="R7735" s="14">
        <v>1581</v>
      </c>
      <c r="S7735" s="5">
        <f t="shared" si="252"/>
        <v>747.66666666666663</v>
      </c>
    </row>
    <row r="7736" spans="13:19" x14ac:dyDescent="0.35">
      <c r="M7736" s="16">
        <f t="shared" si="253"/>
        <v>44338</v>
      </c>
      <c r="N7736" s="17">
        <v>0.25</v>
      </c>
      <c r="O7736" s="14">
        <v>884</v>
      </c>
      <c r="P7736" s="14">
        <v>910</v>
      </c>
      <c r="Q7736" s="14">
        <v>0</v>
      </c>
      <c r="R7736" s="14">
        <v>1794</v>
      </c>
      <c r="S7736" s="5">
        <f t="shared" si="252"/>
        <v>747.66666666666663</v>
      </c>
    </row>
    <row r="7737" spans="13:19" x14ac:dyDescent="0.35">
      <c r="M7737" s="16">
        <f t="shared" si="253"/>
        <v>44338</v>
      </c>
      <c r="N7737" s="17">
        <v>0.29166666666666669</v>
      </c>
      <c r="O7737" s="14">
        <v>884</v>
      </c>
      <c r="P7737" s="14">
        <v>1055</v>
      </c>
      <c r="Q7737" s="14">
        <v>0</v>
      </c>
      <c r="R7737" s="14">
        <v>1939</v>
      </c>
      <c r="S7737" s="5">
        <f t="shared" si="252"/>
        <v>747.66666666666663</v>
      </c>
    </row>
    <row r="7738" spans="13:19" x14ac:dyDescent="0.35">
      <c r="M7738" s="16">
        <f t="shared" si="253"/>
        <v>44338</v>
      </c>
      <c r="N7738" s="17">
        <v>0.33333333333333331</v>
      </c>
      <c r="O7738" s="14">
        <v>884</v>
      </c>
      <c r="P7738" s="14">
        <v>0</v>
      </c>
      <c r="Q7738" s="14">
        <v>978</v>
      </c>
      <c r="R7738" s="14">
        <v>1862</v>
      </c>
      <c r="S7738" s="5">
        <f t="shared" si="252"/>
        <v>747.66666666666663</v>
      </c>
    </row>
    <row r="7739" spans="13:19" x14ac:dyDescent="0.35">
      <c r="M7739" s="16">
        <f t="shared" si="253"/>
        <v>44338</v>
      </c>
      <c r="N7739" s="17">
        <v>0.375</v>
      </c>
      <c r="O7739" s="14">
        <v>884</v>
      </c>
      <c r="P7739" s="14">
        <v>0</v>
      </c>
      <c r="Q7739" s="14">
        <v>440</v>
      </c>
      <c r="R7739" s="14">
        <v>1324</v>
      </c>
      <c r="S7739" s="5">
        <f t="shared" si="252"/>
        <v>747.66666666666663</v>
      </c>
    </row>
    <row r="7740" spans="13:19" x14ac:dyDescent="0.35">
      <c r="M7740" s="16">
        <f t="shared" si="253"/>
        <v>44338</v>
      </c>
      <c r="N7740" s="17">
        <v>0.41666666666666669</v>
      </c>
      <c r="O7740" s="14">
        <v>884</v>
      </c>
      <c r="P7740" s="14">
        <v>85</v>
      </c>
      <c r="Q7740" s="14">
        <v>0</v>
      </c>
      <c r="R7740" s="14">
        <v>969</v>
      </c>
      <c r="S7740" s="5">
        <f t="shared" si="252"/>
        <v>747.66666666666663</v>
      </c>
    </row>
    <row r="7741" spans="13:19" x14ac:dyDescent="0.35">
      <c r="M7741" s="16">
        <f t="shared" si="253"/>
        <v>44338</v>
      </c>
      <c r="N7741" s="17">
        <v>0.45833333333333331</v>
      </c>
      <c r="O7741" s="14">
        <v>884</v>
      </c>
      <c r="P7741" s="14">
        <v>0</v>
      </c>
      <c r="Q7741" s="14">
        <v>-299</v>
      </c>
      <c r="R7741" s="14">
        <v>585</v>
      </c>
      <c r="S7741" s="5">
        <f t="shared" si="252"/>
        <v>747.66666666666663</v>
      </c>
    </row>
    <row r="7742" spans="13:19" x14ac:dyDescent="0.35">
      <c r="M7742" s="16">
        <f t="shared" si="253"/>
        <v>44338</v>
      </c>
      <c r="N7742" s="17">
        <v>0.5</v>
      </c>
      <c r="O7742" s="14">
        <v>884</v>
      </c>
      <c r="P7742" s="14">
        <v>0</v>
      </c>
      <c r="Q7742" s="14">
        <v>-432</v>
      </c>
      <c r="R7742" s="14">
        <v>452</v>
      </c>
      <c r="S7742" s="5">
        <f t="shared" si="252"/>
        <v>747.66666666666663</v>
      </c>
    </row>
    <row r="7743" spans="13:19" x14ac:dyDescent="0.35">
      <c r="M7743" s="16">
        <f t="shared" si="253"/>
        <v>44338</v>
      </c>
      <c r="N7743" s="17">
        <v>0.54166666666666663</v>
      </c>
      <c r="O7743" s="14">
        <v>884</v>
      </c>
      <c r="P7743" s="14">
        <v>0</v>
      </c>
      <c r="Q7743" s="14">
        <v>-1088</v>
      </c>
      <c r="R7743" s="14">
        <v>-204</v>
      </c>
      <c r="S7743" s="5">
        <f t="shared" si="252"/>
        <v>747.66666666666663</v>
      </c>
    </row>
    <row r="7744" spans="13:19" x14ac:dyDescent="0.35">
      <c r="M7744" s="16">
        <f t="shared" si="253"/>
        <v>44338</v>
      </c>
      <c r="N7744" s="17">
        <v>0.58333333333333337</v>
      </c>
      <c r="O7744" s="14">
        <v>884</v>
      </c>
      <c r="P7744" s="14">
        <v>0</v>
      </c>
      <c r="Q7744" s="14">
        <v>-1200</v>
      </c>
      <c r="R7744" s="14">
        <v>-316</v>
      </c>
      <c r="S7744" s="5">
        <f t="shared" si="252"/>
        <v>747.66666666666663</v>
      </c>
    </row>
    <row r="7745" spans="13:19" x14ac:dyDescent="0.35">
      <c r="M7745" s="16">
        <f t="shared" si="253"/>
        <v>44338</v>
      </c>
      <c r="N7745" s="17">
        <v>0.625</v>
      </c>
      <c r="O7745" s="14">
        <v>884</v>
      </c>
      <c r="P7745" s="14">
        <v>0</v>
      </c>
      <c r="Q7745" s="14">
        <v>-1200</v>
      </c>
      <c r="R7745" s="14">
        <v>-316</v>
      </c>
      <c r="S7745" s="5">
        <f t="shared" si="252"/>
        <v>747.66666666666663</v>
      </c>
    </row>
    <row r="7746" spans="13:19" x14ac:dyDescent="0.35">
      <c r="M7746" s="16">
        <f t="shared" si="253"/>
        <v>44338</v>
      </c>
      <c r="N7746" s="17">
        <v>0.66666666666666663</v>
      </c>
      <c r="O7746" s="14">
        <v>884</v>
      </c>
      <c r="P7746" s="14">
        <v>0</v>
      </c>
      <c r="Q7746" s="14">
        <v>-1200</v>
      </c>
      <c r="R7746" s="14">
        <v>-316</v>
      </c>
      <c r="S7746" s="5">
        <f t="shared" si="252"/>
        <v>747.66666666666663</v>
      </c>
    </row>
    <row r="7747" spans="13:19" x14ac:dyDescent="0.35">
      <c r="M7747" s="16">
        <f t="shared" si="253"/>
        <v>44338</v>
      </c>
      <c r="N7747" s="17">
        <v>0.70833333333333337</v>
      </c>
      <c r="O7747" s="14">
        <v>884</v>
      </c>
      <c r="P7747" s="14">
        <v>0</v>
      </c>
      <c r="Q7747" s="14">
        <v>-1200</v>
      </c>
      <c r="R7747" s="14">
        <v>-316</v>
      </c>
      <c r="S7747" s="5">
        <f t="shared" ref="S7747:S7810" si="254">IF(OR(MONTH(M7747)=1,MONTH(M7747)=3,MONTH(M7747)=5,MONTH(M7747)=7,MONTH(M7747)=8,MONTH(M7747)=10,MONTH(M7747)=12),VLOOKUP(MONTH(M7747),$B$2:$D$13,3,FALSE)/(31*24),IF(MONTH(M7747)=2,VLOOKUP(MONTH(M7747),$B$2:$D$13,3,FALSE)/(28*24),VLOOKUP(MONTH(M7747),$B$2:$D$13,3,FALSE)/(30*24)))</f>
        <v>747.66666666666663</v>
      </c>
    </row>
    <row r="7748" spans="13:19" x14ac:dyDescent="0.35">
      <c r="M7748" s="16">
        <f t="shared" si="253"/>
        <v>44338</v>
      </c>
      <c r="N7748" s="17">
        <v>0.75</v>
      </c>
      <c r="O7748" s="14">
        <v>884</v>
      </c>
      <c r="P7748" s="14">
        <v>0</v>
      </c>
      <c r="Q7748" s="14">
        <v>-398</v>
      </c>
      <c r="R7748" s="14">
        <v>486</v>
      </c>
      <c r="S7748" s="5">
        <f t="shared" si="254"/>
        <v>747.66666666666663</v>
      </c>
    </row>
    <row r="7749" spans="13:19" x14ac:dyDescent="0.35">
      <c r="M7749" s="16">
        <f t="shared" si="253"/>
        <v>44338</v>
      </c>
      <c r="N7749" s="17">
        <v>0.79166666666666663</v>
      </c>
      <c r="O7749" s="14">
        <v>884</v>
      </c>
      <c r="P7749" s="14">
        <v>241</v>
      </c>
      <c r="Q7749" s="14">
        <v>0</v>
      </c>
      <c r="R7749" s="14">
        <v>1125</v>
      </c>
      <c r="S7749" s="5">
        <f t="shared" si="254"/>
        <v>747.66666666666663</v>
      </c>
    </row>
    <row r="7750" spans="13:19" x14ac:dyDescent="0.35">
      <c r="M7750" s="16">
        <f t="shared" si="253"/>
        <v>44338</v>
      </c>
      <c r="N7750" s="17">
        <v>0.83333333333333337</v>
      </c>
      <c r="O7750" s="14">
        <v>884</v>
      </c>
      <c r="P7750" s="14">
        <v>241</v>
      </c>
      <c r="Q7750" s="14">
        <v>0</v>
      </c>
      <c r="R7750" s="14">
        <v>1125</v>
      </c>
      <c r="S7750" s="5">
        <f t="shared" si="254"/>
        <v>747.66666666666663</v>
      </c>
    </row>
    <row r="7751" spans="13:19" x14ac:dyDescent="0.35">
      <c r="M7751" s="16">
        <f t="shared" si="253"/>
        <v>44338</v>
      </c>
      <c r="N7751" s="17">
        <v>0.875</v>
      </c>
      <c r="O7751" s="14">
        <v>884</v>
      </c>
      <c r="P7751" s="14">
        <v>169</v>
      </c>
      <c r="Q7751" s="14">
        <v>0</v>
      </c>
      <c r="R7751" s="14">
        <v>1053</v>
      </c>
      <c r="S7751" s="5">
        <f t="shared" si="254"/>
        <v>747.66666666666663</v>
      </c>
    </row>
    <row r="7752" spans="13:19" x14ac:dyDescent="0.35">
      <c r="M7752" s="16">
        <f t="shared" si="253"/>
        <v>44338</v>
      </c>
      <c r="N7752" s="17">
        <v>0.91666666666666663</v>
      </c>
      <c r="O7752" s="14">
        <v>884</v>
      </c>
      <c r="P7752" s="14">
        <v>777</v>
      </c>
      <c r="Q7752" s="14">
        <v>0</v>
      </c>
      <c r="R7752" s="14">
        <v>1661</v>
      </c>
      <c r="S7752" s="5">
        <f t="shared" si="254"/>
        <v>747.66666666666663</v>
      </c>
    </row>
    <row r="7753" spans="13:19" x14ac:dyDescent="0.35">
      <c r="M7753" s="16">
        <f t="shared" si="253"/>
        <v>44338</v>
      </c>
      <c r="N7753" s="17">
        <v>0.95833333333333337</v>
      </c>
      <c r="O7753" s="14">
        <v>884</v>
      </c>
      <c r="P7753" s="14">
        <v>0</v>
      </c>
      <c r="Q7753" s="14">
        <v>988</v>
      </c>
      <c r="R7753" s="14">
        <v>1872</v>
      </c>
      <c r="S7753" s="5">
        <f t="shared" si="254"/>
        <v>747.66666666666663</v>
      </c>
    </row>
    <row r="7754" spans="13:19" x14ac:dyDescent="0.35">
      <c r="M7754" s="16">
        <f t="shared" si="253"/>
        <v>44339</v>
      </c>
      <c r="N7754" s="17">
        <v>0</v>
      </c>
      <c r="O7754" s="14">
        <v>884</v>
      </c>
      <c r="P7754" s="14">
        <v>0</v>
      </c>
      <c r="Q7754" s="14">
        <v>521</v>
      </c>
      <c r="R7754" s="14">
        <v>1405</v>
      </c>
      <c r="S7754" s="5">
        <f t="shared" si="254"/>
        <v>747.66666666666663</v>
      </c>
    </row>
    <row r="7755" spans="13:19" x14ac:dyDescent="0.35">
      <c r="M7755" s="16">
        <f t="shared" si="253"/>
        <v>44339</v>
      </c>
      <c r="N7755" s="17">
        <v>4.1666666666666664E-2</v>
      </c>
      <c r="O7755" s="14">
        <v>884</v>
      </c>
      <c r="P7755" s="14">
        <v>0</v>
      </c>
      <c r="Q7755" s="14">
        <v>0</v>
      </c>
      <c r="R7755" s="14">
        <v>884</v>
      </c>
      <c r="S7755" s="5">
        <f t="shared" si="254"/>
        <v>747.66666666666663</v>
      </c>
    </row>
    <row r="7756" spans="13:19" x14ac:dyDescent="0.35">
      <c r="M7756" s="16">
        <f t="shared" si="253"/>
        <v>44339</v>
      </c>
      <c r="N7756" s="17">
        <v>8.3333333333333329E-2</v>
      </c>
      <c r="O7756" s="14">
        <v>884</v>
      </c>
      <c r="P7756" s="14">
        <v>0</v>
      </c>
      <c r="Q7756" s="14">
        <v>0</v>
      </c>
      <c r="R7756" s="14">
        <v>884</v>
      </c>
      <c r="S7756" s="5">
        <f t="shared" si="254"/>
        <v>747.66666666666663</v>
      </c>
    </row>
    <row r="7757" spans="13:19" x14ac:dyDescent="0.35">
      <c r="M7757" s="16">
        <f t="shared" si="253"/>
        <v>44339</v>
      </c>
      <c r="N7757" s="17">
        <v>0.125</v>
      </c>
      <c r="O7757" s="14">
        <v>884</v>
      </c>
      <c r="P7757" s="14">
        <v>0</v>
      </c>
      <c r="Q7757" s="14">
        <v>0</v>
      </c>
      <c r="R7757" s="14">
        <v>884</v>
      </c>
      <c r="S7757" s="5">
        <f t="shared" si="254"/>
        <v>747.66666666666663</v>
      </c>
    </row>
    <row r="7758" spans="13:19" x14ac:dyDescent="0.35">
      <c r="M7758" s="16">
        <f t="shared" si="253"/>
        <v>44339</v>
      </c>
      <c r="N7758" s="17">
        <v>0.16666666666666666</v>
      </c>
      <c r="O7758" s="14">
        <v>884</v>
      </c>
      <c r="P7758" s="14">
        <v>0</v>
      </c>
      <c r="Q7758" s="14">
        <v>-753</v>
      </c>
      <c r="R7758" s="14">
        <v>131</v>
      </c>
      <c r="S7758" s="5">
        <f t="shared" si="254"/>
        <v>747.66666666666663</v>
      </c>
    </row>
    <row r="7759" spans="13:19" x14ac:dyDescent="0.35">
      <c r="M7759" s="16">
        <f t="shared" si="253"/>
        <v>44339</v>
      </c>
      <c r="N7759" s="17">
        <v>0.20833333333333334</v>
      </c>
      <c r="O7759" s="14">
        <v>884</v>
      </c>
      <c r="P7759" s="14">
        <v>0</v>
      </c>
      <c r="Q7759" s="14">
        <v>-747</v>
      </c>
      <c r="R7759" s="14">
        <v>137</v>
      </c>
      <c r="S7759" s="5">
        <f t="shared" si="254"/>
        <v>747.66666666666663</v>
      </c>
    </row>
    <row r="7760" spans="13:19" x14ac:dyDescent="0.35">
      <c r="M7760" s="16">
        <f t="shared" si="253"/>
        <v>44339</v>
      </c>
      <c r="N7760" s="17">
        <v>0.25</v>
      </c>
      <c r="O7760" s="14">
        <v>884</v>
      </c>
      <c r="P7760" s="14">
        <v>0</v>
      </c>
      <c r="Q7760" s="14">
        <v>-629</v>
      </c>
      <c r="R7760" s="14">
        <v>255</v>
      </c>
      <c r="S7760" s="5">
        <f t="shared" si="254"/>
        <v>747.66666666666663</v>
      </c>
    </row>
    <row r="7761" spans="13:19" x14ac:dyDescent="0.35">
      <c r="M7761" s="16">
        <f t="shared" si="253"/>
        <v>44339</v>
      </c>
      <c r="N7761" s="17">
        <v>0.29166666666666669</v>
      </c>
      <c r="O7761" s="14">
        <v>884</v>
      </c>
      <c r="P7761" s="14">
        <v>0</v>
      </c>
      <c r="Q7761" s="14">
        <v>0</v>
      </c>
      <c r="R7761" s="14">
        <v>884</v>
      </c>
      <c r="S7761" s="5">
        <f t="shared" si="254"/>
        <v>747.66666666666663</v>
      </c>
    </row>
    <row r="7762" spans="13:19" x14ac:dyDescent="0.35">
      <c r="M7762" s="16">
        <f t="shared" si="253"/>
        <v>44339</v>
      </c>
      <c r="N7762" s="17">
        <v>0.33333333333333331</v>
      </c>
      <c r="O7762" s="14">
        <v>884</v>
      </c>
      <c r="P7762" s="14">
        <v>0</v>
      </c>
      <c r="Q7762" s="14">
        <v>0</v>
      </c>
      <c r="R7762" s="14">
        <v>884</v>
      </c>
      <c r="S7762" s="5">
        <f t="shared" si="254"/>
        <v>747.66666666666663</v>
      </c>
    </row>
    <row r="7763" spans="13:19" x14ac:dyDescent="0.35">
      <c r="M7763" s="16">
        <f t="shared" si="253"/>
        <v>44339</v>
      </c>
      <c r="N7763" s="17">
        <v>0.375</v>
      </c>
      <c r="O7763" s="14">
        <v>884</v>
      </c>
      <c r="P7763" s="14">
        <v>0</v>
      </c>
      <c r="Q7763" s="14">
        <v>0</v>
      </c>
      <c r="R7763" s="14">
        <v>884</v>
      </c>
      <c r="S7763" s="5">
        <f t="shared" si="254"/>
        <v>747.66666666666663</v>
      </c>
    </row>
    <row r="7764" spans="13:19" x14ac:dyDescent="0.35">
      <c r="M7764" s="16">
        <f t="shared" si="253"/>
        <v>44339</v>
      </c>
      <c r="N7764" s="17">
        <v>0.41666666666666669</v>
      </c>
      <c r="O7764" s="14">
        <v>884</v>
      </c>
      <c r="P7764" s="14">
        <v>0</v>
      </c>
      <c r="Q7764" s="14">
        <v>0</v>
      </c>
      <c r="R7764" s="14">
        <v>884</v>
      </c>
      <c r="S7764" s="5">
        <f t="shared" si="254"/>
        <v>747.66666666666663</v>
      </c>
    </row>
    <row r="7765" spans="13:19" x14ac:dyDescent="0.35">
      <c r="M7765" s="16">
        <f t="shared" si="253"/>
        <v>44339</v>
      </c>
      <c r="N7765" s="17">
        <v>0.45833333333333331</v>
      </c>
      <c r="O7765" s="14">
        <v>884</v>
      </c>
      <c r="P7765" s="14">
        <v>0</v>
      </c>
      <c r="Q7765" s="14">
        <v>-58</v>
      </c>
      <c r="R7765" s="14">
        <v>826</v>
      </c>
      <c r="S7765" s="5">
        <f t="shared" si="254"/>
        <v>747.66666666666663</v>
      </c>
    </row>
    <row r="7766" spans="13:19" x14ac:dyDescent="0.35">
      <c r="M7766" s="16">
        <f t="shared" si="253"/>
        <v>44339</v>
      </c>
      <c r="N7766" s="17">
        <v>0.5</v>
      </c>
      <c r="O7766" s="14">
        <v>884</v>
      </c>
      <c r="P7766" s="14">
        <v>0</v>
      </c>
      <c r="Q7766" s="14">
        <v>0</v>
      </c>
      <c r="R7766" s="14">
        <v>884</v>
      </c>
      <c r="S7766" s="5">
        <f t="shared" si="254"/>
        <v>747.66666666666663</v>
      </c>
    </row>
    <row r="7767" spans="13:19" x14ac:dyDescent="0.35">
      <c r="M7767" s="16">
        <f t="shared" si="253"/>
        <v>44339</v>
      </c>
      <c r="N7767" s="17">
        <v>0.54166666666666663</v>
      </c>
      <c r="O7767" s="14">
        <v>884</v>
      </c>
      <c r="P7767" s="14">
        <v>0</v>
      </c>
      <c r="Q7767" s="14">
        <v>-491</v>
      </c>
      <c r="R7767" s="14">
        <v>393</v>
      </c>
      <c r="S7767" s="5">
        <f t="shared" si="254"/>
        <v>747.66666666666663</v>
      </c>
    </row>
    <row r="7768" spans="13:19" x14ac:dyDescent="0.35">
      <c r="M7768" s="16">
        <f t="shared" si="253"/>
        <v>44339</v>
      </c>
      <c r="N7768" s="17">
        <v>0.58333333333333337</v>
      </c>
      <c r="O7768" s="14">
        <v>884</v>
      </c>
      <c r="P7768" s="14">
        <v>0</v>
      </c>
      <c r="Q7768" s="14">
        <v>-1033</v>
      </c>
      <c r="R7768" s="14">
        <v>-149</v>
      </c>
      <c r="S7768" s="5">
        <f t="shared" si="254"/>
        <v>747.66666666666663</v>
      </c>
    </row>
    <row r="7769" spans="13:19" x14ac:dyDescent="0.35">
      <c r="M7769" s="16">
        <f t="shared" si="253"/>
        <v>44339</v>
      </c>
      <c r="N7769" s="17">
        <v>0.625</v>
      </c>
      <c r="O7769" s="14">
        <v>884</v>
      </c>
      <c r="P7769" s="14">
        <v>0</v>
      </c>
      <c r="Q7769" s="14">
        <v>-1200</v>
      </c>
      <c r="R7769" s="14">
        <v>-316</v>
      </c>
      <c r="S7769" s="5">
        <f t="shared" si="254"/>
        <v>747.66666666666663</v>
      </c>
    </row>
    <row r="7770" spans="13:19" x14ac:dyDescent="0.35">
      <c r="M7770" s="16">
        <f t="shared" si="253"/>
        <v>44339</v>
      </c>
      <c r="N7770" s="17">
        <v>0.66666666666666663</v>
      </c>
      <c r="O7770" s="14">
        <v>884</v>
      </c>
      <c r="P7770" s="14">
        <v>0</v>
      </c>
      <c r="Q7770" s="14">
        <v>-1200</v>
      </c>
      <c r="R7770" s="14">
        <v>-316</v>
      </c>
      <c r="S7770" s="5">
        <f t="shared" si="254"/>
        <v>747.66666666666663</v>
      </c>
    </row>
    <row r="7771" spans="13:19" x14ac:dyDescent="0.35">
      <c r="M7771" s="16">
        <f t="shared" ref="M7771:M7834" si="255">M7747+1</f>
        <v>44339</v>
      </c>
      <c r="N7771" s="17">
        <v>0.70833333333333337</v>
      </c>
      <c r="O7771" s="14">
        <v>884</v>
      </c>
      <c r="P7771" s="14">
        <v>0</v>
      </c>
      <c r="Q7771" s="14">
        <v>-577</v>
      </c>
      <c r="R7771" s="14">
        <v>307</v>
      </c>
      <c r="S7771" s="5">
        <f t="shared" si="254"/>
        <v>747.66666666666663</v>
      </c>
    </row>
    <row r="7772" spans="13:19" x14ac:dyDescent="0.35">
      <c r="M7772" s="16">
        <f t="shared" si="255"/>
        <v>44339</v>
      </c>
      <c r="N7772" s="17">
        <v>0.75</v>
      </c>
      <c r="O7772" s="14">
        <v>884</v>
      </c>
      <c r="P7772" s="14">
        <v>0</v>
      </c>
      <c r="Q7772" s="14">
        <v>0</v>
      </c>
      <c r="R7772" s="14">
        <v>884</v>
      </c>
      <c r="S7772" s="5">
        <f t="shared" si="254"/>
        <v>747.66666666666663</v>
      </c>
    </row>
    <row r="7773" spans="13:19" x14ac:dyDescent="0.35">
      <c r="M7773" s="16">
        <f t="shared" si="255"/>
        <v>44339</v>
      </c>
      <c r="N7773" s="17">
        <v>0.79166666666666663</v>
      </c>
      <c r="O7773" s="14">
        <v>884</v>
      </c>
      <c r="P7773" s="14">
        <v>0</v>
      </c>
      <c r="Q7773" s="14">
        <v>303</v>
      </c>
      <c r="R7773" s="14">
        <v>1187</v>
      </c>
      <c r="S7773" s="5">
        <f t="shared" si="254"/>
        <v>747.66666666666663</v>
      </c>
    </row>
    <row r="7774" spans="13:19" x14ac:dyDescent="0.35">
      <c r="M7774" s="16">
        <f t="shared" si="255"/>
        <v>44339</v>
      </c>
      <c r="N7774" s="17">
        <v>0.83333333333333337</v>
      </c>
      <c r="O7774" s="14">
        <v>884</v>
      </c>
      <c r="P7774" s="14">
        <v>0</v>
      </c>
      <c r="Q7774" s="14">
        <v>986</v>
      </c>
      <c r="R7774" s="14">
        <v>1870</v>
      </c>
      <c r="S7774" s="5">
        <f t="shared" si="254"/>
        <v>747.66666666666663</v>
      </c>
    </row>
    <row r="7775" spans="13:19" x14ac:dyDescent="0.35">
      <c r="M7775" s="16">
        <f t="shared" si="255"/>
        <v>44339</v>
      </c>
      <c r="N7775" s="17">
        <v>0.875</v>
      </c>
      <c r="O7775" s="14">
        <v>884</v>
      </c>
      <c r="P7775" s="14">
        <v>0</v>
      </c>
      <c r="Q7775" s="14">
        <v>1141</v>
      </c>
      <c r="R7775" s="14">
        <v>2025</v>
      </c>
      <c r="S7775" s="5">
        <f t="shared" si="254"/>
        <v>747.66666666666663</v>
      </c>
    </row>
    <row r="7776" spans="13:19" x14ac:dyDescent="0.35">
      <c r="M7776" s="16">
        <f t="shared" si="255"/>
        <v>44339</v>
      </c>
      <c r="N7776" s="17">
        <v>0.91666666666666663</v>
      </c>
      <c r="O7776" s="14">
        <v>884</v>
      </c>
      <c r="P7776" s="14">
        <v>330</v>
      </c>
      <c r="Q7776" s="14">
        <v>1200</v>
      </c>
      <c r="R7776" s="14">
        <v>2414</v>
      </c>
      <c r="S7776" s="5">
        <f t="shared" si="254"/>
        <v>747.66666666666663</v>
      </c>
    </row>
    <row r="7777" spans="13:19" x14ac:dyDescent="0.35">
      <c r="M7777" s="16">
        <f t="shared" si="255"/>
        <v>44339</v>
      </c>
      <c r="N7777" s="17">
        <v>0.95833333333333337</v>
      </c>
      <c r="O7777" s="14">
        <v>884</v>
      </c>
      <c r="P7777" s="14">
        <v>573</v>
      </c>
      <c r="Q7777" s="14">
        <v>1200</v>
      </c>
      <c r="R7777" s="14">
        <v>2657</v>
      </c>
      <c r="S7777" s="5">
        <f t="shared" si="254"/>
        <v>747.66666666666663</v>
      </c>
    </row>
    <row r="7778" spans="13:19" x14ac:dyDescent="0.35">
      <c r="M7778" s="16">
        <f t="shared" si="255"/>
        <v>44340</v>
      </c>
      <c r="N7778" s="17">
        <v>0</v>
      </c>
      <c r="O7778" s="14">
        <v>884</v>
      </c>
      <c r="P7778" s="14">
        <v>180</v>
      </c>
      <c r="Q7778" s="14">
        <v>1200</v>
      </c>
      <c r="R7778" s="14">
        <v>2264</v>
      </c>
      <c r="S7778" s="5">
        <f t="shared" si="254"/>
        <v>747.66666666666663</v>
      </c>
    </row>
    <row r="7779" spans="13:19" x14ac:dyDescent="0.35">
      <c r="M7779" s="16">
        <f t="shared" si="255"/>
        <v>44340</v>
      </c>
      <c r="N7779" s="17">
        <v>4.1666666666666664E-2</v>
      </c>
      <c r="O7779" s="14">
        <v>884</v>
      </c>
      <c r="P7779" s="14">
        <v>0</v>
      </c>
      <c r="Q7779" s="14">
        <v>825</v>
      </c>
      <c r="R7779" s="14">
        <v>1709</v>
      </c>
      <c r="S7779" s="5">
        <f t="shared" si="254"/>
        <v>747.66666666666663</v>
      </c>
    </row>
    <row r="7780" spans="13:19" x14ac:dyDescent="0.35">
      <c r="M7780" s="16">
        <f t="shared" si="255"/>
        <v>44340</v>
      </c>
      <c r="N7780" s="17">
        <v>8.3333333333333329E-2</v>
      </c>
      <c r="O7780" s="14">
        <v>884</v>
      </c>
      <c r="P7780" s="14">
        <v>0</v>
      </c>
      <c r="Q7780" s="14">
        <v>434</v>
      </c>
      <c r="R7780" s="14">
        <v>1318</v>
      </c>
      <c r="S7780" s="5">
        <f t="shared" si="254"/>
        <v>747.66666666666663</v>
      </c>
    </row>
    <row r="7781" spans="13:19" x14ac:dyDescent="0.35">
      <c r="M7781" s="16">
        <f t="shared" si="255"/>
        <v>44340</v>
      </c>
      <c r="N7781" s="17">
        <v>0.125</v>
      </c>
      <c r="O7781" s="14">
        <v>884</v>
      </c>
      <c r="P7781" s="14">
        <v>0</v>
      </c>
      <c r="Q7781" s="14">
        <v>0</v>
      </c>
      <c r="R7781" s="14">
        <v>884</v>
      </c>
      <c r="S7781" s="5">
        <f t="shared" si="254"/>
        <v>747.66666666666663</v>
      </c>
    </row>
    <row r="7782" spans="13:19" x14ac:dyDescent="0.35">
      <c r="M7782" s="16">
        <f t="shared" si="255"/>
        <v>44340</v>
      </c>
      <c r="N7782" s="17">
        <v>0.16666666666666666</v>
      </c>
      <c r="O7782" s="14">
        <v>884</v>
      </c>
      <c r="P7782" s="14">
        <v>0</v>
      </c>
      <c r="Q7782" s="14">
        <v>0</v>
      </c>
      <c r="R7782" s="14">
        <v>884</v>
      </c>
      <c r="S7782" s="5">
        <f t="shared" si="254"/>
        <v>747.66666666666663</v>
      </c>
    </row>
    <row r="7783" spans="13:19" x14ac:dyDescent="0.35">
      <c r="M7783" s="16">
        <f t="shared" si="255"/>
        <v>44340</v>
      </c>
      <c r="N7783" s="17">
        <v>0.20833333333333334</v>
      </c>
      <c r="O7783" s="14">
        <v>884</v>
      </c>
      <c r="P7783" s="14">
        <v>0</v>
      </c>
      <c r="Q7783" s="14">
        <v>0</v>
      </c>
      <c r="R7783" s="14">
        <v>884</v>
      </c>
      <c r="S7783" s="5">
        <f t="shared" si="254"/>
        <v>747.66666666666663</v>
      </c>
    </row>
    <row r="7784" spans="13:19" x14ac:dyDescent="0.35">
      <c r="M7784" s="16">
        <f t="shared" si="255"/>
        <v>44340</v>
      </c>
      <c r="N7784" s="17">
        <v>0.25</v>
      </c>
      <c r="O7784" s="14">
        <v>884</v>
      </c>
      <c r="P7784" s="14">
        <v>0</v>
      </c>
      <c r="Q7784" s="14">
        <v>0</v>
      </c>
      <c r="R7784" s="14">
        <v>884</v>
      </c>
      <c r="S7784" s="5">
        <f t="shared" si="254"/>
        <v>747.66666666666663</v>
      </c>
    </row>
    <row r="7785" spans="13:19" x14ac:dyDescent="0.35">
      <c r="M7785" s="16">
        <f t="shared" si="255"/>
        <v>44340</v>
      </c>
      <c r="N7785" s="17">
        <v>0.29166666666666669</v>
      </c>
      <c r="O7785" s="14">
        <v>884</v>
      </c>
      <c r="P7785" s="14">
        <v>0</v>
      </c>
      <c r="Q7785" s="14">
        <v>0</v>
      </c>
      <c r="R7785" s="14">
        <v>884</v>
      </c>
      <c r="S7785" s="5">
        <f t="shared" si="254"/>
        <v>747.66666666666663</v>
      </c>
    </row>
    <row r="7786" spans="13:19" x14ac:dyDescent="0.35">
      <c r="M7786" s="16">
        <f t="shared" si="255"/>
        <v>44340</v>
      </c>
      <c r="N7786" s="17">
        <v>0.33333333333333331</v>
      </c>
      <c r="O7786" s="14">
        <v>884</v>
      </c>
      <c r="P7786" s="14">
        <v>0</v>
      </c>
      <c r="Q7786" s="14">
        <v>-110</v>
      </c>
      <c r="R7786" s="14">
        <v>774</v>
      </c>
      <c r="S7786" s="5">
        <f t="shared" si="254"/>
        <v>747.66666666666663</v>
      </c>
    </row>
    <row r="7787" spans="13:19" x14ac:dyDescent="0.35">
      <c r="M7787" s="16">
        <f t="shared" si="255"/>
        <v>44340</v>
      </c>
      <c r="N7787" s="17">
        <v>0.375</v>
      </c>
      <c r="O7787" s="14">
        <v>884</v>
      </c>
      <c r="P7787" s="14">
        <v>0</v>
      </c>
      <c r="Q7787" s="14">
        <v>0</v>
      </c>
      <c r="R7787" s="14">
        <v>884</v>
      </c>
      <c r="S7787" s="5">
        <f t="shared" si="254"/>
        <v>747.66666666666663</v>
      </c>
    </row>
    <row r="7788" spans="13:19" x14ac:dyDescent="0.35">
      <c r="M7788" s="16">
        <f t="shared" si="255"/>
        <v>44340</v>
      </c>
      <c r="N7788" s="17">
        <v>0.41666666666666669</v>
      </c>
      <c r="O7788" s="14">
        <v>884</v>
      </c>
      <c r="P7788" s="14">
        <v>0</v>
      </c>
      <c r="Q7788" s="14">
        <v>0</v>
      </c>
      <c r="R7788" s="14">
        <v>884</v>
      </c>
      <c r="S7788" s="5">
        <f t="shared" si="254"/>
        <v>747.66666666666663</v>
      </c>
    </row>
    <row r="7789" spans="13:19" x14ac:dyDescent="0.35">
      <c r="M7789" s="16">
        <f t="shared" si="255"/>
        <v>44340</v>
      </c>
      <c r="N7789" s="17">
        <v>0.45833333333333331</v>
      </c>
      <c r="O7789" s="14">
        <v>884</v>
      </c>
      <c r="P7789" s="14">
        <v>0</v>
      </c>
      <c r="Q7789" s="14">
        <v>-283</v>
      </c>
      <c r="R7789" s="14">
        <v>601</v>
      </c>
      <c r="S7789" s="5">
        <f t="shared" si="254"/>
        <v>747.66666666666663</v>
      </c>
    </row>
    <row r="7790" spans="13:19" x14ac:dyDescent="0.35">
      <c r="M7790" s="16">
        <f t="shared" si="255"/>
        <v>44340</v>
      </c>
      <c r="N7790" s="17">
        <v>0.5</v>
      </c>
      <c r="O7790" s="14">
        <v>884</v>
      </c>
      <c r="P7790" s="14">
        <v>0</v>
      </c>
      <c r="Q7790" s="14">
        <v>0</v>
      </c>
      <c r="R7790" s="14">
        <v>884</v>
      </c>
      <c r="S7790" s="5">
        <f t="shared" si="254"/>
        <v>747.66666666666663</v>
      </c>
    </row>
    <row r="7791" spans="13:19" x14ac:dyDescent="0.35">
      <c r="M7791" s="16">
        <f t="shared" si="255"/>
        <v>44340</v>
      </c>
      <c r="N7791" s="17">
        <v>0.54166666666666663</v>
      </c>
      <c r="O7791" s="14">
        <v>884</v>
      </c>
      <c r="P7791" s="14">
        <v>0</v>
      </c>
      <c r="Q7791" s="14">
        <v>0</v>
      </c>
      <c r="R7791" s="14">
        <v>884</v>
      </c>
      <c r="S7791" s="5">
        <f t="shared" si="254"/>
        <v>747.66666666666663</v>
      </c>
    </row>
    <row r="7792" spans="13:19" x14ac:dyDescent="0.35">
      <c r="M7792" s="16">
        <f t="shared" si="255"/>
        <v>44340</v>
      </c>
      <c r="N7792" s="17">
        <v>0.58333333333333337</v>
      </c>
      <c r="O7792" s="14">
        <v>884</v>
      </c>
      <c r="P7792" s="14">
        <v>0</v>
      </c>
      <c r="Q7792" s="14">
        <v>-1200</v>
      </c>
      <c r="R7792" s="14">
        <v>-316</v>
      </c>
      <c r="S7792" s="5">
        <f t="shared" si="254"/>
        <v>747.66666666666663</v>
      </c>
    </row>
    <row r="7793" spans="13:19" x14ac:dyDescent="0.35">
      <c r="M7793" s="16">
        <f t="shared" si="255"/>
        <v>44340</v>
      </c>
      <c r="N7793" s="17">
        <v>0.625</v>
      </c>
      <c r="O7793" s="14">
        <v>884</v>
      </c>
      <c r="P7793" s="14">
        <v>0</v>
      </c>
      <c r="Q7793" s="14">
        <v>-318</v>
      </c>
      <c r="R7793" s="14">
        <v>566</v>
      </c>
      <c r="S7793" s="5">
        <f t="shared" si="254"/>
        <v>747.66666666666663</v>
      </c>
    </row>
    <row r="7794" spans="13:19" x14ac:dyDescent="0.35">
      <c r="M7794" s="16">
        <f t="shared" si="255"/>
        <v>44340</v>
      </c>
      <c r="N7794" s="17">
        <v>0.66666666666666663</v>
      </c>
      <c r="O7794" s="14">
        <v>884</v>
      </c>
      <c r="P7794" s="14">
        <v>0</v>
      </c>
      <c r="Q7794" s="14">
        <v>-227</v>
      </c>
      <c r="R7794" s="14">
        <v>657</v>
      </c>
      <c r="S7794" s="5">
        <f t="shared" si="254"/>
        <v>747.66666666666663</v>
      </c>
    </row>
    <row r="7795" spans="13:19" x14ac:dyDescent="0.35">
      <c r="M7795" s="16">
        <f t="shared" si="255"/>
        <v>44340</v>
      </c>
      <c r="N7795" s="17">
        <v>0.70833333333333337</v>
      </c>
      <c r="O7795" s="14">
        <v>884</v>
      </c>
      <c r="P7795" s="14">
        <v>0</v>
      </c>
      <c r="Q7795" s="14">
        <v>-1200</v>
      </c>
      <c r="R7795" s="14">
        <v>-316</v>
      </c>
      <c r="S7795" s="5">
        <f t="shared" si="254"/>
        <v>747.66666666666663</v>
      </c>
    </row>
    <row r="7796" spans="13:19" x14ac:dyDescent="0.35">
      <c r="M7796" s="16">
        <f t="shared" si="255"/>
        <v>44340</v>
      </c>
      <c r="N7796" s="17">
        <v>0.75</v>
      </c>
      <c r="O7796" s="14">
        <v>884</v>
      </c>
      <c r="P7796" s="14">
        <v>0</v>
      </c>
      <c r="Q7796" s="14">
        <v>0</v>
      </c>
      <c r="R7796" s="14">
        <v>884</v>
      </c>
      <c r="S7796" s="5">
        <f t="shared" si="254"/>
        <v>747.66666666666663</v>
      </c>
    </row>
    <row r="7797" spans="13:19" x14ac:dyDescent="0.35">
      <c r="M7797" s="16">
        <f t="shared" si="255"/>
        <v>44340</v>
      </c>
      <c r="N7797" s="17">
        <v>0.79166666666666663</v>
      </c>
      <c r="O7797" s="14">
        <v>884</v>
      </c>
      <c r="P7797" s="14">
        <v>0</v>
      </c>
      <c r="Q7797" s="14">
        <v>0</v>
      </c>
      <c r="R7797" s="14">
        <v>884</v>
      </c>
      <c r="S7797" s="5">
        <f t="shared" si="254"/>
        <v>747.66666666666663</v>
      </c>
    </row>
    <row r="7798" spans="13:19" x14ac:dyDescent="0.35">
      <c r="M7798" s="16">
        <f t="shared" si="255"/>
        <v>44340</v>
      </c>
      <c r="N7798" s="17">
        <v>0.83333333333333337</v>
      </c>
      <c r="O7798" s="14">
        <v>884</v>
      </c>
      <c r="P7798" s="14">
        <v>0</v>
      </c>
      <c r="Q7798" s="14">
        <v>0</v>
      </c>
      <c r="R7798" s="14">
        <v>884</v>
      </c>
      <c r="S7798" s="5">
        <f t="shared" si="254"/>
        <v>747.66666666666663</v>
      </c>
    </row>
    <row r="7799" spans="13:19" x14ac:dyDescent="0.35">
      <c r="M7799" s="16">
        <f t="shared" si="255"/>
        <v>44340</v>
      </c>
      <c r="N7799" s="17">
        <v>0.875</v>
      </c>
      <c r="O7799" s="14">
        <v>884</v>
      </c>
      <c r="P7799" s="14">
        <v>0</v>
      </c>
      <c r="Q7799" s="14">
        <v>0</v>
      </c>
      <c r="R7799" s="14">
        <v>884</v>
      </c>
      <c r="S7799" s="5">
        <f t="shared" si="254"/>
        <v>747.66666666666663</v>
      </c>
    </row>
    <row r="7800" spans="13:19" x14ac:dyDescent="0.35">
      <c r="M7800" s="16">
        <f t="shared" si="255"/>
        <v>44340</v>
      </c>
      <c r="N7800" s="17">
        <v>0.91666666666666663</v>
      </c>
      <c r="O7800" s="14">
        <v>884</v>
      </c>
      <c r="P7800" s="14">
        <v>0</v>
      </c>
      <c r="Q7800" s="14">
        <v>142</v>
      </c>
      <c r="R7800" s="14">
        <v>1026</v>
      </c>
      <c r="S7800" s="5">
        <f t="shared" si="254"/>
        <v>747.66666666666663</v>
      </c>
    </row>
    <row r="7801" spans="13:19" x14ac:dyDescent="0.35">
      <c r="M7801" s="16">
        <f t="shared" si="255"/>
        <v>44340</v>
      </c>
      <c r="N7801" s="17">
        <v>0.95833333333333337</v>
      </c>
      <c r="O7801" s="14">
        <v>884</v>
      </c>
      <c r="P7801" s="14">
        <v>0</v>
      </c>
      <c r="Q7801" s="14">
        <v>70</v>
      </c>
      <c r="R7801" s="14">
        <v>954</v>
      </c>
      <c r="S7801" s="5">
        <f t="shared" si="254"/>
        <v>747.66666666666663</v>
      </c>
    </row>
    <row r="7802" spans="13:19" x14ac:dyDescent="0.35">
      <c r="M7802" s="16">
        <f t="shared" si="255"/>
        <v>44341</v>
      </c>
      <c r="N7802" s="17">
        <v>0</v>
      </c>
      <c r="O7802" s="14">
        <v>884</v>
      </c>
      <c r="P7802" s="14">
        <v>0</v>
      </c>
      <c r="Q7802" s="14">
        <v>-261</v>
      </c>
      <c r="R7802" s="14">
        <v>623</v>
      </c>
      <c r="S7802" s="5">
        <f t="shared" si="254"/>
        <v>747.66666666666663</v>
      </c>
    </row>
    <row r="7803" spans="13:19" x14ac:dyDescent="0.35">
      <c r="M7803" s="16">
        <f t="shared" si="255"/>
        <v>44341</v>
      </c>
      <c r="N7803" s="17">
        <v>4.1666666666666664E-2</v>
      </c>
      <c r="O7803" s="14">
        <v>884</v>
      </c>
      <c r="P7803" s="14">
        <v>0</v>
      </c>
      <c r="Q7803" s="14">
        <v>-505</v>
      </c>
      <c r="R7803" s="14">
        <v>379</v>
      </c>
      <c r="S7803" s="5">
        <f t="shared" si="254"/>
        <v>747.66666666666663</v>
      </c>
    </row>
    <row r="7804" spans="13:19" x14ac:dyDescent="0.35">
      <c r="M7804" s="16">
        <f t="shared" si="255"/>
        <v>44341</v>
      </c>
      <c r="N7804" s="17">
        <v>8.3333333333333329E-2</v>
      </c>
      <c r="O7804" s="14">
        <v>884</v>
      </c>
      <c r="P7804" s="14">
        <v>0</v>
      </c>
      <c r="Q7804" s="14">
        <v>-307</v>
      </c>
      <c r="R7804" s="14">
        <v>577</v>
      </c>
      <c r="S7804" s="5">
        <f t="shared" si="254"/>
        <v>747.66666666666663</v>
      </c>
    </row>
    <row r="7805" spans="13:19" x14ac:dyDescent="0.35">
      <c r="M7805" s="16">
        <f t="shared" si="255"/>
        <v>44341</v>
      </c>
      <c r="N7805" s="17">
        <v>0.125</v>
      </c>
      <c r="O7805" s="14">
        <v>884</v>
      </c>
      <c r="P7805" s="14">
        <v>0</v>
      </c>
      <c r="Q7805" s="14">
        <v>-707</v>
      </c>
      <c r="R7805" s="14">
        <v>177</v>
      </c>
      <c r="S7805" s="5">
        <f t="shared" si="254"/>
        <v>747.66666666666663</v>
      </c>
    </row>
    <row r="7806" spans="13:19" x14ac:dyDescent="0.35">
      <c r="M7806" s="16">
        <f t="shared" si="255"/>
        <v>44341</v>
      </c>
      <c r="N7806" s="17">
        <v>0.16666666666666666</v>
      </c>
      <c r="O7806" s="14">
        <v>884</v>
      </c>
      <c r="P7806" s="14">
        <v>0</v>
      </c>
      <c r="Q7806" s="14">
        <v>-632</v>
      </c>
      <c r="R7806" s="14">
        <v>252</v>
      </c>
      <c r="S7806" s="5">
        <f t="shared" si="254"/>
        <v>747.66666666666663</v>
      </c>
    </row>
    <row r="7807" spans="13:19" x14ac:dyDescent="0.35">
      <c r="M7807" s="16">
        <f t="shared" si="255"/>
        <v>44341</v>
      </c>
      <c r="N7807" s="17">
        <v>0.20833333333333334</v>
      </c>
      <c r="O7807" s="14">
        <v>884</v>
      </c>
      <c r="P7807" s="14">
        <v>0</v>
      </c>
      <c r="Q7807" s="14">
        <v>-368</v>
      </c>
      <c r="R7807" s="14">
        <v>516</v>
      </c>
      <c r="S7807" s="5">
        <f t="shared" si="254"/>
        <v>747.66666666666663</v>
      </c>
    </row>
    <row r="7808" spans="13:19" x14ac:dyDescent="0.35">
      <c r="M7808" s="16">
        <f t="shared" si="255"/>
        <v>44341</v>
      </c>
      <c r="N7808" s="17">
        <v>0.25</v>
      </c>
      <c r="O7808" s="14">
        <v>884</v>
      </c>
      <c r="P7808" s="14">
        <v>0</v>
      </c>
      <c r="Q7808" s="14">
        <v>0</v>
      </c>
      <c r="R7808" s="14">
        <v>884</v>
      </c>
      <c r="S7808" s="5">
        <f t="shared" si="254"/>
        <v>747.66666666666663</v>
      </c>
    </row>
    <row r="7809" spans="13:19" x14ac:dyDescent="0.35">
      <c r="M7809" s="16">
        <f t="shared" si="255"/>
        <v>44341</v>
      </c>
      <c r="N7809" s="17">
        <v>0.29166666666666669</v>
      </c>
      <c r="O7809" s="14">
        <v>884</v>
      </c>
      <c r="P7809" s="14">
        <v>0</v>
      </c>
      <c r="Q7809" s="14">
        <v>399</v>
      </c>
      <c r="R7809" s="14">
        <v>1283</v>
      </c>
      <c r="S7809" s="5">
        <f t="shared" si="254"/>
        <v>747.66666666666663</v>
      </c>
    </row>
    <row r="7810" spans="13:19" x14ac:dyDescent="0.35">
      <c r="M7810" s="16">
        <f t="shared" si="255"/>
        <v>44341</v>
      </c>
      <c r="N7810" s="17">
        <v>0.33333333333333331</v>
      </c>
      <c r="O7810" s="14">
        <v>884</v>
      </c>
      <c r="P7810" s="14">
        <v>0</v>
      </c>
      <c r="Q7810" s="14">
        <v>318</v>
      </c>
      <c r="R7810" s="14">
        <v>1202</v>
      </c>
      <c r="S7810" s="5">
        <f t="shared" si="254"/>
        <v>747.66666666666663</v>
      </c>
    </row>
    <row r="7811" spans="13:19" x14ac:dyDescent="0.35">
      <c r="M7811" s="16">
        <f t="shared" si="255"/>
        <v>44341</v>
      </c>
      <c r="N7811" s="17">
        <v>0.375</v>
      </c>
      <c r="O7811" s="14">
        <v>884</v>
      </c>
      <c r="P7811" s="14">
        <v>0</v>
      </c>
      <c r="Q7811" s="14">
        <v>240</v>
      </c>
      <c r="R7811" s="14">
        <v>1124</v>
      </c>
      <c r="S7811" s="5">
        <f t="shared" ref="S7811:S7874" si="256">IF(OR(MONTH(M7811)=1,MONTH(M7811)=3,MONTH(M7811)=5,MONTH(M7811)=7,MONTH(M7811)=8,MONTH(M7811)=10,MONTH(M7811)=12),VLOOKUP(MONTH(M7811),$B$2:$D$13,3,FALSE)/(31*24),IF(MONTH(M7811)=2,VLOOKUP(MONTH(M7811),$B$2:$D$13,3,FALSE)/(28*24),VLOOKUP(MONTH(M7811),$B$2:$D$13,3,FALSE)/(30*24)))</f>
        <v>747.66666666666663</v>
      </c>
    </row>
    <row r="7812" spans="13:19" x14ac:dyDescent="0.35">
      <c r="M7812" s="16">
        <f t="shared" si="255"/>
        <v>44341</v>
      </c>
      <c r="N7812" s="17">
        <v>0.41666666666666669</v>
      </c>
      <c r="O7812" s="14">
        <v>884</v>
      </c>
      <c r="P7812" s="14">
        <v>0</v>
      </c>
      <c r="Q7812" s="14">
        <v>-245</v>
      </c>
      <c r="R7812" s="14">
        <v>639</v>
      </c>
      <c r="S7812" s="5">
        <f t="shared" si="256"/>
        <v>747.66666666666663</v>
      </c>
    </row>
    <row r="7813" spans="13:19" x14ac:dyDescent="0.35">
      <c r="M7813" s="16">
        <f t="shared" si="255"/>
        <v>44341</v>
      </c>
      <c r="N7813" s="17">
        <v>0.45833333333333331</v>
      </c>
      <c r="O7813" s="14">
        <v>884</v>
      </c>
      <c r="P7813" s="14">
        <v>0</v>
      </c>
      <c r="Q7813" s="14">
        <v>0</v>
      </c>
      <c r="R7813" s="14">
        <v>884</v>
      </c>
      <c r="S7813" s="5">
        <f t="shared" si="256"/>
        <v>747.66666666666663</v>
      </c>
    </row>
    <row r="7814" spans="13:19" x14ac:dyDescent="0.35">
      <c r="M7814" s="16">
        <f t="shared" si="255"/>
        <v>44341</v>
      </c>
      <c r="N7814" s="17">
        <v>0.5</v>
      </c>
      <c r="O7814" s="14">
        <v>884</v>
      </c>
      <c r="P7814" s="14">
        <v>0</v>
      </c>
      <c r="Q7814" s="14">
        <v>-602</v>
      </c>
      <c r="R7814" s="14">
        <v>282</v>
      </c>
      <c r="S7814" s="5">
        <f t="shared" si="256"/>
        <v>747.66666666666663</v>
      </c>
    </row>
    <row r="7815" spans="13:19" x14ac:dyDescent="0.35">
      <c r="M7815" s="16">
        <f t="shared" si="255"/>
        <v>44341</v>
      </c>
      <c r="N7815" s="17">
        <v>0.54166666666666663</v>
      </c>
      <c r="O7815" s="14">
        <v>884</v>
      </c>
      <c r="P7815" s="14">
        <v>0</v>
      </c>
      <c r="Q7815" s="14">
        <v>-397</v>
      </c>
      <c r="R7815" s="14">
        <v>487</v>
      </c>
      <c r="S7815" s="5">
        <f t="shared" si="256"/>
        <v>747.66666666666663</v>
      </c>
    </row>
    <row r="7816" spans="13:19" x14ac:dyDescent="0.35">
      <c r="M7816" s="16">
        <f t="shared" si="255"/>
        <v>44341</v>
      </c>
      <c r="N7816" s="17">
        <v>0.58333333333333337</v>
      </c>
      <c r="O7816" s="14">
        <v>884</v>
      </c>
      <c r="P7816" s="14">
        <v>0</v>
      </c>
      <c r="Q7816" s="14">
        <v>-1161</v>
      </c>
      <c r="R7816" s="14">
        <v>-277</v>
      </c>
      <c r="S7816" s="5">
        <f t="shared" si="256"/>
        <v>747.66666666666663</v>
      </c>
    </row>
    <row r="7817" spans="13:19" x14ac:dyDescent="0.35">
      <c r="M7817" s="16">
        <f t="shared" si="255"/>
        <v>44341</v>
      </c>
      <c r="N7817" s="17">
        <v>0.625</v>
      </c>
      <c r="O7817" s="14">
        <v>884</v>
      </c>
      <c r="P7817" s="14">
        <v>0</v>
      </c>
      <c r="Q7817" s="14">
        <v>-1200</v>
      </c>
      <c r="R7817" s="14">
        <v>-316</v>
      </c>
      <c r="S7817" s="5">
        <f t="shared" si="256"/>
        <v>747.66666666666663</v>
      </c>
    </row>
    <row r="7818" spans="13:19" x14ac:dyDescent="0.35">
      <c r="M7818" s="16">
        <f t="shared" si="255"/>
        <v>44341</v>
      </c>
      <c r="N7818" s="17">
        <v>0.66666666666666663</v>
      </c>
      <c r="O7818" s="14">
        <v>884</v>
      </c>
      <c r="P7818" s="14">
        <v>0</v>
      </c>
      <c r="Q7818" s="14">
        <v>-1200</v>
      </c>
      <c r="R7818" s="14">
        <v>-316</v>
      </c>
      <c r="S7818" s="5">
        <f t="shared" si="256"/>
        <v>747.66666666666663</v>
      </c>
    </row>
    <row r="7819" spans="13:19" x14ac:dyDescent="0.35">
      <c r="M7819" s="16">
        <f t="shared" si="255"/>
        <v>44341</v>
      </c>
      <c r="N7819" s="17">
        <v>0.70833333333333337</v>
      </c>
      <c r="O7819" s="14">
        <v>884</v>
      </c>
      <c r="P7819" s="14">
        <v>0</v>
      </c>
      <c r="Q7819" s="14">
        <v>-944</v>
      </c>
      <c r="R7819" s="14">
        <v>-60</v>
      </c>
      <c r="S7819" s="5">
        <f t="shared" si="256"/>
        <v>747.66666666666663</v>
      </c>
    </row>
    <row r="7820" spans="13:19" x14ac:dyDescent="0.35">
      <c r="M7820" s="16">
        <f t="shared" si="255"/>
        <v>44341</v>
      </c>
      <c r="N7820" s="17">
        <v>0.75</v>
      </c>
      <c r="O7820" s="14">
        <v>884</v>
      </c>
      <c r="P7820" s="14">
        <v>0</v>
      </c>
      <c r="Q7820" s="14">
        <v>278</v>
      </c>
      <c r="R7820" s="14">
        <v>1162</v>
      </c>
      <c r="S7820" s="5">
        <f t="shared" si="256"/>
        <v>747.66666666666663</v>
      </c>
    </row>
    <row r="7821" spans="13:19" x14ac:dyDescent="0.35">
      <c r="M7821" s="16">
        <f t="shared" si="255"/>
        <v>44341</v>
      </c>
      <c r="N7821" s="17">
        <v>0.79166666666666663</v>
      </c>
      <c r="O7821" s="14">
        <v>884</v>
      </c>
      <c r="P7821" s="14">
        <v>0</v>
      </c>
      <c r="Q7821" s="14">
        <v>1017</v>
      </c>
      <c r="R7821" s="14">
        <v>1901</v>
      </c>
      <c r="S7821" s="5">
        <f t="shared" si="256"/>
        <v>747.66666666666663</v>
      </c>
    </row>
    <row r="7822" spans="13:19" x14ac:dyDescent="0.35">
      <c r="M7822" s="16">
        <f t="shared" si="255"/>
        <v>44341</v>
      </c>
      <c r="N7822" s="17">
        <v>0.83333333333333337</v>
      </c>
      <c r="O7822" s="14">
        <v>884</v>
      </c>
      <c r="P7822" s="14">
        <v>0</v>
      </c>
      <c r="Q7822" s="14">
        <v>973</v>
      </c>
      <c r="R7822" s="14">
        <v>1857</v>
      </c>
      <c r="S7822" s="5">
        <f t="shared" si="256"/>
        <v>747.66666666666663</v>
      </c>
    </row>
    <row r="7823" spans="13:19" x14ac:dyDescent="0.35">
      <c r="M7823" s="16">
        <f t="shared" si="255"/>
        <v>44341</v>
      </c>
      <c r="N7823" s="17">
        <v>0.875</v>
      </c>
      <c r="O7823" s="14">
        <v>884</v>
      </c>
      <c r="P7823" s="14">
        <v>26</v>
      </c>
      <c r="Q7823" s="14">
        <v>1200</v>
      </c>
      <c r="R7823" s="14">
        <v>2110</v>
      </c>
      <c r="S7823" s="5">
        <f t="shared" si="256"/>
        <v>747.66666666666663</v>
      </c>
    </row>
    <row r="7824" spans="13:19" x14ac:dyDescent="0.35">
      <c r="M7824" s="16">
        <f t="shared" si="255"/>
        <v>44341</v>
      </c>
      <c r="N7824" s="17">
        <v>0.91666666666666663</v>
      </c>
      <c r="O7824" s="14">
        <v>884</v>
      </c>
      <c r="P7824" s="14">
        <v>349</v>
      </c>
      <c r="Q7824" s="14">
        <v>1200</v>
      </c>
      <c r="R7824" s="14">
        <v>2433</v>
      </c>
      <c r="S7824" s="5">
        <f t="shared" si="256"/>
        <v>747.66666666666663</v>
      </c>
    </row>
    <row r="7825" spans="13:19" x14ac:dyDescent="0.35">
      <c r="M7825" s="16">
        <f t="shared" si="255"/>
        <v>44341</v>
      </c>
      <c r="N7825" s="17">
        <v>0.95833333333333337</v>
      </c>
      <c r="O7825" s="14">
        <v>884</v>
      </c>
      <c r="P7825" s="14">
        <v>492</v>
      </c>
      <c r="Q7825" s="14">
        <v>1200</v>
      </c>
      <c r="R7825" s="14">
        <v>2576</v>
      </c>
      <c r="S7825" s="5">
        <f t="shared" si="256"/>
        <v>747.66666666666663</v>
      </c>
    </row>
    <row r="7826" spans="13:19" x14ac:dyDescent="0.35">
      <c r="M7826" s="16">
        <f t="shared" si="255"/>
        <v>44342</v>
      </c>
      <c r="N7826" s="17">
        <v>0</v>
      </c>
      <c r="O7826" s="14">
        <v>884</v>
      </c>
      <c r="P7826" s="14">
        <v>1142</v>
      </c>
      <c r="Q7826" s="14">
        <v>0</v>
      </c>
      <c r="R7826" s="14">
        <v>2026</v>
      </c>
      <c r="S7826" s="5">
        <f t="shared" si="256"/>
        <v>747.66666666666663</v>
      </c>
    </row>
    <row r="7827" spans="13:19" x14ac:dyDescent="0.35">
      <c r="M7827" s="16">
        <f t="shared" si="255"/>
        <v>44342</v>
      </c>
      <c r="N7827" s="17">
        <v>4.1666666666666664E-2</v>
      </c>
      <c r="O7827" s="14">
        <v>884</v>
      </c>
      <c r="P7827" s="14">
        <v>600</v>
      </c>
      <c r="Q7827" s="14">
        <v>0</v>
      </c>
      <c r="R7827" s="14">
        <v>1484</v>
      </c>
      <c r="S7827" s="5">
        <f t="shared" si="256"/>
        <v>747.66666666666663</v>
      </c>
    </row>
    <row r="7828" spans="13:19" x14ac:dyDescent="0.35">
      <c r="M7828" s="16">
        <f t="shared" si="255"/>
        <v>44342</v>
      </c>
      <c r="N7828" s="17">
        <v>8.3333333333333329E-2</v>
      </c>
      <c r="O7828" s="14">
        <v>884</v>
      </c>
      <c r="P7828" s="14">
        <v>262</v>
      </c>
      <c r="Q7828" s="14">
        <v>0</v>
      </c>
      <c r="R7828" s="14">
        <v>1146</v>
      </c>
      <c r="S7828" s="5">
        <f t="shared" si="256"/>
        <v>747.66666666666663</v>
      </c>
    </row>
    <row r="7829" spans="13:19" x14ac:dyDescent="0.35">
      <c r="M7829" s="16">
        <f t="shared" si="255"/>
        <v>44342</v>
      </c>
      <c r="N7829" s="17">
        <v>0.125</v>
      </c>
      <c r="O7829" s="14">
        <v>884</v>
      </c>
      <c r="P7829" s="14">
        <v>0</v>
      </c>
      <c r="Q7829" s="14">
        <v>-53</v>
      </c>
      <c r="R7829" s="14">
        <v>831</v>
      </c>
      <c r="S7829" s="5">
        <f t="shared" si="256"/>
        <v>747.66666666666663</v>
      </c>
    </row>
    <row r="7830" spans="13:19" x14ac:dyDescent="0.35">
      <c r="M7830" s="16">
        <f t="shared" si="255"/>
        <v>44342</v>
      </c>
      <c r="N7830" s="17">
        <v>0.16666666666666666</v>
      </c>
      <c r="O7830" s="14">
        <v>884</v>
      </c>
      <c r="P7830" s="14">
        <v>0</v>
      </c>
      <c r="Q7830" s="14">
        <v>-109</v>
      </c>
      <c r="R7830" s="14">
        <v>775</v>
      </c>
      <c r="S7830" s="5">
        <f t="shared" si="256"/>
        <v>747.66666666666663</v>
      </c>
    </row>
    <row r="7831" spans="13:19" x14ac:dyDescent="0.35">
      <c r="M7831" s="16">
        <f t="shared" si="255"/>
        <v>44342</v>
      </c>
      <c r="N7831" s="17">
        <v>0.20833333333333334</v>
      </c>
      <c r="O7831" s="14">
        <v>884</v>
      </c>
      <c r="P7831" s="14">
        <v>272</v>
      </c>
      <c r="Q7831" s="14">
        <v>0</v>
      </c>
      <c r="R7831" s="14">
        <v>1156</v>
      </c>
      <c r="S7831" s="5">
        <f t="shared" si="256"/>
        <v>747.66666666666663</v>
      </c>
    </row>
    <row r="7832" spans="13:19" x14ac:dyDescent="0.35">
      <c r="M7832" s="16">
        <f t="shared" si="255"/>
        <v>44342</v>
      </c>
      <c r="N7832" s="17">
        <v>0.25</v>
      </c>
      <c r="O7832" s="14">
        <v>884</v>
      </c>
      <c r="P7832" s="14">
        <v>933</v>
      </c>
      <c r="Q7832" s="14">
        <v>0</v>
      </c>
      <c r="R7832" s="14">
        <v>1817</v>
      </c>
      <c r="S7832" s="5">
        <f t="shared" si="256"/>
        <v>747.66666666666663</v>
      </c>
    </row>
    <row r="7833" spans="13:19" x14ac:dyDescent="0.35">
      <c r="M7833" s="16">
        <f t="shared" si="255"/>
        <v>44342</v>
      </c>
      <c r="N7833" s="17">
        <v>0.29166666666666669</v>
      </c>
      <c r="O7833" s="14">
        <v>884</v>
      </c>
      <c r="P7833" s="14">
        <v>1292</v>
      </c>
      <c r="Q7833" s="14">
        <v>0</v>
      </c>
      <c r="R7833" s="14">
        <v>2176</v>
      </c>
      <c r="S7833" s="5">
        <f t="shared" si="256"/>
        <v>747.66666666666663</v>
      </c>
    </row>
    <row r="7834" spans="13:19" x14ac:dyDescent="0.35">
      <c r="M7834" s="16">
        <f t="shared" si="255"/>
        <v>44342</v>
      </c>
      <c r="N7834" s="17">
        <v>0.33333333333333331</v>
      </c>
      <c r="O7834" s="14">
        <v>884</v>
      </c>
      <c r="P7834" s="14">
        <v>1452</v>
      </c>
      <c r="Q7834" s="14">
        <v>0</v>
      </c>
      <c r="R7834" s="14">
        <v>2336</v>
      </c>
      <c r="S7834" s="5">
        <f t="shared" si="256"/>
        <v>747.66666666666663</v>
      </c>
    </row>
    <row r="7835" spans="13:19" x14ac:dyDescent="0.35">
      <c r="M7835" s="16">
        <f t="shared" ref="M7835:M7898" si="257">M7811+1</f>
        <v>44342</v>
      </c>
      <c r="N7835" s="17">
        <v>0.375</v>
      </c>
      <c r="O7835" s="14">
        <v>884</v>
      </c>
      <c r="P7835" s="14">
        <v>1618</v>
      </c>
      <c r="Q7835" s="14">
        <v>0</v>
      </c>
      <c r="R7835" s="14">
        <v>2502</v>
      </c>
      <c r="S7835" s="5">
        <f t="shared" si="256"/>
        <v>747.66666666666663</v>
      </c>
    </row>
    <row r="7836" spans="13:19" x14ac:dyDescent="0.35">
      <c r="M7836" s="16">
        <f t="shared" si="257"/>
        <v>44342</v>
      </c>
      <c r="N7836" s="17">
        <v>0.41666666666666669</v>
      </c>
      <c r="O7836" s="14">
        <v>884</v>
      </c>
      <c r="P7836" s="14">
        <v>1564</v>
      </c>
      <c r="Q7836" s="14">
        <v>0</v>
      </c>
      <c r="R7836" s="14">
        <v>2448</v>
      </c>
      <c r="S7836" s="5">
        <f t="shared" si="256"/>
        <v>747.66666666666663</v>
      </c>
    </row>
    <row r="7837" spans="13:19" x14ac:dyDescent="0.35">
      <c r="M7837" s="16">
        <f t="shared" si="257"/>
        <v>44342</v>
      </c>
      <c r="N7837" s="17">
        <v>0.45833333333333331</v>
      </c>
      <c r="O7837" s="14">
        <v>884</v>
      </c>
      <c r="P7837" s="14">
        <v>0</v>
      </c>
      <c r="Q7837" s="14">
        <v>130</v>
      </c>
      <c r="R7837" s="14">
        <v>1014</v>
      </c>
      <c r="S7837" s="5">
        <f t="shared" si="256"/>
        <v>747.66666666666663</v>
      </c>
    </row>
    <row r="7838" spans="13:19" x14ac:dyDescent="0.35">
      <c r="M7838" s="16">
        <f t="shared" si="257"/>
        <v>44342</v>
      </c>
      <c r="N7838" s="17">
        <v>0.5</v>
      </c>
      <c r="O7838" s="14">
        <v>884</v>
      </c>
      <c r="P7838" s="14">
        <v>1954</v>
      </c>
      <c r="Q7838" s="14">
        <v>0</v>
      </c>
      <c r="R7838" s="14">
        <v>2838</v>
      </c>
      <c r="S7838" s="5">
        <f t="shared" si="256"/>
        <v>747.66666666666663</v>
      </c>
    </row>
    <row r="7839" spans="13:19" x14ac:dyDescent="0.35">
      <c r="M7839" s="16">
        <f t="shared" si="257"/>
        <v>44342</v>
      </c>
      <c r="N7839" s="17">
        <v>0.54166666666666663</v>
      </c>
      <c r="O7839" s="14">
        <v>884</v>
      </c>
      <c r="P7839" s="14">
        <v>1667</v>
      </c>
      <c r="Q7839" s="14">
        <v>0</v>
      </c>
      <c r="R7839" s="14">
        <v>2551</v>
      </c>
      <c r="S7839" s="5">
        <f t="shared" si="256"/>
        <v>747.66666666666663</v>
      </c>
    </row>
    <row r="7840" spans="13:19" x14ac:dyDescent="0.35">
      <c r="M7840" s="16">
        <f t="shared" si="257"/>
        <v>44342</v>
      </c>
      <c r="N7840" s="17">
        <v>0.58333333333333337</v>
      </c>
      <c r="O7840" s="14">
        <v>884</v>
      </c>
      <c r="P7840" s="14">
        <v>1213</v>
      </c>
      <c r="Q7840" s="14">
        <v>0</v>
      </c>
      <c r="R7840" s="14">
        <v>2097</v>
      </c>
      <c r="S7840" s="5">
        <f t="shared" si="256"/>
        <v>747.66666666666663</v>
      </c>
    </row>
    <row r="7841" spans="13:19" x14ac:dyDescent="0.35">
      <c r="M7841" s="16">
        <f t="shared" si="257"/>
        <v>44342</v>
      </c>
      <c r="N7841" s="17">
        <v>0.625</v>
      </c>
      <c r="O7841" s="14">
        <v>884</v>
      </c>
      <c r="P7841" s="14">
        <v>701</v>
      </c>
      <c r="Q7841" s="14">
        <v>0</v>
      </c>
      <c r="R7841" s="14">
        <v>1585</v>
      </c>
      <c r="S7841" s="5">
        <f t="shared" si="256"/>
        <v>747.66666666666663</v>
      </c>
    </row>
    <row r="7842" spans="13:19" x14ac:dyDescent="0.35">
      <c r="M7842" s="16">
        <f t="shared" si="257"/>
        <v>44342</v>
      </c>
      <c r="N7842" s="17">
        <v>0.66666666666666663</v>
      </c>
      <c r="O7842" s="14">
        <v>884</v>
      </c>
      <c r="P7842" s="14">
        <v>489</v>
      </c>
      <c r="Q7842" s="14">
        <v>0</v>
      </c>
      <c r="R7842" s="14">
        <v>1373</v>
      </c>
      <c r="S7842" s="5">
        <f t="shared" si="256"/>
        <v>747.66666666666663</v>
      </c>
    </row>
    <row r="7843" spans="13:19" x14ac:dyDescent="0.35">
      <c r="M7843" s="16">
        <f t="shared" si="257"/>
        <v>44342</v>
      </c>
      <c r="N7843" s="17">
        <v>0.70833333333333337</v>
      </c>
      <c r="O7843" s="14">
        <v>884</v>
      </c>
      <c r="P7843" s="14">
        <v>338</v>
      </c>
      <c r="Q7843" s="14">
        <v>0</v>
      </c>
      <c r="R7843" s="14">
        <v>1222</v>
      </c>
      <c r="S7843" s="5">
        <f t="shared" si="256"/>
        <v>747.66666666666663</v>
      </c>
    </row>
    <row r="7844" spans="13:19" x14ac:dyDescent="0.35">
      <c r="M7844" s="16">
        <f t="shared" si="257"/>
        <v>44342</v>
      </c>
      <c r="N7844" s="17">
        <v>0.75</v>
      </c>
      <c r="O7844" s="14">
        <v>884</v>
      </c>
      <c r="P7844" s="14">
        <v>0</v>
      </c>
      <c r="Q7844" s="14">
        <v>0</v>
      </c>
      <c r="R7844" s="14">
        <v>884</v>
      </c>
      <c r="S7844" s="5">
        <f t="shared" si="256"/>
        <v>747.66666666666663</v>
      </c>
    </row>
    <row r="7845" spans="13:19" x14ac:dyDescent="0.35">
      <c r="M7845" s="16">
        <f t="shared" si="257"/>
        <v>44342</v>
      </c>
      <c r="N7845" s="17">
        <v>0.79166666666666663</v>
      </c>
      <c r="O7845" s="14">
        <v>884</v>
      </c>
      <c r="P7845" s="14">
        <v>1448</v>
      </c>
      <c r="Q7845" s="14">
        <v>0</v>
      </c>
      <c r="R7845" s="14">
        <v>2332</v>
      </c>
      <c r="S7845" s="5">
        <f t="shared" si="256"/>
        <v>747.66666666666663</v>
      </c>
    </row>
    <row r="7846" spans="13:19" x14ac:dyDescent="0.35">
      <c r="M7846" s="16">
        <f t="shared" si="257"/>
        <v>44342</v>
      </c>
      <c r="N7846" s="17">
        <v>0.83333333333333337</v>
      </c>
      <c r="O7846" s="14">
        <v>884</v>
      </c>
      <c r="P7846" s="14">
        <v>1454</v>
      </c>
      <c r="Q7846" s="14">
        <v>0</v>
      </c>
      <c r="R7846" s="14">
        <v>2338</v>
      </c>
      <c r="S7846" s="5">
        <f t="shared" si="256"/>
        <v>747.66666666666663</v>
      </c>
    </row>
    <row r="7847" spans="13:19" x14ac:dyDescent="0.35">
      <c r="M7847" s="16">
        <f t="shared" si="257"/>
        <v>44342</v>
      </c>
      <c r="N7847" s="17">
        <v>0.875</v>
      </c>
      <c r="O7847" s="14">
        <v>884</v>
      </c>
      <c r="P7847" s="14">
        <v>1386</v>
      </c>
      <c r="Q7847" s="14">
        <v>0</v>
      </c>
      <c r="R7847" s="14">
        <v>2270</v>
      </c>
      <c r="S7847" s="5">
        <f t="shared" si="256"/>
        <v>747.66666666666663</v>
      </c>
    </row>
    <row r="7848" spans="13:19" x14ac:dyDescent="0.35">
      <c r="M7848" s="16">
        <f t="shared" si="257"/>
        <v>44342</v>
      </c>
      <c r="N7848" s="17">
        <v>0.91666666666666663</v>
      </c>
      <c r="O7848" s="14">
        <v>884</v>
      </c>
      <c r="P7848" s="14">
        <v>1932</v>
      </c>
      <c r="Q7848" s="14">
        <v>0</v>
      </c>
      <c r="R7848" s="14">
        <v>2816</v>
      </c>
      <c r="S7848" s="5">
        <f t="shared" si="256"/>
        <v>747.66666666666663</v>
      </c>
    </row>
    <row r="7849" spans="13:19" x14ac:dyDescent="0.35">
      <c r="M7849" s="16">
        <f t="shared" si="257"/>
        <v>44342</v>
      </c>
      <c r="N7849" s="17">
        <v>0.95833333333333337</v>
      </c>
      <c r="O7849" s="14">
        <v>884</v>
      </c>
      <c r="P7849" s="14">
        <v>2145</v>
      </c>
      <c r="Q7849" s="14">
        <v>0</v>
      </c>
      <c r="R7849" s="14">
        <v>3029</v>
      </c>
      <c r="S7849" s="5">
        <f t="shared" si="256"/>
        <v>747.66666666666663</v>
      </c>
    </row>
    <row r="7850" spans="13:19" x14ac:dyDescent="0.35">
      <c r="M7850" s="16">
        <f t="shared" si="257"/>
        <v>44343</v>
      </c>
      <c r="N7850" s="17">
        <v>0</v>
      </c>
      <c r="O7850" s="14">
        <v>884</v>
      </c>
      <c r="P7850" s="14">
        <v>1671</v>
      </c>
      <c r="Q7850" s="14">
        <v>0</v>
      </c>
      <c r="R7850" s="14">
        <v>2555</v>
      </c>
      <c r="S7850" s="5">
        <f t="shared" si="256"/>
        <v>747.66666666666663</v>
      </c>
    </row>
    <row r="7851" spans="13:19" x14ac:dyDescent="0.35">
      <c r="M7851" s="16">
        <f t="shared" si="257"/>
        <v>44343</v>
      </c>
      <c r="N7851" s="17">
        <v>4.1666666666666664E-2</v>
      </c>
      <c r="O7851" s="14">
        <v>884</v>
      </c>
      <c r="P7851" s="14">
        <v>1285</v>
      </c>
      <c r="Q7851" s="14">
        <v>0</v>
      </c>
      <c r="R7851" s="14">
        <v>2169</v>
      </c>
      <c r="S7851" s="5">
        <f t="shared" si="256"/>
        <v>747.66666666666663</v>
      </c>
    </row>
    <row r="7852" spans="13:19" x14ac:dyDescent="0.35">
      <c r="M7852" s="16">
        <f t="shared" si="257"/>
        <v>44343</v>
      </c>
      <c r="N7852" s="17">
        <v>8.3333333333333329E-2</v>
      </c>
      <c r="O7852" s="14">
        <v>884</v>
      </c>
      <c r="P7852" s="14">
        <v>1064</v>
      </c>
      <c r="Q7852" s="14">
        <v>0</v>
      </c>
      <c r="R7852" s="14">
        <v>1948</v>
      </c>
      <c r="S7852" s="5">
        <f t="shared" si="256"/>
        <v>747.66666666666663</v>
      </c>
    </row>
    <row r="7853" spans="13:19" x14ac:dyDescent="0.35">
      <c r="M7853" s="16">
        <f t="shared" si="257"/>
        <v>44343</v>
      </c>
      <c r="N7853" s="17">
        <v>0.125</v>
      </c>
      <c r="O7853" s="14">
        <v>884</v>
      </c>
      <c r="P7853" s="14">
        <v>660</v>
      </c>
      <c r="Q7853" s="14">
        <v>0</v>
      </c>
      <c r="R7853" s="14">
        <v>1544</v>
      </c>
      <c r="S7853" s="5">
        <f t="shared" si="256"/>
        <v>747.66666666666663</v>
      </c>
    </row>
    <row r="7854" spans="13:19" x14ac:dyDescent="0.35">
      <c r="M7854" s="16">
        <f t="shared" si="257"/>
        <v>44343</v>
      </c>
      <c r="N7854" s="17">
        <v>0.16666666666666666</v>
      </c>
      <c r="O7854" s="14">
        <v>884</v>
      </c>
      <c r="P7854" s="14">
        <v>634</v>
      </c>
      <c r="Q7854" s="14">
        <v>0</v>
      </c>
      <c r="R7854" s="14">
        <v>1518</v>
      </c>
      <c r="S7854" s="5">
        <f t="shared" si="256"/>
        <v>747.66666666666663</v>
      </c>
    </row>
    <row r="7855" spans="13:19" x14ac:dyDescent="0.35">
      <c r="M7855" s="16">
        <f t="shared" si="257"/>
        <v>44343</v>
      </c>
      <c r="N7855" s="17">
        <v>0.20833333333333334</v>
      </c>
      <c r="O7855" s="14">
        <v>884</v>
      </c>
      <c r="P7855" s="14">
        <v>1059</v>
      </c>
      <c r="Q7855" s="14">
        <v>0</v>
      </c>
      <c r="R7855" s="14">
        <v>1943</v>
      </c>
      <c r="S7855" s="5">
        <f t="shared" si="256"/>
        <v>747.66666666666663</v>
      </c>
    </row>
    <row r="7856" spans="13:19" x14ac:dyDescent="0.35">
      <c r="M7856" s="16">
        <f t="shared" si="257"/>
        <v>44343</v>
      </c>
      <c r="N7856" s="17">
        <v>0.25</v>
      </c>
      <c r="O7856" s="14">
        <v>884</v>
      </c>
      <c r="P7856" s="14">
        <v>1745</v>
      </c>
      <c r="Q7856" s="14">
        <v>0</v>
      </c>
      <c r="R7856" s="14">
        <v>2629</v>
      </c>
      <c r="S7856" s="5">
        <f t="shared" si="256"/>
        <v>747.66666666666663</v>
      </c>
    </row>
    <row r="7857" spans="13:19" x14ac:dyDescent="0.35">
      <c r="M7857" s="16">
        <f t="shared" si="257"/>
        <v>44343</v>
      </c>
      <c r="N7857" s="17">
        <v>0.29166666666666669</v>
      </c>
      <c r="O7857" s="14">
        <v>884</v>
      </c>
      <c r="P7857" s="14">
        <v>2335</v>
      </c>
      <c r="Q7857" s="14">
        <v>0</v>
      </c>
      <c r="R7857" s="14">
        <v>3219</v>
      </c>
      <c r="S7857" s="5">
        <f t="shared" si="256"/>
        <v>747.66666666666663</v>
      </c>
    </row>
    <row r="7858" spans="13:19" x14ac:dyDescent="0.35">
      <c r="M7858" s="16">
        <f t="shared" si="257"/>
        <v>44343</v>
      </c>
      <c r="N7858" s="17">
        <v>0.33333333333333331</v>
      </c>
      <c r="O7858" s="14">
        <v>884</v>
      </c>
      <c r="P7858" s="14">
        <v>2218</v>
      </c>
      <c r="Q7858" s="14">
        <v>0</v>
      </c>
      <c r="R7858" s="14">
        <v>3102</v>
      </c>
      <c r="S7858" s="5">
        <f t="shared" si="256"/>
        <v>747.66666666666663</v>
      </c>
    </row>
    <row r="7859" spans="13:19" x14ac:dyDescent="0.35">
      <c r="M7859" s="16">
        <f t="shared" si="257"/>
        <v>44343</v>
      </c>
      <c r="N7859" s="17">
        <v>0.375</v>
      </c>
      <c r="O7859" s="14">
        <v>884</v>
      </c>
      <c r="P7859" s="14">
        <v>1913</v>
      </c>
      <c r="Q7859" s="14">
        <v>0</v>
      </c>
      <c r="R7859" s="14">
        <v>2797</v>
      </c>
      <c r="S7859" s="5">
        <f t="shared" si="256"/>
        <v>747.66666666666663</v>
      </c>
    </row>
    <row r="7860" spans="13:19" x14ac:dyDescent="0.35">
      <c r="M7860" s="16">
        <f t="shared" si="257"/>
        <v>44343</v>
      </c>
      <c r="N7860" s="17">
        <v>0.41666666666666669</v>
      </c>
      <c r="O7860" s="14">
        <v>884</v>
      </c>
      <c r="P7860" s="14">
        <v>1494</v>
      </c>
      <c r="Q7860" s="14">
        <v>0</v>
      </c>
      <c r="R7860" s="14">
        <v>2378</v>
      </c>
      <c r="S7860" s="5">
        <f t="shared" si="256"/>
        <v>747.66666666666663</v>
      </c>
    </row>
    <row r="7861" spans="13:19" x14ac:dyDescent="0.35">
      <c r="M7861" s="16">
        <f t="shared" si="257"/>
        <v>44343</v>
      </c>
      <c r="N7861" s="17">
        <v>0.45833333333333331</v>
      </c>
      <c r="O7861" s="14">
        <v>884</v>
      </c>
      <c r="P7861" s="14">
        <v>1376</v>
      </c>
      <c r="Q7861" s="14">
        <v>0</v>
      </c>
      <c r="R7861" s="14">
        <v>2260</v>
      </c>
      <c r="S7861" s="5">
        <f t="shared" si="256"/>
        <v>747.66666666666663</v>
      </c>
    </row>
    <row r="7862" spans="13:19" x14ac:dyDescent="0.35">
      <c r="M7862" s="16">
        <f t="shared" si="257"/>
        <v>44343</v>
      </c>
      <c r="N7862" s="17">
        <v>0.5</v>
      </c>
      <c r="O7862" s="14">
        <v>884</v>
      </c>
      <c r="P7862" s="14">
        <v>1282</v>
      </c>
      <c r="Q7862" s="14">
        <v>0</v>
      </c>
      <c r="R7862" s="14">
        <v>2166</v>
      </c>
      <c r="S7862" s="5">
        <f t="shared" si="256"/>
        <v>747.66666666666663</v>
      </c>
    </row>
    <row r="7863" spans="13:19" x14ac:dyDescent="0.35">
      <c r="M7863" s="16">
        <f t="shared" si="257"/>
        <v>44343</v>
      </c>
      <c r="N7863" s="17">
        <v>0.54166666666666663</v>
      </c>
      <c r="O7863" s="14">
        <v>884</v>
      </c>
      <c r="P7863" s="14">
        <v>1240</v>
      </c>
      <c r="Q7863" s="14">
        <v>0</v>
      </c>
      <c r="R7863" s="14">
        <v>2124</v>
      </c>
      <c r="S7863" s="5">
        <f t="shared" si="256"/>
        <v>747.66666666666663</v>
      </c>
    </row>
    <row r="7864" spans="13:19" x14ac:dyDescent="0.35">
      <c r="M7864" s="16">
        <f t="shared" si="257"/>
        <v>44343</v>
      </c>
      <c r="N7864" s="17">
        <v>0.58333333333333337</v>
      </c>
      <c r="O7864" s="14">
        <v>884</v>
      </c>
      <c r="P7864" s="14">
        <v>1089</v>
      </c>
      <c r="Q7864" s="14">
        <v>0</v>
      </c>
      <c r="R7864" s="14">
        <v>1973</v>
      </c>
      <c r="S7864" s="5">
        <f t="shared" si="256"/>
        <v>747.66666666666663</v>
      </c>
    </row>
    <row r="7865" spans="13:19" x14ac:dyDescent="0.35">
      <c r="M7865" s="16">
        <f t="shared" si="257"/>
        <v>44343</v>
      </c>
      <c r="N7865" s="17">
        <v>0.625</v>
      </c>
      <c r="O7865" s="14">
        <v>884</v>
      </c>
      <c r="P7865" s="14">
        <v>727</v>
      </c>
      <c r="Q7865" s="14">
        <v>0</v>
      </c>
      <c r="R7865" s="14">
        <v>1611</v>
      </c>
      <c r="S7865" s="5">
        <f t="shared" si="256"/>
        <v>747.66666666666663</v>
      </c>
    </row>
    <row r="7866" spans="13:19" x14ac:dyDescent="0.35">
      <c r="M7866" s="16">
        <f t="shared" si="257"/>
        <v>44343</v>
      </c>
      <c r="N7866" s="17">
        <v>0.66666666666666663</v>
      </c>
      <c r="O7866" s="14">
        <v>884</v>
      </c>
      <c r="P7866" s="14">
        <v>493</v>
      </c>
      <c r="Q7866" s="14">
        <v>0</v>
      </c>
      <c r="R7866" s="14">
        <v>1377</v>
      </c>
      <c r="S7866" s="5">
        <f t="shared" si="256"/>
        <v>747.66666666666663</v>
      </c>
    </row>
    <row r="7867" spans="13:19" x14ac:dyDescent="0.35">
      <c r="M7867" s="16">
        <f t="shared" si="257"/>
        <v>44343</v>
      </c>
      <c r="N7867" s="17">
        <v>0.70833333333333337</v>
      </c>
      <c r="O7867" s="14">
        <v>884</v>
      </c>
      <c r="P7867" s="14">
        <v>604</v>
      </c>
      <c r="Q7867" s="14">
        <v>0</v>
      </c>
      <c r="R7867" s="14">
        <v>1488</v>
      </c>
      <c r="S7867" s="5">
        <f t="shared" si="256"/>
        <v>747.66666666666663</v>
      </c>
    </row>
    <row r="7868" spans="13:19" x14ac:dyDescent="0.35">
      <c r="M7868" s="16">
        <f t="shared" si="257"/>
        <v>44343</v>
      </c>
      <c r="N7868" s="17">
        <v>0.75</v>
      </c>
      <c r="O7868" s="14">
        <v>884</v>
      </c>
      <c r="P7868" s="14">
        <v>810</v>
      </c>
      <c r="Q7868" s="14">
        <v>0</v>
      </c>
      <c r="R7868" s="14">
        <v>1694</v>
      </c>
      <c r="S7868" s="5">
        <f t="shared" si="256"/>
        <v>747.66666666666663</v>
      </c>
    </row>
    <row r="7869" spans="13:19" x14ac:dyDescent="0.35">
      <c r="M7869" s="16">
        <f t="shared" si="257"/>
        <v>44343</v>
      </c>
      <c r="N7869" s="17">
        <v>0.79166666666666663</v>
      </c>
      <c r="O7869" s="14">
        <v>884</v>
      </c>
      <c r="P7869" s="14">
        <v>173</v>
      </c>
      <c r="Q7869" s="14">
        <v>0</v>
      </c>
      <c r="R7869" s="14">
        <v>1057</v>
      </c>
      <c r="S7869" s="5">
        <f t="shared" si="256"/>
        <v>747.66666666666663</v>
      </c>
    </row>
    <row r="7870" spans="13:19" x14ac:dyDescent="0.35">
      <c r="M7870" s="16">
        <f t="shared" si="257"/>
        <v>44343</v>
      </c>
      <c r="N7870" s="17">
        <v>0.83333333333333337</v>
      </c>
      <c r="O7870" s="14">
        <v>884</v>
      </c>
      <c r="P7870" s="14">
        <v>1220</v>
      </c>
      <c r="Q7870" s="14">
        <v>0</v>
      </c>
      <c r="R7870" s="14">
        <v>2104</v>
      </c>
      <c r="S7870" s="5">
        <f t="shared" si="256"/>
        <v>747.66666666666663</v>
      </c>
    </row>
    <row r="7871" spans="13:19" x14ac:dyDescent="0.35">
      <c r="M7871" s="16">
        <f t="shared" si="257"/>
        <v>44343</v>
      </c>
      <c r="N7871" s="17">
        <v>0.875</v>
      </c>
      <c r="O7871" s="14">
        <v>884</v>
      </c>
      <c r="P7871" s="14">
        <v>1130</v>
      </c>
      <c r="Q7871" s="14">
        <v>0</v>
      </c>
      <c r="R7871" s="14">
        <v>2014</v>
      </c>
      <c r="S7871" s="5">
        <f t="shared" si="256"/>
        <v>747.66666666666663</v>
      </c>
    </row>
    <row r="7872" spans="13:19" x14ac:dyDescent="0.35">
      <c r="M7872" s="16">
        <f t="shared" si="257"/>
        <v>44343</v>
      </c>
      <c r="N7872" s="17">
        <v>0.91666666666666663</v>
      </c>
      <c r="O7872" s="14">
        <v>884</v>
      </c>
      <c r="P7872" s="14">
        <v>1629</v>
      </c>
      <c r="Q7872" s="14">
        <v>0</v>
      </c>
      <c r="R7872" s="14">
        <v>2513</v>
      </c>
      <c r="S7872" s="5">
        <f t="shared" si="256"/>
        <v>747.66666666666663</v>
      </c>
    </row>
    <row r="7873" spans="13:19" x14ac:dyDescent="0.35">
      <c r="M7873" s="16">
        <f t="shared" si="257"/>
        <v>44343</v>
      </c>
      <c r="N7873" s="17">
        <v>0.95833333333333337</v>
      </c>
      <c r="O7873" s="14">
        <v>884</v>
      </c>
      <c r="P7873" s="14">
        <v>2085</v>
      </c>
      <c r="Q7873" s="14">
        <v>0</v>
      </c>
      <c r="R7873" s="14">
        <v>2969</v>
      </c>
      <c r="S7873" s="5">
        <f t="shared" si="256"/>
        <v>747.66666666666663</v>
      </c>
    </row>
    <row r="7874" spans="13:19" x14ac:dyDescent="0.35">
      <c r="M7874" s="16">
        <f t="shared" si="257"/>
        <v>44344</v>
      </c>
      <c r="N7874" s="17">
        <v>0</v>
      </c>
      <c r="O7874" s="14">
        <v>884</v>
      </c>
      <c r="P7874" s="14">
        <v>1523</v>
      </c>
      <c r="Q7874" s="14">
        <v>43</v>
      </c>
      <c r="R7874" s="14">
        <v>2450</v>
      </c>
      <c r="S7874" s="5">
        <f t="shared" si="256"/>
        <v>747.66666666666663</v>
      </c>
    </row>
    <row r="7875" spans="13:19" x14ac:dyDescent="0.35">
      <c r="M7875" s="16">
        <f t="shared" si="257"/>
        <v>44344</v>
      </c>
      <c r="N7875" s="17">
        <v>4.1666666666666664E-2</v>
      </c>
      <c r="O7875" s="14">
        <v>884</v>
      </c>
      <c r="P7875" s="14">
        <v>1393</v>
      </c>
      <c r="Q7875" s="14">
        <v>0</v>
      </c>
      <c r="R7875" s="14">
        <v>2277</v>
      </c>
      <c r="S7875" s="5">
        <f t="shared" ref="S7875:S7938" si="258">IF(OR(MONTH(M7875)=1,MONTH(M7875)=3,MONTH(M7875)=5,MONTH(M7875)=7,MONTH(M7875)=8,MONTH(M7875)=10,MONTH(M7875)=12),VLOOKUP(MONTH(M7875),$B$2:$D$13,3,FALSE)/(31*24),IF(MONTH(M7875)=2,VLOOKUP(MONTH(M7875),$B$2:$D$13,3,FALSE)/(28*24),VLOOKUP(MONTH(M7875),$B$2:$D$13,3,FALSE)/(30*24)))</f>
        <v>747.66666666666663</v>
      </c>
    </row>
    <row r="7876" spans="13:19" x14ac:dyDescent="0.35">
      <c r="M7876" s="16">
        <f t="shared" si="257"/>
        <v>44344</v>
      </c>
      <c r="N7876" s="17">
        <v>8.3333333333333329E-2</v>
      </c>
      <c r="O7876" s="14">
        <v>884</v>
      </c>
      <c r="P7876" s="14">
        <v>1010</v>
      </c>
      <c r="Q7876" s="14">
        <v>0</v>
      </c>
      <c r="R7876" s="14">
        <v>1894</v>
      </c>
      <c r="S7876" s="5">
        <f t="shared" si="258"/>
        <v>747.66666666666663</v>
      </c>
    </row>
    <row r="7877" spans="13:19" x14ac:dyDescent="0.35">
      <c r="M7877" s="16">
        <f t="shared" si="257"/>
        <v>44344</v>
      </c>
      <c r="N7877" s="17">
        <v>0.125</v>
      </c>
      <c r="O7877" s="14">
        <v>884</v>
      </c>
      <c r="P7877" s="14">
        <v>535</v>
      </c>
      <c r="Q7877" s="14">
        <v>78</v>
      </c>
      <c r="R7877" s="14">
        <v>1497</v>
      </c>
      <c r="S7877" s="5">
        <f t="shared" si="258"/>
        <v>747.66666666666663</v>
      </c>
    </row>
    <row r="7878" spans="13:19" x14ac:dyDescent="0.35">
      <c r="M7878" s="16">
        <f t="shared" si="257"/>
        <v>44344</v>
      </c>
      <c r="N7878" s="17">
        <v>0.16666666666666666</v>
      </c>
      <c r="O7878" s="14">
        <v>884</v>
      </c>
      <c r="P7878" s="14">
        <v>638</v>
      </c>
      <c r="Q7878" s="14">
        <v>0</v>
      </c>
      <c r="R7878" s="14">
        <v>1522</v>
      </c>
      <c r="S7878" s="5">
        <f t="shared" si="258"/>
        <v>747.66666666666663</v>
      </c>
    </row>
    <row r="7879" spans="13:19" x14ac:dyDescent="0.35">
      <c r="M7879" s="16">
        <f t="shared" si="257"/>
        <v>44344</v>
      </c>
      <c r="N7879" s="17">
        <v>0.20833333333333334</v>
      </c>
      <c r="O7879" s="14">
        <v>884</v>
      </c>
      <c r="P7879" s="14">
        <v>0</v>
      </c>
      <c r="Q7879" s="14">
        <v>1001</v>
      </c>
      <c r="R7879" s="14">
        <v>1885</v>
      </c>
      <c r="S7879" s="5">
        <f t="shared" si="258"/>
        <v>747.66666666666663</v>
      </c>
    </row>
    <row r="7880" spans="13:19" x14ac:dyDescent="0.35">
      <c r="M7880" s="16">
        <f t="shared" si="257"/>
        <v>44344</v>
      </c>
      <c r="N7880" s="17">
        <v>0.25</v>
      </c>
      <c r="O7880" s="14">
        <v>884</v>
      </c>
      <c r="P7880" s="14">
        <v>1523</v>
      </c>
      <c r="Q7880" s="14">
        <v>241</v>
      </c>
      <c r="R7880" s="14">
        <v>2648</v>
      </c>
      <c r="S7880" s="5">
        <f t="shared" si="258"/>
        <v>747.66666666666663</v>
      </c>
    </row>
    <row r="7881" spans="13:19" x14ac:dyDescent="0.35">
      <c r="M7881" s="16">
        <f t="shared" si="257"/>
        <v>44344</v>
      </c>
      <c r="N7881" s="17">
        <v>0.29166666666666669</v>
      </c>
      <c r="O7881" s="14">
        <v>884</v>
      </c>
      <c r="P7881" s="14">
        <v>1523</v>
      </c>
      <c r="Q7881" s="14">
        <v>785</v>
      </c>
      <c r="R7881" s="14">
        <v>3192</v>
      </c>
      <c r="S7881" s="5">
        <f t="shared" si="258"/>
        <v>747.66666666666663</v>
      </c>
    </row>
    <row r="7882" spans="13:19" x14ac:dyDescent="0.35">
      <c r="M7882" s="16">
        <f t="shared" si="257"/>
        <v>44344</v>
      </c>
      <c r="N7882" s="17">
        <v>0.33333333333333331</v>
      </c>
      <c r="O7882" s="14">
        <v>884</v>
      </c>
      <c r="P7882" s="14">
        <v>1523</v>
      </c>
      <c r="Q7882" s="14">
        <v>586</v>
      </c>
      <c r="R7882" s="14">
        <v>2993</v>
      </c>
      <c r="S7882" s="5">
        <f t="shared" si="258"/>
        <v>747.66666666666663</v>
      </c>
    </row>
    <row r="7883" spans="13:19" x14ac:dyDescent="0.35">
      <c r="M7883" s="16">
        <f t="shared" si="257"/>
        <v>44344</v>
      </c>
      <c r="N7883" s="17">
        <v>0.375</v>
      </c>
      <c r="O7883" s="14">
        <v>884</v>
      </c>
      <c r="P7883" s="14">
        <v>1523</v>
      </c>
      <c r="Q7883" s="14">
        <v>200</v>
      </c>
      <c r="R7883" s="14">
        <v>2607</v>
      </c>
      <c r="S7883" s="5">
        <f t="shared" si="258"/>
        <v>747.66666666666663</v>
      </c>
    </row>
    <row r="7884" spans="13:19" x14ac:dyDescent="0.35">
      <c r="M7884" s="16">
        <f t="shared" si="257"/>
        <v>44344</v>
      </c>
      <c r="N7884" s="17">
        <v>0.41666666666666669</v>
      </c>
      <c r="O7884" s="14">
        <v>884</v>
      </c>
      <c r="P7884" s="14">
        <v>1098</v>
      </c>
      <c r="Q7884" s="14">
        <v>0</v>
      </c>
      <c r="R7884" s="14">
        <v>1982</v>
      </c>
      <c r="S7884" s="5">
        <f t="shared" si="258"/>
        <v>747.66666666666663</v>
      </c>
    </row>
    <row r="7885" spans="13:19" x14ac:dyDescent="0.35">
      <c r="M7885" s="16">
        <f t="shared" si="257"/>
        <v>44344</v>
      </c>
      <c r="N7885" s="17">
        <v>0.45833333333333331</v>
      </c>
      <c r="O7885" s="14">
        <v>884</v>
      </c>
      <c r="P7885" s="14">
        <v>780</v>
      </c>
      <c r="Q7885" s="14">
        <v>0</v>
      </c>
      <c r="R7885" s="14">
        <v>1664</v>
      </c>
      <c r="S7885" s="5">
        <f t="shared" si="258"/>
        <v>747.66666666666663</v>
      </c>
    </row>
    <row r="7886" spans="13:19" x14ac:dyDescent="0.35">
      <c r="M7886" s="16">
        <f t="shared" si="257"/>
        <v>44344</v>
      </c>
      <c r="N7886" s="17">
        <v>0.5</v>
      </c>
      <c r="O7886" s="14">
        <v>884</v>
      </c>
      <c r="P7886" s="14">
        <v>520</v>
      </c>
      <c r="Q7886" s="14">
        <v>0</v>
      </c>
      <c r="R7886" s="14">
        <v>1404</v>
      </c>
      <c r="S7886" s="5">
        <f t="shared" si="258"/>
        <v>747.66666666666663</v>
      </c>
    </row>
    <row r="7887" spans="13:19" x14ac:dyDescent="0.35">
      <c r="M7887" s="16">
        <f t="shared" si="257"/>
        <v>44344</v>
      </c>
      <c r="N7887" s="17">
        <v>0.54166666666666663</v>
      </c>
      <c r="O7887" s="14">
        <v>884</v>
      </c>
      <c r="P7887" s="14">
        <v>87</v>
      </c>
      <c r="Q7887" s="14">
        <v>0</v>
      </c>
      <c r="R7887" s="14">
        <v>971</v>
      </c>
      <c r="S7887" s="5">
        <f t="shared" si="258"/>
        <v>747.66666666666663</v>
      </c>
    </row>
    <row r="7888" spans="13:19" x14ac:dyDescent="0.35">
      <c r="M7888" s="16">
        <f t="shared" si="257"/>
        <v>44344</v>
      </c>
      <c r="N7888" s="17">
        <v>0.58333333333333337</v>
      </c>
      <c r="O7888" s="14">
        <v>884</v>
      </c>
      <c r="P7888" s="14">
        <v>0</v>
      </c>
      <c r="Q7888" s="14">
        <v>-65</v>
      </c>
      <c r="R7888" s="14">
        <v>819</v>
      </c>
      <c r="S7888" s="5">
        <f t="shared" si="258"/>
        <v>747.66666666666663</v>
      </c>
    </row>
    <row r="7889" spans="13:19" x14ac:dyDescent="0.35">
      <c r="M7889" s="16">
        <f t="shared" si="257"/>
        <v>44344</v>
      </c>
      <c r="N7889" s="17">
        <v>0.625</v>
      </c>
      <c r="O7889" s="14">
        <v>884</v>
      </c>
      <c r="P7889" s="14">
        <v>0</v>
      </c>
      <c r="Q7889" s="14">
        <v>-596</v>
      </c>
      <c r="R7889" s="14">
        <v>288</v>
      </c>
      <c r="S7889" s="5">
        <f t="shared" si="258"/>
        <v>747.66666666666663</v>
      </c>
    </row>
    <row r="7890" spans="13:19" x14ac:dyDescent="0.35">
      <c r="M7890" s="16">
        <f t="shared" si="257"/>
        <v>44344</v>
      </c>
      <c r="N7890" s="17">
        <v>0.66666666666666663</v>
      </c>
      <c r="O7890" s="14">
        <v>884</v>
      </c>
      <c r="P7890" s="14">
        <v>0</v>
      </c>
      <c r="Q7890" s="14">
        <v>-1087</v>
      </c>
      <c r="R7890" s="14">
        <v>-203</v>
      </c>
      <c r="S7890" s="5">
        <f t="shared" si="258"/>
        <v>747.66666666666663</v>
      </c>
    </row>
    <row r="7891" spans="13:19" x14ac:dyDescent="0.35">
      <c r="M7891" s="16">
        <f t="shared" si="257"/>
        <v>44344</v>
      </c>
      <c r="N7891" s="17">
        <v>0.70833333333333337</v>
      </c>
      <c r="O7891" s="14">
        <v>884</v>
      </c>
      <c r="P7891" s="14">
        <v>0</v>
      </c>
      <c r="Q7891" s="14">
        <v>-1029</v>
      </c>
      <c r="R7891" s="14">
        <v>-145</v>
      </c>
      <c r="S7891" s="5">
        <f t="shared" si="258"/>
        <v>747.66666666666663</v>
      </c>
    </row>
    <row r="7892" spans="13:19" x14ac:dyDescent="0.35">
      <c r="M7892" s="16">
        <f t="shared" si="257"/>
        <v>44344</v>
      </c>
      <c r="N7892" s="17">
        <v>0.75</v>
      </c>
      <c r="O7892" s="14">
        <v>884</v>
      </c>
      <c r="P7892" s="14">
        <v>0</v>
      </c>
      <c r="Q7892" s="14">
        <v>-349</v>
      </c>
      <c r="R7892" s="14">
        <v>535</v>
      </c>
      <c r="S7892" s="5">
        <f t="shared" si="258"/>
        <v>747.66666666666663</v>
      </c>
    </row>
    <row r="7893" spans="13:19" x14ac:dyDescent="0.35">
      <c r="M7893" s="16">
        <f t="shared" si="257"/>
        <v>44344</v>
      </c>
      <c r="N7893" s="17">
        <v>0.79166666666666663</v>
      </c>
      <c r="O7893" s="14">
        <v>884</v>
      </c>
      <c r="P7893" s="14">
        <v>0</v>
      </c>
      <c r="Q7893" s="14">
        <v>108</v>
      </c>
      <c r="R7893" s="14">
        <v>992</v>
      </c>
      <c r="S7893" s="5">
        <f t="shared" si="258"/>
        <v>747.66666666666663</v>
      </c>
    </row>
    <row r="7894" spans="13:19" x14ac:dyDescent="0.35">
      <c r="M7894" s="16">
        <f t="shared" si="257"/>
        <v>44344</v>
      </c>
      <c r="N7894" s="17">
        <v>0.83333333333333337</v>
      </c>
      <c r="O7894" s="14">
        <v>884</v>
      </c>
      <c r="P7894" s="14">
        <v>0</v>
      </c>
      <c r="Q7894" s="14">
        <v>-149</v>
      </c>
      <c r="R7894" s="14">
        <v>735</v>
      </c>
      <c r="S7894" s="5">
        <f t="shared" si="258"/>
        <v>747.66666666666663</v>
      </c>
    </row>
    <row r="7895" spans="13:19" x14ac:dyDescent="0.35">
      <c r="M7895" s="16">
        <f t="shared" si="257"/>
        <v>44344</v>
      </c>
      <c r="N7895" s="17">
        <v>0.875</v>
      </c>
      <c r="O7895" s="14">
        <v>884</v>
      </c>
      <c r="P7895" s="14">
        <v>0</v>
      </c>
      <c r="Q7895" s="14">
        <v>-465</v>
      </c>
      <c r="R7895" s="14">
        <v>419</v>
      </c>
      <c r="S7895" s="5">
        <f t="shared" si="258"/>
        <v>747.66666666666663</v>
      </c>
    </row>
    <row r="7896" spans="13:19" x14ac:dyDescent="0.35">
      <c r="M7896" s="16">
        <f t="shared" si="257"/>
        <v>44344</v>
      </c>
      <c r="N7896" s="17">
        <v>0.91666666666666663</v>
      </c>
      <c r="O7896" s="14">
        <v>884</v>
      </c>
      <c r="P7896" s="14">
        <v>0</v>
      </c>
      <c r="Q7896" s="14">
        <v>-57</v>
      </c>
      <c r="R7896" s="14">
        <v>827</v>
      </c>
      <c r="S7896" s="5">
        <f t="shared" si="258"/>
        <v>747.66666666666663</v>
      </c>
    </row>
    <row r="7897" spans="13:19" x14ac:dyDescent="0.35">
      <c r="M7897" s="16">
        <f t="shared" si="257"/>
        <v>44344</v>
      </c>
      <c r="N7897" s="17">
        <v>0.95833333333333337</v>
      </c>
      <c r="O7897" s="14">
        <v>884</v>
      </c>
      <c r="P7897" s="14">
        <v>172</v>
      </c>
      <c r="Q7897" s="14">
        <v>0</v>
      </c>
      <c r="R7897" s="14">
        <v>1056</v>
      </c>
      <c r="S7897" s="5">
        <f t="shared" si="258"/>
        <v>747.66666666666663</v>
      </c>
    </row>
    <row r="7898" spans="13:19" x14ac:dyDescent="0.35">
      <c r="M7898" s="16">
        <f t="shared" si="257"/>
        <v>44345</v>
      </c>
      <c r="N7898" s="17">
        <v>0</v>
      </c>
      <c r="O7898" s="14">
        <v>884</v>
      </c>
      <c r="P7898" s="14">
        <v>0</v>
      </c>
      <c r="Q7898" s="14">
        <v>815</v>
      </c>
      <c r="R7898" s="14">
        <v>1699</v>
      </c>
      <c r="S7898" s="5">
        <f t="shared" si="258"/>
        <v>747.66666666666663</v>
      </c>
    </row>
    <row r="7899" spans="13:19" x14ac:dyDescent="0.35">
      <c r="M7899" s="16">
        <f t="shared" ref="M7899:M7962" si="259">M7875+1</f>
        <v>44345</v>
      </c>
      <c r="N7899" s="17">
        <v>4.1666666666666664E-2</v>
      </c>
      <c r="O7899" s="14">
        <v>884</v>
      </c>
      <c r="P7899" s="14">
        <v>0</v>
      </c>
      <c r="Q7899" s="14">
        <v>552</v>
      </c>
      <c r="R7899" s="14">
        <v>1436</v>
      </c>
      <c r="S7899" s="5">
        <f t="shared" si="258"/>
        <v>747.66666666666663</v>
      </c>
    </row>
    <row r="7900" spans="13:19" x14ac:dyDescent="0.35">
      <c r="M7900" s="16">
        <f t="shared" si="259"/>
        <v>44345</v>
      </c>
      <c r="N7900" s="17">
        <v>8.3333333333333329E-2</v>
      </c>
      <c r="O7900" s="14">
        <v>884</v>
      </c>
      <c r="P7900" s="14">
        <v>0</v>
      </c>
      <c r="Q7900" s="14">
        <v>419</v>
      </c>
      <c r="R7900" s="14">
        <v>1303</v>
      </c>
      <c r="S7900" s="5">
        <f t="shared" si="258"/>
        <v>747.66666666666663</v>
      </c>
    </row>
    <row r="7901" spans="13:19" x14ac:dyDescent="0.35">
      <c r="M7901" s="16">
        <f t="shared" si="259"/>
        <v>44345</v>
      </c>
      <c r="N7901" s="17">
        <v>0.125</v>
      </c>
      <c r="O7901" s="14">
        <v>884</v>
      </c>
      <c r="P7901" s="14">
        <v>0</v>
      </c>
      <c r="Q7901" s="14">
        <v>-31</v>
      </c>
      <c r="R7901" s="14">
        <v>853</v>
      </c>
      <c r="S7901" s="5">
        <f t="shared" si="258"/>
        <v>747.66666666666663</v>
      </c>
    </row>
    <row r="7902" spans="13:19" x14ac:dyDescent="0.35">
      <c r="M7902" s="16">
        <f t="shared" si="259"/>
        <v>44345</v>
      </c>
      <c r="N7902" s="17">
        <v>0.16666666666666666</v>
      </c>
      <c r="O7902" s="14">
        <v>884</v>
      </c>
      <c r="P7902" s="14">
        <v>0</v>
      </c>
      <c r="Q7902" s="14">
        <v>-177</v>
      </c>
      <c r="R7902" s="14">
        <v>707</v>
      </c>
      <c r="S7902" s="5">
        <f t="shared" si="258"/>
        <v>747.66666666666663</v>
      </c>
    </row>
    <row r="7903" spans="13:19" x14ac:dyDescent="0.35">
      <c r="M7903" s="16">
        <f t="shared" si="259"/>
        <v>44345</v>
      </c>
      <c r="N7903" s="17">
        <v>0.20833333333333334</v>
      </c>
      <c r="O7903" s="14">
        <v>884</v>
      </c>
      <c r="P7903" s="14">
        <v>0</v>
      </c>
      <c r="Q7903" s="14">
        <v>-271</v>
      </c>
      <c r="R7903" s="14">
        <v>613</v>
      </c>
      <c r="S7903" s="5">
        <f t="shared" si="258"/>
        <v>747.66666666666663</v>
      </c>
    </row>
    <row r="7904" spans="13:19" x14ac:dyDescent="0.35">
      <c r="M7904" s="16">
        <f t="shared" si="259"/>
        <v>44345</v>
      </c>
      <c r="N7904" s="17">
        <v>0.25</v>
      </c>
      <c r="O7904" s="14">
        <v>884</v>
      </c>
      <c r="P7904" s="14">
        <v>0</v>
      </c>
      <c r="Q7904" s="14">
        <v>-54</v>
      </c>
      <c r="R7904" s="14">
        <v>830</v>
      </c>
      <c r="S7904" s="5">
        <f t="shared" si="258"/>
        <v>747.66666666666663</v>
      </c>
    </row>
    <row r="7905" spans="13:19" x14ac:dyDescent="0.35">
      <c r="M7905" s="16">
        <f t="shared" si="259"/>
        <v>44345</v>
      </c>
      <c r="N7905" s="17">
        <v>0.29166666666666669</v>
      </c>
      <c r="O7905" s="14">
        <v>884</v>
      </c>
      <c r="P7905" s="14">
        <v>0</v>
      </c>
      <c r="Q7905" s="14">
        <v>338</v>
      </c>
      <c r="R7905" s="14">
        <v>1222</v>
      </c>
      <c r="S7905" s="5">
        <f t="shared" si="258"/>
        <v>747.66666666666663</v>
      </c>
    </row>
    <row r="7906" spans="13:19" x14ac:dyDescent="0.35">
      <c r="M7906" s="16">
        <f t="shared" si="259"/>
        <v>44345</v>
      </c>
      <c r="N7906" s="17">
        <v>0.33333333333333331</v>
      </c>
      <c r="O7906" s="14">
        <v>884</v>
      </c>
      <c r="P7906" s="14">
        <v>0</v>
      </c>
      <c r="Q7906" s="14">
        <v>782</v>
      </c>
      <c r="R7906" s="14">
        <v>1666</v>
      </c>
      <c r="S7906" s="5">
        <f t="shared" si="258"/>
        <v>747.66666666666663</v>
      </c>
    </row>
    <row r="7907" spans="13:19" x14ac:dyDescent="0.35">
      <c r="M7907" s="16">
        <f t="shared" si="259"/>
        <v>44345</v>
      </c>
      <c r="N7907" s="17">
        <v>0.375</v>
      </c>
      <c r="O7907" s="14">
        <v>884</v>
      </c>
      <c r="P7907" s="14">
        <v>0</v>
      </c>
      <c r="Q7907" s="14">
        <v>777</v>
      </c>
      <c r="R7907" s="14">
        <v>1661</v>
      </c>
      <c r="S7907" s="5">
        <f t="shared" si="258"/>
        <v>747.66666666666663</v>
      </c>
    </row>
    <row r="7908" spans="13:19" x14ac:dyDescent="0.35">
      <c r="M7908" s="16">
        <f t="shared" si="259"/>
        <v>44345</v>
      </c>
      <c r="N7908" s="17">
        <v>0.41666666666666669</v>
      </c>
      <c r="O7908" s="14">
        <v>884</v>
      </c>
      <c r="P7908" s="14">
        <v>0</v>
      </c>
      <c r="Q7908" s="14">
        <v>396</v>
      </c>
      <c r="R7908" s="14">
        <v>1280</v>
      </c>
      <c r="S7908" s="5">
        <f t="shared" si="258"/>
        <v>747.66666666666663</v>
      </c>
    </row>
    <row r="7909" spans="13:19" x14ac:dyDescent="0.35">
      <c r="M7909" s="16">
        <f t="shared" si="259"/>
        <v>44345</v>
      </c>
      <c r="N7909" s="17">
        <v>0.45833333333333331</v>
      </c>
      <c r="O7909" s="14">
        <v>884</v>
      </c>
      <c r="P7909" s="14">
        <v>0</v>
      </c>
      <c r="Q7909" s="14">
        <v>-100</v>
      </c>
      <c r="R7909" s="14">
        <v>784</v>
      </c>
      <c r="S7909" s="5">
        <f t="shared" si="258"/>
        <v>747.66666666666663</v>
      </c>
    </row>
    <row r="7910" spans="13:19" x14ac:dyDescent="0.35">
      <c r="M7910" s="16">
        <f t="shared" si="259"/>
        <v>44345</v>
      </c>
      <c r="N7910" s="17">
        <v>0.5</v>
      </c>
      <c r="O7910" s="14">
        <v>884</v>
      </c>
      <c r="P7910" s="14">
        <v>0</v>
      </c>
      <c r="Q7910" s="14">
        <v>-200</v>
      </c>
      <c r="R7910" s="14">
        <v>684</v>
      </c>
      <c r="S7910" s="5">
        <f t="shared" si="258"/>
        <v>747.66666666666663</v>
      </c>
    </row>
    <row r="7911" spans="13:19" x14ac:dyDescent="0.35">
      <c r="M7911" s="16">
        <f t="shared" si="259"/>
        <v>44345</v>
      </c>
      <c r="N7911" s="17">
        <v>0.54166666666666663</v>
      </c>
      <c r="O7911" s="14">
        <v>884</v>
      </c>
      <c r="P7911" s="14">
        <v>0</v>
      </c>
      <c r="Q7911" s="14">
        <v>-625</v>
      </c>
      <c r="R7911" s="14">
        <v>259</v>
      </c>
      <c r="S7911" s="5">
        <f t="shared" si="258"/>
        <v>747.66666666666663</v>
      </c>
    </row>
    <row r="7912" spans="13:19" x14ac:dyDescent="0.35">
      <c r="M7912" s="16">
        <f t="shared" si="259"/>
        <v>44345</v>
      </c>
      <c r="N7912" s="17">
        <v>0.58333333333333337</v>
      </c>
      <c r="O7912" s="14">
        <v>884</v>
      </c>
      <c r="P7912" s="14">
        <v>0</v>
      </c>
      <c r="Q7912" s="14">
        <v>-986</v>
      </c>
      <c r="R7912" s="14">
        <v>-102</v>
      </c>
      <c r="S7912" s="5">
        <f t="shared" si="258"/>
        <v>747.66666666666663</v>
      </c>
    </row>
    <row r="7913" spans="13:19" x14ac:dyDescent="0.35">
      <c r="M7913" s="16">
        <f t="shared" si="259"/>
        <v>44345</v>
      </c>
      <c r="N7913" s="17">
        <v>0.625</v>
      </c>
      <c r="O7913" s="14">
        <v>884</v>
      </c>
      <c r="P7913" s="14">
        <v>0</v>
      </c>
      <c r="Q7913" s="14">
        <v>-1200</v>
      </c>
      <c r="R7913" s="14">
        <v>-316</v>
      </c>
      <c r="S7913" s="5">
        <f t="shared" si="258"/>
        <v>747.66666666666663</v>
      </c>
    </row>
    <row r="7914" spans="13:19" x14ac:dyDescent="0.35">
      <c r="M7914" s="16">
        <f t="shared" si="259"/>
        <v>44345</v>
      </c>
      <c r="N7914" s="17">
        <v>0.66666666666666663</v>
      </c>
      <c r="O7914" s="14">
        <v>884</v>
      </c>
      <c r="P7914" s="14">
        <v>0</v>
      </c>
      <c r="Q7914" s="14">
        <v>-1200</v>
      </c>
      <c r="R7914" s="14">
        <v>-316</v>
      </c>
      <c r="S7914" s="5">
        <f t="shared" si="258"/>
        <v>747.66666666666663</v>
      </c>
    </row>
    <row r="7915" spans="13:19" x14ac:dyDescent="0.35">
      <c r="M7915" s="16">
        <f t="shared" si="259"/>
        <v>44345</v>
      </c>
      <c r="N7915" s="17">
        <v>0.70833333333333337</v>
      </c>
      <c r="O7915" s="14">
        <v>884</v>
      </c>
      <c r="P7915" s="14">
        <v>0</v>
      </c>
      <c r="Q7915" s="14">
        <v>-1200</v>
      </c>
      <c r="R7915" s="14">
        <v>-316</v>
      </c>
      <c r="S7915" s="5">
        <f t="shared" si="258"/>
        <v>747.66666666666663</v>
      </c>
    </row>
    <row r="7916" spans="13:19" x14ac:dyDescent="0.35">
      <c r="M7916" s="16">
        <f t="shared" si="259"/>
        <v>44345</v>
      </c>
      <c r="N7916" s="17">
        <v>0.75</v>
      </c>
      <c r="O7916" s="14">
        <v>884</v>
      </c>
      <c r="P7916" s="14">
        <v>0</v>
      </c>
      <c r="Q7916" s="14">
        <v>-915</v>
      </c>
      <c r="R7916" s="14">
        <v>-31</v>
      </c>
      <c r="S7916" s="5">
        <f t="shared" si="258"/>
        <v>747.66666666666663</v>
      </c>
    </row>
    <row r="7917" spans="13:19" x14ac:dyDescent="0.35">
      <c r="M7917" s="16">
        <f t="shared" si="259"/>
        <v>44345</v>
      </c>
      <c r="N7917" s="17">
        <v>0.79166666666666663</v>
      </c>
      <c r="O7917" s="14">
        <v>884</v>
      </c>
      <c r="P7917" s="14">
        <v>0</v>
      </c>
      <c r="Q7917" s="14">
        <v>-317</v>
      </c>
      <c r="R7917" s="14">
        <v>567</v>
      </c>
      <c r="S7917" s="5">
        <f t="shared" si="258"/>
        <v>747.66666666666663</v>
      </c>
    </row>
    <row r="7918" spans="13:19" x14ac:dyDescent="0.35">
      <c r="M7918" s="16">
        <f t="shared" si="259"/>
        <v>44345</v>
      </c>
      <c r="N7918" s="17">
        <v>0.83333333333333337</v>
      </c>
      <c r="O7918" s="14">
        <v>884</v>
      </c>
      <c r="P7918" s="14">
        <v>0</v>
      </c>
      <c r="Q7918" s="14">
        <v>-379</v>
      </c>
      <c r="R7918" s="14">
        <v>505</v>
      </c>
      <c r="S7918" s="5">
        <f t="shared" si="258"/>
        <v>747.66666666666663</v>
      </c>
    </row>
    <row r="7919" spans="13:19" x14ac:dyDescent="0.35">
      <c r="M7919" s="16">
        <f t="shared" si="259"/>
        <v>44345</v>
      </c>
      <c r="N7919" s="17">
        <v>0.875</v>
      </c>
      <c r="O7919" s="14">
        <v>884</v>
      </c>
      <c r="P7919" s="14">
        <v>0</v>
      </c>
      <c r="Q7919" s="14">
        <v>-560</v>
      </c>
      <c r="R7919" s="14">
        <v>324</v>
      </c>
      <c r="S7919" s="5">
        <f t="shared" si="258"/>
        <v>747.66666666666663</v>
      </c>
    </row>
    <row r="7920" spans="13:19" x14ac:dyDescent="0.35">
      <c r="M7920" s="16">
        <f t="shared" si="259"/>
        <v>44345</v>
      </c>
      <c r="N7920" s="17">
        <v>0.91666666666666663</v>
      </c>
      <c r="O7920" s="14">
        <v>884</v>
      </c>
      <c r="P7920" s="14">
        <v>0</v>
      </c>
      <c r="Q7920" s="14">
        <v>189</v>
      </c>
      <c r="R7920" s="14">
        <v>1073</v>
      </c>
      <c r="S7920" s="5">
        <f t="shared" si="258"/>
        <v>747.66666666666663</v>
      </c>
    </row>
    <row r="7921" spans="13:19" x14ac:dyDescent="0.35">
      <c r="M7921" s="16">
        <f t="shared" si="259"/>
        <v>44345</v>
      </c>
      <c r="N7921" s="17">
        <v>0.95833333333333337</v>
      </c>
      <c r="O7921" s="14">
        <v>884</v>
      </c>
      <c r="P7921" s="14">
        <v>0</v>
      </c>
      <c r="Q7921" s="14">
        <v>762</v>
      </c>
      <c r="R7921" s="14">
        <v>1646</v>
      </c>
      <c r="S7921" s="5">
        <f t="shared" si="258"/>
        <v>747.66666666666663</v>
      </c>
    </row>
    <row r="7922" spans="13:19" x14ac:dyDescent="0.35">
      <c r="M7922" s="16">
        <f t="shared" si="259"/>
        <v>44346</v>
      </c>
      <c r="N7922" s="17">
        <v>0</v>
      </c>
      <c r="O7922" s="14">
        <v>884</v>
      </c>
      <c r="P7922" s="14">
        <v>0</v>
      </c>
      <c r="Q7922" s="14">
        <v>228</v>
      </c>
      <c r="R7922" s="14">
        <v>1112</v>
      </c>
      <c r="S7922" s="5">
        <f t="shared" si="258"/>
        <v>747.66666666666663</v>
      </c>
    </row>
    <row r="7923" spans="13:19" x14ac:dyDescent="0.35">
      <c r="M7923" s="16">
        <f t="shared" si="259"/>
        <v>44346</v>
      </c>
      <c r="N7923" s="17">
        <v>4.1666666666666664E-2</v>
      </c>
      <c r="O7923" s="14">
        <v>884</v>
      </c>
      <c r="P7923" s="14">
        <v>0</v>
      </c>
      <c r="Q7923" s="14">
        <v>0</v>
      </c>
      <c r="R7923" s="14">
        <v>884</v>
      </c>
      <c r="S7923" s="5">
        <f t="shared" si="258"/>
        <v>747.66666666666663</v>
      </c>
    </row>
    <row r="7924" spans="13:19" x14ac:dyDescent="0.35">
      <c r="M7924" s="16">
        <f t="shared" si="259"/>
        <v>44346</v>
      </c>
      <c r="N7924" s="17">
        <v>8.3333333333333329E-2</v>
      </c>
      <c r="O7924" s="14">
        <v>884</v>
      </c>
      <c r="P7924" s="14">
        <v>0</v>
      </c>
      <c r="Q7924" s="14">
        <v>0</v>
      </c>
      <c r="R7924" s="14">
        <v>884</v>
      </c>
      <c r="S7924" s="5">
        <f t="shared" si="258"/>
        <v>747.66666666666663</v>
      </c>
    </row>
    <row r="7925" spans="13:19" x14ac:dyDescent="0.35">
      <c r="M7925" s="16">
        <f t="shared" si="259"/>
        <v>44346</v>
      </c>
      <c r="N7925" s="17">
        <v>0.125</v>
      </c>
      <c r="O7925" s="14">
        <v>884</v>
      </c>
      <c r="P7925" s="14">
        <v>0</v>
      </c>
      <c r="Q7925" s="14">
        <v>0</v>
      </c>
      <c r="R7925" s="14">
        <v>884</v>
      </c>
      <c r="S7925" s="5">
        <f t="shared" si="258"/>
        <v>747.66666666666663</v>
      </c>
    </row>
    <row r="7926" spans="13:19" x14ac:dyDescent="0.35">
      <c r="M7926" s="16">
        <f t="shared" si="259"/>
        <v>44346</v>
      </c>
      <c r="N7926" s="17">
        <v>0.16666666666666666</v>
      </c>
      <c r="O7926" s="14">
        <v>884</v>
      </c>
      <c r="P7926" s="14">
        <v>0</v>
      </c>
      <c r="Q7926" s="14">
        <v>0</v>
      </c>
      <c r="R7926" s="14">
        <v>884</v>
      </c>
      <c r="S7926" s="5">
        <f t="shared" si="258"/>
        <v>747.66666666666663</v>
      </c>
    </row>
    <row r="7927" spans="13:19" x14ac:dyDescent="0.35">
      <c r="M7927" s="16">
        <f t="shared" si="259"/>
        <v>44346</v>
      </c>
      <c r="N7927" s="17">
        <v>0.20833333333333334</v>
      </c>
      <c r="O7927" s="14">
        <v>884</v>
      </c>
      <c r="P7927" s="14">
        <v>0</v>
      </c>
      <c r="Q7927" s="14">
        <v>-1187</v>
      </c>
      <c r="R7927" s="14">
        <v>-303</v>
      </c>
      <c r="S7927" s="5">
        <f t="shared" si="258"/>
        <v>747.66666666666663</v>
      </c>
    </row>
    <row r="7928" spans="13:19" x14ac:dyDescent="0.35">
      <c r="M7928" s="16">
        <f t="shared" si="259"/>
        <v>44346</v>
      </c>
      <c r="N7928" s="17">
        <v>0.25</v>
      </c>
      <c r="O7928" s="14">
        <v>884</v>
      </c>
      <c r="P7928" s="14">
        <v>0</v>
      </c>
      <c r="Q7928" s="14">
        <v>0</v>
      </c>
      <c r="R7928" s="14">
        <v>884</v>
      </c>
      <c r="S7928" s="5">
        <f t="shared" si="258"/>
        <v>747.66666666666663</v>
      </c>
    </row>
    <row r="7929" spans="13:19" x14ac:dyDescent="0.35">
      <c r="M7929" s="16">
        <f t="shared" si="259"/>
        <v>44346</v>
      </c>
      <c r="N7929" s="17">
        <v>0.29166666666666669</v>
      </c>
      <c r="O7929" s="14">
        <v>884</v>
      </c>
      <c r="P7929" s="14">
        <v>0</v>
      </c>
      <c r="Q7929" s="14">
        <v>0</v>
      </c>
      <c r="R7929" s="14">
        <v>884</v>
      </c>
      <c r="S7929" s="5">
        <f t="shared" si="258"/>
        <v>747.66666666666663</v>
      </c>
    </row>
    <row r="7930" spans="13:19" x14ac:dyDescent="0.35">
      <c r="M7930" s="16">
        <f t="shared" si="259"/>
        <v>44346</v>
      </c>
      <c r="N7930" s="17">
        <v>0.33333333333333331</v>
      </c>
      <c r="O7930" s="14">
        <v>884</v>
      </c>
      <c r="P7930" s="14">
        <v>0</v>
      </c>
      <c r="Q7930" s="14">
        <v>-396</v>
      </c>
      <c r="R7930" s="14">
        <v>488</v>
      </c>
      <c r="S7930" s="5">
        <f t="shared" si="258"/>
        <v>747.66666666666663</v>
      </c>
    </row>
    <row r="7931" spans="13:19" x14ac:dyDescent="0.35">
      <c r="M7931" s="16">
        <f t="shared" si="259"/>
        <v>44346</v>
      </c>
      <c r="N7931" s="17">
        <v>0.375</v>
      </c>
      <c r="O7931" s="14">
        <v>884</v>
      </c>
      <c r="P7931" s="14">
        <v>0</v>
      </c>
      <c r="Q7931" s="14">
        <v>-541</v>
      </c>
      <c r="R7931" s="14">
        <v>343</v>
      </c>
      <c r="S7931" s="5">
        <f t="shared" si="258"/>
        <v>747.66666666666663</v>
      </c>
    </row>
    <row r="7932" spans="13:19" x14ac:dyDescent="0.35">
      <c r="M7932" s="16">
        <f t="shared" si="259"/>
        <v>44346</v>
      </c>
      <c r="N7932" s="17">
        <v>0.41666666666666669</v>
      </c>
      <c r="O7932" s="14">
        <v>884</v>
      </c>
      <c r="P7932" s="14">
        <v>0</v>
      </c>
      <c r="Q7932" s="14">
        <v>-672</v>
      </c>
      <c r="R7932" s="14">
        <v>212</v>
      </c>
      <c r="S7932" s="5">
        <f t="shared" si="258"/>
        <v>747.66666666666663</v>
      </c>
    </row>
    <row r="7933" spans="13:19" x14ac:dyDescent="0.35">
      <c r="M7933" s="16">
        <f t="shared" si="259"/>
        <v>44346</v>
      </c>
      <c r="N7933" s="17">
        <v>0.45833333333333331</v>
      </c>
      <c r="O7933" s="14">
        <v>884</v>
      </c>
      <c r="P7933" s="14">
        <v>0</v>
      </c>
      <c r="Q7933" s="14">
        <v>0</v>
      </c>
      <c r="R7933" s="14">
        <v>884</v>
      </c>
      <c r="S7933" s="5">
        <f t="shared" si="258"/>
        <v>747.66666666666663</v>
      </c>
    </row>
    <row r="7934" spans="13:19" x14ac:dyDescent="0.35">
      <c r="M7934" s="16">
        <f t="shared" si="259"/>
        <v>44346</v>
      </c>
      <c r="N7934" s="17">
        <v>0.5</v>
      </c>
      <c r="O7934" s="14">
        <v>884</v>
      </c>
      <c r="P7934" s="14">
        <v>0</v>
      </c>
      <c r="Q7934" s="14">
        <v>-845</v>
      </c>
      <c r="R7934" s="14">
        <v>39</v>
      </c>
      <c r="S7934" s="5">
        <f t="shared" si="258"/>
        <v>747.66666666666663</v>
      </c>
    </row>
    <row r="7935" spans="13:19" x14ac:dyDescent="0.35">
      <c r="M7935" s="16">
        <f t="shared" si="259"/>
        <v>44346</v>
      </c>
      <c r="N7935" s="17">
        <v>0.54166666666666663</v>
      </c>
      <c r="O7935" s="14">
        <v>884</v>
      </c>
      <c r="P7935" s="14">
        <v>0</v>
      </c>
      <c r="Q7935" s="14">
        <v>-1200</v>
      </c>
      <c r="R7935" s="14">
        <v>-316</v>
      </c>
      <c r="S7935" s="5">
        <f t="shared" si="258"/>
        <v>747.66666666666663</v>
      </c>
    </row>
    <row r="7936" spans="13:19" x14ac:dyDescent="0.35">
      <c r="M7936" s="16">
        <f t="shared" si="259"/>
        <v>44346</v>
      </c>
      <c r="N7936" s="17">
        <v>0.58333333333333337</v>
      </c>
      <c r="O7936" s="14">
        <v>884</v>
      </c>
      <c r="P7936" s="14">
        <v>0</v>
      </c>
      <c r="Q7936" s="14">
        <v>0</v>
      </c>
      <c r="R7936" s="14">
        <v>884</v>
      </c>
      <c r="S7936" s="5">
        <f t="shared" si="258"/>
        <v>747.66666666666663</v>
      </c>
    </row>
    <row r="7937" spans="13:19" x14ac:dyDescent="0.35">
      <c r="M7937" s="16">
        <f t="shared" si="259"/>
        <v>44346</v>
      </c>
      <c r="N7937" s="17">
        <v>0.625</v>
      </c>
      <c r="O7937" s="14">
        <v>884</v>
      </c>
      <c r="P7937" s="14">
        <v>0</v>
      </c>
      <c r="Q7937" s="14">
        <v>0</v>
      </c>
      <c r="R7937" s="14">
        <v>884</v>
      </c>
      <c r="S7937" s="5">
        <f t="shared" si="258"/>
        <v>747.66666666666663</v>
      </c>
    </row>
    <row r="7938" spans="13:19" x14ac:dyDescent="0.35">
      <c r="M7938" s="16">
        <f t="shared" si="259"/>
        <v>44346</v>
      </c>
      <c r="N7938" s="17">
        <v>0.66666666666666663</v>
      </c>
      <c r="O7938" s="14">
        <v>884</v>
      </c>
      <c r="P7938" s="14">
        <v>0</v>
      </c>
      <c r="Q7938" s="14">
        <v>0</v>
      </c>
      <c r="R7938" s="14">
        <v>884</v>
      </c>
      <c r="S7938" s="5">
        <f t="shared" si="258"/>
        <v>747.66666666666663</v>
      </c>
    </row>
    <row r="7939" spans="13:19" x14ac:dyDescent="0.35">
      <c r="M7939" s="16">
        <f t="shared" si="259"/>
        <v>44346</v>
      </c>
      <c r="N7939" s="17">
        <v>0.70833333333333337</v>
      </c>
      <c r="O7939" s="14">
        <v>884</v>
      </c>
      <c r="P7939" s="14">
        <v>0</v>
      </c>
      <c r="Q7939" s="14">
        <v>0</v>
      </c>
      <c r="R7939" s="14">
        <v>884</v>
      </c>
      <c r="S7939" s="5">
        <f t="shared" ref="S7939:S8002" si="260">IF(OR(MONTH(M7939)=1,MONTH(M7939)=3,MONTH(M7939)=5,MONTH(M7939)=7,MONTH(M7939)=8,MONTH(M7939)=10,MONTH(M7939)=12),VLOOKUP(MONTH(M7939),$B$2:$D$13,3,FALSE)/(31*24),IF(MONTH(M7939)=2,VLOOKUP(MONTH(M7939),$B$2:$D$13,3,FALSE)/(28*24),VLOOKUP(MONTH(M7939),$B$2:$D$13,3,FALSE)/(30*24)))</f>
        <v>747.66666666666663</v>
      </c>
    </row>
    <row r="7940" spans="13:19" x14ac:dyDescent="0.35">
      <c r="M7940" s="16">
        <f t="shared" si="259"/>
        <v>44346</v>
      </c>
      <c r="N7940" s="17">
        <v>0.75</v>
      </c>
      <c r="O7940" s="14">
        <v>884</v>
      </c>
      <c r="P7940" s="14">
        <v>0</v>
      </c>
      <c r="Q7940" s="14">
        <v>-1108</v>
      </c>
      <c r="R7940" s="14">
        <v>-224</v>
      </c>
      <c r="S7940" s="5">
        <f t="shared" si="260"/>
        <v>747.66666666666663</v>
      </c>
    </row>
    <row r="7941" spans="13:19" x14ac:dyDescent="0.35">
      <c r="M7941" s="16">
        <f t="shared" si="259"/>
        <v>44346</v>
      </c>
      <c r="N7941" s="17">
        <v>0.79166666666666663</v>
      </c>
      <c r="O7941" s="14">
        <v>884</v>
      </c>
      <c r="P7941" s="14">
        <v>0</v>
      </c>
      <c r="Q7941" s="14">
        <v>-614</v>
      </c>
      <c r="R7941" s="14">
        <v>270</v>
      </c>
      <c r="S7941" s="5">
        <f t="shared" si="260"/>
        <v>747.66666666666663</v>
      </c>
    </row>
    <row r="7942" spans="13:19" x14ac:dyDescent="0.35">
      <c r="M7942" s="16">
        <f t="shared" si="259"/>
        <v>44346</v>
      </c>
      <c r="N7942" s="17">
        <v>0.83333333333333337</v>
      </c>
      <c r="O7942" s="14">
        <v>884</v>
      </c>
      <c r="P7942" s="14">
        <v>0</v>
      </c>
      <c r="Q7942" s="14">
        <v>-270</v>
      </c>
      <c r="R7942" s="14">
        <v>614</v>
      </c>
      <c r="S7942" s="5">
        <f t="shared" si="260"/>
        <v>747.66666666666663</v>
      </c>
    </row>
    <row r="7943" spans="13:19" x14ac:dyDescent="0.35">
      <c r="M7943" s="16">
        <f t="shared" si="259"/>
        <v>44346</v>
      </c>
      <c r="N7943" s="17">
        <v>0.875</v>
      </c>
      <c r="O7943" s="14">
        <v>884</v>
      </c>
      <c r="P7943" s="14">
        <v>0</v>
      </c>
      <c r="Q7943" s="14">
        <v>-107</v>
      </c>
      <c r="R7943" s="14">
        <v>777</v>
      </c>
      <c r="S7943" s="5">
        <f t="shared" si="260"/>
        <v>747.66666666666663</v>
      </c>
    </row>
    <row r="7944" spans="13:19" x14ac:dyDescent="0.35">
      <c r="M7944" s="16">
        <f t="shared" si="259"/>
        <v>44346</v>
      </c>
      <c r="N7944" s="17">
        <v>0.91666666666666663</v>
      </c>
      <c r="O7944" s="14">
        <v>884</v>
      </c>
      <c r="P7944" s="14">
        <v>0</v>
      </c>
      <c r="Q7944" s="14">
        <v>535</v>
      </c>
      <c r="R7944" s="14">
        <v>1419</v>
      </c>
      <c r="S7944" s="5">
        <f t="shared" si="260"/>
        <v>747.66666666666663</v>
      </c>
    </row>
    <row r="7945" spans="13:19" x14ac:dyDescent="0.35">
      <c r="M7945" s="16">
        <f t="shared" si="259"/>
        <v>44346</v>
      </c>
      <c r="N7945" s="17">
        <v>0.95833333333333337</v>
      </c>
      <c r="O7945" s="14">
        <v>884</v>
      </c>
      <c r="P7945" s="14">
        <v>0</v>
      </c>
      <c r="Q7945" s="14">
        <v>712</v>
      </c>
      <c r="R7945" s="14">
        <v>1596</v>
      </c>
      <c r="S7945" s="5">
        <f t="shared" si="260"/>
        <v>747.66666666666663</v>
      </c>
    </row>
    <row r="7946" spans="13:19" x14ac:dyDescent="0.35">
      <c r="M7946" s="16">
        <f t="shared" si="259"/>
        <v>44347</v>
      </c>
      <c r="N7946" s="17">
        <v>0</v>
      </c>
      <c r="O7946" s="14">
        <v>884</v>
      </c>
      <c r="P7946" s="14">
        <v>0</v>
      </c>
      <c r="Q7946" s="14">
        <v>-1200</v>
      </c>
      <c r="R7946" s="14">
        <v>-316</v>
      </c>
      <c r="S7946" s="5">
        <f t="shared" si="260"/>
        <v>747.66666666666663</v>
      </c>
    </row>
    <row r="7947" spans="13:19" x14ac:dyDescent="0.35">
      <c r="M7947" s="16">
        <f t="shared" si="259"/>
        <v>44347</v>
      </c>
      <c r="N7947" s="17">
        <v>4.1666666666666664E-2</v>
      </c>
      <c r="O7947" s="14">
        <v>884</v>
      </c>
      <c r="P7947" s="14">
        <v>0</v>
      </c>
      <c r="Q7947" s="14">
        <v>-1200</v>
      </c>
      <c r="R7947" s="14">
        <v>-316</v>
      </c>
      <c r="S7947" s="5">
        <f t="shared" si="260"/>
        <v>747.66666666666663</v>
      </c>
    </row>
    <row r="7948" spans="13:19" x14ac:dyDescent="0.35">
      <c r="M7948" s="16">
        <f t="shared" si="259"/>
        <v>44347</v>
      </c>
      <c r="N7948" s="17">
        <v>8.3333333333333329E-2</v>
      </c>
      <c r="O7948" s="14">
        <v>884</v>
      </c>
      <c r="P7948" s="14">
        <v>0</v>
      </c>
      <c r="Q7948" s="14">
        <v>-1200</v>
      </c>
      <c r="R7948" s="14">
        <v>-316</v>
      </c>
      <c r="S7948" s="5">
        <f t="shared" si="260"/>
        <v>747.66666666666663</v>
      </c>
    </row>
    <row r="7949" spans="13:19" x14ac:dyDescent="0.35">
      <c r="M7949" s="16">
        <f t="shared" si="259"/>
        <v>44347</v>
      </c>
      <c r="N7949" s="17">
        <v>0.125</v>
      </c>
      <c r="O7949" s="14">
        <v>884</v>
      </c>
      <c r="P7949" s="14">
        <v>0</v>
      </c>
      <c r="Q7949" s="14">
        <v>-1200</v>
      </c>
      <c r="R7949" s="14">
        <v>-316</v>
      </c>
      <c r="S7949" s="5">
        <f t="shared" si="260"/>
        <v>747.66666666666663</v>
      </c>
    </row>
    <row r="7950" spans="13:19" x14ac:dyDescent="0.35">
      <c r="M7950" s="16">
        <f t="shared" si="259"/>
        <v>44347</v>
      </c>
      <c r="N7950" s="17">
        <v>0.16666666666666666</v>
      </c>
      <c r="O7950" s="14">
        <v>884</v>
      </c>
      <c r="P7950" s="14">
        <v>0</v>
      </c>
      <c r="Q7950" s="14">
        <v>-1200</v>
      </c>
      <c r="R7950" s="14">
        <v>-316</v>
      </c>
      <c r="S7950" s="5">
        <f t="shared" si="260"/>
        <v>747.66666666666663</v>
      </c>
    </row>
    <row r="7951" spans="13:19" x14ac:dyDescent="0.35">
      <c r="M7951" s="16">
        <f t="shared" si="259"/>
        <v>44347</v>
      </c>
      <c r="N7951" s="17">
        <v>0.20833333333333334</v>
      </c>
      <c r="O7951" s="14">
        <v>884</v>
      </c>
      <c r="P7951" s="14">
        <v>0</v>
      </c>
      <c r="Q7951" s="14">
        <v>-1143</v>
      </c>
      <c r="R7951" s="14">
        <v>-259</v>
      </c>
      <c r="S7951" s="5">
        <f t="shared" si="260"/>
        <v>747.66666666666663</v>
      </c>
    </row>
    <row r="7952" spans="13:19" x14ac:dyDescent="0.35">
      <c r="M7952" s="16">
        <f t="shared" si="259"/>
        <v>44347</v>
      </c>
      <c r="N7952" s="17">
        <v>0.25</v>
      </c>
      <c r="O7952" s="14">
        <v>884</v>
      </c>
      <c r="P7952" s="14">
        <v>0</v>
      </c>
      <c r="Q7952" s="14">
        <v>-165</v>
      </c>
      <c r="R7952" s="14">
        <v>719</v>
      </c>
      <c r="S7952" s="5">
        <f t="shared" si="260"/>
        <v>747.66666666666663</v>
      </c>
    </row>
    <row r="7953" spans="13:19" x14ac:dyDescent="0.35">
      <c r="M7953" s="16">
        <f t="shared" si="259"/>
        <v>44347</v>
      </c>
      <c r="N7953" s="17">
        <v>0.29166666666666669</v>
      </c>
      <c r="O7953" s="14">
        <v>884</v>
      </c>
      <c r="P7953" s="14">
        <v>305</v>
      </c>
      <c r="Q7953" s="14">
        <v>445</v>
      </c>
      <c r="R7953" s="14">
        <v>1634</v>
      </c>
      <c r="S7953" s="5">
        <f t="shared" si="260"/>
        <v>747.66666666666663</v>
      </c>
    </row>
    <row r="7954" spans="13:19" x14ac:dyDescent="0.35">
      <c r="M7954" s="16">
        <f t="shared" si="259"/>
        <v>44347</v>
      </c>
      <c r="N7954" s="17">
        <v>0.33333333333333331</v>
      </c>
      <c r="O7954" s="14">
        <v>884</v>
      </c>
      <c r="P7954" s="14">
        <v>1046</v>
      </c>
      <c r="Q7954" s="14">
        <v>0</v>
      </c>
      <c r="R7954" s="14">
        <v>1930</v>
      </c>
      <c r="S7954" s="5">
        <f t="shared" si="260"/>
        <v>747.66666666666663</v>
      </c>
    </row>
    <row r="7955" spans="13:19" x14ac:dyDescent="0.35">
      <c r="M7955" s="16">
        <f t="shared" si="259"/>
        <v>44347</v>
      </c>
      <c r="N7955" s="17">
        <v>0.375</v>
      </c>
      <c r="O7955" s="14">
        <v>884</v>
      </c>
      <c r="P7955" s="14">
        <v>1238</v>
      </c>
      <c r="Q7955" s="14">
        <v>0</v>
      </c>
      <c r="R7955" s="14">
        <v>2122</v>
      </c>
      <c r="S7955" s="5">
        <f t="shared" si="260"/>
        <v>747.66666666666663</v>
      </c>
    </row>
    <row r="7956" spans="13:19" x14ac:dyDescent="0.35">
      <c r="M7956" s="16">
        <f t="shared" si="259"/>
        <v>44347</v>
      </c>
      <c r="N7956" s="17">
        <v>0.41666666666666669</v>
      </c>
      <c r="O7956" s="14">
        <v>884</v>
      </c>
      <c r="P7956" s="14">
        <v>0</v>
      </c>
      <c r="Q7956" s="14">
        <v>953</v>
      </c>
      <c r="R7956" s="14">
        <v>1837</v>
      </c>
      <c r="S7956" s="5">
        <f t="shared" si="260"/>
        <v>747.66666666666663</v>
      </c>
    </row>
    <row r="7957" spans="13:19" x14ac:dyDescent="0.35">
      <c r="M7957" s="16">
        <f t="shared" si="259"/>
        <v>44347</v>
      </c>
      <c r="N7957" s="17">
        <v>0.45833333333333331</v>
      </c>
      <c r="O7957" s="14">
        <v>884</v>
      </c>
      <c r="P7957" s="14">
        <v>909</v>
      </c>
      <c r="Q7957" s="14">
        <v>0</v>
      </c>
      <c r="R7957" s="14">
        <v>1793</v>
      </c>
      <c r="S7957" s="5">
        <f t="shared" si="260"/>
        <v>747.66666666666663</v>
      </c>
    </row>
    <row r="7958" spans="13:19" x14ac:dyDescent="0.35">
      <c r="M7958" s="16">
        <f t="shared" si="259"/>
        <v>44347</v>
      </c>
      <c r="N7958" s="17">
        <v>0.5</v>
      </c>
      <c r="O7958" s="14">
        <v>884</v>
      </c>
      <c r="P7958" s="14">
        <v>0</v>
      </c>
      <c r="Q7958" s="14">
        <v>802</v>
      </c>
      <c r="R7958" s="14">
        <v>1686</v>
      </c>
      <c r="S7958" s="5">
        <f t="shared" si="260"/>
        <v>747.66666666666663</v>
      </c>
    </row>
    <row r="7959" spans="13:19" x14ac:dyDescent="0.35">
      <c r="M7959" s="16">
        <f t="shared" si="259"/>
        <v>44347</v>
      </c>
      <c r="N7959" s="17">
        <v>0.54166666666666663</v>
      </c>
      <c r="O7959" s="14">
        <v>884</v>
      </c>
      <c r="P7959" s="14">
        <v>0</v>
      </c>
      <c r="Q7959" s="14">
        <v>658</v>
      </c>
      <c r="R7959" s="14">
        <v>1542</v>
      </c>
      <c r="S7959" s="5">
        <f t="shared" si="260"/>
        <v>747.66666666666663</v>
      </c>
    </row>
    <row r="7960" spans="13:19" x14ac:dyDescent="0.35">
      <c r="M7960" s="16">
        <f t="shared" si="259"/>
        <v>44347</v>
      </c>
      <c r="N7960" s="17">
        <v>0.58333333333333337</v>
      </c>
      <c r="O7960" s="14">
        <v>884</v>
      </c>
      <c r="P7960" s="14">
        <v>0</v>
      </c>
      <c r="Q7960" s="14">
        <v>477</v>
      </c>
      <c r="R7960" s="14">
        <v>1361</v>
      </c>
      <c r="S7960" s="5">
        <f t="shared" si="260"/>
        <v>747.66666666666663</v>
      </c>
    </row>
    <row r="7961" spans="13:19" x14ac:dyDescent="0.35">
      <c r="M7961" s="16">
        <f t="shared" si="259"/>
        <v>44347</v>
      </c>
      <c r="N7961" s="17">
        <v>0.625</v>
      </c>
      <c r="O7961" s="14">
        <v>884</v>
      </c>
      <c r="P7961" s="14">
        <v>0</v>
      </c>
      <c r="Q7961" s="14">
        <v>267</v>
      </c>
      <c r="R7961" s="14">
        <v>1151</v>
      </c>
      <c r="S7961" s="5">
        <f t="shared" si="260"/>
        <v>747.66666666666663</v>
      </c>
    </row>
    <row r="7962" spans="13:19" x14ac:dyDescent="0.35">
      <c r="M7962" s="16">
        <f t="shared" si="259"/>
        <v>44347</v>
      </c>
      <c r="N7962" s="17">
        <v>0.66666666666666663</v>
      </c>
      <c r="O7962" s="14">
        <v>884</v>
      </c>
      <c r="P7962" s="14">
        <v>230</v>
      </c>
      <c r="Q7962" s="14">
        <v>0</v>
      </c>
      <c r="R7962" s="14">
        <v>1114</v>
      </c>
      <c r="S7962" s="5">
        <f t="shared" si="260"/>
        <v>747.66666666666663</v>
      </c>
    </row>
    <row r="7963" spans="13:19" x14ac:dyDescent="0.35">
      <c r="M7963" s="16">
        <f t="shared" ref="M7963:M8026" si="261">M7939+1</f>
        <v>44347</v>
      </c>
      <c r="N7963" s="17">
        <v>0.70833333333333337</v>
      </c>
      <c r="O7963" s="14">
        <v>884</v>
      </c>
      <c r="P7963" s="14">
        <v>342</v>
      </c>
      <c r="Q7963" s="14">
        <v>0</v>
      </c>
      <c r="R7963" s="14">
        <v>1226</v>
      </c>
      <c r="S7963" s="5">
        <f t="shared" si="260"/>
        <v>747.66666666666663</v>
      </c>
    </row>
    <row r="7964" spans="13:19" x14ac:dyDescent="0.35">
      <c r="M7964" s="16">
        <f t="shared" si="261"/>
        <v>44347</v>
      </c>
      <c r="N7964" s="17">
        <v>0.75</v>
      </c>
      <c r="O7964" s="14">
        <v>884</v>
      </c>
      <c r="P7964" s="14">
        <v>0</v>
      </c>
      <c r="Q7964" s="14">
        <v>1032</v>
      </c>
      <c r="R7964" s="14">
        <v>1916</v>
      </c>
      <c r="S7964" s="5">
        <f t="shared" si="260"/>
        <v>747.66666666666663</v>
      </c>
    </row>
    <row r="7965" spans="13:19" x14ac:dyDescent="0.35">
      <c r="M7965" s="16">
        <f t="shared" si="261"/>
        <v>44347</v>
      </c>
      <c r="N7965" s="17">
        <v>0.79166666666666663</v>
      </c>
      <c r="O7965" s="14">
        <v>884</v>
      </c>
      <c r="P7965" s="14">
        <v>1254</v>
      </c>
      <c r="Q7965" s="14">
        <v>15</v>
      </c>
      <c r="R7965" s="14">
        <v>2153</v>
      </c>
      <c r="S7965" s="5">
        <f t="shared" si="260"/>
        <v>747.66666666666663</v>
      </c>
    </row>
    <row r="7966" spans="13:19" x14ac:dyDescent="0.35">
      <c r="M7966" s="16">
        <f t="shared" si="261"/>
        <v>44347</v>
      </c>
      <c r="N7966" s="17">
        <v>0.83333333333333337</v>
      </c>
      <c r="O7966" s="14">
        <v>884</v>
      </c>
      <c r="P7966" s="14">
        <v>1053</v>
      </c>
      <c r="Q7966" s="14">
        <v>0</v>
      </c>
      <c r="R7966" s="14">
        <v>1937</v>
      </c>
      <c r="S7966" s="5">
        <f t="shared" si="260"/>
        <v>747.66666666666663</v>
      </c>
    </row>
    <row r="7967" spans="13:19" x14ac:dyDescent="0.35">
      <c r="M7967" s="16">
        <f t="shared" si="261"/>
        <v>44347</v>
      </c>
      <c r="N7967" s="17">
        <v>0.875</v>
      </c>
      <c r="O7967" s="14">
        <v>884</v>
      </c>
      <c r="P7967" s="14">
        <v>640</v>
      </c>
      <c r="Q7967" s="14">
        <v>0</v>
      </c>
      <c r="R7967" s="14">
        <v>1524</v>
      </c>
      <c r="S7967" s="5">
        <f t="shared" si="260"/>
        <v>747.66666666666663</v>
      </c>
    </row>
    <row r="7968" spans="13:19" x14ac:dyDescent="0.35">
      <c r="M7968" s="16">
        <f t="shared" si="261"/>
        <v>44347</v>
      </c>
      <c r="N7968" s="17">
        <v>0.91666666666666663</v>
      </c>
      <c r="O7968" s="14">
        <v>884</v>
      </c>
      <c r="P7968" s="14">
        <v>1191</v>
      </c>
      <c r="Q7968" s="14">
        <v>0</v>
      </c>
      <c r="R7968" s="14">
        <v>2075</v>
      </c>
      <c r="S7968" s="5">
        <f t="shared" si="260"/>
        <v>747.66666666666663</v>
      </c>
    </row>
    <row r="7969" spans="13:19" x14ac:dyDescent="0.35">
      <c r="M7969" s="16">
        <f t="shared" si="261"/>
        <v>44347</v>
      </c>
      <c r="N7969" s="17">
        <v>0.95833333333333337</v>
      </c>
      <c r="O7969" s="14">
        <v>884</v>
      </c>
      <c r="P7969" s="14">
        <v>0</v>
      </c>
      <c r="Q7969" s="14">
        <v>1200</v>
      </c>
      <c r="R7969" s="14">
        <v>2084</v>
      </c>
      <c r="S7969" s="5">
        <f t="shared" si="260"/>
        <v>747.66666666666663</v>
      </c>
    </row>
    <row r="7970" spans="13:19" x14ac:dyDescent="0.35">
      <c r="M7970" s="16">
        <f t="shared" si="261"/>
        <v>44348</v>
      </c>
      <c r="N7970" s="17">
        <v>0</v>
      </c>
      <c r="O7970" s="14">
        <v>884</v>
      </c>
      <c r="P7970" s="14">
        <v>0</v>
      </c>
      <c r="Q7970" s="14">
        <v>945</v>
      </c>
      <c r="R7970" s="14">
        <v>1829</v>
      </c>
      <c r="S7970" s="5">
        <f t="shared" si="260"/>
        <v>655.11805555555554</v>
      </c>
    </row>
    <row r="7971" spans="13:19" x14ac:dyDescent="0.35">
      <c r="M7971" s="16">
        <f t="shared" si="261"/>
        <v>44348</v>
      </c>
      <c r="N7971" s="17">
        <v>4.1666666666666664E-2</v>
      </c>
      <c r="O7971" s="14">
        <v>884</v>
      </c>
      <c r="P7971" s="14">
        <v>583</v>
      </c>
      <c r="Q7971" s="14">
        <v>0</v>
      </c>
      <c r="R7971" s="14">
        <v>1467</v>
      </c>
      <c r="S7971" s="5">
        <f t="shared" si="260"/>
        <v>655.11805555555554</v>
      </c>
    </row>
    <row r="7972" spans="13:19" x14ac:dyDescent="0.35">
      <c r="M7972" s="16">
        <f t="shared" si="261"/>
        <v>44348</v>
      </c>
      <c r="N7972" s="17">
        <v>8.3333333333333329E-2</v>
      </c>
      <c r="O7972" s="14">
        <v>884</v>
      </c>
      <c r="P7972" s="14">
        <v>166</v>
      </c>
      <c r="Q7972" s="14">
        <v>0</v>
      </c>
      <c r="R7972" s="14">
        <v>1050</v>
      </c>
      <c r="S7972" s="5">
        <f t="shared" si="260"/>
        <v>655.11805555555554</v>
      </c>
    </row>
    <row r="7973" spans="13:19" x14ac:dyDescent="0.35">
      <c r="M7973" s="16">
        <f t="shared" si="261"/>
        <v>44348</v>
      </c>
      <c r="N7973" s="17">
        <v>0.125</v>
      </c>
      <c r="O7973" s="14">
        <v>884</v>
      </c>
      <c r="P7973" s="14">
        <v>0</v>
      </c>
      <c r="Q7973" s="14">
        <v>-158</v>
      </c>
      <c r="R7973" s="14">
        <v>726</v>
      </c>
      <c r="S7973" s="5">
        <f t="shared" si="260"/>
        <v>655.11805555555554</v>
      </c>
    </row>
    <row r="7974" spans="13:19" x14ac:dyDescent="0.35">
      <c r="M7974" s="16">
        <f t="shared" si="261"/>
        <v>44348</v>
      </c>
      <c r="N7974" s="17">
        <v>0.16666666666666666</v>
      </c>
      <c r="O7974" s="14">
        <v>884</v>
      </c>
      <c r="P7974" s="14">
        <v>0</v>
      </c>
      <c r="Q7974" s="14">
        <v>-348</v>
      </c>
      <c r="R7974" s="14">
        <v>536</v>
      </c>
      <c r="S7974" s="5">
        <f t="shared" si="260"/>
        <v>655.11805555555554</v>
      </c>
    </row>
    <row r="7975" spans="13:19" x14ac:dyDescent="0.35">
      <c r="M7975" s="16">
        <f t="shared" si="261"/>
        <v>44348</v>
      </c>
      <c r="N7975" s="17">
        <v>0.20833333333333334</v>
      </c>
      <c r="O7975" s="14">
        <v>884</v>
      </c>
      <c r="P7975" s="14">
        <v>35</v>
      </c>
      <c r="Q7975" s="14">
        <v>0</v>
      </c>
      <c r="R7975" s="14">
        <v>919</v>
      </c>
      <c r="S7975" s="5">
        <f t="shared" si="260"/>
        <v>655.11805555555554</v>
      </c>
    </row>
    <row r="7976" spans="13:19" x14ac:dyDescent="0.35">
      <c r="M7976" s="16">
        <f t="shared" si="261"/>
        <v>44348</v>
      </c>
      <c r="N7976" s="17">
        <v>0.25</v>
      </c>
      <c r="O7976" s="14">
        <v>884</v>
      </c>
      <c r="P7976" s="14">
        <v>727</v>
      </c>
      <c r="Q7976" s="14">
        <v>0</v>
      </c>
      <c r="R7976" s="14">
        <v>1611</v>
      </c>
      <c r="S7976" s="5">
        <f t="shared" si="260"/>
        <v>655.11805555555554</v>
      </c>
    </row>
    <row r="7977" spans="13:19" x14ac:dyDescent="0.35">
      <c r="M7977" s="16">
        <f t="shared" si="261"/>
        <v>44348</v>
      </c>
      <c r="N7977" s="17">
        <v>0.29166666666666669</v>
      </c>
      <c r="O7977" s="14">
        <v>884</v>
      </c>
      <c r="P7977" s="14">
        <v>1391</v>
      </c>
      <c r="Q7977" s="14">
        <v>0</v>
      </c>
      <c r="R7977" s="14">
        <v>2275</v>
      </c>
      <c r="S7977" s="5">
        <f t="shared" si="260"/>
        <v>655.11805555555554</v>
      </c>
    </row>
    <row r="7978" spans="13:19" x14ac:dyDescent="0.35">
      <c r="M7978" s="16">
        <f t="shared" si="261"/>
        <v>44348</v>
      </c>
      <c r="N7978" s="17">
        <v>0.33333333333333331</v>
      </c>
      <c r="O7978" s="14">
        <v>884</v>
      </c>
      <c r="P7978" s="14">
        <v>1407</v>
      </c>
      <c r="Q7978" s="14">
        <v>0</v>
      </c>
      <c r="R7978" s="14">
        <v>2291</v>
      </c>
      <c r="S7978" s="5">
        <f t="shared" si="260"/>
        <v>655.11805555555554</v>
      </c>
    </row>
    <row r="7979" spans="13:19" x14ac:dyDescent="0.35">
      <c r="M7979" s="16">
        <f t="shared" si="261"/>
        <v>44348</v>
      </c>
      <c r="N7979" s="17">
        <v>0.375</v>
      </c>
      <c r="O7979" s="14">
        <v>884</v>
      </c>
      <c r="P7979" s="14">
        <v>1319</v>
      </c>
      <c r="Q7979" s="14">
        <v>0</v>
      </c>
      <c r="R7979" s="14">
        <v>2203</v>
      </c>
      <c r="S7979" s="5">
        <f t="shared" si="260"/>
        <v>655.11805555555554</v>
      </c>
    </row>
    <row r="7980" spans="13:19" x14ac:dyDescent="0.35">
      <c r="M7980" s="16">
        <f t="shared" si="261"/>
        <v>44348</v>
      </c>
      <c r="N7980" s="17">
        <v>0.41666666666666669</v>
      </c>
      <c r="O7980" s="14">
        <v>884</v>
      </c>
      <c r="P7980" s="14">
        <v>865</v>
      </c>
      <c r="Q7980" s="14">
        <v>0</v>
      </c>
      <c r="R7980" s="14">
        <v>1749</v>
      </c>
      <c r="S7980" s="5">
        <f t="shared" si="260"/>
        <v>655.11805555555554</v>
      </c>
    </row>
    <row r="7981" spans="13:19" x14ac:dyDescent="0.35">
      <c r="M7981" s="16">
        <f t="shared" si="261"/>
        <v>44348</v>
      </c>
      <c r="N7981" s="17">
        <v>0.45833333333333331</v>
      </c>
      <c r="O7981" s="14">
        <v>884</v>
      </c>
      <c r="P7981" s="14">
        <v>629</v>
      </c>
      <c r="Q7981" s="14">
        <v>0</v>
      </c>
      <c r="R7981" s="14">
        <v>1513</v>
      </c>
      <c r="S7981" s="5">
        <f t="shared" si="260"/>
        <v>655.11805555555554</v>
      </c>
    </row>
    <row r="7982" spans="13:19" x14ac:dyDescent="0.35">
      <c r="M7982" s="16">
        <f t="shared" si="261"/>
        <v>44348</v>
      </c>
      <c r="N7982" s="17">
        <v>0.5</v>
      </c>
      <c r="O7982" s="14">
        <v>884</v>
      </c>
      <c r="P7982" s="14">
        <v>501</v>
      </c>
      <c r="Q7982" s="14">
        <v>0</v>
      </c>
      <c r="R7982" s="14">
        <v>1385</v>
      </c>
      <c r="S7982" s="5">
        <f t="shared" si="260"/>
        <v>655.11805555555554</v>
      </c>
    </row>
    <row r="7983" spans="13:19" x14ac:dyDescent="0.35">
      <c r="M7983" s="16">
        <f t="shared" si="261"/>
        <v>44348</v>
      </c>
      <c r="N7983" s="17">
        <v>0.54166666666666663</v>
      </c>
      <c r="O7983" s="14">
        <v>884</v>
      </c>
      <c r="P7983" s="14">
        <v>216</v>
      </c>
      <c r="Q7983" s="14">
        <v>0</v>
      </c>
      <c r="R7983" s="14">
        <v>1100</v>
      </c>
      <c r="S7983" s="5">
        <f t="shared" si="260"/>
        <v>655.11805555555554</v>
      </c>
    </row>
    <row r="7984" spans="13:19" x14ac:dyDescent="0.35">
      <c r="M7984" s="16">
        <f t="shared" si="261"/>
        <v>44348</v>
      </c>
      <c r="N7984" s="17">
        <v>0.58333333333333337</v>
      </c>
      <c r="O7984" s="14">
        <v>884</v>
      </c>
      <c r="P7984" s="14">
        <v>45</v>
      </c>
      <c r="Q7984" s="14">
        <v>0</v>
      </c>
      <c r="R7984" s="14">
        <v>929</v>
      </c>
      <c r="S7984" s="5">
        <f t="shared" si="260"/>
        <v>655.11805555555554</v>
      </c>
    </row>
    <row r="7985" spans="13:19" x14ac:dyDescent="0.35">
      <c r="M7985" s="16">
        <f t="shared" si="261"/>
        <v>44348</v>
      </c>
      <c r="N7985" s="17">
        <v>0.625</v>
      </c>
      <c r="O7985" s="14">
        <v>884</v>
      </c>
      <c r="P7985" s="14">
        <v>0</v>
      </c>
      <c r="Q7985" s="14">
        <v>-408</v>
      </c>
      <c r="R7985" s="14">
        <v>476</v>
      </c>
      <c r="S7985" s="5">
        <f t="shared" si="260"/>
        <v>655.11805555555554</v>
      </c>
    </row>
    <row r="7986" spans="13:19" x14ac:dyDescent="0.35">
      <c r="M7986" s="16">
        <f t="shared" si="261"/>
        <v>44348</v>
      </c>
      <c r="N7986" s="17">
        <v>0.66666666666666663</v>
      </c>
      <c r="O7986" s="14">
        <v>884</v>
      </c>
      <c r="P7986" s="14">
        <v>0</v>
      </c>
      <c r="Q7986" s="14">
        <v>-533</v>
      </c>
      <c r="R7986" s="14">
        <v>351</v>
      </c>
      <c r="S7986" s="5">
        <f t="shared" si="260"/>
        <v>655.11805555555554</v>
      </c>
    </row>
    <row r="7987" spans="13:19" x14ac:dyDescent="0.35">
      <c r="M7987" s="16">
        <f t="shared" si="261"/>
        <v>44348</v>
      </c>
      <c r="N7987" s="17">
        <v>0.70833333333333337</v>
      </c>
      <c r="O7987" s="14">
        <v>884</v>
      </c>
      <c r="P7987" s="14">
        <v>0</v>
      </c>
      <c r="Q7987" s="14">
        <v>-527</v>
      </c>
      <c r="R7987" s="14">
        <v>357</v>
      </c>
      <c r="S7987" s="5">
        <f t="shared" si="260"/>
        <v>655.11805555555554</v>
      </c>
    </row>
    <row r="7988" spans="13:19" x14ac:dyDescent="0.35">
      <c r="M7988" s="16">
        <f t="shared" si="261"/>
        <v>44348</v>
      </c>
      <c r="N7988" s="17">
        <v>0.75</v>
      </c>
      <c r="O7988" s="14">
        <v>884</v>
      </c>
      <c r="P7988" s="14">
        <v>3</v>
      </c>
      <c r="Q7988" s="14">
        <v>0</v>
      </c>
      <c r="R7988" s="14">
        <v>887</v>
      </c>
      <c r="S7988" s="5">
        <f t="shared" si="260"/>
        <v>655.11805555555554</v>
      </c>
    </row>
    <row r="7989" spans="13:19" x14ac:dyDescent="0.35">
      <c r="M7989" s="16">
        <f t="shared" si="261"/>
        <v>44348</v>
      </c>
      <c r="N7989" s="17">
        <v>0.79166666666666663</v>
      </c>
      <c r="O7989" s="14">
        <v>884</v>
      </c>
      <c r="P7989" s="14">
        <v>0</v>
      </c>
      <c r="Q7989" s="14">
        <v>0</v>
      </c>
      <c r="R7989" s="14">
        <v>884</v>
      </c>
      <c r="S7989" s="5">
        <f t="shared" si="260"/>
        <v>655.11805555555554</v>
      </c>
    </row>
    <row r="7990" spans="13:19" x14ac:dyDescent="0.35">
      <c r="M7990" s="16">
        <f t="shared" si="261"/>
        <v>44348</v>
      </c>
      <c r="N7990" s="17">
        <v>0.83333333333333337</v>
      </c>
      <c r="O7990" s="14">
        <v>884</v>
      </c>
      <c r="P7990" s="14">
        <v>647</v>
      </c>
      <c r="Q7990" s="14">
        <v>0</v>
      </c>
      <c r="R7990" s="14">
        <v>1531</v>
      </c>
      <c r="S7990" s="5">
        <f t="shared" si="260"/>
        <v>655.11805555555554</v>
      </c>
    </row>
    <row r="7991" spans="13:19" x14ac:dyDescent="0.35">
      <c r="M7991" s="16">
        <f t="shared" si="261"/>
        <v>44348</v>
      </c>
      <c r="N7991" s="17">
        <v>0.875</v>
      </c>
      <c r="O7991" s="14">
        <v>884</v>
      </c>
      <c r="P7991" s="14">
        <v>571</v>
      </c>
      <c r="Q7991" s="14">
        <v>0</v>
      </c>
      <c r="R7991" s="14">
        <v>1455</v>
      </c>
      <c r="S7991" s="5">
        <f t="shared" si="260"/>
        <v>655.11805555555554</v>
      </c>
    </row>
    <row r="7992" spans="13:19" x14ac:dyDescent="0.35">
      <c r="M7992" s="16">
        <f t="shared" si="261"/>
        <v>44348</v>
      </c>
      <c r="N7992" s="17">
        <v>0.91666666666666663</v>
      </c>
      <c r="O7992" s="14">
        <v>884</v>
      </c>
      <c r="P7992" s="14">
        <v>1223</v>
      </c>
      <c r="Q7992" s="14">
        <v>0</v>
      </c>
      <c r="R7992" s="14">
        <v>2107</v>
      </c>
      <c r="S7992" s="5">
        <f t="shared" si="260"/>
        <v>655.11805555555554</v>
      </c>
    </row>
    <row r="7993" spans="13:19" x14ac:dyDescent="0.35">
      <c r="M7993" s="16">
        <f t="shared" si="261"/>
        <v>44348</v>
      </c>
      <c r="N7993" s="17">
        <v>0.95833333333333337</v>
      </c>
      <c r="O7993" s="14">
        <v>884</v>
      </c>
      <c r="P7993" s="14">
        <v>0</v>
      </c>
      <c r="Q7993" s="14">
        <v>636</v>
      </c>
      <c r="R7993" s="14">
        <v>1520</v>
      </c>
      <c r="S7993" s="5">
        <f t="shared" si="260"/>
        <v>655.11805555555554</v>
      </c>
    </row>
    <row r="7994" spans="13:19" x14ac:dyDescent="0.35">
      <c r="M7994" s="16">
        <f t="shared" si="261"/>
        <v>44349</v>
      </c>
      <c r="N7994" s="17">
        <v>0</v>
      </c>
      <c r="O7994" s="14">
        <v>884</v>
      </c>
      <c r="P7994" s="14">
        <v>0</v>
      </c>
      <c r="Q7994" s="14">
        <v>0</v>
      </c>
      <c r="R7994" s="14">
        <v>884</v>
      </c>
      <c r="S7994" s="5">
        <f t="shared" si="260"/>
        <v>655.11805555555554</v>
      </c>
    </row>
    <row r="7995" spans="13:19" x14ac:dyDescent="0.35">
      <c r="M7995" s="16">
        <f t="shared" si="261"/>
        <v>44349</v>
      </c>
      <c r="N7995" s="17">
        <v>4.1666666666666664E-2</v>
      </c>
      <c r="O7995" s="14">
        <v>884</v>
      </c>
      <c r="P7995" s="14">
        <v>566</v>
      </c>
      <c r="Q7995" s="14">
        <v>0</v>
      </c>
      <c r="R7995" s="14">
        <v>1450</v>
      </c>
      <c r="S7995" s="5">
        <f t="shared" si="260"/>
        <v>655.11805555555554</v>
      </c>
    </row>
    <row r="7996" spans="13:19" x14ac:dyDescent="0.35">
      <c r="M7996" s="16">
        <f t="shared" si="261"/>
        <v>44349</v>
      </c>
      <c r="N7996" s="17">
        <v>8.3333333333333329E-2</v>
      </c>
      <c r="O7996" s="14">
        <v>884</v>
      </c>
      <c r="P7996" s="14">
        <v>395</v>
      </c>
      <c r="Q7996" s="14">
        <v>0</v>
      </c>
      <c r="R7996" s="14">
        <v>1279</v>
      </c>
      <c r="S7996" s="5">
        <f t="shared" si="260"/>
        <v>655.11805555555554</v>
      </c>
    </row>
    <row r="7997" spans="13:19" x14ac:dyDescent="0.35">
      <c r="M7997" s="16">
        <f t="shared" si="261"/>
        <v>44349</v>
      </c>
      <c r="N7997" s="17">
        <v>0.125</v>
      </c>
      <c r="O7997" s="14">
        <v>884</v>
      </c>
      <c r="P7997" s="14">
        <v>129</v>
      </c>
      <c r="Q7997" s="14">
        <v>0</v>
      </c>
      <c r="R7997" s="14">
        <v>1013</v>
      </c>
      <c r="S7997" s="5">
        <f t="shared" si="260"/>
        <v>655.11805555555554</v>
      </c>
    </row>
    <row r="7998" spans="13:19" x14ac:dyDescent="0.35">
      <c r="M7998" s="16">
        <f t="shared" si="261"/>
        <v>44349</v>
      </c>
      <c r="N7998" s="17">
        <v>0.16666666666666666</v>
      </c>
      <c r="O7998" s="14">
        <v>884</v>
      </c>
      <c r="P7998" s="14">
        <v>145</v>
      </c>
      <c r="Q7998" s="14">
        <v>0</v>
      </c>
      <c r="R7998" s="14">
        <v>1029</v>
      </c>
      <c r="S7998" s="5">
        <f t="shared" si="260"/>
        <v>655.11805555555554</v>
      </c>
    </row>
    <row r="7999" spans="13:19" x14ac:dyDescent="0.35">
      <c r="M7999" s="16">
        <f t="shared" si="261"/>
        <v>44349</v>
      </c>
      <c r="N7999" s="17">
        <v>0.20833333333333334</v>
      </c>
      <c r="O7999" s="14">
        <v>884</v>
      </c>
      <c r="P7999" s="14">
        <v>557</v>
      </c>
      <c r="Q7999" s="14">
        <v>0</v>
      </c>
      <c r="R7999" s="14">
        <v>1441</v>
      </c>
      <c r="S7999" s="5">
        <f t="shared" si="260"/>
        <v>655.11805555555554</v>
      </c>
    </row>
    <row r="8000" spans="13:19" x14ac:dyDescent="0.35">
      <c r="M8000" s="16">
        <f t="shared" si="261"/>
        <v>44349</v>
      </c>
      <c r="N8000" s="17">
        <v>0.25</v>
      </c>
      <c r="O8000" s="14">
        <v>884</v>
      </c>
      <c r="P8000" s="14">
        <v>1115</v>
      </c>
      <c r="Q8000" s="14">
        <v>0</v>
      </c>
      <c r="R8000" s="14">
        <v>1999</v>
      </c>
      <c r="S8000" s="5">
        <f t="shared" si="260"/>
        <v>655.11805555555554</v>
      </c>
    </row>
    <row r="8001" spans="13:19" x14ac:dyDescent="0.35">
      <c r="M8001" s="16">
        <f t="shared" si="261"/>
        <v>44349</v>
      </c>
      <c r="N8001" s="17">
        <v>0.29166666666666669</v>
      </c>
      <c r="O8001" s="14">
        <v>884</v>
      </c>
      <c r="P8001" s="14">
        <v>1656</v>
      </c>
      <c r="Q8001" s="14">
        <v>0</v>
      </c>
      <c r="R8001" s="14">
        <v>2540</v>
      </c>
      <c r="S8001" s="5">
        <f t="shared" si="260"/>
        <v>655.11805555555554</v>
      </c>
    </row>
    <row r="8002" spans="13:19" x14ac:dyDescent="0.35">
      <c r="M8002" s="16">
        <f t="shared" si="261"/>
        <v>44349</v>
      </c>
      <c r="N8002" s="17">
        <v>0.33333333333333331</v>
      </c>
      <c r="O8002" s="14">
        <v>884</v>
      </c>
      <c r="P8002" s="14">
        <v>0</v>
      </c>
      <c r="Q8002" s="14">
        <v>0</v>
      </c>
      <c r="R8002" s="14">
        <v>884</v>
      </c>
      <c r="S8002" s="5">
        <f t="shared" si="260"/>
        <v>655.11805555555554</v>
      </c>
    </row>
    <row r="8003" spans="13:19" x14ac:dyDescent="0.35">
      <c r="M8003" s="16">
        <f t="shared" si="261"/>
        <v>44349</v>
      </c>
      <c r="N8003" s="17">
        <v>0.375</v>
      </c>
      <c r="O8003" s="14">
        <v>884</v>
      </c>
      <c r="P8003" s="14">
        <v>1012</v>
      </c>
      <c r="Q8003" s="14">
        <v>0</v>
      </c>
      <c r="R8003" s="14">
        <v>1896</v>
      </c>
      <c r="S8003" s="5">
        <f t="shared" ref="S8003:S8066" si="262">IF(OR(MONTH(M8003)=1,MONTH(M8003)=3,MONTH(M8003)=5,MONTH(M8003)=7,MONTH(M8003)=8,MONTH(M8003)=10,MONTH(M8003)=12),VLOOKUP(MONTH(M8003),$B$2:$D$13,3,FALSE)/(31*24),IF(MONTH(M8003)=2,VLOOKUP(MONTH(M8003),$B$2:$D$13,3,FALSE)/(28*24),VLOOKUP(MONTH(M8003),$B$2:$D$13,3,FALSE)/(30*24)))</f>
        <v>655.11805555555554</v>
      </c>
    </row>
    <row r="8004" spans="13:19" x14ac:dyDescent="0.35">
      <c r="M8004" s="16">
        <f t="shared" si="261"/>
        <v>44349</v>
      </c>
      <c r="N8004" s="17">
        <v>0.41666666666666669</v>
      </c>
      <c r="O8004" s="14">
        <v>884</v>
      </c>
      <c r="P8004" s="14">
        <v>592</v>
      </c>
      <c r="Q8004" s="14">
        <v>0</v>
      </c>
      <c r="R8004" s="14">
        <v>1476</v>
      </c>
      <c r="S8004" s="5">
        <f t="shared" si="262"/>
        <v>655.11805555555554</v>
      </c>
    </row>
    <row r="8005" spans="13:19" x14ac:dyDescent="0.35">
      <c r="M8005" s="16">
        <f t="shared" si="261"/>
        <v>44349</v>
      </c>
      <c r="N8005" s="17">
        <v>0.45833333333333331</v>
      </c>
      <c r="O8005" s="14">
        <v>884</v>
      </c>
      <c r="P8005" s="14">
        <v>534</v>
      </c>
      <c r="Q8005" s="14">
        <v>0</v>
      </c>
      <c r="R8005" s="14">
        <v>1418</v>
      </c>
      <c r="S8005" s="5">
        <f t="shared" si="262"/>
        <v>655.11805555555554</v>
      </c>
    </row>
    <row r="8006" spans="13:19" x14ac:dyDescent="0.35">
      <c r="M8006" s="16">
        <f t="shared" si="261"/>
        <v>44349</v>
      </c>
      <c r="N8006" s="17">
        <v>0.5</v>
      </c>
      <c r="O8006" s="14">
        <v>884</v>
      </c>
      <c r="P8006" s="14">
        <v>0</v>
      </c>
      <c r="Q8006" s="14">
        <v>0</v>
      </c>
      <c r="R8006" s="14">
        <v>884</v>
      </c>
      <c r="S8006" s="5">
        <f t="shared" si="262"/>
        <v>655.11805555555554</v>
      </c>
    </row>
    <row r="8007" spans="13:19" x14ac:dyDescent="0.35">
      <c r="M8007" s="16">
        <f t="shared" si="261"/>
        <v>44349</v>
      </c>
      <c r="N8007" s="17">
        <v>0.54166666666666663</v>
      </c>
      <c r="O8007" s="14">
        <v>884</v>
      </c>
      <c r="P8007" s="14">
        <v>0</v>
      </c>
      <c r="Q8007" s="14">
        <v>-182</v>
      </c>
      <c r="R8007" s="14">
        <v>702</v>
      </c>
      <c r="S8007" s="5">
        <f t="shared" si="262"/>
        <v>655.11805555555554</v>
      </c>
    </row>
    <row r="8008" spans="13:19" x14ac:dyDescent="0.35">
      <c r="M8008" s="16">
        <f t="shared" si="261"/>
        <v>44349</v>
      </c>
      <c r="N8008" s="17">
        <v>0.58333333333333337</v>
      </c>
      <c r="O8008" s="14">
        <v>884</v>
      </c>
      <c r="P8008" s="14">
        <v>0</v>
      </c>
      <c r="Q8008" s="14">
        <v>-432</v>
      </c>
      <c r="R8008" s="14">
        <v>452</v>
      </c>
      <c r="S8008" s="5">
        <f t="shared" si="262"/>
        <v>655.11805555555554</v>
      </c>
    </row>
    <row r="8009" spans="13:19" x14ac:dyDescent="0.35">
      <c r="M8009" s="16">
        <f t="shared" si="261"/>
        <v>44349</v>
      </c>
      <c r="N8009" s="17">
        <v>0.625</v>
      </c>
      <c r="O8009" s="14">
        <v>884</v>
      </c>
      <c r="P8009" s="14">
        <v>0</v>
      </c>
      <c r="Q8009" s="14">
        <v>-1025</v>
      </c>
      <c r="R8009" s="14">
        <v>-141</v>
      </c>
      <c r="S8009" s="5">
        <f t="shared" si="262"/>
        <v>655.11805555555554</v>
      </c>
    </row>
    <row r="8010" spans="13:19" x14ac:dyDescent="0.35">
      <c r="M8010" s="16">
        <f t="shared" si="261"/>
        <v>44349</v>
      </c>
      <c r="N8010" s="17">
        <v>0.66666666666666663</v>
      </c>
      <c r="O8010" s="14">
        <v>884</v>
      </c>
      <c r="P8010" s="14">
        <v>0</v>
      </c>
      <c r="Q8010" s="14">
        <v>-837</v>
      </c>
      <c r="R8010" s="14">
        <v>47</v>
      </c>
      <c r="S8010" s="5">
        <f t="shared" si="262"/>
        <v>655.11805555555554</v>
      </c>
    </row>
    <row r="8011" spans="13:19" x14ac:dyDescent="0.35">
      <c r="M8011" s="16">
        <f t="shared" si="261"/>
        <v>44349</v>
      </c>
      <c r="N8011" s="17">
        <v>0.70833333333333337</v>
      </c>
      <c r="O8011" s="14">
        <v>884</v>
      </c>
      <c r="P8011" s="14">
        <v>0</v>
      </c>
      <c r="Q8011" s="14">
        <v>-687</v>
      </c>
      <c r="R8011" s="14">
        <v>197</v>
      </c>
      <c r="S8011" s="5">
        <f t="shared" si="262"/>
        <v>655.11805555555554</v>
      </c>
    </row>
    <row r="8012" spans="13:19" x14ac:dyDescent="0.35">
      <c r="M8012" s="16">
        <f t="shared" si="261"/>
        <v>44349</v>
      </c>
      <c r="N8012" s="17">
        <v>0.75</v>
      </c>
      <c r="O8012" s="14">
        <v>884</v>
      </c>
      <c r="P8012" s="14">
        <v>370</v>
      </c>
      <c r="Q8012" s="14">
        <v>0</v>
      </c>
      <c r="R8012" s="14">
        <v>1254</v>
      </c>
      <c r="S8012" s="5">
        <f t="shared" si="262"/>
        <v>655.11805555555554</v>
      </c>
    </row>
    <row r="8013" spans="13:19" x14ac:dyDescent="0.35">
      <c r="M8013" s="16">
        <f t="shared" si="261"/>
        <v>44349</v>
      </c>
      <c r="N8013" s="17">
        <v>0.79166666666666663</v>
      </c>
      <c r="O8013" s="14">
        <v>884</v>
      </c>
      <c r="P8013" s="14">
        <v>1403</v>
      </c>
      <c r="Q8013" s="14">
        <v>0</v>
      </c>
      <c r="R8013" s="14">
        <v>2287</v>
      </c>
      <c r="S8013" s="5">
        <f t="shared" si="262"/>
        <v>655.11805555555554</v>
      </c>
    </row>
    <row r="8014" spans="13:19" x14ac:dyDescent="0.35">
      <c r="M8014" s="16">
        <f t="shared" si="261"/>
        <v>44349</v>
      </c>
      <c r="N8014" s="17">
        <v>0.83333333333333337</v>
      </c>
      <c r="O8014" s="14">
        <v>884</v>
      </c>
      <c r="P8014" s="14">
        <v>1408</v>
      </c>
      <c r="Q8014" s="14">
        <v>0</v>
      </c>
      <c r="R8014" s="14">
        <v>2292</v>
      </c>
      <c r="S8014" s="5">
        <f t="shared" si="262"/>
        <v>655.11805555555554</v>
      </c>
    </row>
    <row r="8015" spans="13:19" x14ac:dyDescent="0.35">
      <c r="M8015" s="16">
        <f t="shared" si="261"/>
        <v>44349</v>
      </c>
      <c r="N8015" s="17">
        <v>0.875</v>
      </c>
      <c r="O8015" s="14">
        <v>884</v>
      </c>
      <c r="P8015" s="14">
        <v>0</v>
      </c>
      <c r="Q8015" s="14">
        <v>1085</v>
      </c>
      <c r="R8015" s="14">
        <v>1969</v>
      </c>
      <c r="S8015" s="5">
        <f t="shared" si="262"/>
        <v>655.11805555555554</v>
      </c>
    </row>
    <row r="8016" spans="13:19" x14ac:dyDescent="0.35">
      <c r="M8016" s="16">
        <f t="shared" si="261"/>
        <v>44349</v>
      </c>
      <c r="N8016" s="17">
        <v>0.91666666666666663</v>
      </c>
      <c r="O8016" s="14">
        <v>884</v>
      </c>
      <c r="P8016" s="14">
        <v>0</v>
      </c>
      <c r="Q8016" s="14">
        <v>1200</v>
      </c>
      <c r="R8016" s="14">
        <v>2084</v>
      </c>
      <c r="S8016" s="5">
        <f t="shared" si="262"/>
        <v>655.11805555555554</v>
      </c>
    </row>
    <row r="8017" spans="13:19" x14ac:dyDescent="0.35">
      <c r="M8017" s="16">
        <f t="shared" si="261"/>
        <v>44349</v>
      </c>
      <c r="N8017" s="17">
        <v>0.95833333333333337</v>
      </c>
      <c r="O8017" s="14">
        <v>884</v>
      </c>
      <c r="P8017" s="14">
        <v>0</v>
      </c>
      <c r="Q8017" s="14">
        <v>247</v>
      </c>
      <c r="R8017" s="14">
        <v>1131</v>
      </c>
      <c r="S8017" s="5">
        <f t="shared" si="262"/>
        <v>655.11805555555554</v>
      </c>
    </row>
    <row r="8018" spans="13:19" x14ac:dyDescent="0.35">
      <c r="M8018" s="16">
        <f t="shared" si="261"/>
        <v>44350</v>
      </c>
      <c r="N8018" s="17">
        <v>0</v>
      </c>
      <c r="O8018" s="14">
        <v>884</v>
      </c>
      <c r="P8018" s="14">
        <v>1206</v>
      </c>
      <c r="Q8018" s="14">
        <v>0</v>
      </c>
      <c r="R8018" s="14">
        <v>2090</v>
      </c>
      <c r="S8018" s="5">
        <f t="shared" si="262"/>
        <v>655.11805555555554</v>
      </c>
    </row>
    <row r="8019" spans="13:19" x14ac:dyDescent="0.35">
      <c r="M8019" s="16">
        <f t="shared" si="261"/>
        <v>44350</v>
      </c>
      <c r="N8019" s="17">
        <v>4.1666666666666664E-2</v>
      </c>
      <c r="O8019" s="14">
        <v>884</v>
      </c>
      <c r="P8019" s="14">
        <v>0</v>
      </c>
      <c r="Q8019" s="14">
        <v>0</v>
      </c>
      <c r="R8019" s="14">
        <v>884</v>
      </c>
      <c r="S8019" s="5">
        <f t="shared" si="262"/>
        <v>655.11805555555554</v>
      </c>
    </row>
    <row r="8020" spans="13:19" x14ac:dyDescent="0.35">
      <c r="M8020" s="16">
        <f t="shared" si="261"/>
        <v>44350</v>
      </c>
      <c r="N8020" s="17">
        <v>8.3333333333333329E-2</v>
      </c>
      <c r="O8020" s="14">
        <v>884</v>
      </c>
      <c r="P8020" s="14">
        <v>0</v>
      </c>
      <c r="Q8020" s="14">
        <v>0</v>
      </c>
      <c r="R8020" s="14">
        <v>884</v>
      </c>
      <c r="S8020" s="5">
        <f t="shared" si="262"/>
        <v>655.11805555555554</v>
      </c>
    </row>
    <row r="8021" spans="13:19" x14ac:dyDescent="0.35">
      <c r="M8021" s="16">
        <f t="shared" si="261"/>
        <v>44350</v>
      </c>
      <c r="N8021" s="17">
        <v>0.125</v>
      </c>
      <c r="O8021" s="14">
        <v>884</v>
      </c>
      <c r="P8021" s="14">
        <v>53</v>
      </c>
      <c r="Q8021" s="14">
        <v>0</v>
      </c>
      <c r="R8021" s="14">
        <v>937</v>
      </c>
      <c r="S8021" s="5">
        <f t="shared" si="262"/>
        <v>655.11805555555554</v>
      </c>
    </row>
    <row r="8022" spans="13:19" x14ac:dyDescent="0.35">
      <c r="M8022" s="16">
        <f t="shared" si="261"/>
        <v>44350</v>
      </c>
      <c r="N8022" s="17">
        <v>0.16666666666666666</v>
      </c>
      <c r="O8022" s="14">
        <v>884</v>
      </c>
      <c r="P8022" s="14">
        <v>376</v>
      </c>
      <c r="Q8022" s="14">
        <v>0</v>
      </c>
      <c r="R8022" s="14">
        <v>1260</v>
      </c>
      <c r="S8022" s="5">
        <f t="shared" si="262"/>
        <v>655.11805555555554</v>
      </c>
    </row>
    <row r="8023" spans="13:19" x14ac:dyDescent="0.35">
      <c r="M8023" s="16">
        <f t="shared" si="261"/>
        <v>44350</v>
      </c>
      <c r="N8023" s="17">
        <v>0.20833333333333334</v>
      </c>
      <c r="O8023" s="14">
        <v>884</v>
      </c>
      <c r="P8023" s="14">
        <v>793</v>
      </c>
      <c r="Q8023" s="14">
        <v>0</v>
      </c>
      <c r="R8023" s="14">
        <v>1677</v>
      </c>
      <c r="S8023" s="5">
        <f t="shared" si="262"/>
        <v>655.11805555555554</v>
      </c>
    </row>
    <row r="8024" spans="13:19" x14ac:dyDescent="0.35">
      <c r="M8024" s="16">
        <f t="shared" si="261"/>
        <v>44350</v>
      </c>
      <c r="N8024" s="17">
        <v>0.25</v>
      </c>
      <c r="O8024" s="14">
        <v>884</v>
      </c>
      <c r="P8024" s="14">
        <v>1436</v>
      </c>
      <c r="Q8024" s="14">
        <v>0</v>
      </c>
      <c r="R8024" s="14">
        <v>2320</v>
      </c>
      <c r="S8024" s="5">
        <f t="shared" si="262"/>
        <v>655.11805555555554</v>
      </c>
    </row>
    <row r="8025" spans="13:19" x14ac:dyDescent="0.35">
      <c r="M8025" s="16">
        <f t="shared" si="261"/>
        <v>44350</v>
      </c>
      <c r="N8025" s="17">
        <v>0.29166666666666669</v>
      </c>
      <c r="O8025" s="14">
        <v>884</v>
      </c>
      <c r="P8025" s="14">
        <v>0</v>
      </c>
      <c r="Q8025" s="14">
        <v>0</v>
      </c>
      <c r="R8025" s="14">
        <v>884</v>
      </c>
      <c r="S8025" s="5">
        <f t="shared" si="262"/>
        <v>655.11805555555554</v>
      </c>
    </row>
    <row r="8026" spans="13:19" x14ac:dyDescent="0.35">
      <c r="M8026" s="16">
        <f t="shared" si="261"/>
        <v>44350</v>
      </c>
      <c r="N8026" s="17">
        <v>0.33333333333333331</v>
      </c>
      <c r="O8026" s="14">
        <v>884</v>
      </c>
      <c r="P8026" s="14">
        <v>1791</v>
      </c>
      <c r="Q8026" s="14">
        <v>0</v>
      </c>
      <c r="R8026" s="14">
        <v>2675</v>
      </c>
      <c r="S8026" s="5">
        <f t="shared" si="262"/>
        <v>655.11805555555554</v>
      </c>
    </row>
    <row r="8027" spans="13:19" x14ac:dyDescent="0.35">
      <c r="M8027" s="16">
        <f t="shared" ref="M8027:M8090" si="263">M8003+1</f>
        <v>44350</v>
      </c>
      <c r="N8027" s="17">
        <v>0.375</v>
      </c>
      <c r="O8027" s="14">
        <v>884</v>
      </c>
      <c r="P8027" s="14">
        <v>1333</v>
      </c>
      <c r="Q8027" s="14">
        <v>0</v>
      </c>
      <c r="R8027" s="14">
        <v>2217</v>
      </c>
      <c r="S8027" s="5">
        <f t="shared" si="262"/>
        <v>655.11805555555554</v>
      </c>
    </row>
    <row r="8028" spans="13:19" x14ac:dyDescent="0.35">
      <c r="M8028" s="16">
        <f t="shared" si="263"/>
        <v>44350</v>
      </c>
      <c r="N8028" s="17">
        <v>0.41666666666666669</v>
      </c>
      <c r="O8028" s="14">
        <v>884</v>
      </c>
      <c r="P8028" s="14">
        <v>908</v>
      </c>
      <c r="Q8028" s="14">
        <v>0</v>
      </c>
      <c r="R8028" s="14">
        <v>1792</v>
      </c>
      <c r="S8028" s="5">
        <f t="shared" si="262"/>
        <v>655.11805555555554</v>
      </c>
    </row>
    <row r="8029" spans="13:19" x14ac:dyDescent="0.35">
      <c r="M8029" s="16">
        <f t="shared" si="263"/>
        <v>44350</v>
      </c>
      <c r="N8029" s="17">
        <v>0.45833333333333331</v>
      </c>
      <c r="O8029" s="14">
        <v>884</v>
      </c>
      <c r="P8029" s="14">
        <v>758</v>
      </c>
      <c r="Q8029" s="14">
        <v>0</v>
      </c>
      <c r="R8029" s="14">
        <v>1642</v>
      </c>
      <c r="S8029" s="5">
        <f t="shared" si="262"/>
        <v>655.11805555555554</v>
      </c>
    </row>
    <row r="8030" spans="13:19" x14ac:dyDescent="0.35">
      <c r="M8030" s="16">
        <f t="shared" si="263"/>
        <v>44350</v>
      </c>
      <c r="N8030" s="17">
        <v>0.5</v>
      </c>
      <c r="O8030" s="14">
        <v>884</v>
      </c>
      <c r="P8030" s="14">
        <v>0</v>
      </c>
      <c r="Q8030" s="14">
        <v>0</v>
      </c>
      <c r="R8030" s="14">
        <v>884</v>
      </c>
      <c r="S8030" s="5">
        <f t="shared" si="262"/>
        <v>655.11805555555554</v>
      </c>
    </row>
    <row r="8031" spans="13:19" x14ac:dyDescent="0.35">
      <c r="M8031" s="16">
        <f t="shared" si="263"/>
        <v>44350</v>
      </c>
      <c r="N8031" s="17">
        <v>0.54166666666666663</v>
      </c>
      <c r="O8031" s="14">
        <v>884</v>
      </c>
      <c r="P8031" s="14">
        <v>0</v>
      </c>
      <c r="Q8031" s="14">
        <v>0</v>
      </c>
      <c r="R8031" s="14">
        <v>884</v>
      </c>
      <c r="S8031" s="5">
        <f t="shared" si="262"/>
        <v>655.11805555555554</v>
      </c>
    </row>
    <row r="8032" spans="13:19" x14ac:dyDescent="0.35">
      <c r="M8032" s="16">
        <f t="shared" si="263"/>
        <v>44350</v>
      </c>
      <c r="N8032" s="17">
        <v>0.58333333333333337</v>
      </c>
      <c r="O8032" s="14">
        <v>884</v>
      </c>
      <c r="P8032" s="14">
        <v>0</v>
      </c>
      <c r="Q8032" s="14">
        <v>0</v>
      </c>
      <c r="R8032" s="14">
        <v>884</v>
      </c>
      <c r="S8032" s="5">
        <f t="shared" si="262"/>
        <v>655.11805555555554</v>
      </c>
    </row>
    <row r="8033" spans="13:19" x14ac:dyDescent="0.35">
      <c r="M8033" s="16">
        <f t="shared" si="263"/>
        <v>44350</v>
      </c>
      <c r="N8033" s="17">
        <v>0.625</v>
      </c>
      <c r="O8033" s="14">
        <v>884</v>
      </c>
      <c r="P8033" s="14">
        <v>237</v>
      </c>
      <c r="Q8033" s="14">
        <v>0</v>
      </c>
      <c r="R8033" s="14">
        <v>1121</v>
      </c>
      <c r="S8033" s="5">
        <f t="shared" si="262"/>
        <v>655.11805555555554</v>
      </c>
    </row>
    <row r="8034" spans="13:19" x14ac:dyDescent="0.35">
      <c r="M8034" s="16">
        <f t="shared" si="263"/>
        <v>44350</v>
      </c>
      <c r="N8034" s="17">
        <v>0.66666666666666663</v>
      </c>
      <c r="O8034" s="14">
        <v>884</v>
      </c>
      <c r="P8034" s="14">
        <v>201</v>
      </c>
      <c r="Q8034" s="14">
        <v>0</v>
      </c>
      <c r="R8034" s="14">
        <v>1085</v>
      </c>
      <c r="S8034" s="5">
        <f t="shared" si="262"/>
        <v>655.11805555555554</v>
      </c>
    </row>
    <row r="8035" spans="13:19" x14ac:dyDescent="0.35">
      <c r="M8035" s="16">
        <f t="shared" si="263"/>
        <v>44350</v>
      </c>
      <c r="N8035" s="17">
        <v>0.70833333333333337</v>
      </c>
      <c r="O8035" s="14">
        <v>884</v>
      </c>
      <c r="P8035" s="14">
        <v>434</v>
      </c>
      <c r="Q8035" s="14">
        <v>0</v>
      </c>
      <c r="R8035" s="14">
        <v>1318</v>
      </c>
      <c r="S8035" s="5">
        <f t="shared" si="262"/>
        <v>655.11805555555554</v>
      </c>
    </row>
    <row r="8036" spans="13:19" x14ac:dyDescent="0.35">
      <c r="M8036" s="16">
        <f t="shared" si="263"/>
        <v>44350</v>
      </c>
      <c r="N8036" s="17">
        <v>0.75</v>
      </c>
      <c r="O8036" s="14">
        <v>884</v>
      </c>
      <c r="P8036" s="14">
        <v>1188</v>
      </c>
      <c r="Q8036" s="14">
        <v>0</v>
      </c>
      <c r="R8036" s="14">
        <v>2072</v>
      </c>
      <c r="S8036" s="5">
        <f t="shared" si="262"/>
        <v>655.11805555555554</v>
      </c>
    </row>
    <row r="8037" spans="13:19" x14ac:dyDescent="0.35">
      <c r="M8037" s="16">
        <f t="shared" si="263"/>
        <v>44350</v>
      </c>
      <c r="N8037" s="17">
        <v>0.79166666666666663</v>
      </c>
      <c r="O8037" s="14">
        <v>884</v>
      </c>
      <c r="P8037" s="14">
        <v>1793</v>
      </c>
      <c r="Q8037" s="14">
        <v>0</v>
      </c>
      <c r="R8037" s="14">
        <v>2677</v>
      </c>
      <c r="S8037" s="5">
        <f t="shared" si="262"/>
        <v>655.11805555555554</v>
      </c>
    </row>
    <row r="8038" spans="13:19" x14ac:dyDescent="0.35">
      <c r="M8038" s="16">
        <f t="shared" si="263"/>
        <v>44350</v>
      </c>
      <c r="N8038" s="17">
        <v>0.83333333333333337</v>
      </c>
      <c r="O8038" s="14">
        <v>884</v>
      </c>
      <c r="P8038" s="14">
        <v>1713</v>
      </c>
      <c r="Q8038" s="14">
        <v>0</v>
      </c>
      <c r="R8038" s="14">
        <v>2597</v>
      </c>
      <c r="S8038" s="5">
        <f t="shared" si="262"/>
        <v>655.11805555555554</v>
      </c>
    </row>
    <row r="8039" spans="13:19" x14ac:dyDescent="0.35">
      <c r="M8039" s="16">
        <f t="shared" si="263"/>
        <v>44350</v>
      </c>
      <c r="N8039" s="17">
        <v>0.875</v>
      </c>
      <c r="O8039" s="14">
        <v>884</v>
      </c>
      <c r="P8039" s="14">
        <v>1638</v>
      </c>
      <c r="Q8039" s="14">
        <v>0</v>
      </c>
      <c r="R8039" s="14">
        <v>2522</v>
      </c>
      <c r="S8039" s="5">
        <f t="shared" si="262"/>
        <v>655.11805555555554</v>
      </c>
    </row>
    <row r="8040" spans="13:19" x14ac:dyDescent="0.35">
      <c r="M8040" s="16">
        <f t="shared" si="263"/>
        <v>44350</v>
      </c>
      <c r="N8040" s="17">
        <v>0.91666666666666663</v>
      </c>
      <c r="O8040" s="14">
        <v>884</v>
      </c>
      <c r="P8040" s="14">
        <v>1932</v>
      </c>
      <c r="Q8040" s="14">
        <v>0</v>
      </c>
      <c r="R8040" s="14">
        <v>2816</v>
      </c>
      <c r="S8040" s="5">
        <f t="shared" si="262"/>
        <v>655.11805555555554</v>
      </c>
    </row>
    <row r="8041" spans="13:19" x14ac:dyDescent="0.35">
      <c r="M8041" s="16">
        <f t="shared" si="263"/>
        <v>44350</v>
      </c>
      <c r="N8041" s="17">
        <v>0.95833333333333337</v>
      </c>
      <c r="O8041" s="14">
        <v>884</v>
      </c>
      <c r="P8041" s="14">
        <v>2071</v>
      </c>
      <c r="Q8041" s="14">
        <v>0</v>
      </c>
      <c r="R8041" s="14">
        <v>2955</v>
      </c>
      <c r="S8041" s="5">
        <f t="shared" si="262"/>
        <v>655.11805555555554</v>
      </c>
    </row>
    <row r="8042" spans="13:19" x14ac:dyDescent="0.35">
      <c r="M8042" s="16">
        <f t="shared" si="263"/>
        <v>44351</v>
      </c>
      <c r="N8042" s="17">
        <v>0</v>
      </c>
      <c r="O8042" s="14">
        <v>652</v>
      </c>
      <c r="P8042" s="14">
        <v>0</v>
      </c>
      <c r="Q8042" s="14">
        <v>0</v>
      </c>
      <c r="R8042" s="14">
        <v>652</v>
      </c>
      <c r="S8042" s="5">
        <f t="shared" si="262"/>
        <v>655.11805555555554</v>
      </c>
    </row>
    <row r="8043" spans="13:19" x14ac:dyDescent="0.35">
      <c r="M8043" s="16">
        <f t="shared" si="263"/>
        <v>44351</v>
      </c>
      <c r="N8043" s="17">
        <v>4.1666666666666664E-2</v>
      </c>
      <c r="O8043" s="14">
        <v>652</v>
      </c>
      <c r="P8043" s="14">
        <v>1377</v>
      </c>
      <c r="Q8043" s="14">
        <v>0</v>
      </c>
      <c r="R8043" s="14">
        <v>2029</v>
      </c>
      <c r="S8043" s="5">
        <f t="shared" si="262"/>
        <v>655.11805555555554</v>
      </c>
    </row>
    <row r="8044" spans="13:19" x14ac:dyDescent="0.35">
      <c r="M8044" s="16">
        <f t="shared" si="263"/>
        <v>44351</v>
      </c>
      <c r="N8044" s="17">
        <v>8.3333333333333329E-2</v>
      </c>
      <c r="O8044" s="14">
        <v>652</v>
      </c>
      <c r="P8044" s="14">
        <v>1056</v>
      </c>
      <c r="Q8044" s="14">
        <v>0</v>
      </c>
      <c r="R8044" s="14">
        <v>1708</v>
      </c>
      <c r="S8044" s="5">
        <f t="shared" si="262"/>
        <v>655.11805555555554</v>
      </c>
    </row>
    <row r="8045" spans="13:19" x14ac:dyDescent="0.35">
      <c r="M8045" s="16">
        <f t="shared" si="263"/>
        <v>44351</v>
      </c>
      <c r="N8045" s="17">
        <v>0.125</v>
      </c>
      <c r="O8045" s="14">
        <v>652</v>
      </c>
      <c r="P8045" s="14">
        <v>988</v>
      </c>
      <c r="Q8045" s="14">
        <v>0</v>
      </c>
      <c r="R8045" s="14">
        <v>1640</v>
      </c>
      <c r="S8045" s="5">
        <f t="shared" si="262"/>
        <v>655.11805555555554</v>
      </c>
    </row>
    <row r="8046" spans="13:19" x14ac:dyDescent="0.35">
      <c r="M8046" s="16">
        <f t="shared" si="263"/>
        <v>44351</v>
      </c>
      <c r="N8046" s="17">
        <v>0.16666666666666666</v>
      </c>
      <c r="O8046" s="14">
        <v>652</v>
      </c>
      <c r="P8046" s="14">
        <v>922</v>
      </c>
      <c r="Q8046" s="14">
        <v>0</v>
      </c>
      <c r="R8046" s="14">
        <v>1574</v>
      </c>
      <c r="S8046" s="5">
        <f t="shared" si="262"/>
        <v>655.11805555555554</v>
      </c>
    </row>
    <row r="8047" spans="13:19" x14ac:dyDescent="0.35">
      <c r="M8047" s="16">
        <f t="shared" si="263"/>
        <v>44351</v>
      </c>
      <c r="N8047" s="17">
        <v>0.20833333333333334</v>
      </c>
      <c r="O8047" s="14">
        <v>652</v>
      </c>
      <c r="P8047" s="14">
        <v>1233</v>
      </c>
      <c r="Q8047" s="14">
        <v>0</v>
      </c>
      <c r="R8047" s="14">
        <v>1885</v>
      </c>
      <c r="S8047" s="5">
        <f t="shared" si="262"/>
        <v>655.11805555555554</v>
      </c>
    </row>
    <row r="8048" spans="13:19" x14ac:dyDescent="0.35">
      <c r="M8048" s="16">
        <f t="shared" si="263"/>
        <v>44351</v>
      </c>
      <c r="N8048" s="17">
        <v>0.25</v>
      </c>
      <c r="O8048" s="14">
        <v>652</v>
      </c>
      <c r="P8048" s="14">
        <v>1878</v>
      </c>
      <c r="Q8048" s="14">
        <v>0</v>
      </c>
      <c r="R8048" s="14">
        <v>2530</v>
      </c>
      <c r="S8048" s="5">
        <f t="shared" si="262"/>
        <v>655.11805555555554</v>
      </c>
    </row>
    <row r="8049" spans="13:19" x14ac:dyDescent="0.35">
      <c r="M8049" s="16">
        <f t="shared" si="263"/>
        <v>44351</v>
      </c>
      <c r="N8049" s="17">
        <v>0.29166666666666669</v>
      </c>
      <c r="O8049" s="14">
        <v>652</v>
      </c>
      <c r="P8049" s="14">
        <v>1955</v>
      </c>
      <c r="Q8049" s="14">
        <v>0</v>
      </c>
      <c r="R8049" s="14">
        <v>2607</v>
      </c>
      <c r="S8049" s="5">
        <f t="shared" si="262"/>
        <v>655.11805555555554</v>
      </c>
    </row>
    <row r="8050" spans="13:19" x14ac:dyDescent="0.35">
      <c r="M8050" s="16">
        <f t="shared" si="263"/>
        <v>44351</v>
      </c>
      <c r="N8050" s="17">
        <v>0.33333333333333331</v>
      </c>
      <c r="O8050" s="14">
        <v>652</v>
      </c>
      <c r="P8050" s="14">
        <v>1955</v>
      </c>
      <c r="Q8050" s="14">
        <v>0</v>
      </c>
      <c r="R8050" s="14">
        <v>2607</v>
      </c>
      <c r="S8050" s="5">
        <f t="shared" si="262"/>
        <v>655.11805555555554</v>
      </c>
    </row>
    <row r="8051" spans="13:19" x14ac:dyDescent="0.35">
      <c r="M8051" s="16">
        <f t="shared" si="263"/>
        <v>44351</v>
      </c>
      <c r="N8051" s="17">
        <v>0.375</v>
      </c>
      <c r="O8051" s="14">
        <v>652</v>
      </c>
      <c r="P8051" s="14">
        <v>1647</v>
      </c>
      <c r="Q8051" s="14">
        <v>0</v>
      </c>
      <c r="R8051" s="14">
        <v>2299</v>
      </c>
      <c r="S8051" s="5">
        <f t="shared" si="262"/>
        <v>655.11805555555554</v>
      </c>
    </row>
    <row r="8052" spans="13:19" x14ac:dyDescent="0.35">
      <c r="M8052" s="16">
        <f t="shared" si="263"/>
        <v>44351</v>
      </c>
      <c r="N8052" s="17">
        <v>0.41666666666666669</v>
      </c>
      <c r="O8052" s="14">
        <v>652</v>
      </c>
      <c r="P8052" s="14">
        <v>0</v>
      </c>
      <c r="Q8052" s="14">
        <v>0</v>
      </c>
      <c r="R8052" s="14">
        <v>652</v>
      </c>
      <c r="S8052" s="5">
        <f t="shared" si="262"/>
        <v>655.11805555555554</v>
      </c>
    </row>
    <row r="8053" spans="13:19" x14ac:dyDescent="0.35">
      <c r="M8053" s="16">
        <f t="shared" si="263"/>
        <v>44351</v>
      </c>
      <c r="N8053" s="17">
        <v>0.45833333333333331</v>
      </c>
      <c r="O8053" s="14">
        <v>652</v>
      </c>
      <c r="P8053" s="14">
        <v>809</v>
      </c>
      <c r="Q8053" s="14">
        <v>0</v>
      </c>
      <c r="R8053" s="14">
        <v>1461</v>
      </c>
      <c r="S8053" s="5">
        <f t="shared" si="262"/>
        <v>655.11805555555554</v>
      </c>
    </row>
    <row r="8054" spans="13:19" x14ac:dyDescent="0.35">
      <c r="M8054" s="16">
        <f t="shared" si="263"/>
        <v>44351</v>
      </c>
      <c r="N8054" s="17">
        <v>0.5</v>
      </c>
      <c r="O8054" s="14">
        <v>652</v>
      </c>
      <c r="P8054" s="14">
        <v>625</v>
      </c>
      <c r="Q8054" s="14">
        <v>0</v>
      </c>
      <c r="R8054" s="14">
        <v>1277</v>
      </c>
      <c r="S8054" s="5">
        <f t="shared" si="262"/>
        <v>655.11805555555554</v>
      </c>
    </row>
    <row r="8055" spans="13:19" x14ac:dyDescent="0.35">
      <c r="M8055" s="16">
        <f t="shared" si="263"/>
        <v>44351</v>
      </c>
      <c r="N8055" s="17">
        <v>0.54166666666666663</v>
      </c>
      <c r="O8055" s="14">
        <v>652</v>
      </c>
      <c r="P8055" s="14">
        <v>433</v>
      </c>
      <c r="Q8055" s="14">
        <v>0</v>
      </c>
      <c r="R8055" s="14">
        <v>1085</v>
      </c>
      <c r="S8055" s="5">
        <f t="shared" si="262"/>
        <v>655.11805555555554</v>
      </c>
    </row>
    <row r="8056" spans="13:19" x14ac:dyDescent="0.35">
      <c r="M8056" s="16">
        <f t="shared" si="263"/>
        <v>44351</v>
      </c>
      <c r="N8056" s="17">
        <v>0.58333333333333337</v>
      </c>
      <c r="O8056" s="14">
        <v>652</v>
      </c>
      <c r="P8056" s="14">
        <v>328</v>
      </c>
      <c r="Q8056" s="14">
        <v>0</v>
      </c>
      <c r="R8056" s="14">
        <v>980</v>
      </c>
      <c r="S8056" s="5">
        <f t="shared" si="262"/>
        <v>655.11805555555554</v>
      </c>
    </row>
    <row r="8057" spans="13:19" x14ac:dyDescent="0.35">
      <c r="M8057" s="16">
        <f t="shared" si="263"/>
        <v>44351</v>
      </c>
      <c r="N8057" s="17">
        <v>0.625</v>
      </c>
      <c r="O8057" s="14">
        <v>652</v>
      </c>
      <c r="P8057" s="14">
        <v>164</v>
      </c>
      <c r="Q8057" s="14">
        <v>0</v>
      </c>
      <c r="R8057" s="14">
        <v>816</v>
      </c>
      <c r="S8057" s="5">
        <f t="shared" si="262"/>
        <v>655.11805555555554</v>
      </c>
    </row>
    <row r="8058" spans="13:19" x14ac:dyDescent="0.35">
      <c r="M8058" s="16">
        <f t="shared" si="263"/>
        <v>44351</v>
      </c>
      <c r="N8058" s="17">
        <v>0.66666666666666663</v>
      </c>
      <c r="O8058" s="14">
        <v>652</v>
      </c>
      <c r="P8058" s="14">
        <v>0</v>
      </c>
      <c r="Q8058" s="14">
        <v>0</v>
      </c>
      <c r="R8058" s="14">
        <v>652</v>
      </c>
      <c r="S8058" s="5">
        <f t="shared" si="262"/>
        <v>655.11805555555554</v>
      </c>
    </row>
    <row r="8059" spans="13:19" x14ac:dyDescent="0.35">
      <c r="M8059" s="16">
        <f t="shared" si="263"/>
        <v>44351</v>
      </c>
      <c r="N8059" s="17">
        <v>0.70833333333333337</v>
      </c>
      <c r="O8059" s="14">
        <v>652</v>
      </c>
      <c r="P8059" s="14">
        <v>0</v>
      </c>
      <c r="Q8059" s="14">
        <v>0</v>
      </c>
      <c r="R8059" s="14">
        <v>652</v>
      </c>
      <c r="S8059" s="5">
        <f t="shared" si="262"/>
        <v>655.11805555555554</v>
      </c>
    </row>
    <row r="8060" spans="13:19" x14ac:dyDescent="0.35">
      <c r="M8060" s="16">
        <f t="shared" si="263"/>
        <v>44351</v>
      </c>
      <c r="N8060" s="17">
        <v>0.75</v>
      </c>
      <c r="O8060" s="14">
        <v>652</v>
      </c>
      <c r="P8060" s="14">
        <v>1405</v>
      </c>
      <c r="Q8060" s="14">
        <v>0</v>
      </c>
      <c r="R8060" s="14">
        <v>2057</v>
      </c>
      <c r="S8060" s="5">
        <f t="shared" si="262"/>
        <v>655.11805555555554</v>
      </c>
    </row>
    <row r="8061" spans="13:19" x14ac:dyDescent="0.35">
      <c r="M8061" s="16">
        <f t="shared" si="263"/>
        <v>44351</v>
      </c>
      <c r="N8061" s="17">
        <v>0.79166666666666663</v>
      </c>
      <c r="O8061" s="14">
        <v>652</v>
      </c>
      <c r="P8061" s="14">
        <v>1908</v>
      </c>
      <c r="Q8061" s="14">
        <v>0</v>
      </c>
      <c r="R8061" s="14">
        <v>2560</v>
      </c>
      <c r="S8061" s="5">
        <f t="shared" si="262"/>
        <v>655.11805555555554</v>
      </c>
    </row>
    <row r="8062" spans="13:19" x14ac:dyDescent="0.35">
      <c r="M8062" s="16">
        <f t="shared" si="263"/>
        <v>44351</v>
      </c>
      <c r="N8062" s="17">
        <v>0.83333333333333337</v>
      </c>
      <c r="O8062" s="14">
        <v>652</v>
      </c>
      <c r="P8062" s="14">
        <v>1754</v>
      </c>
      <c r="Q8062" s="14">
        <v>0</v>
      </c>
      <c r="R8062" s="14">
        <v>2406</v>
      </c>
      <c r="S8062" s="5">
        <f t="shared" si="262"/>
        <v>655.11805555555554</v>
      </c>
    </row>
    <row r="8063" spans="13:19" x14ac:dyDescent="0.35">
      <c r="M8063" s="16">
        <f t="shared" si="263"/>
        <v>44351</v>
      </c>
      <c r="N8063" s="17">
        <v>0.875</v>
      </c>
      <c r="O8063" s="14">
        <v>652</v>
      </c>
      <c r="P8063" s="14">
        <v>1419</v>
      </c>
      <c r="Q8063" s="14">
        <v>0</v>
      </c>
      <c r="R8063" s="14">
        <v>2071</v>
      </c>
      <c r="S8063" s="5">
        <f t="shared" si="262"/>
        <v>655.11805555555554</v>
      </c>
    </row>
    <row r="8064" spans="13:19" x14ac:dyDescent="0.35">
      <c r="M8064" s="16">
        <f t="shared" si="263"/>
        <v>44351</v>
      </c>
      <c r="N8064" s="17">
        <v>0.91666666666666663</v>
      </c>
      <c r="O8064" s="14">
        <v>652</v>
      </c>
      <c r="P8064" s="14">
        <v>1798</v>
      </c>
      <c r="Q8064" s="14">
        <v>0</v>
      </c>
      <c r="R8064" s="14">
        <v>2450</v>
      </c>
      <c r="S8064" s="5">
        <f t="shared" si="262"/>
        <v>655.11805555555554</v>
      </c>
    </row>
    <row r="8065" spans="13:19" x14ac:dyDescent="0.35">
      <c r="M8065" s="16">
        <f t="shared" si="263"/>
        <v>44351</v>
      </c>
      <c r="N8065" s="17">
        <v>0.95833333333333337</v>
      </c>
      <c r="O8065" s="14">
        <v>652</v>
      </c>
      <c r="P8065" s="14">
        <v>0</v>
      </c>
      <c r="Q8065" s="14">
        <v>0</v>
      </c>
      <c r="R8065" s="14">
        <v>652</v>
      </c>
      <c r="S8065" s="5">
        <f t="shared" si="262"/>
        <v>655.11805555555554</v>
      </c>
    </row>
    <row r="8066" spans="13:19" x14ac:dyDescent="0.35">
      <c r="M8066" s="16">
        <f t="shared" si="263"/>
        <v>44352</v>
      </c>
      <c r="N8066" s="17">
        <v>0</v>
      </c>
      <c r="O8066" s="14">
        <v>652</v>
      </c>
      <c r="P8066" s="14">
        <v>0</v>
      </c>
      <c r="Q8066" s="14">
        <v>0</v>
      </c>
      <c r="R8066" s="14">
        <v>652</v>
      </c>
      <c r="S8066" s="5">
        <f t="shared" si="262"/>
        <v>655.11805555555554</v>
      </c>
    </row>
    <row r="8067" spans="13:19" x14ac:dyDescent="0.35">
      <c r="M8067" s="16">
        <f t="shared" si="263"/>
        <v>44352</v>
      </c>
      <c r="N8067" s="17">
        <v>4.1666666666666664E-2</v>
      </c>
      <c r="O8067" s="14">
        <v>652</v>
      </c>
      <c r="P8067" s="14">
        <v>987</v>
      </c>
      <c r="Q8067" s="14">
        <v>0</v>
      </c>
      <c r="R8067" s="14">
        <v>1639</v>
      </c>
      <c r="S8067" s="5">
        <f t="shared" ref="S8067:S8130" si="264">IF(OR(MONTH(M8067)=1,MONTH(M8067)=3,MONTH(M8067)=5,MONTH(M8067)=7,MONTH(M8067)=8,MONTH(M8067)=10,MONTH(M8067)=12),VLOOKUP(MONTH(M8067),$B$2:$D$13,3,FALSE)/(31*24),IF(MONTH(M8067)=2,VLOOKUP(MONTH(M8067),$B$2:$D$13,3,FALSE)/(28*24),VLOOKUP(MONTH(M8067),$B$2:$D$13,3,FALSE)/(30*24)))</f>
        <v>655.11805555555554</v>
      </c>
    </row>
    <row r="8068" spans="13:19" x14ac:dyDescent="0.35">
      <c r="M8068" s="16">
        <f t="shared" si="263"/>
        <v>44352</v>
      </c>
      <c r="N8068" s="17">
        <v>8.3333333333333329E-2</v>
      </c>
      <c r="O8068" s="14">
        <v>652</v>
      </c>
      <c r="P8068" s="14">
        <v>0</v>
      </c>
      <c r="Q8068" s="14">
        <v>0</v>
      </c>
      <c r="R8068" s="14">
        <v>652</v>
      </c>
      <c r="S8068" s="5">
        <f t="shared" si="264"/>
        <v>655.11805555555554</v>
      </c>
    </row>
    <row r="8069" spans="13:19" x14ac:dyDescent="0.35">
      <c r="M8069" s="16">
        <f t="shared" si="263"/>
        <v>44352</v>
      </c>
      <c r="N8069" s="17">
        <v>0.125</v>
      </c>
      <c r="O8069" s="14">
        <v>652</v>
      </c>
      <c r="P8069" s="14">
        <v>536</v>
      </c>
      <c r="Q8069" s="14">
        <v>0</v>
      </c>
      <c r="R8069" s="14">
        <v>1188</v>
      </c>
      <c r="S8069" s="5">
        <f t="shared" si="264"/>
        <v>655.11805555555554</v>
      </c>
    </row>
    <row r="8070" spans="13:19" x14ac:dyDescent="0.35">
      <c r="M8070" s="16">
        <f t="shared" si="263"/>
        <v>44352</v>
      </c>
      <c r="N8070" s="17">
        <v>0.16666666666666666</v>
      </c>
      <c r="O8070" s="14">
        <v>652</v>
      </c>
      <c r="P8070" s="14">
        <v>0</v>
      </c>
      <c r="Q8070" s="14">
        <v>0</v>
      </c>
      <c r="R8070" s="14">
        <v>652</v>
      </c>
      <c r="S8070" s="5">
        <f t="shared" si="264"/>
        <v>655.11805555555554</v>
      </c>
    </row>
    <row r="8071" spans="13:19" x14ac:dyDescent="0.35">
      <c r="M8071" s="16">
        <f t="shared" si="263"/>
        <v>44352</v>
      </c>
      <c r="N8071" s="17">
        <v>0.20833333333333334</v>
      </c>
      <c r="O8071" s="14">
        <v>652</v>
      </c>
      <c r="P8071" s="14">
        <v>401</v>
      </c>
      <c r="Q8071" s="14">
        <v>0</v>
      </c>
      <c r="R8071" s="14">
        <v>1053</v>
      </c>
      <c r="S8071" s="5">
        <f t="shared" si="264"/>
        <v>655.11805555555554</v>
      </c>
    </row>
    <row r="8072" spans="13:19" x14ac:dyDescent="0.35">
      <c r="M8072" s="16">
        <f t="shared" si="263"/>
        <v>44352</v>
      </c>
      <c r="N8072" s="17">
        <v>0.25</v>
      </c>
      <c r="O8072" s="14">
        <v>652</v>
      </c>
      <c r="P8072" s="14">
        <v>0</v>
      </c>
      <c r="Q8072" s="14">
        <v>0</v>
      </c>
      <c r="R8072" s="14">
        <v>652</v>
      </c>
      <c r="S8072" s="5">
        <f t="shared" si="264"/>
        <v>655.11805555555554</v>
      </c>
    </row>
    <row r="8073" spans="13:19" x14ac:dyDescent="0.35">
      <c r="M8073" s="16">
        <f t="shared" si="263"/>
        <v>44352</v>
      </c>
      <c r="N8073" s="17">
        <v>0.29166666666666669</v>
      </c>
      <c r="O8073" s="14">
        <v>652</v>
      </c>
      <c r="P8073" s="14">
        <v>0</v>
      </c>
      <c r="Q8073" s="14">
        <v>0</v>
      </c>
      <c r="R8073" s="14">
        <v>652</v>
      </c>
      <c r="S8073" s="5">
        <f t="shared" si="264"/>
        <v>655.11805555555554</v>
      </c>
    </row>
    <row r="8074" spans="13:19" x14ac:dyDescent="0.35">
      <c r="M8074" s="16">
        <f t="shared" si="263"/>
        <v>44352</v>
      </c>
      <c r="N8074" s="17">
        <v>0.33333333333333331</v>
      </c>
      <c r="O8074" s="14">
        <v>652</v>
      </c>
      <c r="P8074" s="14">
        <v>796</v>
      </c>
      <c r="Q8074" s="14">
        <v>0</v>
      </c>
      <c r="R8074" s="14">
        <v>1448</v>
      </c>
      <c r="S8074" s="5">
        <f t="shared" si="264"/>
        <v>655.11805555555554</v>
      </c>
    </row>
    <row r="8075" spans="13:19" x14ac:dyDescent="0.35">
      <c r="M8075" s="16">
        <f t="shared" si="263"/>
        <v>44352</v>
      </c>
      <c r="N8075" s="17">
        <v>0.375</v>
      </c>
      <c r="O8075" s="14">
        <v>652</v>
      </c>
      <c r="P8075" s="14">
        <v>663</v>
      </c>
      <c r="Q8075" s="14">
        <v>0</v>
      </c>
      <c r="R8075" s="14">
        <v>1315</v>
      </c>
      <c r="S8075" s="5">
        <f t="shared" si="264"/>
        <v>655.11805555555554</v>
      </c>
    </row>
    <row r="8076" spans="13:19" x14ac:dyDescent="0.35">
      <c r="M8076" s="16">
        <f t="shared" si="263"/>
        <v>44352</v>
      </c>
      <c r="N8076" s="17">
        <v>0.41666666666666669</v>
      </c>
      <c r="O8076" s="14">
        <v>652</v>
      </c>
      <c r="P8076" s="14">
        <v>0</v>
      </c>
      <c r="Q8076" s="14">
        <v>0</v>
      </c>
      <c r="R8076" s="14">
        <v>652</v>
      </c>
      <c r="S8076" s="5">
        <f t="shared" si="264"/>
        <v>655.11805555555554</v>
      </c>
    </row>
    <row r="8077" spans="13:19" x14ac:dyDescent="0.35">
      <c r="M8077" s="16">
        <f t="shared" si="263"/>
        <v>44352</v>
      </c>
      <c r="N8077" s="17">
        <v>0.45833333333333331</v>
      </c>
      <c r="O8077" s="14">
        <v>652</v>
      </c>
      <c r="P8077" s="14">
        <v>0</v>
      </c>
      <c r="Q8077" s="14">
        <v>-26</v>
      </c>
      <c r="R8077" s="14">
        <v>626</v>
      </c>
      <c r="S8077" s="5">
        <f t="shared" si="264"/>
        <v>655.11805555555554</v>
      </c>
    </row>
    <row r="8078" spans="13:19" x14ac:dyDescent="0.35">
      <c r="M8078" s="16">
        <f t="shared" si="263"/>
        <v>44352</v>
      </c>
      <c r="N8078" s="17">
        <v>0.5</v>
      </c>
      <c r="O8078" s="14">
        <v>652</v>
      </c>
      <c r="P8078" s="14">
        <v>92</v>
      </c>
      <c r="Q8078" s="14">
        <v>0</v>
      </c>
      <c r="R8078" s="14">
        <v>744</v>
      </c>
      <c r="S8078" s="5">
        <f t="shared" si="264"/>
        <v>655.11805555555554</v>
      </c>
    </row>
    <row r="8079" spans="13:19" x14ac:dyDescent="0.35">
      <c r="M8079" s="16">
        <f t="shared" si="263"/>
        <v>44352</v>
      </c>
      <c r="N8079" s="17">
        <v>0.54166666666666663</v>
      </c>
      <c r="O8079" s="14">
        <v>652</v>
      </c>
      <c r="P8079" s="14">
        <v>0</v>
      </c>
      <c r="Q8079" s="14">
        <v>-225</v>
      </c>
      <c r="R8079" s="14">
        <v>427</v>
      </c>
      <c r="S8079" s="5">
        <f t="shared" si="264"/>
        <v>655.11805555555554</v>
      </c>
    </row>
    <row r="8080" spans="13:19" x14ac:dyDescent="0.35">
      <c r="M8080" s="16">
        <f t="shared" si="263"/>
        <v>44352</v>
      </c>
      <c r="N8080" s="17">
        <v>0.58333333333333337</v>
      </c>
      <c r="O8080" s="14">
        <v>652</v>
      </c>
      <c r="P8080" s="14">
        <v>0</v>
      </c>
      <c r="Q8080" s="14">
        <v>-265</v>
      </c>
      <c r="R8080" s="14">
        <v>387</v>
      </c>
      <c r="S8080" s="5">
        <f t="shared" si="264"/>
        <v>655.11805555555554</v>
      </c>
    </row>
    <row r="8081" spans="13:19" x14ac:dyDescent="0.35">
      <c r="M8081" s="16">
        <f t="shared" si="263"/>
        <v>44352</v>
      </c>
      <c r="N8081" s="17">
        <v>0.625</v>
      </c>
      <c r="O8081" s="14">
        <v>652</v>
      </c>
      <c r="P8081" s="14">
        <v>0</v>
      </c>
      <c r="Q8081" s="14">
        <v>-118</v>
      </c>
      <c r="R8081" s="14">
        <v>534</v>
      </c>
      <c r="S8081" s="5">
        <f t="shared" si="264"/>
        <v>655.11805555555554</v>
      </c>
    </row>
    <row r="8082" spans="13:19" x14ac:dyDescent="0.35">
      <c r="M8082" s="16">
        <f t="shared" si="263"/>
        <v>44352</v>
      </c>
      <c r="N8082" s="17">
        <v>0.66666666666666663</v>
      </c>
      <c r="O8082" s="14">
        <v>652</v>
      </c>
      <c r="P8082" s="14">
        <v>36</v>
      </c>
      <c r="Q8082" s="14">
        <v>0</v>
      </c>
      <c r="R8082" s="14">
        <v>688</v>
      </c>
      <c r="S8082" s="5">
        <f t="shared" si="264"/>
        <v>655.11805555555554</v>
      </c>
    </row>
    <row r="8083" spans="13:19" x14ac:dyDescent="0.35">
      <c r="M8083" s="16">
        <f t="shared" si="263"/>
        <v>44352</v>
      </c>
      <c r="N8083" s="17">
        <v>0.70833333333333337</v>
      </c>
      <c r="O8083" s="14">
        <v>652</v>
      </c>
      <c r="P8083" s="14">
        <v>474</v>
      </c>
      <c r="Q8083" s="14">
        <v>0</v>
      </c>
      <c r="R8083" s="14">
        <v>1126</v>
      </c>
      <c r="S8083" s="5">
        <f t="shared" si="264"/>
        <v>655.11805555555554</v>
      </c>
    </row>
    <row r="8084" spans="13:19" x14ac:dyDescent="0.35">
      <c r="M8084" s="16">
        <f t="shared" si="263"/>
        <v>44352</v>
      </c>
      <c r="N8084" s="17">
        <v>0.75</v>
      </c>
      <c r="O8084" s="14">
        <v>652</v>
      </c>
      <c r="P8084" s="14">
        <v>0</v>
      </c>
      <c r="Q8084" s="14">
        <v>508</v>
      </c>
      <c r="R8084" s="14">
        <v>1160</v>
      </c>
      <c r="S8084" s="5">
        <f t="shared" si="264"/>
        <v>655.11805555555554</v>
      </c>
    </row>
    <row r="8085" spans="13:19" x14ac:dyDescent="0.35">
      <c r="M8085" s="16">
        <f t="shared" si="263"/>
        <v>44352</v>
      </c>
      <c r="N8085" s="17">
        <v>0.79166666666666663</v>
      </c>
      <c r="O8085" s="14">
        <v>652</v>
      </c>
      <c r="P8085" s="14">
        <v>0</v>
      </c>
      <c r="Q8085" s="14">
        <v>0</v>
      </c>
      <c r="R8085" s="14">
        <v>652</v>
      </c>
      <c r="S8085" s="5">
        <f t="shared" si="264"/>
        <v>655.11805555555554</v>
      </c>
    </row>
    <row r="8086" spans="13:19" x14ac:dyDescent="0.35">
      <c r="M8086" s="16">
        <f t="shared" si="263"/>
        <v>44352</v>
      </c>
      <c r="N8086" s="17">
        <v>0.83333333333333337</v>
      </c>
      <c r="O8086" s="14">
        <v>652</v>
      </c>
      <c r="P8086" s="14">
        <v>0</v>
      </c>
      <c r="Q8086" s="14">
        <v>0</v>
      </c>
      <c r="R8086" s="14">
        <v>652</v>
      </c>
      <c r="S8086" s="5">
        <f t="shared" si="264"/>
        <v>655.11805555555554</v>
      </c>
    </row>
    <row r="8087" spans="13:19" x14ac:dyDescent="0.35">
      <c r="M8087" s="16">
        <f t="shared" si="263"/>
        <v>44352</v>
      </c>
      <c r="N8087" s="17">
        <v>0.875</v>
      </c>
      <c r="O8087" s="14">
        <v>652</v>
      </c>
      <c r="P8087" s="14">
        <v>0</v>
      </c>
      <c r="Q8087" s="14">
        <v>0</v>
      </c>
      <c r="R8087" s="14">
        <v>652</v>
      </c>
      <c r="S8087" s="5">
        <f t="shared" si="264"/>
        <v>655.11805555555554</v>
      </c>
    </row>
    <row r="8088" spans="13:19" x14ac:dyDescent="0.35">
      <c r="M8088" s="16">
        <f t="shared" si="263"/>
        <v>44352</v>
      </c>
      <c r="N8088" s="17">
        <v>0.91666666666666663</v>
      </c>
      <c r="O8088" s="14">
        <v>652</v>
      </c>
      <c r="P8088" s="14">
        <v>0</v>
      </c>
      <c r="Q8088" s="14">
        <v>0</v>
      </c>
      <c r="R8088" s="14">
        <v>652</v>
      </c>
      <c r="S8088" s="5">
        <f t="shared" si="264"/>
        <v>655.11805555555554</v>
      </c>
    </row>
    <row r="8089" spans="13:19" x14ac:dyDescent="0.35">
      <c r="M8089" s="16">
        <f t="shared" si="263"/>
        <v>44352</v>
      </c>
      <c r="N8089" s="17">
        <v>0.95833333333333337</v>
      </c>
      <c r="O8089" s="14">
        <v>652</v>
      </c>
      <c r="P8089" s="14">
        <v>1425</v>
      </c>
      <c r="Q8089" s="14">
        <v>0</v>
      </c>
      <c r="R8089" s="14">
        <v>2077</v>
      </c>
      <c r="S8089" s="5">
        <f t="shared" si="264"/>
        <v>655.11805555555554</v>
      </c>
    </row>
    <row r="8090" spans="13:19" x14ac:dyDescent="0.35">
      <c r="M8090" s="16">
        <f t="shared" si="263"/>
        <v>44353</v>
      </c>
      <c r="N8090" s="17">
        <v>0</v>
      </c>
      <c r="O8090" s="14">
        <v>652</v>
      </c>
      <c r="P8090" s="14">
        <v>72</v>
      </c>
      <c r="Q8090" s="14">
        <v>1200</v>
      </c>
      <c r="R8090" s="14">
        <v>1924</v>
      </c>
      <c r="S8090" s="5">
        <f t="shared" si="264"/>
        <v>655.11805555555554</v>
      </c>
    </row>
    <row r="8091" spans="13:19" x14ac:dyDescent="0.35">
      <c r="M8091" s="16">
        <f t="shared" ref="M8091:M8154" si="265">M8067+1</f>
        <v>44353</v>
      </c>
      <c r="N8091" s="17">
        <v>4.1666666666666664E-2</v>
      </c>
      <c r="O8091" s="14">
        <v>652</v>
      </c>
      <c r="P8091" s="14">
        <v>0</v>
      </c>
      <c r="Q8091" s="14">
        <v>1001</v>
      </c>
      <c r="R8091" s="14">
        <v>1653</v>
      </c>
      <c r="S8091" s="5">
        <f t="shared" si="264"/>
        <v>655.11805555555554</v>
      </c>
    </row>
    <row r="8092" spans="13:19" x14ac:dyDescent="0.35">
      <c r="M8092" s="16">
        <f t="shared" si="265"/>
        <v>44353</v>
      </c>
      <c r="N8092" s="17">
        <v>8.3333333333333329E-2</v>
      </c>
      <c r="O8092" s="14">
        <v>652</v>
      </c>
      <c r="P8092" s="14">
        <v>0</v>
      </c>
      <c r="Q8092" s="14">
        <v>637</v>
      </c>
      <c r="R8092" s="14">
        <v>1289</v>
      </c>
      <c r="S8092" s="5">
        <f t="shared" si="264"/>
        <v>655.11805555555554</v>
      </c>
    </row>
    <row r="8093" spans="13:19" x14ac:dyDescent="0.35">
      <c r="M8093" s="16">
        <f t="shared" si="265"/>
        <v>44353</v>
      </c>
      <c r="N8093" s="17">
        <v>0.125</v>
      </c>
      <c r="O8093" s="14">
        <v>652</v>
      </c>
      <c r="P8093" s="14">
        <v>0</v>
      </c>
      <c r="Q8093" s="14">
        <v>99</v>
      </c>
      <c r="R8093" s="14">
        <v>751</v>
      </c>
      <c r="S8093" s="5">
        <f t="shared" si="264"/>
        <v>655.11805555555554</v>
      </c>
    </row>
    <row r="8094" spans="13:19" x14ac:dyDescent="0.35">
      <c r="M8094" s="16">
        <f t="shared" si="265"/>
        <v>44353</v>
      </c>
      <c r="N8094" s="17">
        <v>0.16666666666666666</v>
      </c>
      <c r="O8094" s="14">
        <v>652</v>
      </c>
      <c r="P8094" s="14">
        <v>0</v>
      </c>
      <c r="Q8094" s="14">
        <v>44</v>
      </c>
      <c r="R8094" s="14">
        <v>696</v>
      </c>
      <c r="S8094" s="5">
        <f t="shared" si="264"/>
        <v>655.11805555555554</v>
      </c>
    </row>
    <row r="8095" spans="13:19" x14ac:dyDescent="0.35">
      <c r="M8095" s="16">
        <f t="shared" si="265"/>
        <v>44353</v>
      </c>
      <c r="N8095" s="17">
        <v>0.20833333333333334</v>
      </c>
      <c r="O8095" s="14">
        <v>652</v>
      </c>
      <c r="P8095" s="14">
        <v>0</v>
      </c>
      <c r="Q8095" s="14">
        <v>-152</v>
      </c>
      <c r="R8095" s="14">
        <v>500</v>
      </c>
      <c r="S8095" s="5">
        <f t="shared" si="264"/>
        <v>655.11805555555554</v>
      </c>
    </row>
    <row r="8096" spans="13:19" x14ac:dyDescent="0.35">
      <c r="M8096" s="16">
        <f t="shared" si="265"/>
        <v>44353</v>
      </c>
      <c r="N8096" s="17">
        <v>0.25</v>
      </c>
      <c r="O8096" s="14">
        <v>652</v>
      </c>
      <c r="P8096" s="14">
        <v>0</v>
      </c>
      <c r="Q8096" s="14">
        <v>-292</v>
      </c>
      <c r="R8096" s="14">
        <v>360</v>
      </c>
      <c r="S8096" s="5">
        <f t="shared" si="264"/>
        <v>655.11805555555554</v>
      </c>
    </row>
    <row r="8097" spans="13:19" x14ac:dyDescent="0.35">
      <c r="M8097" s="16">
        <f t="shared" si="265"/>
        <v>44353</v>
      </c>
      <c r="N8097" s="17">
        <v>0.29166666666666669</v>
      </c>
      <c r="O8097" s="14">
        <v>652</v>
      </c>
      <c r="P8097" s="14">
        <v>0</v>
      </c>
      <c r="Q8097" s="14">
        <v>-403</v>
      </c>
      <c r="R8097" s="14">
        <v>249</v>
      </c>
      <c r="S8097" s="5">
        <f t="shared" si="264"/>
        <v>655.11805555555554</v>
      </c>
    </row>
    <row r="8098" spans="13:19" x14ac:dyDescent="0.35">
      <c r="M8098" s="16">
        <f t="shared" si="265"/>
        <v>44353</v>
      </c>
      <c r="N8098" s="17">
        <v>0.33333333333333331</v>
      </c>
      <c r="O8098" s="14">
        <v>652</v>
      </c>
      <c r="P8098" s="14">
        <v>0</v>
      </c>
      <c r="Q8098" s="14">
        <v>-648</v>
      </c>
      <c r="R8098" s="14">
        <v>4</v>
      </c>
      <c r="S8098" s="5">
        <f t="shared" si="264"/>
        <v>655.11805555555554</v>
      </c>
    </row>
    <row r="8099" spans="13:19" x14ac:dyDescent="0.35">
      <c r="M8099" s="16">
        <f t="shared" si="265"/>
        <v>44353</v>
      </c>
      <c r="N8099" s="17">
        <v>0.375</v>
      </c>
      <c r="O8099" s="14">
        <v>652</v>
      </c>
      <c r="P8099" s="14">
        <v>0</v>
      </c>
      <c r="Q8099" s="14">
        <v>-1082</v>
      </c>
      <c r="R8099" s="14">
        <v>-430</v>
      </c>
      <c r="S8099" s="5">
        <f t="shared" si="264"/>
        <v>655.11805555555554</v>
      </c>
    </row>
    <row r="8100" spans="13:19" x14ac:dyDescent="0.35">
      <c r="M8100" s="16">
        <f t="shared" si="265"/>
        <v>44353</v>
      </c>
      <c r="N8100" s="17">
        <v>0.41666666666666669</v>
      </c>
      <c r="O8100" s="14">
        <v>652</v>
      </c>
      <c r="P8100" s="14">
        <v>0</v>
      </c>
      <c r="Q8100" s="14">
        <v>-1137</v>
      </c>
      <c r="R8100" s="14">
        <v>-485</v>
      </c>
      <c r="S8100" s="5">
        <f t="shared" si="264"/>
        <v>655.11805555555554</v>
      </c>
    </row>
    <row r="8101" spans="13:19" x14ac:dyDescent="0.35">
      <c r="M8101" s="16">
        <f t="shared" si="265"/>
        <v>44353</v>
      </c>
      <c r="N8101" s="17">
        <v>0.45833333333333331</v>
      </c>
      <c r="O8101" s="14">
        <v>652</v>
      </c>
      <c r="P8101" s="14">
        <v>0</v>
      </c>
      <c r="Q8101" s="14">
        <v>-1026</v>
      </c>
      <c r="R8101" s="14">
        <v>-374</v>
      </c>
      <c r="S8101" s="5">
        <f t="shared" si="264"/>
        <v>655.11805555555554</v>
      </c>
    </row>
    <row r="8102" spans="13:19" x14ac:dyDescent="0.35">
      <c r="M8102" s="16">
        <f t="shared" si="265"/>
        <v>44353</v>
      </c>
      <c r="N8102" s="17">
        <v>0.5</v>
      </c>
      <c r="O8102" s="14">
        <v>652</v>
      </c>
      <c r="P8102" s="14">
        <v>0</v>
      </c>
      <c r="Q8102" s="14">
        <v>-724</v>
      </c>
      <c r="R8102" s="14">
        <v>-72</v>
      </c>
      <c r="S8102" s="5">
        <f t="shared" si="264"/>
        <v>655.11805555555554</v>
      </c>
    </row>
    <row r="8103" spans="13:19" x14ac:dyDescent="0.35">
      <c r="M8103" s="16">
        <f t="shared" si="265"/>
        <v>44353</v>
      </c>
      <c r="N8103" s="17">
        <v>0.54166666666666663</v>
      </c>
      <c r="O8103" s="14">
        <v>652</v>
      </c>
      <c r="P8103" s="14">
        <v>0</v>
      </c>
      <c r="Q8103" s="14">
        <v>-1034</v>
      </c>
      <c r="R8103" s="14">
        <v>-382</v>
      </c>
      <c r="S8103" s="5">
        <f t="shared" si="264"/>
        <v>655.11805555555554</v>
      </c>
    </row>
    <row r="8104" spans="13:19" x14ac:dyDescent="0.35">
      <c r="M8104" s="16">
        <f t="shared" si="265"/>
        <v>44353</v>
      </c>
      <c r="N8104" s="17">
        <v>0.58333333333333337</v>
      </c>
      <c r="O8104" s="14">
        <v>652</v>
      </c>
      <c r="P8104" s="14">
        <v>0</v>
      </c>
      <c r="Q8104" s="14">
        <v>-910</v>
      </c>
      <c r="R8104" s="14">
        <v>-258</v>
      </c>
      <c r="S8104" s="5">
        <f t="shared" si="264"/>
        <v>655.11805555555554</v>
      </c>
    </row>
    <row r="8105" spans="13:19" x14ac:dyDescent="0.35">
      <c r="M8105" s="16">
        <f t="shared" si="265"/>
        <v>44353</v>
      </c>
      <c r="N8105" s="17">
        <v>0.625</v>
      </c>
      <c r="O8105" s="14">
        <v>652</v>
      </c>
      <c r="P8105" s="14">
        <v>0</v>
      </c>
      <c r="Q8105" s="14">
        <v>-1029</v>
      </c>
      <c r="R8105" s="14">
        <v>-377</v>
      </c>
      <c r="S8105" s="5">
        <f t="shared" si="264"/>
        <v>655.11805555555554</v>
      </c>
    </row>
    <row r="8106" spans="13:19" x14ac:dyDescent="0.35">
      <c r="M8106" s="16">
        <f t="shared" si="265"/>
        <v>44353</v>
      </c>
      <c r="N8106" s="17">
        <v>0.66666666666666663</v>
      </c>
      <c r="O8106" s="14">
        <v>652</v>
      </c>
      <c r="P8106" s="14">
        <v>0</v>
      </c>
      <c r="Q8106" s="14">
        <v>-216</v>
      </c>
      <c r="R8106" s="14">
        <v>436</v>
      </c>
      <c r="S8106" s="5">
        <f t="shared" si="264"/>
        <v>655.11805555555554</v>
      </c>
    </row>
    <row r="8107" spans="13:19" x14ac:dyDescent="0.35">
      <c r="M8107" s="16">
        <f t="shared" si="265"/>
        <v>44353</v>
      </c>
      <c r="N8107" s="17">
        <v>0.70833333333333337</v>
      </c>
      <c r="O8107" s="14">
        <v>652</v>
      </c>
      <c r="P8107" s="14">
        <v>0</v>
      </c>
      <c r="Q8107" s="14">
        <v>0</v>
      </c>
      <c r="R8107" s="14">
        <v>652</v>
      </c>
      <c r="S8107" s="5">
        <f t="shared" si="264"/>
        <v>655.11805555555554</v>
      </c>
    </row>
    <row r="8108" spans="13:19" x14ac:dyDescent="0.35">
      <c r="M8108" s="16">
        <f t="shared" si="265"/>
        <v>44353</v>
      </c>
      <c r="N8108" s="17">
        <v>0.75</v>
      </c>
      <c r="O8108" s="14">
        <v>652</v>
      </c>
      <c r="P8108" s="14">
        <v>0</v>
      </c>
      <c r="Q8108" s="14">
        <v>208</v>
      </c>
      <c r="R8108" s="14">
        <v>860</v>
      </c>
      <c r="S8108" s="5">
        <f t="shared" si="264"/>
        <v>655.11805555555554</v>
      </c>
    </row>
    <row r="8109" spans="13:19" x14ac:dyDescent="0.35">
      <c r="M8109" s="16">
        <f t="shared" si="265"/>
        <v>44353</v>
      </c>
      <c r="N8109" s="17">
        <v>0.79166666666666663</v>
      </c>
      <c r="O8109" s="14">
        <v>652</v>
      </c>
      <c r="P8109" s="14">
        <v>0</v>
      </c>
      <c r="Q8109" s="14">
        <v>508</v>
      </c>
      <c r="R8109" s="14">
        <v>1160</v>
      </c>
      <c r="S8109" s="5">
        <f t="shared" si="264"/>
        <v>655.11805555555554</v>
      </c>
    </row>
    <row r="8110" spans="13:19" x14ac:dyDescent="0.35">
      <c r="M8110" s="16">
        <f t="shared" si="265"/>
        <v>44353</v>
      </c>
      <c r="N8110" s="17">
        <v>0.83333333333333337</v>
      </c>
      <c r="O8110" s="14">
        <v>652</v>
      </c>
      <c r="P8110" s="14">
        <v>0</v>
      </c>
      <c r="Q8110" s="14">
        <v>436</v>
      </c>
      <c r="R8110" s="14">
        <v>1088</v>
      </c>
      <c r="S8110" s="5">
        <f t="shared" si="264"/>
        <v>655.11805555555554</v>
      </c>
    </row>
    <row r="8111" spans="13:19" x14ac:dyDescent="0.35">
      <c r="M8111" s="16">
        <f t="shared" si="265"/>
        <v>44353</v>
      </c>
      <c r="N8111" s="17">
        <v>0.875</v>
      </c>
      <c r="O8111" s="14">
        <v>652</v>
      </c>
      <c r="P8111" s="14">
        <v>0</v>
      </c>
      <c r="Q8111" s="14">
        <v>394</v>
      </c>
      <c r="R8111" s="14">
        <v>1046</v>
      </c>
      <c r="S8111" s="5">
        <f t="shared" si="264"/>
        <v>655.11805555555554</v>
      </c>
    </row>
    <row r="8112" spans="13:19" x14ac:dyDescent="0.35">
      <c r="M8112" s="16">
        <f t="shared" si="265"/>
        <v>44353</v>
      </c>
      <c r="N8112" s="17">
        <v>0.91666666666666663</v>
      </c>
      <c r="O8112" s="14">
        <v>652</v>
      </c>
      <c r="P8112" s="14">
        <v>0</v>
      </c>
      <c r="Q8112" s="14">
        <v>1200</v>
      </c>
      <c r="R8112" s="14">
        <v>1852</v>
      </c>
      <c r="S8112" s="5">
        <f t="shared" si="264"/>
        <v>655.11805555555554</v>
      </c>
    </row>
    <row r="8113" spans="13:19" x14ac:dyDescent="0.35">
      <c r="M8113" s="16">
        <f t="shared" si="265"/>
        <v>44353</v>
      </c>
      <c r="N8113" s="17">
        <v>0.95833333333333337</v>
      </c>
      <c r="O8113" s="14">
        <v>652</v>
      </c>
      <c r="P8113" s="14">
        <v>195</v>
      </c>
      <c r="Q8113" s="14">
        <v>1200</v>
      </c>
      <c r="R8113" s="14">
        <v>2047</v>
      </c>
      <c r="S8113" s="5">
        <f t="shared" si="264"/>
        <v>655.11805555555554</v>
      </c>
    </row>
    <row r="8114" spans="13:19" x14ac:dyDescent="0.35">
      <c r="M8114" s="16">
        <f t="shared" si="265"/>
        <v>44354</v>
      </c>
      <c r="N8114" s="17">
        <v>0</v>
      </c>
      <c r="O8114" s="14">
        <v>652</v>
      </c>
      <c r="P8114" s="14">
        <v>696</v>
      </c>
      <c r="Q8114" s="14">
        <v>0</v>
      </c>
      <c r="R8114" s="14">
        <v>1348</v>
      </c>
      <c r="S8114" s="5">
        <f t="shared" si="264"/>
        <v>655.11805555555554</v>
      </c>
    </row>
    <row r="8115" spans="13:19" x14ac:dyDescent="0.35">
      <c r="M8115" s="16">
        <f t="shared" si="265"/>
        <v>44354</v>
      </c>
      <c r="N8115" s="17">
        <v>4.1666666666666664E-2</v>
      </c>
      <c r="O8115" s="14">
        <v>652</v>
      </c>
      <c r="P8115" s="14">
        <v>0</v>
      </c>
      <c r="Q8115" s="14">
        <v>0</v>
      </c>
      <c r="R8115" s="14">
        <v>652</v>
      </c>
      <c r="S8115" s="5">
        <f t="shared" si="264"/>
        <v>655.11805555555554</v>
      </c>
    </row>
    <row r="8116" spans="13:19" x14ac:dyDescent="0.35">
      <c r="M8116" s="16">
        <f t="shared" si="265"/>
        <v>44354</v>
      </c>
      <c r="N8116" s="17">
        <v>8.3333333333333329E-2</v>
      </c>
      <c r="O8116" s="14">
        <v>652</v>
      </c>
      <c r="P8116" s="14">
        <v>240</v>
      </c>
      <c r="Q8116" s="14">
        <v>0</v>
      </c>
      <c r="R8116" s="14">
        <v>892</v>
      </c>
      <c r="S8116" s="5">
        <f t="shared" si="264"/>
        <v>655.11805555555554</v>
      </c>
    </row>
    <row r="8117" spans="13:19" x14ac:dyDescent="0.35">
      <c r="M8117" s="16">
        <f t="shared" si="265"/>
        <v>44354</v>
      </c>
      <c r="N8117" s="17">
        <v>0.125</v>
      </c>
      <c r="O8117" s="14">
        <v>652</v>
      </c>
      <c r="P8117" s="14">
        <v>0</v>
      </c>
      <c r="Q8117" s="14">
        <v>-20</v>
      </c>
      <c r="R8117" s="14">
        <v>632</v>
      </c>
      <c r="S8117" s="5">
        <f t="shared" si="264"/>
        <v>655.11805555555554</v>
      </c>
    </row>
    <row r="8118" spans="13:19" x14ac:dyDescent="0.35">
      <c r="M8118" s="16">
        <f t="shared" si="265"/>
        <v>44354</v>
      </c>
      <c r="N8118" s="17">
        <v>0.16666666666666666</v>
      </c>
      <c r="O8118" s="14">
        <v>652</v>
      </c>
      <c r="P8118" s="14">
        <v>62</v>
      </c>
      <c r="Q8118" s="14">
        <v>0</v>
      </c>
      <c r="R8118" s="14">
        <v>714</v>
      </c>
      <c r="S8118" s="5">
        <f t="shared" si="264"/>
        <v>655.11805555555554</v>
      </c>
    </row>
    <row r="8119" spans="13:19" x14ac:dyDescent="0.35">
      <c r="M8119" s="16">
        <f t="shared" si="265"/>
        <v>44354</v>
      </c>
      <c r="N8119" s="17">
        <v>0.20833333333333334</v>
      </c>
      <c r="O8119" s="14">
        <v>652</v>
      </c>
      <c r="P8119" s="14">
        <v>0</v>
      </c>
      <c r="Q8119" s="14">
        <v>0</v>
      </c>
      <c r="R8119" s="14">
        <v>652</v>
      </c>
      <c r="S8119" s="5">
        <f t="shared" si="264"/>
        <v>655.11805555555554</v>
      </c>
    </row>
    <row r="8120" spans="13:19" x14ac:dyDescent="0.35">
      <c r="M8120" s="16">
        <f t="shared" si="265"/>
        <v>44354</v>
      </c>
      <c r="N8120" s="17">
        <v>0.25</v>
      </c>
      <c r="O8120" s="14">
        <v>652</v>
      </c>
      <c r="P8120" s="14">
        <v>0</v>
      </c>
      <c r="Q8120" s="14">
        <v>0</v>
      </c>
      <c r="R8120" s="14">
        <v>652</v>
      </c>
      <c r="S8120" s="5">
        <f t="shared" si="264"/>
        <v>655.11805555555554</v>
      </c>
    </row>
    <row r="8121" spans="13:19" x14ac:dyDescent="0.35">
      <c r="M8121" s="16">
        <f t="shared" si="265"/>
        <v>44354</v>
      </c>
      <c r="N8121" s="17">
        <v>0.29166666666666669</v>
      </c>
      <c r="O8121" s="14">
        <v>652</v>
      </c>
      <c r="P8121" s="14">
        <v>1657</v>
      </c>
      <c r="Q8121" s="14">
        <v>0</v>
      </c>
      <c r="R8121" s="14">
        <v>2309</v>
      </c>
      <c r="S8121" s="5">
        <f t="shared" si="264"/>
        <v>655.11805555555554</v>
      </c>
    </row>
    <row r="8122" spans="13:19" x14ac:dyDescent="0.35">
      <c r="M8122" s="16">
        <f t="shared" si="265"/>
        <v>44354</v>
      </c>
      <c r="N8122" s="17">
        <v>0.33333333333333331</v>
      </c>
      <c r="O8122" s="14">
        <v>652</v>
      </c>
      <c r="P8122" s="14">
        <v>1571</v>
      </c>
      <c r="Q8122" s="14">
        <v>0</v>
      </c>
      <c r="R8122" s="14">
        <v>2223</v>
      </c>
      <c r="S8122" s="5">
        <f t="shared" si="264"/>
        <v>655.11805555555554</v>
      </c>
    </row>
    <row r="8123" spans="13:19" x14ac:dyDescent="0.35">
      <c r="M8123" s="16">
        <f t="shared" si="265"/>
        <v>44354</v>
      </c>
      <c r="N8123" s="17">
        <v>0.375</v>
      </c>
      <c r="O8123" s="14">
        <v>652</v>
      </c>
      <c r="P8123" s="14">
        <v>0</v>
      </c>
      <c r="Q8123" s="14">
        <v>0</v>
      </c>
      <c r="R8123" s="14">
        <v>652</v>
      </c>
      <c r="S8123" s="5">
        <f t="shared" si="264"/>
        <v>655.11805555555554</v>
      </c>
    </row>
    <row r="8124" spans="13:19" x14ac:dyDescent="0.35">
      <c r="M8124" s="16">
        <f t="shared" si="265"/>
        <v>44354</v>
      </c>
      <c r="N8124" s="17">
        <v>0.41666666666666669</v>
      </c>
      <c r="O8124" s="14">
        <v>652</v>
      </c>
      <c r="P8124" s="14">
        <v>1520</v>
      </c>
      <c r="Q8124" s="14">
        <v>0</v>
      </c>
      <c r="R8124" s="14">
        <v>2172</v>
      </c>
      <c r="S8124" s="5">
        <f t="shared" si="264"/>
        <v>655.11805555555554</v>
      </c>
    </row>
    <row r="8125" spans="13:19" x14ac:dyDescent="0.35">
      <c r="M8125" s="16">
        <f t="shared" si="265"/>
        <v>44354</v>
      </c>
      <c r="N8125" s="17">
        <v>0.45833333333333331</v>
      </c>
      <c r="O8125" s="14">
        <v>652</v>
      </c>
      <c r="P8125" s="14">
        <v>0</v>
      </c>
      <c r="Q8125" s="14">
        <v>0</v>
      </c>
      <c r="R8125" s="14">
        <v>652</v>
      </c>
      <c r="S8125" s="5">
        <f t="shared" si="264"/>
        <v>655.11805555555554</v>
      </c>
    </row>
    <row r="8126" spans="13:19" x14ac:dyDescent="0.35">
      <c r="M8126" s="16">
        <f t="shared" si="265"/>
        <v>44354</v>
      </c>
      <c r="N8126" s="17">
        <v>0.5</v>
      </c>
      <c r="O8126" s="14">
        <v>652</v>
      </c>
      <c r="P8126" s="14">
        <v>1373</v>
      </c>
      <c r="Q8126" s="14">
        <v>0</v>
      </c>
      <c r="R8126" s="14">
        <v>2025</v>
      </c>
      <c r="S8126" s="5">
        <f t="shared" si="264"/>
        <v>655.11805555555554</v>
      </c>
    </row>
    <row r="8127" spans="13:19" x14ac:dyDescent="0.35">
      <c r="M8127" s="16">
        <f t="shared" si="265"/>
        <v>44354</v>
      </c>
      <c r="N8127" s="17">
        <v>0.54166666666666663</v>
      </c>
      <c r="O8127" s="14">
        <v>652</v>
      </c>
      <c r="P8127" s="14">
        <v>1174</v>
      </c>
      <c r="Q8127" s="14">
        <v>0</v>
      </c>
      <c r="R8127" s="14">
        <v>1826</v>
      </c>
      <c r="S8127" s="5">
        <f t="shared" si="264"/>
        <v>655.11805555555554</v>
      </c>
    </row>
    <row r="8128" spans="13:19" x14ac:dyDescent="0.35">
      <c r="M8128" s="16">
        <f t="shared" si="265"/>
        <v>44354</v>
      </c>
      <c r="N8128" s="17">
        <v>0.58333333333333337</v>
      </c>
      <c r="O8128" s="14">
        <v>652</v>
      </c>
      <c r="P8128" s="14">
        <v>1244</v>
      </c>
      <c r="Q8128" s="14">
        <v>0</v>
      </c>
      <c r="R8128" s="14">
        <v>1896</v>
      </c>
      <c r="S8128" s="5">
        <f t="shared" si="264"/>
        <v>655.11805555555554</v>
      </c>
    </row>
    <row r="8129" spans="13:19" x14ac:dyDescent="0.35">
      <c r="M8129" s="16">
        <f t="shared" si="265"/>
        <v>44354</v>
      </c>
      <c r="N8129" s="17">
        <v>0.625</v>
      </c>
      <c r="O8129" s="14">
        <v>652</v>
      </c>
      <c r="P8129" s="14">
        <v>0</v>
      </c>
      <c r="Q8129" s="14">
        <v>16</v>
      </c>
      <c r="R8129" s="14">
        <v>668</v>
      </c>
      <c r="S8129" s="5">
        <f t="shared" si="264"/>
        <v>655.11805555555554</v>
      </c>
    </row>
    <row r="8130" spans="13:19" x14ac:dyDescent="0.35">
      <c r="M8130" s="16">
        <f t="shared" si="265"/>
        <v>44354</v>
      </c>
      <c r="N8130" s="17">
        <v>0.66666666666666663</v>
      </c>
      <c r="O8130" s="14">
        <v>652</v>
      </c>
      <c r="P8130" s="14">
        <v>1448</v>
      </c>
      <c r="Q8130" s="14">
        <v>0</v>
      </c>
      <c r="R8130" s="14">
        <v>2100</v>
      </c>
      <c r="S8130" s="5">
        <f t="shared" si="264"/>
        <v>655.11805555555554</v>
      </c>
    </row>
    <row r="8131" spans="13:19" x14ac:dyDescent="0.35">
      <c r="M8131" s="16">
        <f t="shared" si="265"/>
        <v>44354</v>
      </c>
      <c r="N8131" s="17">
        <v>0.70833333333333337</v>
      </c>
      <c r="O8131" s="14">
        <v>652</v>
      </c>
      <c r="P8131" s="14">
        <v>1238</v>
      </c>
      <c r="Q8131" s="14">
        <v>0</v>
      </c>
      <c r="R8131" s="14">
        <v>1890</v>
      </c>
      <c r="S8131" s="5">
        <f t="shared" ref="S8131:S8194" si="266">IF(OR(MONTH(M8131)=1,MONTH(M8131)=3,MONTH(M8131)=5,MONTH(M8131)=7,MONTH(M8131)=8,MONTH(M8131)=10,MONTH(M8131)=12),VLOOKUP(MONTH(M8131),$B$2:$D$13,3,FALSE)/(31*24),IF(MONTH(M8131)=2,VLOOKUP(MONTH(M8131),$B$2:$D$13,3,FALSE)/(28*24),VLOOKUP(MONTH(M8131),$B$2:$D$13,3,FALSE)/(30*24)))</f>
        <v>655.11805555555554</v>
      </c>
    </row>
    <row r="8132" spans="13:19" x14ac:dyDescent="0.35">
      <c r="M8132" s="16">
        <f t="shared" si="265"/>
        <v>44354</v>
      </c>
      <c r="N8132" s="17">
        <v>0.75</v>
      </c>
      <c r="O8132" s="14">
        <v>652</v>
      </c>
      <c r="P8132" s="14">
        <v>2094</v>
      </c>
      <c r="Q8132" s="14">
        <v>0</v>
      </c>
      <c r="R8132" s="14">
        <v>2746</v>
      </c>
      <c r="S8132" s="5">
        <f t="shared" si="266"/>
        <v>655.11805555555554</v>
      </c>
    </row>
    <row r="8133" spans="13:19" x14ac:dyDescent="0.35">
      <c r="M8133" s="16">
        <f t="shared" si="265"/>
        <v>44354</v>
      </c>
      <c r="N8133" s="17">
        <v>0.79166666666666663</v>
      </c>
      <c r="O8133" s="14">
        <v>652</v>
      </c>
      <c r="P8133" s="14">
        <v>2094</v>
      </c>
      <c r="Q8133" s="14">
        <v>0</v>
      </c>
      <c r="R8133" s="14">
        <v>2746</v>
      </c>
      <c r="S8133" s="5">
        <f t="shared" si="266"/>
        <v>655.11805555555554</v>
      </c>
    </row>
    <row r="8134" spans="13:19" x14ac:dyDescent="0.35">
      <c r="M8134" s="16">
        <f t="shared" si="265"/>
        <v>44354</v>
      </c>
      <c r="N8134" s="17">
        <v>0.83333333333333337</v>
      </c>
      <c r="O8134" s="14">
        <v>652</v>
      </c>
      <c r="P8134" s="14">
        <v>1959</v>
      </c>
      <c r="Q8134" s="14">
        <v>0</v>
      </c>
      <c r="R8134" s="14">
        <v>2611</v>
      </c>
      <c r="S8134" s="5">
        <f t="shared" si="266"/>
        <v>655.11805555555554</v>
      </c>
    </row>
    <row r="8135" spans="13:19" x14ac:dyDescent="0.35">
      <c r="M8135" s="16">
        <f t="shared" si="265"/>
        <v>44354</v>
      </c>
      <c r="N8135" s="17">
        <v>0.875</v>
      </c>
      <c r="O8135" s="14">
        <v>652</v>
      </c>
      <c r="P8135" s="14">
        <v>0</v>
      </c>
      <c r="Q8135" s="14">
        <v>0</v>
      </c>
      <c r="R8135" s="14">
        <v>652</v>
      </c>
      <c r="S8135" s="5">
        <f t="shared" si="266"/>
        <v>655.11805555555554</v>
      </c>
    </row>
    <row r="8136" spans="13:19" x14ac:dyDescent="0.35">
      <c r="M8136" s="16">
        <f t="shared" si="265"/>
        <v>44354</v>
      </c>
      <c r="N8136" s="17">
        <v>0.91666666666666663</v>
      </c>
      <c r="O8136" s="14">
        <v>652</v>
      </c>
      <c r="P8136" s="14">
        <v>2094</v>
      </c>
      <c r="Q8136" s="14">
        <v>0</v>
      </c>
      <c r="R8136" s="14">
        <v>2746</v>
      </c>
      <c r="S8136" s="5">
        <f t="shared" si="266"/>
        <v>655.11805555555554</v>
      </c>
    </row>
    <row r="8137" spans="13:19" x14ac:dyDescent="0.35">
      <c r="M8137" s="16">
        <f t="shared" si="265"/>
        <v>44354</v>
      </c>
      <c r="N8137" s="17">
        <v>0.95833333333333337</v>
      </c>
      <c r="O8137" s="14">
        <v>652</v>
      </c>
      <c r="P8137" s="14">
        <v>0</v>
      </c>
      <c r="Q8137" s="14">
        <v>0</v>
      </c>
      <c r="R8137" s="14">
        <v>652</v>
      </c>
      <c r="S8137" s="5">
        <f t="shared" si="266"/>
        <v>655.11805555555554</v>
      </c>
    </row>
    <row r="8138" spans="13:19" x14ac:dyDescent="0.35">
      <c r="M8138" s="16">
        <f t="shared" si="265"/>
        <v>44355</v>
      </c>
      <c r="N8138" s="17">
        <v>0</v>
      </c>
      <c r="O8138" s="14">
        <v>652</v>
      </c>
      <c r="P8138" s="14">
        <v>0</v>
      </c>
      <c r="Q8138" s="14">
        <v>0</v>
      </c>
      <c r="R8138" s="14">
        <v>652</v>
      </c>
      <c r="S8138" s="5">
        <f t="shared" si="266"/>
        <v>655.11805555555554</v>
      </c>
    </row>
    <row r="8139" spans="13:19" x14ac:dyDescent="0.35">
      <c r="M8139" s="16">
        <f t="shared" si="265"/>
        <v>44355</v>
      </c>
      <c r="N8139" s="17">
        <v>4.1666666666666664E-2</v>
      </c>
      <c r="O8139" s="14">
        <v>652</v>
      </c>
      <c r="P8139" s="14">
        <v>0</v>
      </c>
      <c r="Q8139" s="14">
        <v>0</v>
      </c>
      <c r="R8139" s="14">
        <v>652</v>
      </c>
      <c r="S8139" s="5">
        <f t="shared" si="266"/>
        <v>655.11805555555554</v>
      </c>
    </row>
    <row r="8140" spans="13:19" x14ac:dyDescent="0.35">
      <c r="M8140" s="16">
        <f t="shared" si="265"/>
        <v>44355</v>
      </c>
      <c r="N8140" s="17">
        <v>8.3333333333333329E-2</v>
      </c>
      <c r="O8140" s="14">
        <v>652</v>
      </c>
      <c r="P8140" s="14">
        <v>1216</v>
      </c>
      <c r="Q8140" s="14">
        <v>0</v>
      </c>
      <c r="R8140" s="14">
        <v>1868</v>
      </c>
      <c r="S8140" s="5">
        <f t="shared" si="266"/>
        <v>655.11805555555554</v>
      </c>
    </row>
    <row r="8141" spans="13:19" x14ac:dyDescent="0.35">
      <c r="M8141" s="16">
        <f t="shared" si="265"/>
        <v>44355</v>
      </c>
      <c r="N8141" s="17">
        <v>0.125</v>
      </c>
      <c r="O8141" s="14">
        <v>652</v>
      </c>
      <c r="P8141" s="14">
        <v>908</v>
      </c>
      <c r="Q8141" s="14">
        <v>0</v>
      </c>
      <c r="R8141" s="14">
        <v>1560</v>
      </c>
      <c r="S8141" s="5">
        <f t="shared" si="266"/>
        <v>655.11805555555554</v>
      </c>
    </row>
    <row r="8142" spans="13:19" x14ac:dyDescent="0.35">
      <c r="M8142" s="16">
        <f t="shared" si="265"/>
        <v>44355</v>
      </c>
      <c r="N8142" s="17">
        <v>0.16666666666666666</v>
      </c>
      <c r="O8142" s="14">
        <v>652</v>
      </c>
      <c r="P8142" s="14">
        <v>743</v>
      </c>
      <c r="Q8142" s="14">
        <v>0</v>
      </c>
      <c r="R8142" s="14">
        <v>1395</v>
      </c>
      <c r="S8142" s="5">
        <f t="shared" si="266"/>
        <v>655.11805555555554</v>
      </c>
    </row>
    <row r="8143" spans="13:19" x14ac:dyDescent="0.35">
      <c r="M8143" s="16">
        <f t="shared" si="265"/>
        <v>44355</v>
      </c>
      <c r="N8143" s="17">
        <v>0.20833333333333334</v>
      </c>
      <c r="O8143" s="14">
        <v>652</v>
      </c>
      <c r="P8143" s="14">
        <v>1021</v>
      </c>
      <c r="Q8143" s="14">
        <v>0</v>
      </c>
      <c r="R8143" s="14">
        <v>1673</v>
      </c>
      <c r="S8143" s="5">
        <f t="shared" si="266"/>
        <v>655.11805555555554</v>
      </c>
    </row>
    <row r="8144" spans="13:19" x14ac:dyDescent="0.35">
      <c r="M8144" s="16">
        <f t="shared" si="265"/>
        <v>44355</v>
      </c>
      <c r="N8144" s="17">
        <v>0.25</v>
      </c>
      <c r="O8144" s="14">
        <v>652</v>
      </c>
      <c r="P8144" s="14">
        <v>0</v>
      </c>
      <c r="Q8144" s="14">
        <v>0</v>
      </c>
      <c r="R8144" s="14">
        <v>652</v>
      </c>
      <c r="S8144" s="5">
        <f t="shared" si="266"/>
        <v>655.11805555555554</v>
      </c>
    </row>
    <row r="8145" spans="13:19" x14ac:dyDescent="0.35">
      <c r="M8145" s="16">
        <f t="shared" si="265"/>
        <v>44355</v>
      </c>
      <c r="N8145" s="17">
        <v>0.29166666666666669</v>
      </c>
      <c r="O8145" s="14">
        <v>652</v>
      </c>
      <c r="P8145" s="14">
        <v>2080</v>
      </c>
      <c r="Q8145" s="14">
        <v>0</v>
      </c>
      <c r="R8145" s="14">
        <v>2732</v>
      </c>
      <c r="S8145" s="5">
        <f t="shared" si="266"/>
        <v>655.11805555555554</v>
      </c>
    </row>
    <row r="8146" spans="13:19" x14ac:dyDescent="0.35">
      <c r="M8146" s="16">
        <f t="shared" si="265"/>
        <v>44355</v>
      </c>
      <c r="N8146" s="17">
        <v>0.33333333333333331</v>
      </c>
      <c r="O8146" s="14">
        <v>652</v>
      </c>
      <c r="P8146" s="14">
        <v>2082</v>
      </c>
      <c r="Q8146" s="14">
        <v>0</v>
      </c>
      <c r="R8146" s="14">
        <v>2734</v>
      </c>
      <c r="S8146" s="5">
        <f t="shared" si="266"/>
        <v>655.11805555555554</v>
      </c>
    </row>
    <row r="8147" spans="13:19" x14ac:dyDescent="0.35">
      <c r="M8147" s="16">
        <f t="shared" si="265"/>
        <v>44355</v>
      </c>
      <c r="N8147" s="17">
        <v>0.375</v>
      </c>
      <c r="O8147" s="14">
        <v>652</v>
      </c>
      <c r="P8147" s="14">
        <v>1899</v>
      </c>
      <c r="Q8147" s="14">
        <v>0</v>
      </c>
      <c r="R8147" s="14">
        <v>2551</v>
      </c>
      <c r="S8147" s="5">
        <f t="shared" si="266"/>
        <v>655.11805555555554</v>
      </c>
    </row>
    <row r="8148" spans="13:19" x14ac:dyDescent="0.35">
      <c r="M8148" s="16">
        <f t="shared" si="265"/>
        <v>44355</v>
      </c>
      <c r="N8148" s="17">
        <v>0.41666666666666669</v>
      </c>
      <c r="O8148" s="14">
        <v>652</v>
      </c>
      <c r="P8148" s="14">
        <v>0</v>
      </c>
      <c r="Q8148" s="14">
        <v>0</v>
      </c>
      <c r="R8148" s="14">
        <v>652</v>
      </c>
      <c r="S8148" s="5">
        <f t="shared" si="266"/>
        <v>655.11805555555554</v>
      </c>
    </row>
    <row r="8149" spans="13:19" x14ac:dyDescent="0.35">
      <c r="M8149" s="16">
        <f t="shared" si="265"/>
        <v>44355</v>
      </c>
      <c r="N8149" s="17">
        <v>0.45833333333333331</v>
      </c>
      <c r="O8149" s="14">
        <v>652</v>
      </c>
      <c r="P8149" s="14">
        <v>0</v>
      </c>
      <c r="Q8149" s="14">
        <v>0</v>
      </c>
      <c r="R8149" s="14">
        <v>652</v>
      </c>
      <c r="S8149" s="5">
        <f t="shared" si="266"/>
        <v>655.11805555555554</v>
      </c>
    </row>
    <row r="8150" spans="13:19" x14ac:dyDescent="0.35">
      <c r="M8150" s="16">
        <f t="shared" si="265"/>
        <v>44355</v>
      </c>
      <c r="N8150" s="17">
        <v>0.5</v>
      </c>
      <c r="O8150" s="14">
        <v>652</v>
      </c>
      <c r="P8150" s="14">
        <v>1575</v>
      </c>
      <c r="Q8150" s="14">
        <v>0</v>
      </c>
      <c r="R8150" s="14">
        <v>2227</v>
      </c>
      <c r="S8150" s="5">
        <f t="shared" si="266"/>
        <v>655.11805555555554</v>
      </c>
    </row>
    <row r="8151" spans="13:19" x14ac:dyDescent="0.35">
      <c r="M8151" s="16">
        <f t="shared" si="265"/>
        <v>44355</v>
      </c>
      <c r="N8151" s="17">
        <v>0.54166666666666663</v>
      </c>
      <c r="O8151" s="14">
        <v>652</v>
      </c>
      <c r="P8151" s="14">
        <v>0</v>
      </c>
      <c r="Q8151" s="14">
        <v>0</v>
      </c>
      <c r="R8151" s="14">
        <v>652</v>
      </c>
      <c r="S8151" s="5">
        <f t="shared" si="266"/>
        <v>655.11805555555554</v>
      </c>
    </row>
    <row r="8152" spans="13:19" x14ac:dyDescent="0.35">
      <c r="M8152" s="16">
        <f t="shared" si="265"/>
        <v>44355</v>
      </c>
      <c r="N8152" s="17">
        <v>0.58333333333333337</v>
      </c>
      <c r="O8152" s="14">
        <v>652</v>
      </c>
      <c r="P8152" s="14">
        <v>0</v>
      </c>
      <c r="Q8152" s="14">
        <v>0</v>
      </c>
      <c r="R8152" s="14">
        <v>652</v>
      </c>
      <c r="S8152" s="5">
        <f t="shared" si="266"/>
        <v>655.11805555555554</v>
      </c>
    </row>
    <row r="8153" spans="13:19" x14ac:dyDescent="0.35">
      <c r="M8153" s="16">
        <f t="shared" si="265"/>
        <v>44355</v>
      </c>
      <c r="N8153" s="17">
        <v>0.625</v>
      </c>
      <c r="O8153" s="14">
        <v>652</v>
      </c>
      <c r="P8153" s="14">
        <v>1725</v>
      </c>
      <c r="Q8153" s="14">
        <v>0</v>
      </c>
      <c r="R8153" s="14">
        <v>2377</v>
      </c>
      <c r="S8153" s="5">
        <f t="shared" si="266"/>
        <v>655.11805555555554</v>
      </c>
    </row>
    <row r="8154" spans="13:19" x14ac:dyDescent="0.35">
      <c r="M8154" s="16">
        <f t="shared" si="265"/>
        <v>44355</v>
      </c>
      <c r="N8154" s="17">
        <v>0.66666666666666663</v>
      </c>
      <c r="O8154" s="14">
        <v>652</v>
      </c>
      <c r="P8154" s="14">
        <v>0</v>
      </c>
      <c r="Q8154" s="14">
        <v>0</v>
      </c>
      <c r="R8154" s="14">
        <v>652</v>
      </c>
      <c r="S8154" s="5">
        <f t="shared" si="266"/>
        <v>655.11805555555554</v>
      </c>
    </row>
    <row r="8155" spans="13:19" x14ac:dyDescent="0.35">
      <c r="M8155" s="16">
        <f t="shared" ref="M8155:M8218" si="267">M8131+1</f>
        <v>44355</v>
      </c>
      <c r="N8155" s="17">
        <v>0.70833333333333337</v>
      </c>
      <c r="O8155" s="14">
        <v>652</v>
      </c>
      <c r="P8155" s="14">
        <v>0</v>
      </c>
      <c r="Q8155" s="14">
        <v>0</v>
      </c>
      <c r="R8155" s="14">
        <v>652</v>
      </c>
      <c r="S8155" s="5">
        <f t="shared" si="266"/>
        <v>655.11805555555554</v>
      </c>
    </row>
    <row r="8156" spans="13:19" x14ac:dyDescent="0.35">
      <c r="M8156" s="16">
        <f t="shared" si="267"/>
        <v>44355</v>
      </c>
      <c r="N8156" s="17">
        <v>0.75</v>
      </c>
      <c r="O8156" s="14">
        <v>652</v>
      </c>
      <c r="P8156" s="14">
        <v>0</v>
      </c>
      <c r="Q8156" s="14">
        <v>0</v>
      </c>
      <c r="R8156" s="14">
        <v>652</v>
      </c>
      <c r="S8156" s="5">
        <f t="shared" si="266"/>
        <v>655.11805555555554</v>
      </c>
    </row>
    <row r="8157" spans="13:19" x14ac:dyDescent="0.35">
      <c r="M8157" s="16">
        <f t="shared" si="267"/>
        <v>44355</v>
      </c>
      <c r="N8157" s="17">
        <v>0.79166666666666663</v>
      </c>
      <c r="O8157" s="14">
        <v>652</v>
      </c>
      <c r="P8157" s="14">
        <v>2675</v>
      </c>
      <c r="Q8157" s="14">
        <v>0</v>
      </c>
      <c r="R8157" s="14">
        <v>3327</v>
      </c>
      <c r="S8157" s="5">
        <f t="shared" si="266"/>
        <v>655.11805555555554</v>
      </c>
    </row>
    <row r="8158" spans="13:19" x14ac:dyDescent="0.35">
      <c r="M8158" s="16">
        <f t="shared" si="267"/>
        <v>44355</v>
      </c>
      <c r="N8158" s="17">
        <v>0.83333333333333337</v>
      </c>
      <c r="O8158" s="14">
        <v>652</v>
      </c>
      <c r="P8158" s="14">
        <v>0</v>
      </c>
      <c r="Q8158" s="14">
        <v>0</v>
      </c>
      <c r="R8158" s="14">
        <v>652</v>
      </c>
      <c r="S8158" s="5">
        <f t="shared" si="266"/>
        <v>655.11805555555554</v>
      </c>
    </row>
    <row r="8159" spans="13:19" x14ac:dyDescent="0.35">
      <c r="M8159" s="16">
        <f t="shared" si="267"/>
        <v>44355</v>
      </c>
      <c r="N8159" s="17">
        <v>0.875</v>
      </c>
      <c r="O8159" s="14">
        <v>652</v>
      </c>
      <c r="P8159" s="14">
        <v>2648</v>
      </c>
      <c r="Q8159" s="14">
        <v>0</v>
      </c>
      <c r="R8159" s="14">
        <v>3300</v>
      </c>
      <c r="S8159" s="5">
        <f t="shared" si="266"/>
        <v>655.11805555555554</v>
      </c>
    </row>
    <row r="8160" spans="13:19" x14ac:dyDescent="0.35">
      <c r="M8160" s="16">
        <f t="shared" si="267"/>
        <v>44355</v>
      </c>
      <c r="N8160" s="17">
        <v>0.91666666666666663</v>
      </c>
      <c r="O8160" s="14">
        <v>652</v>
      </c>
      <c r="P8160" s="14">
        <v>2684</v>
      </c>
      <c r="Q8160" s="14">
        <v>0</v>
      </c>
      <c r="R8160" s="14">
        <v>3336</v>
      </c>
      <c r="S8160" s="5">
        <f t="shared" si="266"/>
        <v>655.11805555555554</v>
      </c>
    </row>
    <row r="8161" spans="13:19" x14ac:dyDescent="0.35">
      <c r="M8161" s="16">
        <f t="shared" si="267"/>
        <v>44355</v>
      </c>
      <c r="N8161" s="17">
        <v>0.95833333333333337</v>
      </c>
      <c r="O8161" s="14">
        <v>652</v>
      </c>
      <c r="P8161" s="14">
        <v>2684</v>
      </c>
      <c r="Q8161" s="14">
        <v>0</v>
      </c>
      <c r="R8161" s="14">
        <v>3336</v>
      </c>
      <c r="S8161" s="5">
        <f t="shared" si="266"/>
        <v>655.11805555555554</v>
      </c>
    </row>
    <row r="8162" spans="13:19" x14ac:dyDescent="0.35">
      <c r="M8162" s="16">
        <f t="shared" si="267"/>
        <v>44356</v>
      </c>
      <c r="N8162" s="17">
        <v>0</v>
      </c>
      <c r="O8162" s="14">
        <v>652</v>
      </c>
      <c r="P8162" s="14">
        <v>2267</v>
      </c>
      <c r="Q8162" s="14">
        <v>0</v>
      </c>
      <c r="R8162" s="14">
        <v>2919</v>
      </c>
      <c r="S8162" s="5">
        <f t="shared" si="266"/>
        <v>655.11805555555554</v>
      </c>
    </row>
    <row r="8163" spans="13:19" x14ac:dyDescent="0.35">
      <c r="M8163" s="16">
        <f t="shared" si="267"/>
        <v>44356</v>
      </c>
      <c r="N8163" s="17">
        <v>4.1666666666666664E-2</v>
      </c>
      <c r="O8163" s="14">
        <v>652</v>
      </c>
      <c r="P8163" s="14">
        <v>1788</v>
      </c>
      <c r="Q8163" s="14">
        <v>0</v>
      </c>
      <c r="R8163" s="14">
        <v>2440</v>
      </c>
      <c r="S8163" s="5">
        <f t="shared" si="266"/>
        <v>655.11805555555554</v>
      </c>
    </row>
    <row r="8164" spans="13:19" x14ac:dyDescent="0.35">
      <c r="M8164" s="16">
        <f t="shared" si="267"/>
        <v>44356</v>
      </c>
      <c r="N8164" s="17">
        <v>8.3333333333333329E-2</v>
      </c>
      <c r="O8164" s="14">
        <v>652</v>
      </c>
      <c r="P8164" s="14">
        <v>0</v>
      </c>
      <c r="Q8164" s="14">
        <v>0</v>
      </c>
      <c r="R8164" s="14">
        <v>652</v>
      </c>
      <c r="S8164" s="5">
        <f t="shared" si="266"/>
        <v>655.11805555555554</v>
      </c>
    </row>
    <row r="8165" spans="13:19" x14ac:dyDescent="0.35">
      <c r="M8165" s="16">
        <f t="shared" si="267"/>
        <v>44356</v>
      </c>
      <c r="N8165" s="17">
        <v>0.125</v>
      </c>
      <c r="O8165" s="14">
        <v>652</v>
      </c>
      <c r="P8165" s="14">
        <v>0</v>
      </c>
      <c r="Q8165" s="14">
        <v>0</v>
      </c>
      <c r="R8165" s="14">
        <v>652</v>
      </c>
      <c r="S8165" s="5">
        <f t="shared" si="266"/>
        <v>655.11805555555554</v>
      </c>
    </row>
    <row r="8166" spans="13:19" x14ac:dyDescent="0.35">
      <c r="M8166" s="16">
        <f t="shared" si="267"/>
        <v>44356</v>
      </c>
      <c r="N8166" s="17">
        <v>0.16666666666666666</v>
      </c>
      <c r="O8166" s="14">
        <v>652</v>
      </c>
      <c r="P8166" s="14">
        <v>904</v>
      </c>
      <c r="Q8166" s="14">
        <v>0</v>
      </c>
      <c r="R8166" s="14">
        <v>1556</v>
      </c>
      <c r="S8166" s="5">
        <f t="shared" si="266"/>
        <v>655.11805555555554</v>
      </c>
    </row>
    <row r="8167" spans="13:19" x14ac:dyDescent="0.35">
      <c r="M8167" s="16">
        <f t="shared" si="267"/>
        <v>44356</v>
      </c>
      <c r="N8167" s="17">
        <v>0.20833333333333334</v>
      </c>
      <c r="O8167" s="14">
        <v>652</v>
      </c>
      <c r="P8167" s="14">
        <v>0</v>
      </c>
      <c r="Q8167" s="14">
        <v>0</v>
      </c>
      <c r="R8167" s="14">
        <v>652</v>
      </c>
      <c r="S8167" s="5">
        <f t="shared" si="266"/>
        <v>655.11805555555554</v>
      </c>
    </row>
    <row r="8168" spans="13:19" x14ac:dyDescent="0.35">
      <c r="M8168" s="16">
        <f t="shared" si="267"/>
        <v>44356</v>
      </c>
      <c r="N8168" s="17">
        <v>0.25</v>
      </c>
      <c r="O8168" s="14">
        <v>652</v>
      </c>
      <c r="P8168" s="14">
        <v>1720</v>
      </c>
      <c r="Q8168" s="14">
        <v>0</v>
      </c>
      <c r="R8168" s="14">
        <v>2372</v>
      </c>
      <c r="S8168" s="5">
        <f t="shared" si="266"/>
        <v>655.11805555555554</v>
      </c>
    </row>
    <row r="8169" spans="13:19" x14ac:dyDescent="0.35">
      <c r="M8169" s="16">
        <f t="shared" si="267"/>
        <v>44356</v>
      </c>
      <c r="N8169" s="17">
        <v>0.29166666666666669</v>
      </c>
      <c r="O8169" s="14">
        <v>652</v>
      </c>
      <c r="P8169" s="14">
        <v>0</v>
      </c>
      <c r="Q8169" s="14">
        <v>0</v>
      </c>
      <c r="R8169" s="14">
        <v>652</v>
      </c>
      <c r="S8169" s="5">
        <f t="shared" si="266"/>
        <v>655.11805555555554</v>
      </c>
    </row>
    <row r="8170" spans="13:19" x14ac:dyDescent="0.35">
      <c r="M8170" s="16">
        <f t="shared" si="267"/>
        <v>44356</v>
      </c>
      <c r="N8170" s="17">
        <v>0.33333333333333331</v>
      </c>
      <c r="O8170" s="14">
        <v>652</v>
      </c>
      <c r="P8170" s="14">
        <v>2159</v>
      </c>
      <c r="Q8170" s="14">
        <v>0</v>
      </c>
      <c r="R8170" s="14">
        <v>2811</v>
      </c>
      <c r="S8170" s="5">
        <f t="shared" si="266"/>
        <v>655.11805555555554</v>
      </c>
    </row>
    <row r="8171" spans="13:19" x14ac:dyDescent="0.35">
      <c r="M8171" s="16">
        <f t="shared" si="267"/>
        <v>44356</v>
      </c>
      <c r="N8171" s="17">
        <v>0.375</v>
      </c>
      <c r="O8171" s="14">
        <v>652</v>
      </c>
      <c r="P8171" s="14">
        <v>1849</v>
      </c>
      <c r="Q8171" s="14">
        <v>0</v>
      </c>
      <c r="R8171" s="14">
        <v>2501</v>
      </c>
      <c r="S8171" s="5">
        <f t="shared" si="266"/>
        <v>655.11805555555554</v>
      </c>
    </row>
    <row r="8172" spans="13:19" x14ac:dyDescent="0.35">
      <c r="M8172" s="16">
        <f t="shared" si="267"/>
        <v>44356</v>
      </c>
      <c r="N8172" s="17">
        <v>0.41666666666666669</v>
      </c>
      <c r="O8172" s="14">
        <v>652</v>
      </c>
      <c r="P8172" s="14">
        <v>1596</v>
      </c>
      <c r="Q8172" s="14">
        <v>0</v>
      </c>
      <c r="R8172" s="14">
        <v>2248</v>
      </c>
      <c r="S8172" s="5">
        <f t="shared" si="266"/>
        <v>655.11805555555554</v>
      </c>
    </row>
    <row r="8173" spans="13:19" x14ac:dyDescent="0.35">
      <c r="M8173" s="16">
        <f t="shared" si="267"/>
        <v>44356</v>
      </c>
      <c r="N8173" s="17">
        <v>0.45833333333333331</v>
      </c>
      <c r="O8173" s="14">
        <v>652</v>
      </c>
      <c r="P8173" s="14">
        <v>0</v>
      </c>
      <c r="Q8173" s="14">
        <v>0</v>
      </c>
      <c r="R8173" s="14">
        <v>652</v>
      </c>
      <c r="S8173" s="5">
        <f t="shared" si="266"/>
        <v>655.11805555555554</v>
      </c>
    </row>
    <row r="8174" spans="13:19" x14ac:dyDescent="0.35">
      <c r="M8174" s="16">
        <f t="shared" si="267"/>
        <v>44356</v>
      </c>
      <c r="N8174" s="17">
        <v>0.5</v>
      </c>
      <c r="O8174" s="14">
        <v>652</v>
      </c>
      <c r="P8174" s="14">
        <v>1778</v>
      </c>
      <c r="Q8174" s="14">
        <v>0</v>
      </c>
      <c r="R8174" s="14">
        <v>2430</v>
      </c>
      <c r="S8174" s="5">
        <f t="shared" si="266"/>
        <v>655.11805555555554</v>
      </c>
    </row>
    <row r="8175" spans="13:19" x14ac:dyDescent="0.35">
      <c r="M8175" s="16">
        <f t="shared" si="267"/>
        <v>44356</v>
      </c>
      <c r="N8175" s="17">
        <v>0.54166666666666663</v>
      </c>
      <c r="O8175" s="14">
        <v>652</v>
      </c>
      <c r="P8175" s="14">
        <v>1680</v>
      </c>
      <c r="Q8175" s="14">
        <v>0</v>
      </c>
      <c r="R8175" s="14">
        <v>2332</v>
      </c>
      <c r="S8175" s="5">
        <f t="shared" si="266"/>
        <v>655.11805555555554</v>
      </c>
    </row>
    <row r="8176" spans="13:19" x14ac:dyDescent="0.35">
      <c r="M8176" s="16">
        <f t="shared" si="267"/>
        <v>44356</v>
      </c>
      <c r="N8176" s="17">
        <v>0.58333333333333337</v>
      </c>
      <c r="O8176" s="14">
        <v>652</v>
      </c>
      <c r="P8176" s="14">
        <v>1822</v>
      </c>
      <c r="Q8176" s="14">
        <v>0</v>
      </c>
      <c r="R8176" s="14">
        <v>2474</v>
      </c>
      <c r="S8176" s="5">
        <f t="shared" si="266"/>
        <v>655.11805555555554</v>
      </c>
    </row>
    <row r="8177" spans="13:19" x14ac:dyDescent="0.35">
      <c r="M8177" s="16">
        <f t="shared" si="267"/>
        <v>44356</v>
      </c>
      <c r="N8177" s="17">
        <v>0.625</v>
      </c>
      <c r="O8177" s="14">
        <v>652</v>
      </c>
      <c r="P8177" s="14">
        <v>1838</v>
      </c>
      <c r="Q8177" s="14">
        <v>0</v>
      </c>
      <c r="R8177" s="14">
        <v>2490</v>
      </c>
      <c r="S8177" s="5">
        <f t="shared" si="266"/>
        <v>655.11805555555554</v>
      </c>
    </row>
    <row r="8178" spans="13:19" x14ac:dyDescent="0.35">
      <c r="M8178" s="16">
        <f t="shared" si="267"/>
        <v>44356</v>
      </c>
      <c r="N8178" s="17">
        <v>0.66666666666666663</v>
      </c>
      <c r="O8178" s="14">
        <v>652</v>
      </c>
      <c r="P8178" s="14">
        <v>1924</v>
      </c>
      <c r="Q8178" s="14">
        <v>0</v>
      </c>
      <c r="R8178" s="14">
        <v>2576</v>
      </c>
      <c r="S8178" s="5">
        <f t="shared" si="266"/>
        <v>655.11805555555554</v>
      </c>
    </row>
    <row r="8179" spans="13:19" x14ac:dyDescent="0.35">
      <c r="M8179" s="16">
        <f t="shared" si="267"/>
        <v>44356</v>
      </c>
      <c r="N8179" s="17">
        <v>0.70833333333333337</v>
      </c>
      <c r="O8179" s="14">
        <v>652</v>
      </c>
      <c r="P8179" s="14">
        <v>2087</v>
      </c>
      <c r="Q8179" s="14">
        <v>0</v>
      </c>
      <c r="R8179" s="14">
        <v>2739</v>
      </c>
      <c r="S8179" s="5">
        <f t="shared" si="266"/>
        <v>655.11805555555554</v>
      </c>
    </row>
    <row r="8180" spans="13:19" x14ac:dyDescent="0.35">
      <c r="M8180" s="16">
        <f t="shared" si="267"/>
        <v>44356</v>
      </c>
      <c r="N8180" s="17">
        <v>0.75</v>
      </c>
      <c r="O8180" s="14">
        <v>652</v>
      </c>
      <c r="P8180" s="14">
        <v>0</v>
      </c>
      <c r="Q8180" s="14">
        <v>0</v>
      </c>
      <c r="R8180" s="14">
        <v>652</v>
      </c>
      <c r="S8180" s="5">
        <f t="shared" si="266"/>
        <v>655.11805555555554</v>
      </c>
    </row>
    <row r="8181" spans="13:19" x14ac:dyDescent="0.35">
      <c r="M8181" s="16">
        <f t="shared" si="267"/>
        <v>44356</v>
      </c>
      <c r="N8181" s="17">
        <v>0.79166666666666663</v>
      </c>
      <c r="O8181" s="14">
        <v>652</v>
      </c>
      <c r="P8181" s="14">
        <v>128</v>
      </c>
      <c r="Q8181" s="14">
        <v>0</v>
      </c>
      <c r="R8181" s="14">
        <v>780</v>
      </c>
      <c r="S8181" s="5">
        <f t="shared" si="266"/>
        <v>655.11805555555554</v>
      </c>
    </row>
    <row r="8182" spans="13:19" x14ac:dyDescent="0.35">
      <c r="M8182" s="16">
        <f t="shared" si="267"/>
        <v>44356</v>
      </c>
      <c r="N8182" s="17">
        <v>0.83333333333333337</v>
      </c>
      <c r="O8182" s="14">
        <v>652</v>
      </c>
      <c r="P8182" s="14">
        <v>0</v>
      </c>
      <c r="Q8182" s="14">
        <v>0</v>
      </c>
      <c r="R8182" s="14">
        <v>652</v>
      </c>
      <c r="S8182" s="5">
        <f t="shared" si="266"/>
        <v>655.11805555555554</v>
      </c>
    </row>
    <row r="8183" spans="13:19" x14ac:dyDescent="0.35">
      <c r="M8183" s="16">
        <f t="shared" si="267"/>
        <v>44356</v>
      </c>
      <c r="N8183" s="17">
        <v>0.875</v>
      </c>
      <c r="O8183" s="14">
        <v>652</v>
      </c>
      <c r="P8183" s="14">
        <v>2259</v>
      </c>
      <c r="Q8183" s="14">
        <v>0</v>
      </c>
      <c r="R8183" s="14">
        <v>2911</v>
      </c>
      <c r="S8183" s="5">
        <f t="shared" si="266"/>
        <v>655.11805555555554</v>
      </c>
    </row>
    <row r="8184" spans="13:19" x14ac:dyDescent="0.35">
      <c r="M8184" s="16">
        <f t="shared" si="267"/>
        <v>44356</v>
      </c>
      <c r="N8184" s="17">
        <v>0.91666666666666663</v>
      </c>
      <c r="O8184" s="14">
        <v>652</v>
      </c>
      <c r="P8184" s="14">
        <v>302</v>
      </c>
      <c r="Q8184" s="14">
        <v>0</v>
      </c>
      <c r="R8184" s="14">
        <v>954</v>
      </c>
      <c r="S8184" s="5">
        <f t="shared" si="266"/>
        <v>655.11805555555554</v>
      </c>
    </row>
    <row r="8185" spans="13:19" x14ac:dyDescent="0.35">
      <c r="M8185" s="16">
        <f t="shared" si="267"/>
        <v>44356</v>
      </c>
      <c r="N8185" s="17">
        <v>0.95833333333333337</v>
      </c>
      <c r="O8185" s="14">
        <v>652</v>
      </c>
      <c r="P8185" s="14">
        <v>2776</v>
      </c>
      <c r="Q8185" s="14">
        <v>0</v>
      </c>
      <c r="R8185" s="14">
        <v>3428</v>
      </c>
      <c r="S8185" s="5">
        <f t="shared" si="266"/>
        <v>655.11805555555554</v>
      </c>
    </row>
    <row r="8186" spans="13:19" x14ac:dyDescent="0.35">
      <c r="M8186" s="16">
        <f t="shared" si="267"/>
        <v>44357</v>
      </c>
      <c r="N8186" s="17">
        <v>0</v>
      </c>
      <c r="O8186" s="14">
        <v>652</v>
      </c>
      <c r="P8186" s="14">
        <v>0</v>
      </c>
      <c r="Q8186" s="14">
        <v>0</v>
      </c>
      <c r="R8186" s="14">
        <v>652</v>
      </c>
      <c r="S8186" s="5">
        <f t="shared" si="266"/>
        <v>655.11805555555554</v>
      </c>
    </row>
    <row r="8187" spans="13:19" x14ac:dyDescent="0.35">
      <c r="M8187" s="16">
        <f t="shared" si="267"/>
        <v>44357</v>
      </c>
      <c r="N8187" s="17">
        <v>4.1666666666666664E-2</v>
      </c>
      <c r="O8187" s="14">
        <v>652</v>
      </c>
      <c r="P8187" s="14">
        <v>0</v>
      </c>
      <c r="Q8187" s="14">
        <v>0</v>
      </c>
      <c r="R8187" s="14">
        <v>652</v>
      </c>
      <c r="S8187" s="5">
        <f t="shared" si="266"/>
        <v>655.11805555555554</v>
      </c>
    </row>
    <row r="8188" spans="13:19" x14ac:dyDescent="0.35">
      <c r="M8188" s="16">
        <f t="shared" si="267"/>
        <v>44357</v>
      </c>
      <c r="N8188" s="17">
        <v>8.3333333333333329E-2</v>
      </c>
      <c r="O8188" s="14">
        <v>652</v>
      </c>
      <c r="P8188" s="14">
        <v>0</v>
      </c>
      <c r="Q8188" s="14">
        <v>0</v>
      </c>
      <c r="R8188" s="14">
        <v>652</v>
      </c>
      <c r="S8188" s="5">
        <f t="shared" si="266"/>
        <v>655.11805555555554</v>
      </c>
    </row>
    <row r="8189" spans="13:19" x14ac:dyDescent="0.35">
      <c r="M8189" s="16">
        <f t="shared" si="267"/>
        <v>44357</v>
      </c>
      <c r="N8189" s="17">
        <v>0.125</v>
      </c>
      <c r="O8189" s="14">
        <v>652</v>
      </c>
      <c r="P8189" s="14">
        <v>1052</v>
      </c>
      <c r="Q8189" s="14">
        <v>0</v>
      </c>
      <c r="R8189" s="14">
        <v>1704</v>
      </c>
      <c r="S8189" s="5">
        <f t="shared" si="266"/>
        <v>655.11805555555554</v>
      </c>
    </row>
    <row r="8190" spans="13:19" x14ac:dyDescent="0.35">
      <c r="M8190" s="16">
        <f t="shared" si="267"/>
        <v>44357</v>
      </c>
      <c r="N8190" s="17">
        <v>0.16666666666666666</v>
      </c>
      <c r="O8190" s="14">
        <v>652</v>
      </c>
      <c r="P8190" s="14">
        <v>0</v>
      </c>
      <c r="Q8190" s="14">
        <v>0</v>
      </c>
      <c r="R8190" s="14">
        <v>652</v>
      </c>
      <c r="S8190" s="5">
        <f t="shared" si="266"/>
        <v>655.11805555555554</v>
      </c>
    </row>
    <row r="8191" spans="13:19" x14ac:dyDescent="0.35">
      <c r="M8191" s="16">
        <f t="shared" si="267"/>
        <v>44357</v>
      </c>
      <c r="N8191" s="17">
        <v>0.20833333333333334</v>
      </c>
      <c r="O8191" s="14">
        <v>652</v>
      </c>
      <c r="P8191" s="14">
        <v>0</v>
      </c>
      <c r="Q8191" s="14">
        <v>0</v>
      </c>
      <c r="R8191" s="14">
        <v>652</v>
      </c>
      <c r="S8191" s="5">
        <f t="shared" si="266"/>
        <v>655.11805555555554</v>
      </c>
    </row>
    <row r="8192" spans="13:19" x14ac:dyDescent="0.35">
      <c r="M8192" s="16">
        <f t="shared" si="267"/>
        <v>44357</v>
      </c>
      <c r="N8192" s="17">
        <v>0.25</v>
      </c>
      <c r="O8192" s="14">
        <v>652</v>
      </c>
      <c r="P8192" s="14">
        <v>1765</v>
      </c>
      <c r="Q8192" s="14">
        <v>0</v>
      </c>
      <c r="R8192" s="14">
        <v>2417</v>
      </c>
      <c r="S8192" s="5">
        <f t="shared" si="266"/>
        <v>655.11805555555554</v>
      </c>
    </row>
    <row r="8193" spans="13:19" x14ac:dyDescent="0.35">
      <c r="M8193" s="16">
        <f t="shared" si="267"/>
        <v>44357</v>
      </c>
      <c r="N8193" s="17">
        <v>0.29166666666666669</v>
      </c>
      <c r="O8193" s="14">
        <v>652</v>
      </c>
      <c r="P8193" s="14">
        <v>2302</v>
      </c>
      <c r="Q8193" s="14">
        <v>0</v>
      </c>
      <c r="R8193" s="14">
        <v>2954</v>
      </c>
      <c r="S8193" s="5">
        <f t="shared" si="266"/>
        <v>655.11805555555554</v>
      </c>
    </row>
    <row r="8194" spans="13:19" x14ac:dyDescent="0.35">
      <c r="M8194" s="16">
        <f t="shared" si="267"/>
        <v>44357</v>
      </c>
      <c r="N8194" s="17">
        <v>0.33333333333333331</v>
      </c>
      <c r="O8194" s="14">
        <v>652</v>
      </c>
      <c r="P8194" s="14">
        <v>2167</v>
      </c>
      <c r="Q8194" s="14">
        <v>0</v>
      </c>
      <c r="R8194" s="14">
        <v>2819</v>
      </c>
      <c r="S8194" s="5">
        <f t="shared" si="266"/>
        <v>655.11805555555554</v>
      </c>
    </row>
    <row r="8195" spans="13:19" x14ac:dyDescent="0.35">
      <c r="M8195" s="16">
        <f t="shared" si="267"/>
        <v>44357</v>
      </c>
      <c r="N8195" s="17">
        <v>0.375</v>
      </c>
      <c r="O8195" s="14">
        <v>652</v>
      </c>
      <c r="P8195" s="14">
        <v>1998</v>
      </c>
      <c r="Q8195" s="14">
        <v>0</v>
      </c>
      <c r="R8195" s="14">
        <v>2650</v>
      </c>
      <c r="S8195" s="5">
        <f t="shared" ref="S8195:S8258" si="268">IF(OR(MONTH(M8195)=1,MONTH(M8195)=3,MONTH(M8195)=5,MONTH(M8195)=7,MONTH(M8195)=8,MONTH(M8195)=10,MONTH(M8195)=12),VLOOKUP(MONTH(M8195),$B$2:$D$13,3,FALSE)/(31*24),IF(MONTH(M8195)=2,VLOOKUP(MONTH(M8195),$B$2:$D$13,3,FALSE)/(28*24),VLOOKUP(MONTH(M8195),$B$2:$D$13,3,FALSE)/(30*24)))</f>
        <v>655.11805555555554</v>
      </c>
    </row>
    <row r="8196" spans="13:19" x14ac:dyDescent="0.35">
      <c r="M8196" s="16">
        <f t="shared" si="267"/>
        <v>44357</v>
      </c>
      <c r="N8196" s="17">
        <v>0.41666666666666669</v>
      </c>
      <c r="O8196" s="14">
        <v>652</v>
      </c>
      <c r="P8196" s="14">
        <v>1913</v>
      </c>
      <c r="Q8196" s="14">
        <v>0</v>
      </c>
      <c r="R8196" s="14">
        <v>2565</v>
      </c>
      <c r="S8196" s="5">
        <f t="shared" si="268"/>
        <v>655.11805555555554</v>
      </c>
    </row>
    <row r="8197" spans="13:19" x14ac:dyDescent="0.35">
      <c r="M8197" s="16">
        <f t="shared" si="267"/>
        <v>44357</v>
      </c>
      <c r="N8197" s="17">
        <v>0.45833333333333331</v>
      </c>
      <c r="O8197" s="14">
        <v>652</v>
      </c>
      <c r="P8197" s="14">
        <v>0</v>
      </c>
      <c r="Q8197" s="14">
        <v>0</v>
      </c>
      <c r="R8197" s="14">
        <v>652</v>
      </c>
      <c r="S8197" s="5">
        <f t="shared" si="268"/>
        <v>655.11805555555554</v>
      </c>
    </row>
    <row r="8198" spans="13:19" x14ac:dyDescent="0.35">
      <c r="M8198" s="16">
        <f t="shared" si="267"/>
        <v>44357</v>
      </c>
      <c r="N8198" s="17">
        <v>0.5</v>
      </c>
      <c r="O8198" s="14">
        <v>652</v>
      </c>
      <c r="P8198" s="14">
        <v>0</v>
      </c>
      <c r="Q8198" s="14">
        <v>0</v>
      </c>
      <c r="R8198" s="14">
        <v>652</v>
      </c>
      <c r="S8198" s="5">
        <f t="shared" si="268"/>
        <v>655.11805555555554</v>
      </c>
    </row>
    <row r="8199" spans="13:19" x14ac:dyDescent="0.35">
      <c r="M8199" s="16">
        <f t="shared" si="267"/>
        <v>44357</v>
      </c>
      <c r="N8199" s="17">
        <v>0.54166666666666663</v>
      </c>
      <c r="O8199" s="14">
        <v>652</v>
      </c>
      <c r="P8199" s="14">
        <v>1923</v>
      </c>
      <c r="Q8199" s="14">
        <v>0</v>
      </c>
      <c r="R8199" s="14">
        <v>2575</v>
      </c>
      <c r="S8199" s="5">
        <f t="shared" si="268"/>
        <v>655.11805555555554</v>
      </c>
    </row>
    <row r="8200" spans="13:19" x14ac:dyDescent="0.35">
      <c r="M8200" s="16">
        <f t="shared" si="267"/>
        <v>44357</v>
      </c>
      <c r="N8200" s="17">
        <v>0.58333333333333337</v>
      </c>
      <c r="O8200" s="14">
        <v>652</v>
      </c>
      <c r="P8200" s="14">
        <v>2111</v>
      </c>
      <c r="Q8200" s="14">
        <v>0</v>
      </c>
      <c r="R8200" s="14">
        <v>2763</v>
      </c>
      <c r="S8200" s="5">
        <f t="shared" si="268"/>
        <v>655.11805555555554</v>
      </c>
    </row>
    <row r="8201" spans="13:19" x14ac:dyDescent="0.35">
      <c r="M8201" s="16">
        <f t="shared" si="267"/>
        <v>44357</v>
      </c>
      <c r="N8201" s="17">
        <v>0.625</v>
      </c>
      <c r="O8201" s="14">
        <v>652</v>
      </c>
      <c r="P8201" s="14">
        <v>0</v>
      </c>
      <c r="Q8201" s="14">
        <v>0</v>
      </c>
      <c r="R8201" s="14">
        <v>652</v>
      </c>
      <c r="S8201" s="5">
        <f t="shared" si="268"/>
        <v>655.11805555555554</v>
      </c>
    </row>
    <row r="8202" spans="13:19" x14ac:dyDescent="0.35">
      <c r="M8202" s="16">
        <f t="shared" si="267"/>
        <v>44357</v>
      </c>
      <c r="N8202" s="17">
        <v>0.66666666666666663</v>
      </c>
      <c r="O8202" s="14">
        <v>652</v>
      </c>
      <c r="P8202" s="14">
        <v>1774</v>
      </c>
      <c r="Q8202" s="14">
        <v>0</v>
      </c>
      <c r="R8202" s="14">
        <v>2426</v>
      </c>
      <c r="S8202" s="5">
        <f t="shared" si="268"/>
        <v>655.11805555555554</v>
      </c>
    </row>
    <row r="8203" spans="13:19" x14ac:dyDescent="0.35">
      <c r="M8203" s="16">
        <f t="shared" si="267"/>
        <v>44357</v>
      </c>
      <c r="N8203" s="17">
        <v>0.70833333333333337</v>
      </c>
      <c r="O8203" s="14">
        <v>652</v>
      </c>
      <c r="P8203" s="14">
        <v>1733</v>
      </c>
      <c r="Q8203" s="14">
        <v>0</v>
      </c>
      <c r="R8203" s="14">
        <v>2385</v>
      </c>
      <c r="S8203" s="5">
        <f t="shared" si="268"/>
        <v>655.11805555555554</v>
      </c>
    </row>
    <row r="8204" spans="13:19" x14ac:dyDescent="0.35">
      <c r="M8204" s="16">
        <f t="shared" si="267"/>
        <v>44357</v>
      </c>
      <c r="N8204" s="17">
        <v>0.75</v>
      </c>
      <c r="O8204" s="14">
        <v>652</v>
      </c>
      <c r="P8204" s="14">
        <v>2053</v>
      </c>
      <c r="Q8204" s="14">
        <v>0</v>
      </c>
      <c r="R8204" s="14">
        <v>2705</v>
      </c>
      <c r="S8204" s="5">
        <f t="shared" si="268"/>
        <v>655.11805555555554</v>
      </c>
    </row>
    <row r="8205" spans="13:19" x14ac:dyDescent="0.35">
      <c r="M8205" s="16">
        <f t="shared" si="267"/>
        <v>44357</v>
      </c>
      <c r="N8205" s="17">
        <v>0.79166666666666663</v>
      </c>
      <c r="O8205" s="14">
        <v>652</v>
      </c>
      <c r="P8205" s="14">
        <v>2065</v>
      </c>
      <c r="Q8205" s="14">
        <v>0</v>
      </c>
      <c r="R8205" s="14">
        <v>2717</v>
      </c>
      <c r="S8205" s="5">
        <f t="shared" si="268"/>
        <v>655.11805555555554</v>
      </c>
    </row>
    <row r="8206" spans="13:19" x14ac:dyDescent="0.35">
      <c r="M8206" s="16">
        <f t="shared" si="267"/>
        <v>44357</v>
      </c>
      <c r="N8206" s="17">
        <v>0.83333333333333337</v>
      </c>
      <c r="O8206" s="14">
        <v>652</v>
      </c>
      <c r="P8206" s="14">
        <v>0</v>
      </c>
      <c r="Q8206" s="14">
        <v>0</v>
      </c>
      <c r="R8206" s="14">
        <v>652</v>
      </c>
      <c r="S8206" s="5">
        <f t="shared" si="268"/>
        <v>655.11805555555554</v>
      </c>
    </row>
    <row r="8207" spans="13:19" x14ac:dyDescent="0.35">
      <c r="M8207" s="16">
        <f t="shared" si="267"/>
        <v>44357</v>
      </c>
      <c r="N8207" s="17">
        <v>0.875</v>
      </c>
      <c r="O8207" s="14">
        <v>652</v>
      </c>
      <c r="P8207" s="14">
        <v>0</v>
      </c>
      <c r="Q8207" s="14">
        <v>0</v>
      </c>
      <c r="R8207" s="14">
        <v>652</v>
      </c>
      <c r="S8207" s="5">
        <f t="shared" si="268"/>
        <v>655.11805555555554</v>
      </c>
    </row>
    <row r="8208" spans="13:19" x14ac:dyDescent="0.35">
      <c r="M8208" s="16">
        <f t="shared" si="267"/>
        <v>44357</v>
      </c>
      <c r="N8208" s="17">
        <v>0.91666666666666663</v>
      </c>
      <c r="O8208" s="14">
        <v>652</v>
      </c>
      <c r="P8208" s="14">
        <v>2042</v>
      </c>
      <c r="Q8208" s="14">
        <v>0</v>
      </c>
      <c r="R8208" s="14">
        <v>2694</v>
      </c>
      <c r="S8208" s="5">
        <f t="shared" si="268"/>
        <v>655.11805555555554</v>
      </c>
    </row>
    <row r="8209" spans="13:19" x14ac:dyDescent="0.35">
      <c r="M8209" s="16">
        <f t="shared" si="267"/>
        <v>44357</v>
      </c>
      <c r="N8209" s="17">
        <v>0.95833333333333337</v>
      </c>
      <c r="O8209" s="14">
        <v>652</v>
      </c>
      <c r="P8209" s="14">
        <v>2111</v>
      </c>
      <c r="Q8209" s="14">
        <v>0</v>
      </c>
      <c r="R8209" s="14">
        <v>2763</v>
      </c>
      <c r="S8209" s="5">
        <f t="shared" si="268"/>
        <v>655.11805555555554</v>
      </c>
    </row>
    <row r="8210" spans="13:19" x14ac:dyDescent="0.35">
      <c r="M8210" s="16">
        <f t="shared" si="267"/>
        <v>44358</v>
      </c>
      <c r="N8210" s="17">
        <v>0</v>
      </c>
      <c r="O8210" s="14">
        <v>652</v>
      </c>
      <c r="P8210" s="14">
        <v>1324</v>
      </c>
      <c r="Q8210" s="14">
        <v>0</v>
      </c>
      <c r="R8210" s="14">
        <v>1976</v>
      </c>
      <c r="S8210" s="5">
        <f t="shared" si="268"/>
        <v>655.11805555555554</v>
      </c>
    </row>
    <row r="8211" spans="13:19" x14ac:dyDescent="0.35">
      <c r="M8211" s="16">
        <f t="shared" si="267"/>
        <v>44358</v>
      </c>
      <c r="N8211" s="17">
        <v>4.1666666666666664E-2</v>
      </c>
      <c r="O8211" s="14">
        <v>652</v>
      </c>
      <c r="P8211" s="14">
        <v>0</v>
      </c>
      <c r="Q8211" s="14">
        <v>0</v>
      </c>
      <c r="R8211" s="14">
        <v>652</v>
      </c>
      <c r="S8211" s="5">
        <f t="shared" si="268"/>
        <v>655.11805555555554</v>
      </c>
    </row>
    <row r="8212" spans="13:19" x14ac:dyDescent="0.35">
      <c r="M8212" s="16">
        <f t="shared" si="267"/>
        <v>44358</v>
      </c>
      <c r="N8212" s="17">
        <v>8.3333333333333329E-2</v>
      </c>
      <c r="O8212" s="14">
        <v>652</v>
      </c>
      <c r="P8212" s="14">
        <v>0</v>
      </c>
      <c r="Q8212" s="14">
        <v>0</v>
      </c>
      <c r="R8212" s="14">
        <v>652</v>
      </c>
      <c r="S8212" s="5">
        <f t="shared" si="268"/>
        <v>655.11805555555554</v>
      </c>
    </row>
    <row r="8213" spans="13:19" x14ac:dyDescent="0.35">
      <c r="M8213" s="16">
        <f t="shared" si="267"/>
        <v>44358</v>
      </c>
      <c r="N8213" s="17">
        <v>0.125</v>
      </c>
      <c r="O8213" s="14">
        <v>652</v>
      </c>
      <c r="P8213" s="14">
        <v>0</v>
      </c>
      <c r="Q8213" s="14">
        <v>0</v>
      </c>
      <c r="R8213" s="14">
        <v>652</v>
      </c>
      <c r="S8213" s="5">
        <f t="shared" si="268"/>
        <v>655.11805555555554</v>
      </c>
    </row>
    <row r="8214" spans="13:19" x14ac:dyDescent="0.35">
      <c r="M8214" s="16">
        <f t="shared" si="267"/>
        <v>44358</v>
      </c>
      <c r="N8214" s="17">
        <v>0.16666666666666666</v>
      </c>
      <c r="O8214" s="14">
        <v>652</v>
      </c>
      <c r="P8214" s="14">
        <v>424</v>
      </c>
      <c r="Q8214" s="14">
        <v>0</v>
      </c>
      <c r="R8214" s="14">
        <v>1076</v>
      </c>
      <c r="S8214" s="5">
        <f t="shared" si="268"/>
        <v>655.11805555555554</v>
      </c>
    </row>
    <row r="8215" spans="13:19" x14ac:dyDescent="0.35">
      <c r="M8215" s="16">
        <f t="shared" si="267"/>
        <v>44358</v>
      </c>
      <c r="N8215" s="17">
        <v>0.20833333333333334</v>
      </c>
      <c r="O8215" s="14">
        <v>652</v>
      </c>
      <c r="P8215" s="14">
        <v>561</v>
      </c>
      <c r="Q8215" s="14">
        <v>0</v>
      </c>
      <c r="R8215" s="14">
        <v>1213</v>
      </c>
      <c r="S8215" s="5">
        <f t="shared" si="268"/>
        <v>655.11805555555554</v>
      </c>
    </row>
    <row r="8216" spans="13:19" x14ac:dyDescent="0.35">
      <c r="M8216" s="16">
        <f t="shared" si="267"/>
        <v>44358</v>
      </c>
      <c r="N8216" s="17">
        <v>0.25</v>
      </c>
      <c r="O8216" s="14">
        <v>652</v>
      </c>
      <c r="P8216" s="14">
        <v>1125</v>
      </c>
      <c r="Q8216" s="14">
        <v>0</v>
      </c>
      <c r="R8216" s="14">
        <v>1777</v>
      </c>
      <c r="S8216" s="5">
        <f t="shared" si="268"/>
        <v>655.11805555555554</v>
      </c>
    </row>
    <row r="8217" spans="13:19" x14ac:dyDescent="0.35">
      <c r="M8217" s="16">
        <f t="shared" si="267"/>
        <v>44358</v>
      </c>
      <c r="N8217" s="17">
        <v>0.29166666666666669</v>
      </c>
      <c r="O8217" s="14">
        <v>652</v>
      </c>
      <c r="P8217" s="14">
        <v>0</v>
      </c>
      <c r="Q8217" s="14">
        <v>0</v>
      </c>
      <c r="R8217" s="14">
        <v>652</v>
      </c>
      <c r="S8217" s="5">
        <f t="shared" si="268"/>
        <v>655.11805555555554</v>
      </c>
    </row>
    <row r="8218" spans="13:19" x14ac:dyDescent="0.35">
      <c r="M8218" s="16">
        <f t="shared" si="267"/>
        <v>44358</v>
      </c>
      <c r="N8218" s="17">
        <v>0.33333333333333331</v>
      </c>
      <c r="O8218" s="14">
        <v>652</v>
      </c>
      <c r="P8218" s="14">
        <v>0</v>
      </c>
      <c r="Q8218" s="14">
        <v>0</v>
      </c>
      <c r="R8218" s="14">
        <v>652</v>
      </c>
      <c r="S8218" s="5">
        <f t="shared" si="268"/>
        <v>655.11805555555554</v>
      </c>
    </row>
    <row r="8219" spans="13:19" x14ac:dyDescent="0.35">
      <c r="M8219" s="16">
        <f t="shared" ref="M8219:M8282" si="269">M8195+1</f>
        <v>44358</v>
      </c>
      <c r="N8219" s="17">
        <v>0.375</v>
      </c>
      <c r="O8219" s="14">
        <v>652</v>
      </c>
      <c r="P8219" s="14">
        <v>0</v>
      </c>
      <c r="Q8219" s="14">
        <v>0</v>
      </c>
      <c r="R8219" s="14">
        <v>652</v>
      </c>
      <c r="S8219" s="5">
        <f t="shared" si="268"/>
        <v>655.11805555555554</v>
      </c>
    </row>
    <row r="8220" spans="13:19" x14ac:dyDescent="0.35">
      <c r="M8220" s="16">
        <f t="shared" si="269"/>
        <v>44358</v>
      </c>
      <c r="N8220" s="17">
        <v>0.41666666666666669</v>
      </c>
      <c r="O8220" s="14">
        <v>652</v>
      </c>
      <c r="P8220" s="14">
        <v>1485</v>
      </c>
      <c r="Q8220" s="14">
        <v>0</v>
      </c>
      <c r="R8220" s="14">
        <v>2137</v>
      </c>
      <c r="S8220" s="5">
        <f t="shared" si="268"/>
        <v>655.11805555555554</v>
      </c>
    </row>
    <row r="8221" spans="13:19" x14ac:dyDescent="0.35">
      <c r="M8221" s="16">
        <f t="shared" si="269"/>
        <v>44358</v>
      </c>
      <c r="N8221" s="17">
        <v>0.45833333333333331</v>
      </c>
      <c r="O8221" s="14">
        <v>652</v>
      </c>
      <c r="P8221" s="14">
        <v>0</v>
      </c>
      <c r="Q8221" s="14">
        <v>0</v>
      </c>
      <c r="R8221" s="14">
        <v>652</v>
      </c>
      <c r="S8221" s="5">
        <f t="shared" si="268"/>
        <v>655.11805555555554</v>
      </c>
    </row>
    <row r="8222" spans="13:19" x14ac:dyDescent="0.35">
      <c r="M8222" s="16">
        <f t="shared" si="269"/>
        <v>44358</v>
      </c>
      <c r="N8222" s="17">
        <v>0.5</v>
      </c>
      <c r="O8222" s="14">
        <v>652</v>
      </c>
      <c r="P8222" s="14">
        <v>1526</v>
      </c>
      <c r="Q8222" s="14">
        <v>0</v>
      </c>
      <c r="R8222" s="14">
        <v>2178</v>
      </c>
      <c r="S8222" s="5">
        <f t="shared" si="268"/>
        <v>655.11805555555554</v>
      </c>
    </row>
    <row r="8223" spans="13:19" x14ac:dyDescent="0.35">
      <c r="M8223" s="16">
        <f t="shared" si="269"/>
        <v>44358</v>
      </c>
      <c r="N8223" s="17">
        <v>0.54166666666666663</v>
      </c>
      <c r="O8223" s="14">
        <v>652</v>
      </c>
      <c r="P8223" s="14">
        <v>0</v>
      </c>
      <c r="Q8223" s="14">
        <v>0</v>
      </c>
      <c r="R8223" s="14">
        <v>652</v>
      </c>
      <c r="S8223" s="5">
        <f t="shared" si="268"/>
        <v>655.11805555555554</v>
      </c>
    </row>
    <row r="8224" spans="13:19" x14ac:dyDescent="0.35">
      <c r="M8224" s="16">
        <f t="shared" si="269"/>
        <v>44358</v>
      </c>
      <c r="N8224" s="17">
        <v>0.58333333333333337</v>
      </c>
      <c r="O8224" s="14">
        <v>652</v>
      </c>
      <c r="P8224" s="14">
        <v>0</v>
      </c>
      <c r="Q8224" s="14">
        <v>0</v>
      </c>
      <c r="R8224" s="14">
        <v>652</v>
      </c>
      <c r="S8224" s="5">
        <f t="shared" si="268"/>
        <v>655.11805555555554</v>
      </c>
    </row>
    <row r="8225" spans="13:19" x14ac:dyDescent="0.35">
      <c r="M8225" s="16">
        <f t="shared" si="269"/>
        <v>44358</v>
      </c>
      <c r="N8225" s="17">
        <v>0.625</v>
      </c>
      <c r="O8225" s="14">
        <v>652</v>
      </c>
      <c r="P8225" s="14">
        <v>0</v>
      </c>
      <c r="Q8225" s="14">
        <v>0</v>
      </c>
      <c r="R8225" s="14">
        <v>652</v>
      </c>
      <c r="S8225" s="5">
        <f t="shared" si="268"/>
        <v>655.11805555555554</v>
      </c>
    </row>
    <row r="8226" spans="13:19" x14ac:dyDescent="0.35">
      <c r="M8226" s="16">
        <f t="shared" si="269"/>
        <v>44358</v>
      </c>
      <c r="N8226" s="17">
        <v>0.66666666666666663</v>
      </c>
      <c r="O8226" s="14">
        <v>652</v>
      </c>
      <c r="P8226" s="14">
        <v>977</v>
      </c>
      <c r="Q8226" s="14">
        <v>0</v>
      </c>
      <c r="R8226" s="14">
        <v>1629</v>
      </c>
      <c r="S8226" s="5">
        <f t="shared" si="268"/>
        <v>655.11805555555554</v>
      </c>
    </row>
    <row r="8227" spans="13:19" x14ac:dyDescent="0.35">
      <c r="M8227" s="16">
        <f t="shared" si="269"/>
        <v>44358</v>
      </c>
      <c r="N8227" s="17">
        <v>0.70833333333333337</v>
      </c>
      <c r="O8227" s="14">
        <v>652</v>
      </c>
      <c r="P8227" s="14">
        <v>956</v>
      </c>
      <c r="Q8227" s="14">
        <v>0</v>
      </c>
      <c r="R8227" s="14">
        <v>1608</v>
      </c>
      <c r="S8227" s="5">
        <f t="shared" si="268"/>
        <v>655.11805555555554</v>
      </c>
    </row>
    <row r="8228" spans="13:19" x14ac:dyDescent="0.35">
      <c r="M8228" s="16">
        <f t="shared" si="269"/>
        <v>44358</v>
      </c>
      <c r="N8228" s="17">
        <v>0.75</v>
      </c>
      <c r="O8228" s="14">
        <v>652</v>
      </c>
      <c r="P8228" s="14">
        <v>1046</v>
      </c>
      <c r="Q8228" s="14">
        <v>0</v>
      </c>
      <c r="R8228" s="14">
        <v>1698</v>
      </c>
      <c r="S8228" s="5">
        <f t="shared" si="268"/>
        <v>655.11805555555554</v>
      </c>
    </row>
    <row r="8229" spans="13:19" x14ac:dyDescent="0.35">
      <c r="M8229" s="16">
        <f t="shared" si="269"/>
        <v>44358</v>
      </c>
      <c r="N8229" s="17">
        <v>0.79166666666666663</v>
      </c>
      <c r="O8229" s="14">
        <v>652</v>
      </c>
      <c r="P8229" s="14">
        <v>0</v>
      </c>
      <c r="Q8229" s="14">
        <v>0</v>
      </c>
      <c r="R8229" s="14">
        <v>652</v>
      </c>
      <c r="S8229" s="5">
        <f t="shared" si="268"/>
        <v>655.11805555555554</v>
      </c>
    </row>
    <row r="8230" spans="13:19" x14ac:dyDescent="0.35">
      <c r="M8230" s="16">
        <f t="shared" si="269"/>
        <v>44358</v>
      </c>
      <c r="N8230" s="17">
        <v>0.83333333333333337</v>
      </c>
      <c r="O8230" s="14">
        <v>652</v>
      </c>
      <c r="P8230" s="14">
        <v>0</v>
      </c>
      <c r="Q8230" s="14">
        <v>0</v>
      </c>
      <c r="R8230" s="14">
        <v>652</v>
      </c>
      <c r="S8230" s="5">
        <f t="shared" si="268"/>
        <v>655.11805555555554</v>
      </c>
    </row>
    <row r="8231" spans="13:19" x14ac:dyDescent="0.35">
      <c r="M8231" s="16">
        <f t="shared" si="269"/>
        <v>44358</v>
      </c>
      <c r="N8231" s="17">
        <v>0.875</v>
      </c>
      <c r="O8231" s="14">
        <v>652</v>
      </c>
      <c r="P8231" s="14">
        <v>0</v>
      </c>
      <c r="Q8231" s="14">
        <v>0</v>
      </c>
      <c r="R8231" s="14">
        <v>652</v>
      </c>
      <c r="S8231" s="5">
        <f t="shared" si="268"/>
        <v>655.11805555555554</v>
      </c>
    </row>
    <row r="8232" spans="13:19" x14ac:dyDescent="0.35">
      <c r="M8232" s="16">
        <f t="shared" si="269"/>
        <v>44358</v>
      </c>
      <c r="N8232" s="17">
        <v>0.91666666666666663</v>
      </c>
      <c r="O8232" s="14">
        <v>652</v>
      </c>
      <c r="P8232" s="14">
        <v>0</v>
      </c>
      <c r="Q8232" s="14">
        <v>0</v>
      </c>
      <c r="R8232" s="14">
        <v>652</v>
      </c>
      <c r="S8232" s="5">
        <f t="shared" si="268"/>
        <v>655.11805555555554</v>
      </c>
    </row>
    <row r="8233" spans="13:19" x14ac:dyDescent="0.35">
      <c r="M8233" s="16">
        <f t="shared" si="269"/>
        <v>44358</v>
      </c>
      <c r="N8233" s="17">
        <v>0.95833333333333337</v>
      </c>
      <c r="O8233" s="14">
        <v>652</v>
      </c>
      <c r="P8233" s="14">
        <v>1274</v>
      </c>
      <c r="Q8233" s="14">
        <v>0</v>
      </c>
      <c r="R8233" s="14">
        <v>1926</v>
      </c>
      <c r="S8233" s="5">
        <f t="shared" si="268"/>
        <v>655.11805555555554</v>
      </c>
    </row>
    <row r="8234" spans="13:19" x14ac:dyDescent="0.35">
      <c r="M8234" s="16">
        <f t="shared" si="269"/>
        <v>44359</v>
      </c>
      <c r="N8234" s="17">
        <v>0</v>
      </c>
      <c r="O8234" s="14">
        <v>652</v>
      </c>
      <c r="P8234" s="14">
        <v>0</v>
      </c>
      <c r="Q8234" s="14">
        <v>396</v>
      </c>
      <c r="R8234" s="14">
        <v>1048</v>
      </c>
      <c r="S8234" s="5">
        <f t="shared" si="268"/>
        <v>655.11805555555554</v>
      </c>
    </row>
    <row r="8235" spans="13:19" x14ac:dyDescent="0.35">
      <c r="M8235" s="16">
        <f t="shared" si="269"/>
        <v>44359</v>
      </c>
      <c r="N8235" s="17">
        <v>4.1666666666666664E-2</v>
      </c>
      <c r="O8235" s="14">
        <v>652</v>
      </c>
      <c r="P8235" s="14">
        <v>0</v>
      </c>
      <c r="Q8235" s="14">
        <v>661</v>
      </c>
      <c r="R8235" s="14">
        <v>1313</v>
      </c>
      <c r="S8235" s="5">
        <f t="shared" si="268"/>
        <v>655.11805555555554</v>
      </c>
    </row>
    <row r="8236" spans="13:19" x14ac:dyDescent="0.35">
      <c r="M8236" s="16">
        <f t="shared" si="269"/>
        <v>44359</v>
      </c>
      <c r="N8236" s="17">
        <v>8.3333333333333329E-2</v>
      </c>
      <c r="O8236" s="14">
        <v>652</v>
      </c>
      <c r="P8236" s="14">
        <v>0</v>
      </c>
      <c r="Q8236" s="14">
        <v>103</v>
      </c>
      <c r="R8236" s="14">
        <v>755</v>
      </c>
      <c r="S8236" s="5">
        <f t="shared" si="268"/>
        <v>655.11805555555554</v>
      </c>
    </row>
    <row r="8237" spans="13:19" x14ac:dyDescent="0.35">
      <c r="M8237" s="16">
        <f t="shared" si="269"/>
        <v>44359</v>
      </c>
      <c r="N8237" s="17">
        <v>0.125</v>
      </c>
      <c r="O8237" s="14">
        <v>652</v>
      </c>
      <c r="P8237" s="14">
        <v>0</v>
      </c>
      <c r="Q8237" s="14">
        <v>0</v>
      </c>
      <c r="R8237" s="14">
        <v>652</v>
      </c>
      <c r="S8237" s="5">
        <f t="shared" si="268"/>
        <v>655.11805555555554</v>
      </c>
    </row>
    <row r="8238" spans="13:19" x14ac:dyDescent="0.35">
      <c r="M8238" s="16">
        <f t="shared" si="269"/>
        <v>44359</v>
      </c>
      <c r="N8238" s="17">
        <v>0.16666666666666666</v>
      </c>
      <c r="O8238" s="14">
        <v>652</v>
      </c>
      <c r="P8238" s="14">
        <v>0</v>
      </c>
      <c r="Q8238" s="14">
        <v>0</v>
      </c>
      <c r="R8238" s="14">
        <v>652</v>
      </c>
      <c r="S8238" s="5">
        <f t="shared" si="268"/>
        <v>655.11805555555554</v>
      </c>
    </row>
    <row r="8239" spans="13:19" x14ac:dyDescent="0.35">
      <c r="M8239" s="16">
        <f t="shared" si="269"/>
        <v>44359</v>
      </c>
      <c r="N8239" s="17">
        <v>0.20833333333333334</v>
      </c>
      <c r="O8239" s="14">
        <v>652</v>
      </c>
      <c r="P8239" s="14">
        <v>0</v>
      </c>
      <c r="Q8239" s="14">
        <v>0</v>
      </c>
      <c r="R8239" s="14">
        <v>652</v>
      </c>
      <c r="S8239" s="5">
        <f t="shared" si="268"/>
        <v>655.11805555555554</v>
      </c>
    </row>
    <row r="8240" spans="13:19" x14ac:dyDescent="0.35">
      <c r="M8240" s="16">
        <f t="shared" si="269"/>
        <v>44359</v>
      </c>
      <c r="N8240" s="17">
        <v>0.25</v>
      </c>
      <c r="O8240" s="14">
        <v>652</v>
      </c>
      <c r="P8240" s="14">
        <v>0</v>
      </c>
      <c r="Q8240" s="14">
        <v>0</v>
      </c>
      <c r="R8240" s="14">
        <v>652</v>
      </c>
      <c r="S8240" s="5">
        <f t="shared" si="268"/>
        <v>655.11805555555554</v>
      </c>
    </row>
    <row r="8241" spans="13:19" x14ac:dyDescent="0.35">
      <c r="M8241" s="16">
        <f t="shared" si="269"/>
        <v>44359</v>
      </c>
      <c r="N8241" s="17">
        <v>0.29166666666666669</v>
      </c>
      <c r="O8241" s="14">
        <v>652</v>
      </c>
      <c r="P8241" s="14">
        <v>0</v>
      </c>
      <c r="Q8241" s="14">
        <v>0</v>
      </c>
      <c r="R8241" s="14">
        <v>652</v>
      </c>
      <c r="S8241" s="5">
        <f t="shared" si="268"/>
        <v>655.11805555555554</v>
      </c>
    </row>
    <row r="8242" spans="13:19" x14ac:dyDescent="0.35">
      <c r="M8242" s="16">
        <f t="shared" si="269"/>
        <v>44359</v>
      </c>
      <c r="N8242" s="17">
        <v>0.33333333333333331</v>
      </c>
      <c r="O8242" s="14">
        <v>652</v>
      </c>
      <c r="P8242" s="14">
        <v>0</v>
      </c>
      <c r="Q8242" s="14">
        <v>53</v>
      </c>
      <c r="R8242" s="14">
        <v>705</v>
      </c>
      <c r="S8242" s="5">
        <f t="shared" si="268"/>
        <v>655.11805555555554</v>
      </c>
    </row>
    <row r="8243" spans="13:19" x14ac:dyDescent="0.35">
      <c r="M8243" s="16">
        <f t="shared" si="269"/>
        <v>44359</v>
      </c>
      <c r="N8243" s="17">
        <v>0.375</v>
      </c>
      <c r="O8243" s="14">
        <v>652</v>
      </c>
      <c r="P8243" s="14">
        <v>0</v>
      </c>
      <c r="Q8243" s="14">
        <v>0</v>
      </c>
      <c r="R8243" s="14">
        <v>652</v>
      </c>
      <c r="S8243" s="5">
        <f t="shared" si="268"/>
        <v>655.11805555555554</v>
      </c>
    </row>
    <row r="8244" spans="13:19" x14ac:dyDescent="0.35">
      <c r="M8244" s="16">
        <f t="shared" si="269"/>
        <v>44359</v>
      </c>
      <c r="N8244" s="17">
        <v>0.41666666666666669</v>
      </c>
      <c r="O8244" s="14">
        <v>652</v>
      </c>
      <c r="P8244" s="14">
        <v>0</v>
      </c>
      <c r="Q8244" s="14">
        <v>0</v>
      </c>
      <c r="R8244" s="14">
        <v>652</v>
      </c>
      <c r="S8244" s="5">
        <f t="shared" si="268"/>
        <v>655.11805555555554</v>
      </c>
    </row>
    <row r="8245" spans="13:19" x14ac:dyDescent="0.35">
      <c r="M8245" s="16">
        <f t="shared" si="269"/>
        <v>44359</v>
      </c>
      <c r="N8245" s="17">
        <v>0.45833333333333331</v>
      </c>
      <c r="O8245" s="14">
        <v>652</v>
      </c>
      <c r="P8245" s="14">
        <v>0</v>
      </c>
      <c r="Q8245" s="14">
        <v>-29</v>
      </c>
      <c r="R8245" s="14">
        <v>623</v>
      </c>
      <c r="S8245" s="5">
        <f t="shared" si="268"/>
        <v>655.11805555555554</v>
      </c>
    </row>
    <row r="8246" spans="13:19" x14ac:dyDescent="0.35">
      <c r="M8246" s="16">
        <f t="shared" si="269"/>
        <v>44359</v>
      </c>
      <c r="N8246" s="17">
        <v>0.5</v>
      </c>
      <c r="O8246" s="14">
        <v>652</v>
      </c>
      <c r="P8246" s="14">
        <v>0</v>
      </c>
      <c r="Q8246" s="14">
        <v>0</v>
      </c>
      <c r="R8246" s="14">
        <v>652</v>
      </c>
      <c r="S8246" s="5">
        <f t="shared" si="268"/>
        <v>655.11805555555554</v>
      </c>
    </row>
    <row r="8247" spans="13:19" x14ac:dyDescent="0.35">
      <c r="M8247" s="16">
        <f t="shared" si="269"/>
        <v>44359</v>
      </c>
      <c r="N8247" s="17">
        <v>0.54166666666666663</v>
      </c>
      <c r="O8247" s="14">
        <v>652</v>
      </c>
      <c r="P8247" s="14">
        <v>0</v>
      </c>
      <c r="Q8247" s="14">
        <v>-1</v>
      </c>
      <c r="R8247" s="14">
        <v>651</v>
      </c>
      <c r="S8247" s="5">
        <f t="shared" si="268"/>
        <v>655.11805555555554</v>
      </c>
    </row>
    <row r="8248" spans="13:19" x14ac:dyDescent="0.35">
      <c r="M8248" s="16">
        <f t="shared" si="269"/>
        <v>44359</v>
      </c>
      <c r="N8248" s="17">
        <v>0.58333333333333337</v>
      </c>
      <c r="O8248" s="14">
        <v>652</v>
      </c>
      <c r="P8248" s="14">
        <v>0</v>
      </c>
      <c r="Q8248" s="14">
        <v>-203</v>
      </c>
      <c r="R8248" s="14">
        <v>449</v>
      </c>
      <c r="S8248" s="5">
        <f t="shared" si="268"/>
        <v>655.11805555555554</v>
      </c>
    </row>
    <row r="8249" spans="13:19" x14ac:dyDescent="0.35">
      <c r="M8249" s="16">
        <f t="shared" si="269"/>
        <v>44359</v>
      </c>
      <c r="N8249" s="17">
        <v>0.625</v>
      </c>
      <c r="O8249" s="14">
        <v>652</v>
      </c>
      <c r="P8249" s="14">
        <v>0</v>
      </c>
      <c r="Q8249" s="14">
        <v>-365</v>
      </c>
      <c r="R8249" s="14">
        <v>287</v>
      </c>
      <c r="S8249" s="5">
        <f t="shared" si="268"/>
        <v>655.11805555555554</v>
      </c>
    </row>
    <row r="8250" spans="13:19" x14ac:dyDescent="0.35">
      <c r="M8250" s="16">
        <f t="shared" si="269"/>
        <v>44359</v>
      </c>
      <c r="N8250" s="17">
        <v>0.66666666666666663</v>
      </c>
      <c r="O8250" s="14">
        <v>652</v>
      </c>
      <c r="P8250" s="14">
        <v>0</v>
      </c>
      <c r="Q8250" s="14">
        <v>-720</v>
      </c>
      <c r="R8250" s="14">
        <v>-68</v>
      </c>
      <c r="S8250" s="5">
        <f t="shared" si="268"/>
        <v>655.11805555555554</v>
      </c>
    </row>
    <row r="8251" spans="13:19" x14ac:dyDescent="0.35">
      <c r="M8251" s="16">
        <f t="shared" si="269"/>
        <v>44359</v>
      </c>
      <c r="N8251" s="17">
        <v>0.70833333333333337</v>
      </c>
      <c r="O8251" s="14">
        <v>652</v>
      </c>
      <c r="P8251" s="14">
        <v>0</v>
      </c>
      <c r="Q8251" s="14">
        <v>-418</v>
      </c>
      <c r="R8251" s="14">
        <v>234</v>
      </c>
      <c r="S8251" s="5">
        <f t="shared" si="268"/>
        <v>655.11805555555554</v>
      </c>
    </row>
    <row r="8252" spans="13:19" x14ac:dyDescent="0.35">
      <c r="M8252" s="16">
        <f t="shared" si="269"/>
        <v>44359</v>
      </c>
      <c r="N8252" s="17">
        <v>0.75</v>
      </c>
      <c r="O8252" s="14">
        <v>652</v>
      </c>
      <c r="P8252" s="14">
        <v>0</v>
      </c>
      <c r="Q8252" s="14">
        <v>-234</v>
      </c>
      <c r="R8252" s="14">
        <v>418</v>
      </c>
      <c r="S8252" s="5">
        <f t="shared" si="268"/>
        <v>655.11805555555554</v>
      </c>
    </row>
    <row r="8253" spans="13:19" x14ac:dyDescent="0.35">
      <c r="M8253" s="16">
        <f t="shared" si="269"/>
        <v>44359</v>
      </c>
      <c r="N8253" s="17">
        <v>0.79166666666666663</v>
      </c>
      <c r="O8253" s="14">
        <v>652</v>
      </c>
      <c r="P8253" s="14">
        <v>0</v>
      </c>
      <c r="Q8253" s="14">
        <v>0</v>
      </c>
      <c r="R8253" s="14">
        <v>652</v>
      </c>
      <c r="S8253" s="5">
        <f t="shared" si="268"/>
        <v>655.11805555555554</v>
      </c>
    </row>
    <row r="8254" spans="13:19" x14ac:dyDescent="0.35">
      <c r="M8254" s="16">
        <f t="shared" si="269"/>
        <v>44359</v>
      </c>
      <c r="N8254" s="17">
        <v>0.83333333333333337</v>
      </c>
      <c r="O8254" s="14">
        <v>652</v>
      </c>
      <c r="P8254" s="14">
        <v>0</v>
      </c>
      <c r="Q8254" s="14">
        <v>0</v>
      </c>
      <c r="R8254" s="14">
        <v>652</v>
      </c>
      <c r="S8254" s="5">
        <f t="shared" si="268"/>
        <v>655.11805555555554</v>
      </c>
    </row>
    <row r="8255" spans="13:19" x14ac:dyDescent="0.35">
      <c r="M8255" s="16">
        <f t="shared" si="269"/>
        <v>44359</v>
      </c>
      <c r="N8255" s="17">
        <v>0.875</v>
      </c>
      <c r="O8255" s="14">
        <v>652</v>
      </c>
      <c r="P8255" s="14">
        <v>0</v>
      </c>
      <c r="Q8255" s="14">
        <v>0</v>
      </c>
      <c r="R8255" s="14">
        <v>652</v>
      </c>
      <c r="S8255" s="5">
        <f t="shared" si="268"/>
        <v>655.11805555555554</v>
      </c>
    </row>
    <row r="8256" spans="13:19" x14ac:dyDescent="0.35">
      <c r="M8256" s="16">
        <f t="shared" si="269"/>
        <v>44359</v>
      </c>
      <c r="N8256" s="17">
        <v>0.91666666666666663</v>
      </c>
      <c r="O8256" s="14">
        <v>652</v>
      </c>
      <c r="P8256" s="14">
        <v>0</v>
      </c>
      <c r="Q8256" s="14">
        <v>57</v>
      </c>
      <c r="R8256" s="14">
        <v>709</v>
      </c>
      <c r="S8256" s="5">
        <f t="shared" si="268"/>
        <v>655.11805555555554</v>
      </c>
    </row>
    <row r="8257" spans="13:19" x14ac:dyDescent="0.35">
      <c r="M8257" s="16">
        <f t="shared" si="269"/>
        <v>44359</v>
      </c>
      <c r="N8257" s="17">
        <v>0.95833333333333337</v>
      </c>
      <c r="O8257" s="14">
        <v>652</v>
      </c>
      <c r="P8257" s="14">
        <v>0</v>
      </c>
      <c r="Q8257" s="14">
        <v>306</v>
      </c>
      <c r="R8257" s="14">
        <v>958</v>
      </c>
      <c r="S8257" s="5">
        <f t="shared" si="268"/>
        <v>655.11805555555554</v>
      </c>
    </row>
    <row r="8258" spans="13:19" x14ac:dyDescent="0.35">
      <c r="M8258" s="16">
        <f t="shared" si="269"/>
        <v>44360</v>
      </c>
      <c r="N8258" s="17">
        <v>0</v>
      </c>
      <c r="O8258" s="14">
        <v>652</v>
      </c>
      <c r="P8258" s="14">
        <v>0</v>
      </c>
      <c r="Q8258" s="14">
        <v>0</v>
      </c>
      <c r="R8258" s="14">
        <v>652</v>
      </c>
      <c r="S8258" s="5">
        <f t="shared" si="268"/>
        <v>655.11805555555554</v>
      </c>
    </row>
    <row r="8259" spans="13:19" x14ac:dyDescent="0.35">
      <c r="M8259" s="16">
        <f t="shared" si="269"/>
        <v>44360</v>
      </c>
      <c r="N8259" s="17">
        <v>4.1666666666666664E-2</v>
      </c>
      <c r="O8259" s="14">
        <v>652</v>
      </c>
      <c r="P8259" s="14">
        <v>0</v>
      </c>
      <c r="Q8259" s="14">
        <v>0</v>
      </c>
      <c r="R8259" s="14">
        <v>652</v>
      </c>
      <c r="S8259" s="5">
        <f t="shared" ref="S8259:S8322" si="270">IF(OR(MONTH(M8259)=1,MONTH(M8259)=3,MONTH(M8259)=5,MONTH(M8259)=7,MONTH(M8259)=8,MONTH(M8259)=10,MONTH(M8259)=12),VLOOKUP(MONTH(M8259),$B$2:$D$13,3,FALSE)/(31*24),IF(MONTH(M8259)=2,VLOOKUP(MONTH(M8259),$B$2:$D$13,3,FALSE)/(28*24),VLOOKUP(MONTH(M8259),$B$2:$D$13,3,FALSE)/(30*24)))</f>
        <v>655.11805555555554</v>
      </c>
    </row>
    <row r="8260" spans="13:19" x14ac:dyDescent="0.35">
      <c r="M8260" s="16">
        <f t="shared" si="269"/>
        <v>44360</v>
      </c>
      <c r="N8260" s="17">
        <v>8.3333333333333329E-2</v>
      </c>
      <c r="O8260" s="14">
        <v>652</v>
      </c>
      <c r="P8260" s="14">
        <v>0</v>
      </c>
      <c r="Q8260" s="14">
        <v>0</v>
      </c>
      <c r="R8260" s="14">
        <v>652</v>
      </c>
      <c r="S8260" s="5">
        <f t="shared" si="270"/>
        <v>655.11805555555554</v>
      </c>
    </row>
    <row r="8261" spans="13:19" x14ac:dyDescent="0.35">
      <c r="M8261" s="16">
        <f t="shared" si="269"/>
        <v>44360</v>
      </c>
      <c r="N8261" s="17">
        <v>0.125</v>
      </c>
      <c r="O8261" s="14">
        <v>652</v>
      </c>
      <c r="P8261" s="14">
        <v>0</v>
      </c>
      <c r="Q8261" s="14">
        <v>-187</v>
      </c>
      <c r="R8261" s="14">
        <v>465</v>
      </c>
      <c r="S8261" s="5">
        <f t="shared" si="270"/>
        <v>655.11805555555554</v>
      </c>
    </row>
    <row r="8262" spans="13:19" x14ac:dyDescent="0.35">
      <c r="M8262" s="16">
        <f t="shared" si="269"/>
        <v>44360</v>
      </c>
      <c r="N8262" s="17">
        <v>0.16666666666666666</v>
      </c>
      <c r="O8262" s="14">
        <v>652</v>
      </c>
      <c r="P8262" s="14">
        <v>0</v>
      </c>
      <c r="Q8262" s="14">
        <v>-370</v>
      </c>
      <c r="R8262" s="14">
        <v>282</v>
      </c>
      <c r="S8262" s="5">
        <f t="shared" si="270"/>
        <v>655.11805555555554</v>
      </c>
    </row>
    <row r="8263" spans="13:19" x14ac:dyDescent="0.35">
      <c r="M8263" s="16">
        <f t="shared" si="269"/>
        <v>44360</v>
      </c>
      <c r="N8263" s="17">
        <v>0.20833333333333334</v>
      </c>
      <c r="O8263" s="14">
        <v>652</v>
      </c>
      <c r="P8263" s="14">
        <v>0</v>
      </c>
      <c r="Q8263" s="14">
        <v>-373</v>
      </c>
      <c r="R8263" s="14">
        <v>279</v>
      </c>
      <c r="S8263" s="5">
        <f t="shared" si="270"/>
        <v>655.11805555555554</v>
      </c>
    </row>
    <row r="8264" spans="13:19" x14ac:dyDescent="0.35">
      <c r="M8264" s="16">
        <f t="shared" si="269"/>
        <v>44360</v>
      </c>
      <c r="N8264" s="17">
        <v>0.25</v>
      </c>
      <c r="O8264" s="14">
        <v>652</v>
      </c>
      <c r="P8264" s="14">
        <v>0</v>
      </c>
      <c r="Q8264" s="14">
        <v>-390</v>
      </c>
      <c r="R8264" s="14">
        <v>262</v>
      </c>
      <c r="S8264" s="5">
        <f t="shared" si="270"/>
        <v>655.11805555555554</v>
      </c>
    </row>
    <row r="8265" spans="13:19" x14ac:dyDescent="0.35">
      <c r="M8265" s="16">
        <f t="shared" si="269"/>
        <v>44360</v>
      </c>
      <c r="N8265" s="17">
        <v>0.29166666666666669</v>
      </c>
      <c r="O8265" s="14">
        <v>652</v>
      </c>
      <c r="P8265" s="14">
        <v>0</v>
      </c>
      <c r="Q8265" s="14">
        <v>0</v>
      </c>
      <c r="R8265" s="14">
        <v>652</v>
      </c>
      <c r="S8265" s="5">
        <f t="shared" si="270"/>
        <v>655.11805555555554</v>
      </c>
    </row>
    <row r="8266" spans="13:19" x14ac:dyDescent="0.35">
      <c r="M8266" s="16">
        <f t="shared" si="269"/>
        <v>44360</v>
      </c>
      <c r="N8266" s="17">
        <v>0.33333333333333331</v>
      </c>
      <c r="O8266" s="14">
        <v>652</v>
      </c>
      <c r="P8266" s="14">
        <v>0</v>
      </c>
      <c r="Q8266" s="14">
        <v>-296</v>
      </c>
      <c r="R8266" s="14">
        <v>356</v>
      </c>
      <c r="S8266" s="5">
        <f t="shared" si="270"/>
        <v>655.11805555555554</v>
      </c>
    </row>
    <row r="8267" spans="13:19" x14ac:dyDescent="0.35">
      <c r="M8267" s="16">
        <f t="shared" si="269"/>
        <v>44360</v>
      </c>
      <c r="N8267" s="17">
        <v>0.375</v>
      </c>
      <c r="O8267" s="14">
        <v>652</v>
      </c>
      <c r="P8267" s="14">
        <v>0</v>
      </c>
      <c r="Q8267" s="14">
        <v>0</v>
      </c>
      <c r="R8267" s="14">
        <v>652</v>
      </c>
      <c r="S8267" s="5">
        <f t="shared" si="270"/>
        <v>655.11805555555554</v>
      </c>
    </row>
    <row r="8268" spans="13:19" x14ac:dyDescent="0.35">
      <c r="M8268" s="16">
        <f t="shared" si="269"/>
        <v>44360</v>
      </c>
      <c r="N8268" s="17">
        <v>0.41666666666666669</v>
      </c>
      <c r="O8268" s="14">
        <v>652</v>
      </c>
      <c r="P8268" s="14">
        <v>0</v>
      </c>
      <c r="Q8268" s="14">
        <v>-489</v>
      </c>
      <c r="R8268" s="14">
        <v>163</v>
      </c>
      <c r="S8268" s="5">
        <f t="shared" si="270"/>
        <v>655.11805555555554</v>
      </c>
    </row>
    <row r="8269" spans="13:19" x14ac:dyDescent="0.35">
      <c r="M8269" s="16">
        <f t="shared" si="269"/>
        <v>44360</v>
      </c>
      <c r="N8269" s="17">
        <v>0.45833333333333331</v>
      </c>
      <c r="O8269" s="14">
        <v>652</v>
      </c>
      <c r="P8269" s="14">
        <v>0</v>
      </c>
      <c r="Q8269" s="14">
        <v>-309</v>
      </c>
      <c r="R8269" s="14">
        <v>343</v>
      </c>
      <c r="S8269" s="5">
        <f t="shared" si="270"/>
        <v>655.11805555555554</v>
      </c>
    </row>
    <row r="8270" spans="13:19" x14ac:dyDescent="0.35">
      <c r="M8270" s="16">
        <f t="shared" si="269"/>
        <v>44360</v>
      </c>
      <c r="N8270" s="17">
        <v>0.5</v>
      </c>
      <c r="O8270" s="14">
        <v>652</v>
      </c>
      <c r="P8270" s="14">
        <v>0</v>
      </c>
      <c r="Q8270" s="14">
        <v>-255</v>
      </c>
      <c r="R8270" s="14">
        <v>397</v>
      </c>
      <c r="S8270" s="5">
        <f t="shared" si="270"/>
        <v>655.11805555555554</v>
      </c>
    </row>
    <row r="8271" spans="13:19" x14ac:dyDescent="0.35">
      <c r="M8271" s="16">
        <f t="shared" si="269"/>
        <v>44360</v>
      </c>
      <c r="N8271" s="17">
        <v>0.54166666666666663</v>
      </c>
      <c r="O8271" s="14">
        <v>652</v>
      </c>
      <c r="P8271" s="14">
        <v>0</v>
      </c>
      <c r="Q8271" s="14">
        <v>0</v>
      </c>
      <c r="R8271" s="14">
        <v>652</v>
      </c>
      <c r="S8271" s="5">
        <f t="shared" si="270"/>
        <v>655.11805555555554</v>
      </c>
    </row>
    <row r="8272" spans="13:19" x14ac:dyDescent="0.35">
      <c r="M8272" s="16">
        <f t="shared" si="269"/>
        <v>44360</v>
      </c>
      <c r="N8272" s="17">
        <v>0.58333333333333337</v>
      </c>
      <c r="O8272" s="14">
        <v>652</v>
      </c>
      <c r="P8272" s="14">
        <v>0</v>
      </c>
      <c r="Q8272" s="14">
        <v>-889</v>
      </c>
      <c r="R8272" s="14">
        <v>-237</v>
      </c>
      <c r="S8272" s="5">
        <f t="shared" si="270"/>
        <v>655.11805555555554</v>
      </c>
    </row>
    <row r="8273" spans="13:19" x14ac:dyDescent="0.35">
      <c r="M8273" s="16">
        <f t="shared" si="269"/>
        <v>44360</v>
      </c>
      <c r="N8273" s="17">
        <v>0.625</v>
      </c>
      <c r="O8273" s="14">
        <v>652</v>
      </c>
      <c r="P8273" s="14">
        <v>0</v>
      </c>
      <c r="Q8273" s="14">
        <v>-1022</v>
      </c>
      <c r="R8273" s="14">
        <v>-370</v>
      </c>
      <c r="S8273" s="5">
        <f t="shared" si="270"/>
        <v>655.11805555555554</v>
      </c>
    </row>
    <row r="8274" spans="13:19" x14ac:dyDescent="0.35">
      <c r="M8274" s="16">
        <f t="shared" si="269"/>
        <v>44360</v>
      </c>
      <c r="N8274" s="17">
        <v>0.66666666666666663</v>
      </c>
      <c r="O8274" s="14">
        <v>652</v>
      </c>
      <c r="P8274" s="14">
        <v>0</v>
      </c>
      <c r="Q8274" s="14">
        <v>-901</v>
      </c>
      <c r="R8274" s="14">
        <v>-249</v>
      </c>
      <c r="S8274" s="5">
        <f t="shared" si="270"/>
        <v>655.11805555555554</v>
      </c>
    </row>
    <row r="8275" spans="13:19" x14ac:dyDescent="0.35">
      <c r="M8275" s="16">
        <f t="shared" si="269"/>
        <v>44360</v>
      </c>
      <c r="N8275" s="17">
        <v>0.70833333333333337</v>
      </c>
      <c r="O8275" s="14">
        <v>652</v>
      </c>
      <c r="P8275" s="14">
        <v>0</v>
      </c>
      <c r="Q8275" s="14">
        <v>-336</v>
      </c>
      <c r="R8275" s="14">
        <v>316</v>
      </c>
      <c r="S8275" s="5">
        <f t="shared" si="270"/>
        <v>655.11805555555554</v>
      </c>
    </row>
    <row r="8276" spans="13:19" x14ac:dyDescent="0.35">
      <c r="M8276" s="16">
        <f t="shared" si="269"/>
        <v>44360</v>
      </c>
      <c r="N8276" s="17">
        <v>0.75</v>
      </c>
      <c r="O8276" s="14">
        <v>652</v>
      </c>
      <c r="P8276" s="14">
        <v>0</v>
      </c>
      <c r="Q8276" s="14">
        <v>0</v>
      </c>
      <c r="R8276" s="14">
        <v>652</v>
      </c>
      <c r="S8276" s="5">
        <f t="shared" si="270"/>
        <v>655.11805555555554</v>
      </c>
    </row>
    <row r="8277" spans="13:19" x14ac:dyDescent="0.35">
      <c r="M8277" s="16">
        <f t="shared" si="269"/>
        <v>44360</v>
      </c>
      <c r="N8277" s="17">
        <v>0.79166666666666663</v>
      </c>
      <c r="O8277" s="14">
        <v>652</v>
      </c>
      <c r="P8277" s="14">
        <v>0</v>
      </c>
      <c r="Q8277" s="14">
        <v>472</v>
      </c>
      <c r="R8277" s="14">
        <v>1124</v>
      </c>
      <c r="S8277" s="5">
        <f t="shared" si="270"/>
        <v>655.11805555555554</v>
      </c>
    </row>
    <row r="8278" spans="13:19" x14ac:dyDescent="0.35">
      <c r="M8278" s="16">
        <f t="shared" si="269"/>
        <v>44360</v>
      </c>
      <c r="N8278" s="17">
        <v>0.83333333333333337</v>
      </c>
      <c r="O8278" s="14">
        <v>652</v>
      </c>
      <c r="P8278" s="14">
        <v>0</v>
      </c>
      <c r="Q8278" s="14">
        <v>788</v>
      </c>
      <c r="R8278" s="14">
        <v>1440</v>
      </c>
      <c r="S8278" s="5">
        <f t="shared" si="270"/>
        <v>655.11805555555554</v>
      </c>
    </row>
    <row r="8279" spans="13:19" x14ac:dyDescent="0.35">
      <c r="M8279" s="16">
        <f t="shared" si="269"/>
        <v>44360</v>
      </c>
      <c r="N8279" s="17">
        <v>0.875</v>
      </c>
      <c r="O8279" s="14">
        <v>652</v>
      </c>
      <c r="P8279" s="14">
        <v>0</v>
      </c>
      <c r="Q8279" s="14">
        <v>991</v>
      </c>
      <c r="R8279" s="14">
        <v>1643</v>
      </c>
      <c r="S8279" s="5">
        <f t="shared" si="270"/>
        <v>655.11805555555554</v>
      </c>
    </row>
    <row r="8280" spans="13:19" x14ac:dyDescent="0.35">
      <c r="M8280" s="16">
        <f t="shared" si="269"/>
        <v>44360</v>
      </c>
      <c r="N8280" s="17">
        <v>0.91666666666666663</v>
      </c>
      <c r="O8280" s="14">
        <v>652</v>
      </c>
      <c r="P8280" s="14">
        <v>189</v>
      </c>
      <c r="Q8280" s="14">
        <v>1200</v>
      </c>
      <c r="R8280" s="14">
        <v>2041</v>
      </c>
      <c r="S8280" s="5">
        <f t="shared" si="270"/>
        <v>655.11805555555554</v>
      </c>
    </row>
    <row r="8281" spans="13:19" x14ac:dyDescent="0.35">
      <c r="M8281" s="16">
        <f t="shared" si="269"/>
        <v>44360</v>
      </c>
      <c r="N8281" s="17">
        <v>0.95833333333333337</v>
      </c>
      <c r="O8281" s="14">
        <v>652</v>
      </c>
      <c r="P8281" s="14">
        <v>312</v>
      </c>
      <c r="Q8281" s="14">
        <v>1200</v>
      </c>
      <c r="R8281" s="14">
        <v>2164</v>
      </c>
      <c r="S8281" s="5">
        <f t="shared" si="270"/>
        <v>655.11805555555554</v>
      </c>
    </row>
    <row r="8282" spans="13:19" x14ac:dyDescent="0.35">
      <c r="M8282" s="16">
        <f t="shared" si="269"/>
        <v>44361</v>
      </c>
      <c r="N8282" s="17">
        <v>0</v>
      </c>
      <c r="O8282" s="14">
        <v>652</v>
      </c>
      <c r="P8282" s="14">
        <v>0</v>
      </c>
      <c r="Q8282" s="14">
        <v>0</v>
      </c>
      <c r="R8282" s="14">
        <v>652</v>
      </c>
      <c r="S8282" s="5">
        <f t="shared" si="270"/>
        <v>655.11805555555554</v>
      </c>
    </row>
    <row r="8283" spans="13:19" x14ac:dyDescent="0.35">
      <c r="M8283" s="16">
        <f t="shared" ref="M8283:M8346" si="271">M8259+1</f>
        <v>44361</v>
      </c>
      <c r="N8283" s="17">
        <v>4.1666666666666664E-2</v>
      </c>
      <c r="O8283" s="14">
        <v>652</v>
      </c>
      <c r="P8283" s="14">
        <v>572</v>
      </c>
      <c r="Q8283" s="14">
        <v>0</v>
      </c>
      <c r="R8283" s="14">
        <v>1224</v>
      </c>
      <c r="S8283" s="5">
        <f t="shared" si="270"/>
        <v>655.11805555555554</v>
      </c>
    </row>
    <row r="8284" spans="13:19" x14ac:dyDescent="0.35">
      <c r="M8284" s="16">
        <f t="shared" si="271"/>
        <v>44361</v>
      </c>
      <c r="N8284" s="17">
        <v>8.3333333333333329E-2</v>
      </c>
      <c r="O8284" s="14">
        <v>652</v>
      </c>
      <c r="P8284" s="14">
        <v>324</v>
      </c>
      <c r="Q8284" s="14">
        <v>0</v>
      </c>
      <c r="R8284" s="14">
        <v>976</v>
      </c>
      <c r="S8284" s="5">
        <f t="shared" si="270"/>
        <v>655.11805555555554</v>
      </c>
    </row>
    <row r="8285" spans="13:19" x14ac:dyDescent="0.35">
      <c r="M8285" s="16">
        <f t="shared" si="271"/>
        <v>44361</v>
      </c>
      <c r="N8285" s="17">
        <v>0.125</v>
      </c>
      <c r="O8285" s="14">
        <v>652</v>
      </c>
      <c r="P8285" s="14">
        <v>0</v>
      </c>
      <c r="Q8285" s="14">
        <v>-114</v>
      </c>
      <c r="R8285" s="14">
        <v>538</v>
      </c>
      <c r="S8285" s="5">
        <f t="shared" si="270"/>
        <v>655.11805555555554</v>
      </c>
    </row>
    <row r="8286" spans="13:19" x14ac:dyDescent="0.35">
      <c r="M8286" s="16">
        <f t="shared" si="271"/>
        <v>44361</v>
      </c>
      <c r="N8286" s="17">
        <v>0.16666666666666666</v>
      </c>
      <c r="O8286" s="14">
        <v>652</v>
      </c>
      <c r="P8286" s="14">
        <v>0</v>
      </c>
      <c r="Q8286" s="14">
        <v>-170</v>
      </c>
      <c r="R8286" s="14">
        <v>482</v>
      </c>
      <c r="S8286" s="5">
        <f t="shared" si="270"/>
        <v>655.11805555555554</v>
      </c>
    </row>
    <row r="8287" spans="13:19" x14ac:dyDescent="0.35">
      <c r="M8287" s="16">
        <f t="shared" si="271"/>
        <v>44361</v>
      </c>
      <c r="N8287" s="17">
        <v>0.20833333333333334</v>
      </c>
      <c r="O8287" s="14">
        <v>652</v>
      </c>
      <c r="P8287" s="14">
        <v>190</v>
      </c>
      <c r="Q8287" s="14">
        <v>0</v>
      </c>
      <c r="R8287" s="14">
        <v>842</v>
      </c>
      <c r="S8287" s="5">
        <f t="shared" si="270"/>
        <v>655.11805555555554</v>
      </c>
    </row>
    <row r="8288" spans="13:19" x14ac:dyDescent="0.35">
      <c r="M8288" s="16">
        <f t="shared" si="271"/>
        <v>44361</v>
      </c>
      <c r="N8288" s="17">
        <v>0.25</v>
      </c>
      <c r="O8288" s="14">
        <v>652</v>
      </c>
      <c r="P8288" s="14">
        <v>0</v>
      </c>
      <c r="Q8288" s="14">
        <v>359</v>
      </c>
      <c r="R8288" s="14">
        <v>1011</v>
      </c>
      <c r="S8288" s="5">
        <f t="shared" si="270"/>
        <v>655.11805555555554</v>
      </c>
    </row>
    <row r="8289" spans="13:19" x14ac:dyDescent="0.35">
      <c r="M8289" s="16">
        <f t="shared" si="271"/>
        <v>44361</v>
      </c>
      <c r="N8289" s="17">
        <v>0.29166666666666669</v>
      </c>
      <c r="O8289" s="14">
        <v>652</v>
      </c>
      <c r="P8289" s="14">
        <v>0</v>
      </c>
      <c r="Q8289" s="14">
        <v>0</v>
      </c>
      <c r="R8289" s="14">
        <v>652</v>
      </c>
      <c r="S8289" s="5">
        <f t="shared" si="270"/>
        <v>655.11805555555554</v>
      </c>
    </row>
    <row r="8290" spans="13:19" x14ac:dyDescent="0.35">
      <c r="M8290" s="16">
        <f t="shared" si="271"/>
        <v>44361</v>
      </c>
      <c r="N8290" s="17">
        <v>0.33333333333333331</v>
      </c>
      <c r="O8290" s="14">
        <v>652</v>
      </c>
      <c r="P8290" s="14">
        <v>0</v>
      </c>
      <c r="Q8290" s="14">
        <v>0</v>
      </c>
      <c r="R8290" s="14">
        <v>652</v>
      </c>
      <c r="S8290" s="5">
        <f t="shared" si="270"/>
        <v>655.11805555555554</v>
      </c>
    </row>
    <row r="8291" spans="13:19" x14ac:dyDescent="0.35">
      <c r="M8291" s="16">
        <f t="shared" si="271"/>
        <v>44361</v>
      </c>
      <c r="N8291" s="17">
        <v>0.375</v>
      </c>
      <c r="O8291" s="14">
        <v>652</v>
      </c>
      <c r="P8291" s="14">
        <v>0</v>
      </c>
      <c r="Q8291" s="14">
        <v>0</v>
      </c>
      <c r="R8291" s="14">
        <v>652</v>
      </c>
      <c r="S8291" s="5">
        <f t="shared" si="270"/>
        <v>655.11805555555554</v>
      </c>
    </row>
    <row r="8292" spans="13:19" x14ac:dyDescent="0.35">
      <c r="M8292" s="16">
        <f t="shared" si="271"/>
        <v>44361</v>
      </c>
      <c r="N8292" s="17">
        <v>0.41666666666666669</v>
      </c>
      <c r="O8292" s="14">
        <v>652</v>
      </c>
      <c r="P8292" s="14">
        <v>0</v>
      </c>
      <c r="Q8292" s="14">
        <v>0</v>
      </c>
      <c r="R8292" s="14">
        <v>652</v>
      </c>
      <c r="S8292" s="5">
        <f t="shared" si="270"/>
        <v>655.11805555555554</v>
      </c>
    </row>
    <row r="8293" spans="13:19" x14ac:dyDescent="0.35">
      <c r="M8293" s="16">
        <f t="shared" si="271"/>
        <v>44361</v>
      </c>
      <c r="N8293" s="17">
        <v>0.45833333333333331</v>
      </c>
      <c r="O8293" s="14">
        <v>652</v>
      </c>
      <c r="P8293" s="14">
        <v>698</v>
      </c>
      <c r="Q8293" s="14">
        <v>0</v>
      </c>
      <c r="R8293" s="14">
        <v>1350</v>
      </c>
      <c r="S8293" s="5">
        <f t="shared" si="270"/>
        <v>655.11805555555554</v>
      </c>
    </row>
    <row r="8294" spans="13:19" x14ac:dyDescent="0.35">
      <c r="M8294" s="16">
        <f t="shared" si="271"/>
        <v>44361</v>
      </c>
      <c r="N8294" s="17">
        <v>0.5</v>
      </c>
      <c r="O8294" s="14">
        <v>652</v>
      </c>
      <c r="P8294" s="14">
        <v>0</v>
      </c>
      <c r="Q8294" s="14">
        <v>0</v>
      </c>
      <c r="R8294" s="14">
        <v>652</v>
      </c>
      <c r="S8294" s="5">
        <f t="shared" si="270"/>
        <v>655.11805555555554</v>
      </c>
    </row>
    <row r="8295" spans="13:19" x14ac:dyDescent="0.35">
      <c r="M8295" s="16">
        <f t="shared" si="271"/>
        <v>44361</v>
      </c>
      <c r="N8295" s="17">
        <v>0.54166666666666663</v>
      </c>
      <c r="O8295" s="14">
        <v>652</v>
      </c>
      <c r="P8295" s="14">
        <v>209</v>
      </c>
      <c r="Q8295" s="14">
        <v>0</v>
      </c>
      <c r="R8295" s="14">
        <v>861</v>
      </c>
      <c r="S8295" s="5">
        <f t="shared" si="270"/>
        <v>655.11805555555554</v>
      </c>
    </row>
    <row r="8296" spans="13:19" x14ac:dyDescent="0.35">
      <c r="M8296" s="16">
        <f t="shared" si="271"/>
        <v>44361</v>
      </c>
      <c r="N8296" s="17">
        <v>0.58333333333333337</v>
      </c>
      <c r="O8296" s="14">
        <v>652</v>
      </c>
      <c r="P8296" s="14">
        <v>0</v>
      </c>
      <c r="Q8296" s="14">
        <v>0</v>
      </c>
      <c r="R8296" s="14">
        <v>652</v>
      </c>
      <c r="S8296" s="5">
        <f t="shared" si="270"/>
        <v>655.11805555555554</v>
      </c>
    </row>
    <row r="8297" spans="13:19" x14ac:dyDescent="0.35">
      <c r="M8297" s="16">
        <f t="shared" si="271"/>
        <v>44361</v>
      </c>
      <c r="N8297" s="17">
        <v>0.625</v>
      </c>
      <c r="O8297" s="14">
        <v>652</v>
      </c>
      <c r="P8297" s="14">
        <v>0</v>
      </c>
      <c r="Q8297" s="14">
        <v>-8</v>
      </c>
      <c r="R8297" s="14">
        <v>644</v>
      </c>
      <c r="S8297" s="5">
        <f t="shared" si="270"/>
        <v>655.11805555555554</v>
      </c>
    </row>
    <row r="8298" spans="13:19" x14ac:dyDescent="0.35">
      <c r="M8298" s="16">
        <f t="shared" si="271"/>
        <v>44361</v>
      </c>
      <c r="N8298" s="17">
        <v>0.66666666666666663</v>
      </c>
      <c r="O8298" s="14">
        <v>652</v>
      </c>
      <c r="P8298" s="14">
        <v>0</v>
      </c>
      <c r="Q8298" s="14">
        <v>-155</v>
      </c>
      <c r="R8298" s="14">
        <v>497</v>
      </c>
      <c r="S8298" s="5">
        <f t="shared" si="270"/>
        <v>655.11805555555554</v>
      </c>
    </row>
    <row r="8299" spans="13:19" x14ac:dyDescent="0.35">
      <c r="M8299" s="16">
        <f t="shared" si="271"/>
        <v>44361</v>
      </c>
      <c r="N8299" s="17">
        <v>0.70833333333333337</v>
      </c>
      <c r="O8299" s="14">
        <v>652</v>
      </c>
      <c r="P8299" s="14">
        <v>62</v>
      </c>
      <c r="Q8299" s="14">
        <v>0</v>
      </c>
      <c r="R8299" s="14">
        <v>714</v>
      </c>
      <c r="S8299" s="5">
        <f t="shared" si="270"/>
        <v>655.11805555555554</v>
      </c>
    </row>
    <row r="8300" spans="13:19" x14ac:dyDescent="0.35">
      <c r="M8300" s="16">
        <f t="shared" si="271"/>
        <v>44361</v>
      </c>
      <c r="N8300" s="17">
        <v>0.75</v>
      </c>
      <c r="O8300" s="14">
        <v>652</v>
      </c>
      <c r="P8300" s="14">
        <v>0</v>
      </c>
      <c r="Q8300" s="14">
        <v>0</v>
      </c>
      <c r="R8300" s="14">
        <v>652</v>
      </c>
      <c r="S8300" s="5">
        <f t="shared" si="270"/>
        <v>655.11805555555554</v>
      </c>
    </row>
    <row r="8301" spans="13:19" x14ac:dyDescent="0.35">
      <c r="M8301" s="16">
        <f t="shared" si="271"/>
        <v>44361</v>
      </c>
      <c r="N8301" s="17">
        <v>0.79166666666666663</v>
      </c>
      <c r="O8301" s="14">
        <v>652</v>
      </c>
      <c r="P8301" s="14">
        <v>1175</v>
      </c>
      <c r="Q8301" s="14">
        <v>0</v>
      </c>
      <c r="R8301" s="14">
        <v>1827</v>
      </c>
      <c r="S8301" s="5">
        <f t="shared" si="270"/>
        <v>655.11805555555554</v>
      </c>
    </row>
    <row r="8302" spans="13:19" x14ac:dyDescent="0.35">
      <c r="M8302" s="16">
        <f t="shared" si="271"/>
        <v>44361</v>
      </c>
      <c r="N8302" s="17">
        <v>0.83333333333333337</v>
      </c>
      <c r="O8302" s="14">
        <v>652</v>
      </c>
      <c r="P8302" s="14">
        <v>0</v>
      </c>
      <c r="Q8302" s="14">
        <v>0</v>
      </c>
      <c r="R8302" s="14">
        <v>652</v>
      </c>
      <c r="S8302" s="5">
        <f t="shared" si="270"/>
        <v>655.11805555555554</v>
      </c>
    </row>
    <row r="8303" spans="13:19" x14ac:dyDescent="0.35">
      <c r="M8303" s="16">
        <f t="shared" si="271"/>
        <v>44361</v>
      </c>
      <c r="N8303" s="17">
        <v>0.875</v>
      </c>
      <c r="O8303" s="14">
        <v>652</v>
      </c>
      <c r="P8303" s="14">
        <v>50</v>
      </c>
      <c r="Q8303" s="14">
        <v>0</v>
      </c>
      <c r="R8303" s="14">
        <v>702</v>
      </c>
      <c r="S8303" s="5">
        <f t="shared" si="270"/>
        <v>655.11805555555554</v>
      </c>
    </row>
    <row r="8304" spans="13:19" x14ac:dyDescent="0.35">
      <c r="M8304" s="16">
        <f t="shared" si="271"/>
        <v>44361</v>
      </c>
      <c r="N8304" s="17">
        <v>0.91666666666666663</v>
      </c>
      <c r="O8304" s="14">
        <v>652</v>
      </c>
      <c r="P8304" s="14">
        <v>0</v>
      </c>
      <c r="Q8304" s="14">
        <v>0</v>
      </c>
      <c r="R8304" s="14">
        <v>652</v>
      </c>
      <c r="S8304" s="5">
        <f t="shared" si="270"/>
        <v>655.11805555555554</v>
      </c>
    </row>
    <row r="8305" spans="13:19" x14ac:dyDescent="0.35">
      <c r="M8305" s="16">
        <f t="shared" si="271"/>
        <v>44361</v>
      </c>
      <c r="N8305" s="17">
        <v>0.95833333333333337</v>
      </c>
      <c r="O8305" s="14">
        <v>652</v>
      </c>
      <c r="P8305" s="14">
        <v>1459</v>
      </c>
      <c r="Q8305" s="14">
        <v>0</v>
      </c>
      <c r="R8305" s="14">
        <v>2111</v>
      </c>
      <c r="S8305" s="5">
        <f t="shared" si="270"/>
        <v>655.11805555555554</v>
      </c>
    </row>
    <row r="8306" spans="13:19" x14ac:dyDescent="0.35">
      <c r="M8306" s="16">
        <f t="shared" si="271"/>
        <v>44362</v>
      </c>
      <c r="N8306" s="17">
        <v>0</v>
      </c>
      <c r="O8306" s="14">
        <v>652</v>
      </c>
      <c r="P8306" s="14">
        <v>1064</v>
      </c>
      <c r="Q8306" s="14">
        <v>0</v>
      </c>
      <c r="R8306" s="14">
        <v>1716</v>
      </c>
      <c r="S8306" s="5">
        <f t="shared" si="270"/>
        <v>655.11805555555554</v>
      </c>
    </row>
    <row r="8307" spans="13:19" x14ac:dyDescent="0.35">
      <c r="M8307" s="16">
        <f t="shared" si="271"/>
        <v>44362</v>
      </c>
      <c r="N8307" s="17">
        <v>4.1666666666666664E-2</v>
      </c>
      <c r="O8307" s="14">
        <v>652</v>
      </c>
      <c r="P8307" s="14">
        <v>796</v>
      </c>
      <c r="Q8307" s="14">
        <v>0</v>
      </c>
      <c r="R8307" s="14">
        <v>1448</v>
      </c>
      <c r="S8307" s="5">
        <f t="shared" si="270"/>
        <v>655.11805555555554</v>
      </c>
    </row>
    <row r="8308" spans="13:19" x14ac:dyDescent="0.35">
      <c r="M8308" s="16">
        <f t="shared" si="271"/>
        <v>44362</v>
      </c>
      <c r="N8308" s="17">
        <v>8.3333333333333329E-2</v>
      </c>
      <c r="O8308" s="14">
        <v>652</v>
      </c>
      <c r="P8308" s="14">
        <v>0</v>
      </c>
      <c r="Q8308" s="14">
        <v>0</v>
      </c>
      <c r="R8308" s="14">
        <v>652</v>
      </c>
      <c r="S8308" s="5">
        <f t="shared" si="270"/>
        <v>655.11805555555554</v>
      </c>
    </row>
    <row r="8309" spans="13:19" x14ac:dyDescent="0.35">
      <c r="M8309" s="16">
        <f t="shared" si="271"/>
        <v>44362</v>
      </c>
      <c r="N8309" s="17">
        <v>0.125</v>
      </c>
      <c r="O8309" s="14">
        <v>652</v>
      </c>
      <c r="P8309" s="14">
        <v>280</v>
      </c>
      <c r="Q8309" s="14">
        <v>0</v>
      </c>
      <c r="R8309" s="14">
        <v>932</v>
      </c>
      <c r="S8309" s="5">
        <f t="shared" si="270"/>
        <v>655.11805555555554</v>
      </c>
    </row>
    <row r="8310" spans="13:19" x14ac:dyDescent="0.35">
      <c r="M8310" s="16">
        <f t="shared" si="271"/>
        <v>44362</v>
      </c>
      <c r="N8310" s="17">
        <v>0.16666666666666666</v>
      </c>
      <c r="O8310" s="14">
        <v>652</v>
      </c>
      <c r="P8310" s="14">
        <v>429</v>
      </c>
      <c r="Q8310" s="14">
        <v>0</v>
      </c>
      <c r="R8310" s="14">
        <v>1081</v>
      </c>
      <c r="S8310" s="5">
        <f t="shared" si="270"/>
        <v>655.11805555555554</v>
      </c>
    </row>
    <row r="8311" spans="13:19" x14ac:dyDescent="0.35">
      <c r="M8311" s="16">
        <f t="shared" si="271"/>
        <v>44362</v>
      </c>
      <c r="N8311" s="17">
        <v>0.20833333333333334</v>
      </c>
      <c r="O8311" s="14">
        <v>652</v>
      </c>
      <c r="P8311" s="14">
        <v>793</v>
      </c>
      <c r="Q8311" s="14">
        <v>0</v>
      </c>
      <c r="R8311" s="14">
        <v>1445</v>
      </c>
      <c r="S8311" s="5">
        <f t="shared" si="270"/>
        <v>655.11805555555554</v>
      </c>
    </row>
    <row r="8312" spans="13:19" x14ac:dyDescent="0.35">
      <c r="M8312" s="16">
        <f t="shared" si="271"/>
        <v>44362</v>
      </c>
      <c r="N8312" s="17">
        <v>0.25</v>
      </c>
      <c r="O8312" s="14">
        <v>652</v>
      </c>
      <c r="P8312" s="14">
        <v>1346</v>
      </c>
      <c r="Q8312" s="14">
        <v>0</v>
      </c>
      <c r="R8312" s="14">
        <v>1998</v>
      </c>
      <c r="S8312" s="5">
        <f t="shared" si="270"/>
        <v>655.11805555555554</v>
      </c>
    </row>
    <row r="8313" spans="13:19" x14ac:dyDescent="0.35">
      <c r="M8313" s="16">
        <f t="shared" si="271"/>
        <v>44362</v>
      </c>
      <c r="N8313" s="17">
        <v>0.29166666666666669</v>
      </c>
      <c r="O8313" s="14">
        <v>652</v>
      </c>
      <c r="P8313" s="14">
        <v>1913</v>
      </c>
      <c r="Q8313" s="14">
        <v>0</v>
      </c>
      <c r="R8313" s="14">
        <v>2565</v>
      </c>
      <c r="S8313" s="5">
        <f t="shared" si="270"/>
        <v>655.11805555555554</v>
      </c>
    </row>
    <row r="8314" spans="13:19" x14ac:dyDescent="0.35">
      <c r="M8314" s="16">
        <f t="shared" si="271"/>
        <v>44362</v>
      </c>
      <c r="N8314" s="17">
        <v>0.33333333333333331</v>
      </c>
      <c r="O8314" s="14">
        <v>652</v>
      </c>
      <c r="P8314" s="14">
        <v>1946</v>
      </c>
      <c r="Q8314" s="14">
        <v>0</v>
      </c>
      <c r="R8314" s="14">
        <v>2598</v>
      </c>
      <c r="S8314" s="5">
        <f t="shared" si="270"/>
        <v>655.11805555555554</v>
      </c>
    </row>
    <row r="8315" spans="13:19" x14ac:dyDescent="0.35">
      <c r="M8315" s="16">
        <f t="shared" si="271"/>
        <v>44362</v>
      </c>
      <c r="N8315" s="17">
        <v>0.375</v>
      </c>
      <c r="O8315" s="14">
        <v>652</v>
      </c>
      <c r="P8315" s="14">
        <v>1698</v>
      </c>
      <c r="Q8315" s="14">
        <v>0</v>
      </c>
      <c r="R8315" s="14">
        <v>2350</v>
      </c>
      <c r="S8315" s="5">
        <f t="shared" si="270"/>
        <v>655.11805555555554</v>
      </c>
    </row>
    <row r="8316" spans="13:19" x14ac:dyDescent="0.35">
      <c r="M8316" s="16">
        <f t="shared" si="271"/>
        <v>44362</v>
      </c>
      <c r="N8316" s="17">
        <v>0.41666666666666669</v>
      </c>
      <c r="O8316" s="14">
        <v>652</v>
      </c>
      <c r="P8316" s="14">
        <v>1476</v>
      </c>
      <c r="Q8316" s="14">
        <v>0</v>
      </c>
      <c r="R8316" s="14">
        <v>2128</v>
      </c>
      <c r="S8316" s="5">
        <f t="shared" si="270"/>
        <v>655.11805555555554</v>
      </c>
    </row>
    <row r="8317" spans="13:19" x14ac:dyDescent="0.35">
      <c r="M8317" s="16">
        <f t="shared" si="271"/>
        <v>44362</v>
      </c>
      <c r="N8317" s="17">
        <v>0.45833333333333331</v>
      </c>
      <c r="O8317" s="14">
        <v>652</v>
      </c>
      <c r="P8317" s="14">
        <v>1377</v>
      </c>
      <c r="Q8317" s="14">
        <v>0</v>
      </c>
      <c r="R8317" s="14">
        <v>2029</v>
      </c>
      <c r="S8317" s="5">
        <f t="shared" si="270"/>
        <v>655.11805555555554</v>
      </c>
    </row>
    <row r="8318" spans="13:19" x14ac:dyDescent="0.35">
      <c r="M8318" s="16">
        <f t="shared" si="271"/>
        <v>44362</v>
      </c>
      <c r="N8318" s="17">
        <v>0.5</v>
      </c>
      <c r="O8318" s="14">
        <v>652</v>
      </c>
      <c r="P8318" s="14">
        <v>1243</v>
      </c>
      <c r="Q8318" s="14">
        <v>0</v>
      </c>
      <c r="R8318" s="14">
        <v>1895</v>
      </c>
      <c r="S8318" s="5">
        <f t="shared" si="270"/>
        <v>655.11805555555554</v>
      </c>
    </row>
    <row r="8319" spans="13:19" x14ac:dyDescent="0.35">
      <c r="M8319" s="16">
        <f t="shared" si="271"/>
        <v>44362</v>
      </c>
      <c r="N8319" s="17">
        <v>0.54166666666666663</v>
      </c>
      <c r="O8319" s="14">
        <v>652</v>
      </c>
      <c r="P8319" s="14">
        <v>0</v>
      </c>
      <c r="Q8319" s="14">
        <v>0</v>
      </c>
      <c r="R8319" s="14">
        <v>652</v>
      </c>
      <c r="S8319" s="5">
        <f t="shared" si="270"/>
        <v>655.11805555555554</v>
      </c>
    </row>
    <row r="8320" spans="13:19" x14ac:dyDescent="0.35">
      <c r="M8320" s="16">
        <f t="shared" si="271"/>
        <v>44362</v>
      </c>
      <c r="N8320" s="17">
        <v>0.58333333333333337</v>
      </c>
      <c r="O8320" s="14">
        <v>652</v>
      </c>
      <c r="P8320" s="14">
        <v>844</v>
      </c>
      <c r="Q8320" s="14">
        <v>0</v>
      </c>
      <c r="R8320" s="14">
        <v>1496</v>
      </c>
      <c r="S8320" s="5">
        <f t="shared" si="270"/>
        <v>655.11805555555554</v>
      </c>
    </row>
    <row r="8321" spans="13:19" x14ac:dyDescent="0.35">
      <c r="M8321" s="16">
        <f t="shared" si="271"/>
        <v>44362</v>
      </c>
      <c r="N8321" s="17">
        <v>0.625</v>
      </c>
      <c r="O8321" s="14">
        <v>652</v>
      </c>
      <c r="P8321" s="14">
        <v>0</v>
      </c>
      <c r="Q8321" s="14">
        <v>0</v>
      </c>
      <c r="R8321" s="14">
        <v>652</v>
      </c>
      <c r="S8321" s="5">
        <f t="shared" si="270"/>
        <v>655.11805555555554</v>
      </c>
    </row>
    <row r="8322" spans="13:19" x14ac:dyDescent="0.35">
      <c r="M8322" s="16">
        <f t="shared" si="271"/>
        <v>44362</v>
      </c>
      <c r="N8322" s="17">
        <v>0.66666666666666663</v>
      </c>
      <c r="O8322" s="14">
        <v>652</v>
      </c>
      <c r="P8322" s="14">
        <v>605</v>
      </c>
      <c r="Q8322" s="14">
        <v>0</v>
      </c>
      <c r="R8322" s="14">
        <v>1257</v>
      </c>
      <c r="S8322" s="5">
        <f t="shared" si="270"/>
        <v>655.11805555555554</v>
      </c>
    </row>
    <row r="8323" spans="13:19" x14ac:dyDescent="0.35">
      <c r="M8323" s="16">
        <f t="shared" si="271"/>
        <v>44362</v>
      </c>
      <c r="N8323" s="17">
        <v>0.70833333333333337</v>
      </c>
      <c r="O8323" s="14">
        <v>652</v>
      </c>
      <c r="P8323" s="14">
        <v>786</v>
      </c>
      <c r="Q8323" s="14">
        <v>0</v>
      </c>
      <c r="R8323" s="14">
        <v>1438</v>
      </c>
      <c r="S8323" s="5">
        <f t="shared" ref="S8323:S8386" si="272">IF(OR(MONTH(M8323)=1,MONTH(M8323)=3,MONTH(M8323)=5,MONTH(M8323)=7,MONTH(M8323)=8,MONTH(M8323)=10,MONTH(M8323)=12),VLOOKUP(MONTH(M8323),$B$2:$D$13,3,FALSE)/(31*24),IF(MONTH(M8323)=2,VLOOKUP(MONTH(M8323),$B$2:$D$13,3,FALSE)/(28*24),VLOOKUP(MONTH(M8323),$B$2:$D$13,3,FALSE)/(30*24)))</f>
        <v>655.11805555555554</v>
      </c>
    </row>
    <row r="8324" spans="13:19" x14ac:dyDescent="0.35">
      <c r="M8324" s="16">
        <f t="shared" si="271"/>
        <v>44362</v>
      </c>
      <c r="N8324" s="17">
        <v>0.75</v>
      </c>
      <c r="O8324" s="14">
        <v>652</v>
      </c>
      <c r="P8324" s="14">
        <v>0</v>
      </c>
      <c r="Q8324" s="14">
        <v>0</v>
      </c>
      <c r="R8324" s="14">
        <v>652</v>
      </c>
      <c r="S8324" s="5">
        <f t="shared" si="272"/>
        <v>655.11805555555554</v>
      </c>
    </row>
    <row r="8325" spans="13:19" x14ac:dyDescent="0.35">
      <c r="M8325" s="16">
        <f t="shared" si="271"/>
        <v>44362</v>
      </c>
      <c r="N8325" s="17">
        <v>0.79166666666666663</v>
      </c>
      <c r="O8325" s="14">
        <v>652</v>
      </c>
      <c r="P8325" s="14">
        <v>1832</v>
      </c>
      <c r="Q8325" s="14">
        <v>0</v>
      </c>
      <c r="R8325" s="14">
        <v>2484</v>
      </c>
      <c r="S8325" s="5">
        <f t="shared" si="272"/>
        <v>655.11805555555554</v>
      </c>
    </row>
    <row r="8326" spans="13:19" x14ac:dyDescent="0.35">
      <c r="M8326" s="16">
        <f t="shared" si="271"/>
        <v>44362</v>
      </c>
      <c r="N8326" s="17">
        <v>0.83333333333333337</v>
      </c>
      <c r="O8326" s="14">
        <v>652</v>
      </c>
      <c r="P8326" s="14">
        <v>1484</v>
      </c>
      <c r="Q8326" s="14">
        <v>0</v>
      </c>
      <c r="R8326" s="14">
        <v>2136</v>
      </c>
      <c r="S8326" s="5">
        <f t="shared" si="272"/>
        <v>655.11805555555554</v>
      </c>
    </row>
    <row r="8327" spans="13:19" x14ac:dyDescent="0.35">
      <c r="M8327" s="16">
        <f t="shared" si="271"/>
        <v>44362</v>
      </c>
      <c r="N8327" s="17">
        <v>0.875</v>
      </c>
      <c r="O8327" s="14">
        <v>652</v>
      </c>
      <c r="P8327" s="14">
        <v>1228</v>
      </c>
      <c r="Q8327" s="14">
        <v>0</v>
      </c>
      <c r="R8327" s="14">
        <v>1880</v>
      </c>
      <c r="S8327" s="5">
        <f t="shared" si="272"/>
        <v>655.11805555555554</v>
      </c>
    </row>
    <row r="8328" spans="13:19" x14ac:dyDescent="0.35">
      <c r="M8328" s="16">
        <f t="shared" si="271"/>
        <v>44362</v>
      </c>
      <c r="N8328" s="17">
        <v>0.91666666666666663</v>
      </c>
      <c r="O8328" s="14">
        <v>652</v>
      </c>
      <c r="P8328" s="14">
        <v>1748</v>
      </c>
      <c r="Q8328" s="14">
        <v>0</v>
      </c>
      <c r="R8328" s="14">
        <v>2400</v>
      </c>
      <c r="S8328" s="5">
        <f t="shared" si="272"/>
        <v>655.11805555555554</v>
      </c>
    </row>
    <row r="8329" spans="13:19" x14ac:dyDescent="0.35">
      <c r="M8329" s="16">
        <f t="shared" si="271"/>
        <v>44362</v>
      </c>
      <c r="N8329" s="17">
        <v>0.95833333333333337</v>
      </c>
      <c r="O8329" s="14">
        <v>652</v>
      </c>
      <c r="P8329" s="14">
        <v>0</v>
      </c>
      <c r="Q8329" s="14">
        <v>0</v>
      </c>
      <c r="R8329" s="14">
        <v>652</v>
      </c>
      <c r="S8329" s="5">
        <f t="shared" si="272"/>
        <v>655.11805555555554</v>
      </c>
    </row>
    <row r="8330" spans="13:19" x14ac:dyDescent="0.35">
      <c r="M8330" s="16">
        <f t="shared" si="271"/>
        <v>44363</v>
      </c>
      <c r="N8330" s="17">
        <v>0</v>
      </c>
      <c r="O8330" s="14">
        <v>652</v>
      </c>
      <c r="P8330" s="14">
        <v>1294</v>
      </c>
      <c r="Q8330" s="14">
        <v>0</v>
      </c>
      <c r="R8330" s="14">
        <v>1946</v>
      </c>
      <c r="S8330" s="5">
        <f t="shared" si="272"/>
        <v>655.11805555555554</v>
      </c>
    </row>
    <row r="8331" spans="13:19" x14ac:dyDescent="0.35">
      <c r="M8331" s="16">
        <f t="shared" si="271"/>
        <v>44363</v>
      </c>
      <c r="N8331" s="17">
        <v>4.1666666666666664E-2</v>
      </c>
      <c r="O8331" s="14">
        <v>652</v>
      </c>
      <c r="P8331" s="14">
        <v>0</v>
      </c>
      <c r="Q8331" s="14">
        <v>0</v>
      </c>
      <c r="R8331" s="14">
        <v>652</v>
      </c>
      <c r="S8331" s="5">
        <f t="shared" si="272"/>
        <v>655.11805555555554</v>
      </c>
    </row>
    <row r="8332" spans="13:19" x14ac:dyDescent="0.35">
      <c r="M8332" s="16">
        <f t="shared" si="271"/>
        <v>44363</v>
      </c>
      <c r="N8332" s="17">
        <v>8.3333333333333329E-2</v>
      </c>
      <c r="O8332" s="14">
        <v>652</v>
      </c>
      <c r="P8332" s="14">
        <v>0</v>
      </c>
      <c r="Q8332" s="14">
        <v>0</v>
      </c>
      <c r="R8332" s="14">
        <v>652</v>
      </c>
      <c r="S8332" s="5">
        <f t="shared" si="272"/>
        <v>655.11805555555554</v>
      </c>
    </row>
    <row r="8333" spans="13:19" x14ac:dyDescent="0.35">
      <c r="M8333" s="16">
        <f t="shared" si="271"/>
        <v>44363</v>
      </c>
      <c r="N8333" s="17">
        <v>0.125</v>
      </c>
      <c r="O8333" s="14">
        <v>652</v>
      </c>
      <c r="P8333" s="14">
        <v>456</v>
      </c>
      <c r="Q8333" s="14">
        <v>0</v>
      </c>
      <c r="R8333" s="14">
        <v>1108</v>
      </c>
      <c r="S8333" s="5">
        <f t="shared" si="272"/>
        <v>655.11805555555554</v>
      </c>
    </row>
    <row r="8334" spans="13:19" x14ac:dyDescent="0.35">
      <c r="M8334" s="16">
        <f t="shared" si="271"/>
        <v>44363</v>
      </c>
      <c r="N8334" s="17">
        <v>0.16666666666666666</v>
      </c>
      <c r="O8334" s="14">
        <v>652</v>
      </c>
      <c r="P8334" s="14">
        <v>0</v>
      </c>
      <c r="Q8334" s="14">
        <v>0</v>
      </c>
      <c r="R8334" s="14">
        <v>652</v>
      </c>
      <c r="S8334" s="5">
        <f t="shared" si="272"/>
        <v>655.11805555555554</v>
      </c>
    </row>
    <row r="8335" spans="13:19" x14ac:dyDescent="0.35">
      <c r="M8335" s="16">
        <f t="shared" si="271"/>
        <v>44363</v>
      </c>
      <c r="N8335" s="17">
        <v>0.20833333333333334</v>
      </c>
      <c r="O8335" s="14">
        <v>652</v>
      </c>
      <c r="P8335" s="14">
        <v>552</v>
      </c>
      <c r="Q8335" s="14">
        <v>0</v>
      </c>
      <c r="R8335" s="14">
        <v>1204</v>
      </c>
      <c r="S8335" s="5">
        <f t="shared" si="272"/>
        <v>655.11805555555554</v>
      </c>
    </row>
    <row r="8336" spans="13:19" x14ac:dyDescent="0.35">
      <c r="M8336" s="16">
        <f t="shared" si="271"/>
        <v>44363</v>
      </c>
      <c r="N8336" s="17">
        <v>0.25</v>
      </c>
      <c r="O8336" s="14">
        <v>652</v>
      </c>
      <c r="P8336" s="14">
        <v>1201</v>
      </c>
      <c r="Q8336" s="14">
        <v>0</v>
      </c>
      <c r="R8336" s="14">
        <v>1853</v>
      </c>
      <c r="S8336" s="5">
        <f t="shared" si="272"/>
        <v>655.11805555555554</v>
      </c>
    </row>
    <row r="8337" spans="13:19" x14ac:dyDescent="0.35">
      <c r="M8337" s="16">
        <f t="shared" si="271"/>
        <v>44363</v>
      </c>
      <c r="N8337" s="17">
        <v>0.29166666666666669</v>
      </c>
      <c r="O8337" s="14">
        <v>652</v>
      </c>
      <c r="P8337" s="14">
        <v>0</v>
      </c>
      <c r="Q8337" s="14">
        <v>0</v>
      </c>
      <c r="R8337" s="14">
        <v>652</v>
      </c>
      <c r="S8337" s="5">
        <f t="shared" si="272"/>
        <v>655.11805555555554</v>
      </c>
    </row>
    <row r="8338" spans="13:19" x14ac:dyDescent="0.35">
      <c r="M8338" s="16">
        <f t="shared" si="271"/>
        <v>44363</v>
      </c>
      <c r="N8338" s="17">
        <v>0.33333333333333331</v>
      </c>
      <c r="O8338" s="14">
        <v>652</v>
      </c>
      <c r="P8338" s="14">
        <v>1817</v>
      </c>
      <c r="Q8338" s="14">
        <v>0</v>
      </c>
      <c r="R8338" s="14">
        <v>2469</v>
      </c>
      <c r="S8338" s="5">
        <f t="shared" si="272"/>
        <v>655.11805555555554</v>
      </c>
    </row>
    <row r="8339" spans="13:19" x14ac:dyDescent="0.35">
      <c r="M8339" s="16">
        <f t="shared" si="271"/>
        <v>44363</v>
      </c>
      <c r="N8339" s="17">
        <v>0.375</v>
      </c>
      <c r="O8339" s="14">
        <v>652</v>
      </c>
      <c r="P8339" s="14">
        <v>1709</v>
      </c>
      <c r="Q8339" s="14">
        <v>0</v>
      </c>
      <c r="R8339" s="14">
        <v>2361</v>
      </c>
      <c r="S8339" s="5">
        <f t="shared" si="272"/>
        <v>655.11805555555554</v>
      </c>
    </row>
    <row r="8340" spans="13:19" x14ac:dyDescent="0.35">
      <c r="M8340" s="16">
        <f t="shared" si="271"/>
        <v>44363</v>
      </c>
      <c r="N8340" s="17">
        <v>0.41666666666666669</v>
      </c>
      <c r="O8340" s="14">
        <v>652</v>
      </c>
      <c r="P8340" s="14">
        <v>1797</v>
      </c>
      <c r="Q8340" s="14">
        <v>0</v>
      </c>
      <c r="R8340" s="14">
        <v>2449</v>
      </c>
      <c r="S8340" s="5">
        <f t="shared" si="272"/>
        <v>655.11805555555554</v>
      </c>
    </row>
    <row r="8341" spans="13:19" x14ac:dyDescent="0.35">
      <c r="M8341" s="16">
        <f t="shared" si="271"/>
        <v>44363</v>
      </c>
      <c r="N8341" s="17">
        <v>0.45833333333333331</v>
      </c>
      <c r="O8341" s="14">
        <v>652</v>
      </c>
      <c r="P8341" s="14">
        <v>1718</v>
      </c>
      <c r="Q8341" s="14">
        <v>0</v>
      </c>
      <c r="R8341" s="14">
        <v>2370</v>
      </c>
      <c r="S8341" s="5">
        <f t="shared" si="272"/>
        <v>655.11805555555554</v>
      </c>
    </row>
    <row r="8342" spans="13:19" x14ac:dyDescent="0.35">
      <c r="M8342" s="16">
        <f t="shared" si="271"/>
        <v>44363</v>
      </c>
      <c r="N8342" s="17">
        <v>0.5</v>
      </c>
      <c r="O8342" s="14">
        <v>652</v>
      </c>
      <c r="P8342" s="14">
        <v>1737</v>
      </c>
      <c r="Q8342" s="14">
        <v>0</v>
      </c>
      <c r="R8342" s="14">
        <v>2389</v>
      </c>
      <c r="S8342" s="5">
        <f t="shared" si="272"/>
        <v>655.11805555555554</v>
      </c>
    </row>
    <row r="8343" spans="13:19" x14ac:dyDescent="0.35">
      <c r="M8343" s="16">
        <f t="shared" si="271"/>
        <v>44363</v>
      </c>
      <c r="N8343" s="17">
        <v>0.54166666666666663</v>
      </c>
      <c r="O8343" s="14">
        <v>652</v>
      </c>
      <c r="P8343" s="14">
        <v>1570</v>
      </c>
      <c r="Q8343" s="14">
        <v>0</v>
      </c>
      <c r="R8343" s="14">
        <v>2222</v>
      </c>
      <c r="S8343" s="5">
        <f t="shared" si="272"/>
        <v>655.11805555555554</v>
      </c>
    </row>
    <row r="8344" spans="13:19" x14ac:dyDescent="0.35">
      <c r="M8344" s="16">
        <f t="shared" si="271"/>
        <v>44363</v>
      </c>
      <c r="N8344" s="17">
        <v>0.58333333333333337</v>
      </c>
      <c r="O8344" s="14">
        <v>652</v>
      </c>
      <c r="P8344" s="14">
        <v>1642</v>
      </c>
      <c r="Q8344" s="14">
        <v>0</v>
      </c>
      <c r="R8344" s="14">
        <v>2294</v>
      </c>
      <c r="S8344" s="5">
        <f t="shared" si="272"/>
        <v>655.11805555555554</v>
      </c>
    </row>
    <row r="8345" spans="13:19" x14ac:dyDescent="0.35">
      <c r="M8345" s="16">
        <f t="shared" si="271"/>
        <v>44363</v>
      </c>
      <c r="N8345" s="17">
        <v>0.625</v>
      </c>
      <c r="O8345" s="14">
        <v>652</v>
      </c>
      <c r="P8345" s="14">
        <v>1185</v>
      </c>
      <c r="Q8345" s="14">
        <v>0</v>
      </c>
      <c r="R8345" s="14">
        <v>1837</v>
      </c>
      <c r="S8345" s="5">
        <f t="shared" si="272"/>
        <v>655.11805555555554</v>
      </c>
    </row>
    <row r="8346" spans="13:19" x14ac:dyDescent="0.35">
      <c r="M8346" s="16">
        <f t="shared" si="271"/>
        <v>44363</v>
      </c>
      <c r="N8346" s="17">
        <v>0.66666666666666663</v>
      </c>
      <c r="O8346" s="14">
        <v>652</v>
      </c>
      <c r="P8346" s="14">
        <v>1196</v>
      </c>
      <c r="Q8346" s="14">
        <v>0</v>
      </c>
      <c r="R8346" s="14">
        <v>1848</v>
      </c>
      <c r="S8346" s="5">
        <f t="shared" si="272"/>
        <v>655.11805555555554</v>
      </c>
    </row>
    <row r="8347" spans="13:19" x14ac:dyDescent="0.35">
      <c r="M8347" s="16">
        <f t="shared" ref="M8347:M8410" si="273">M8323+1</f>
        <v>44363</v>
      </c>
      <c r="N8347" s="17">
        <v>0.70833333333333337</v>
      </c>
      <c r="O8347" s="14">
        <v>652</v>
      </c>
      <c r="P8347" s="14">
        <v>0</v>
      </c>
      <c r="Q8347" s="14">
        <v>0</v>
      </c>
      <c r="R8347" s="14">
        <v>652</v>
      </c>
      <c r="S8347" s="5">
        <f t="shared" si="272"/>
        <v>655.11805555555554</v>
      </c>
    </row>
    <row r="8348" spans="13:19" x14ac:dyDescent="0.35">
      <c r="M8348" s="16">
        <f t="shared" si="273"/>
        <v>44363</v>
      </c>
      <c r="N8348" s="17">
        <v>0.75</v>
      </c>
      <c r="O8348" s="14">
        <v>652</v>
      </c>
      <c r="P8348" s="14">
        <v>1770</v>
      </c>
      <c r="Q8348" s="14">
        <v>0</v>
      </c>
      <c r="R8348" s="14">
        <v>2422</v>
      </c>
      <c r="S8348" s="5">
        <f t="shared" si="272"/>
        <v>655.11805555555554</v>
      </c>
    </row>
    <row r="8349" spans="13:19" x14ac:dyDescent="0.35">
      <c r="M8349" s="16">
        <f t="shared" si="273"/>
        <v>44363</v>
      </c>
      <c r="N8349" s="17">
        <v>0.79166666666666663</v>
      </c>
      <c r="O8349" s="14">
        <v>652</v>
      </c>
      <c r="P8349" s="14">
        <v>0</v>
      </c>
      <c r="Q8349" s="14">
        <v>0</v>
      </c>
      <c r="R8349" s="14">
        <v>652</v>
      </c>
      <c r="S8349" s="5">
        <f t="shared" si="272"/>
        <v>655.11805555555554</v>
      </c>
    </row>
    <row r="8350" spans="13:19" x14ac:dyDescent="0.35">
      <c r="M8350" s="16">
        <f t="shared" si="273"/>
        <v>44363</v>
      </c>
      <c r="N8350" s="17">
        <v>0.83333333333333337</v>
      </c>
      <c r="O8350" s="14">
        <v>652</v>
      </c>
      <c r="P8350" s="14">
        <v>1620</v>
      </c>
      <c r="Q8350" s="14">
        <v>0</v>
      </c>
      <c r="R8350" s="14">
        <v>2272</v>
      </c>
      <c r="S8350" s="5">
        <f t="shared" si="272"/>
        <v>655.11805555555554</v>
      </c>
    </row>
    <row r="8351" spans="13:19" x14ac:dyDescent="0.35">
      <c r="M8351" s="16">
        <f t="shared" si="273"/>
        <v>44363</v>
      </c>
      <c r="N8351" s="17">
        <v>0.875</v>
      </c>
      <c r="O8351" s="14">
        <v>652</v>
      </c>
      <c r="P8351" s="14">
        <v>0</v>
      </c>
      <c r="Q8351" s="14">
        <v>0</v>
      </c>
      <c r="R8351" s="14">
        <v>652</v>
      </c>
      <c r="S8351" s="5">
        <f t="shared" si="272"/>
        <v>655.11805555555554</v>
      </c>
    </row>
    <row r="8352" spans="13:19" x14ac:dyDescent="0.35">
      <c r="M8352" s="16">
        <f t="shared" si="273"/>
        <v>44363</v>
      </c>
      <c r="N8352" s="17">
        <v>0.91666666666666663</v>
      </c>
      <c r="O8352" s="14">
        <v>652</v>
      </c>
      <c r="P8352" s="14">
        <v>1752</v>
      </c>
      <c r="Q8352" s="14">
        <v>0</v>
      </c>
      <c r="R8352" s="14">
        <v>2404</v>
      </c>
      <c r="S8352" s="5">
        <f t="shared" si="272"/>
        <v>655.11805555555554</v>
      </c>
    </row>
    <row r="8353" spans="13:19" x14ac:dyDescent="0.35">
      <c r="M8353" s="16">
        <f t="shared" si="273"/>
        <v>44363</v>
      </c>
      <c r="N8353" s="17">
        <v>0.95833333333333337</v>
      </c>
      <c r="O8353" s="14">
        <v>652</v>
      </c>
      <c r="P8353" s="14">
        <v>1780</v>
      </c>
      <c r="Q8353" s="14">
        <v>0</v>
      </c>
      <c r="R8353" s="14">
        <v>2432</v>
      </c>
      <c r="S8353" s="5">
        <f t="shared" si="272"/>
        <v>655.11805555555554</v>
      </c>
    </row>
    <row r="8354" spans="13:19" x14ac:dyDescent="0.35">
      <c r="M8354" s="16">
        <f t="shared" si="273"/>
        <v>44364</v>
      </c>
      <c r="N8354" s="17">
        <v>0</v>
      </c>
      <c r="O8354" s="14">
        <v>652</v>
      </c>
      <c r="P8354" s="14">
        <v>988</v>
      </c>
      <c r="Q8354" s="14">
        <v>0</v>
      </c>
      <c r="R8354" s="14">
        <v>1640</v>
      </c>
      <c r="S8354" s="5">
        <f t="shared" si="272"/>
        <v>655.11805555555554</v>
      </c>
    </row>
    <row r="8355" spans="13:19" x14ac:dyDescent="0.35">
      <c r="M8355" s="16">
        <f t="shared" si="273"/>
        <v>44364</v>
      </c>
      <c r="N8355" s="17">
        <v>4.1666666666666664E-2</v>
      </c>
      <c r="O8355" s="14">
        <v>652</v>
      </c>
      <c r="P8355" s="14">
        <v>0</v>
      </c>
      <c r="Q8355" s="14">
        <v>0</v>
      </c>
      <c r="R8355" s="14">
        <v>652</v>
      </c>
      <c r="S8355" s="5">
        <f t="shared" si="272"/>
        <v>655.11805555555554</v>
      </c>
    </row>
    <row r="8356" spans="13:19" x14ac:dyDescent="0.35">
      <c r="M8356" s="16">
        <f t="shared" si="273"/>
        <v>44364</v>
      </c>
      <c r="N8356" s="17">
        <v>8.3333333333333329E-2</v>
      </c>
      <c r="O8356" s="14">
        <v>652</v>
      </c>
      <c r="P8356" s="14">
        <v>0</v>
      </c>
      <c r="Q8356" s="14">
        <v>0</v>
      </c>
      <c r="R8356" s="14">
        <v>652</v>
      </c>
      <c r="S8356" s="5">
        <f t="shared" si="272"/>
        <v>655.11805555555554</v>
      </c>
    </row>
    <row r="8357" spans="13:19" x14ac:dyDescent="0.35">
      <c r="M8357" s="16">
        <f t="shared" si="273"/>
        <v>44364</v>
      </c>
      <c r="N8357" s="17">
        <v>0.125</v>
      </c>
      <c r="O8357" s="14">
        <v>652</v>
      </c>
      <c r="P8357" s="14">
        <v>239</v>
      </c>
      <c r="Q8357" s="14">
        <v>0</v>
      </c>
      <c r="R8357" s="14">
        <v>891</v>
      </c>
      <c r="S8357" s="5">
        <f t="shared" si="272"/>
        <v>655.11805555555554</v>
      </c>
    </row>
    <row r="8358" spans="13:19" x14ac:dyDescent="0.35">
      <c r="M8358" s="16">
        <f t="shared" si="273"/>
        <v>44364</v>
      </c>
      <c r="N8358" s="17">
        <v>0.16666666666666666</v>
      </c>
      <c r="O8358" s="14">
        <v>652</v>
      </c>
      <c r="P8358" s="14">
        <v>0</v>
      </c>
      <c r="Q8358" s="14">
        <v>0</v>
      </c>
      <c r="R8358" s="14">
        <v>652</v>
      </c>
      <c r="S8358" s="5">
        <f t="shared" si="272"/>
        <v>655.11805555555554</v>
      </c>
    </row>
    <row r="8359" spans="13:19" x14ac:dyDescent="0.35">
      <c r="M8359" s="16">
        <f t="shared" si="273"/>
        <v>44364</v>
      </c>
      <c r="N8359" s="17">
        <v>0.20833333333333334</v>
      </c>
      <c r="O8359" s="14">
        <v>652</v>
      </c>
      <c r="P8359" s="14">
        <v>472</v>
      </c>
      <c r="Q8359" s="14">
        <v>0</v>
      </c>
      <c r="R8359" s="14">
        <v>1124</v>
      </c>
      <c r="S8359" s="5">
        <f t="shared" si="272"/>
        <v>655.11805555555554</v>
      </c>
    </row>
    <row r="8360" spans="13:19" x14ac:dyDescent="0.35">
      <c r="M8360" s="16">
        <f t="shared" si="273"/>
        <v>44364</v>
      </c>
      <c r="N8360" s="17">
        <v>0.25</v>
      </c>
      <c r="O8360" s="14">
        <v>652</v>
      </c>
      <c r="P8360" s="14">
        <v>0</v>
      </c>
      <c r="Q8360" s="14">
        <v>0</v>
      </c>
      <c r="R8360" s="14">
        <v>652</v>
      </c>
      <c r="S8360" s="5">
        <f t="shared" si="272"/>
        <v>655.11805555555554</v>
      </c>
    </row>
    <row r="8361" spans="13:19" x14ac:dyDescent="0.35">
      <c r="M8361" s="16">
        <f t="shared" si="273"/>
        <v>44364</v>
      </c>
      <c r="N8361" s="17">
        <v>0.29166666666666669</v>
      </c>
      <c r="O8361" s="14">
        <v>652</v>
      </c>
      <c r="P8361" s="14">
        <v>0</v>
      </c>
      <c r="Q8361" s="14">
        <v>0</v>
      </c>
      <c r="R8361" s="14">
        <v>652</v>
      </c>
      <c r="S8361" s="5">
        <f t="shared" si="272"/>
        <v>655.11805555555554</v>
      </c>
    </row>
    <row r="8362" spans="13:19" x14ac:dyDescent="0.35">
      <c r="M8362" s="16">
        <f t="shared" si="273"/>
        <v>44364</v>
      </c>
      <c r="N8362" s="17">
        <v>0.33333333333333331</v>
      </c>
      <c r="O8362" s="14">
        <v>652</v>
      </c>
      <c r="P8362" s="14">
        <v>1441</v>
      </c>
      <c r="Q8362" s="14">
        <v>0</v>
      </c>
      <c r="R8362" s="14">
        <v>2093</v>
      </c>
      <c r="S8362" s="5">
        <f t="shared" si="272"/>
        <v>655.11805555555554</v>
      </c>
    </row>
    <row r="8363" spans="13:19" x14ac:dyDescent="0.35">
      <c r="M8363" s="16">
        <f t="shared" si="273"/>
        <v>44364</v>
      </c>
      <c r="N8363" s="17">
        <v>0.375</v>
      </c>
      <c r="O8363" s="14">
        <v>652</v>
      </c>
      <c r="P8363" s="14">
        <v>0</v>
      </c>
      <c r="Q8363" s="14">
        <v>0</v>
      </c>
      <c r="R8363" s="14">
        <v>652</v>
      </c>
      <c r="S8363" s="5">
        <f t="shared" si="272"/>
        <v>655.11805555555554</v>
      </c>
    </row>
    <row r="8364" spans="13:19" x14ac:dyDescent="0.35">
      <c r="M8364" s="16">
        <f t="shared" si="273"/>
        <v>44364</v>
      </c>
      <c r="N8364" s="17">
        <v>0.41666666666666669</v>
      </c>
      <c r="O8364" s="14">
        <v>652</v>
      </c>
      <c r="P8364" s="14">
        <v>1359</v>
      </c>
      <c r="Q8364" s="14">
        <v>0</v>
      </c>
      <c r="R8364" s="14">
        <v>2011</v>
      </c>
      <c r="S8364" s="5">
        <f t="shared" si="272"/>
        <v>655.11805555555554</v>
      </c>
    </row>
    <row r="8365" spans="13:19" x14ac:dyDescent="0.35">
      <c r="M8365" s="16">
        <f t="shared" si="273"/>
        <v>44364</v>
      </c>
      <c r="N8365" s="17">
        <v>0.45833333333333331</v>
      </c>
      <c r="O8365" s="14">
        <v>652</v>
      </c>
      <c r="P8365" s="14">
        <v>0</v>
      </c>
      <c r="Q8365" s="14">
        <v>0</v>
      </c>
      <c r="R8365" s="14">
        <v>652</v>
      </c>
      <c r="S8365" s="5">
        <f t="shared" si="272"/>
        <v>655.11805555555554</v>
      </c>
    </row>
    <row r="8366" spans="13:19" x14ac:dyDescent="0.35">
      <c r="M8366" s="16">
        <f t="shared" si="273"/>
        <v>44364</v>
      </c>
      <c r="N8366" s="17">
        <v>0.5</v>
      </c>
      <c r="O8366" s="14">
        <v>652</v>
      </c>
      <c r="P8366" s="14">
        <v>1297</v>
      </c>
      <c r="Q8366" s="14">
        <v>0</v>
      </c>
      <c r="R8366" s="14">
        <v>1949</v>
      </c>
      <c r="S8366" s="5">
        <f t="shared" si="272"/>
        <v>655.11805555555554</v>
      </c>
    </row>
    <row r="8367" spans="13:19" x14ac:dyDescent="0.35">
      <c r="M8367" s="16">
        <f t="shared" si="273"/>
        <v>44364</v>
      </c>
      <c r="N8367" s="17">
        <v>0.54166666666666663</v>
      </c>
      <c r="O8367" s="14">
        <v>652</v>
      </c>
      <c r="P8367" s="14">
        <v>0</v>
      </c>
      <c r="Q8367" s="14">
        <v>0</v>
      </c>
      <c r="R8367" s="14">
        <v>652</v>
      </c>
      <c r="S8367" s="5">
        <f t="shared" si="272"/>
        <v>655.11805555555554</v>
      </c>
    </row>
    <row r="8368" spans="13:19" x14ac:dyDescent="0.35">
      <c r="M8368" s="16">
        <f t="shared" si="273"/>
        <v>44364</v>
      </c>
      <c r="N8368" s="17">
        <v>0.58333333333333337</v>
      </c>
      <c r="O8368" s="14">
        <v>652</v>
      </c>
      <c r="P8368" s="14">
        <v>1194</v>
      </c>
      <c r="Q8368" s="14">
        <v>0</v>
      </c>
      <c r="R8368" s="14">
        <v>1846</v>
      </c>
      <c r="S8368" s="5">
        <f t="shared" si="272"/>
        <v>655.11805555555554</v>
      </c>
    </row>
    <row r="8369" spans="13:19" x14ac:dyDescent="0.35">
      <c r="M8369" s="16">
        <f t="shared" si="273"/>
        <v>44364</v>
      </c>
      <c r="N8369" s="17">
        <v>0.625</v>
      </c>
      <c r="O8369" s="14">
        <v>652</v>
      </c>
      <c r="P8369" s="14">
        <v>1188</v>
      </c>
      <c r="Q8369" s="14">
        <v>0</v>
      </c>
      <c r="R8369" s="14">
        <v>1840</v>
      </c>
      <c r="S8369" s="5">
        <f t="shared" si="272"/>
        <v>655.11805555555554</v>
      </c>
    </row>
    <row r="8370" spans="13:19" x14ac:dyDescent="0.35">
      <c r="M8370" s="16">
        <f t="shared" si="273"/>
        <v>44364</v>
      </c>
      <c r="N8370" s="17">
        <v>0.66666666666666663</v>
      </c>
      <c r="O8370" s="14">
        <v>652</v>
      </c>
      <c r="P8370" s="14">
        <v>0</v>
      </c>
      <c r="Q8370" s="14">
        <v>0</v>
      </c>
      <c r="R8370" s="14">
        <v>652</v>
      </c>
      <c r="S8370" s="5">
        <f t="shared" si="272"/>
        <v>655.11805555555554</v>
      </c>
    </row>
    <row r="8371" spans="13:19" x14ac:dyDescent="0.35">
      <c r="M8371" s="16">
        <f t="shared" si="273"/>
        <v>44364</v>
      </c>
      <c r="N8371" s="17">
        <v>0.70833333333333337</v>
      </c>
      <c r="O8371" s="14">
        <v>652</v>
      </c>
      <c r="P8371" s="14">
        <v>1187</v>
      </c>
      <c r="Q8371" s="14">
        <v>0</v>
      </c>
      <c r="R8371" s="14">
        <v>1839</v>
      </c>
      <c r="S8371" s="5">
        <f t="shared" si="272"/>
        <v>655.11805555555554</v>
      </c>
    </row>
    <row r="8372" spans="13:19" x14ac:dyDescent="0.35">
      <c r="M8372" s="16">
        <f t="shared" si="273"/>
        <v>44364</v>
      </c>
      <c r="N8372" s="17">
        <v>0.75</v>
      </c>
      <c r="O8372" s="14">
        <v>652</v>
      </c>
      <c r="P8372" s="14">
        <v>1523</v>
      </c>
      <c r="Q8372" s="14">
        <v>0</v>
      </c>
      <c r="R8372" s="14">
        <v>2175</v>
      </c>
      <c r="S8372" s="5">
        <f t="shared" si="272"/>
        <v>655.11805555555554</v>
      </c>
    </row>
    <row r="8373" spans="13:19" x14ac:dyDescent="0.35">
      <c r="M8373" s="16">
        <f t="shared" si="273"/>
        <v>44364</v>
      </c>
      <c r="N8373" s="17">
        <v>0.79166666666666663</v>
      </c>
      <c r="O8373" s="14">
        <v>652</v>
      </c>
      <c r="P8373" s="14">
        <v>1655</v>
      </c>
      <c r="Q8373" s="14">
        <v>0</v>
      </c>
      <c r="R8373" s="14">
        <v>2307</v>
      </c>
      <c r="S8373" s="5">
        <f t="shared" si="272"/>
        <v>655.11805555555554</v>
      </c>
    </row>
    <row r="8374" spans="13:19" x14ac:dyDescent="0.35">
      <c r="M8374" s="16">
        <f t="shared" si="273"/>
        <v>44364</v>
      </c>
      <c r="N8374" s="17">
        <v>0.83333333333333337</v>
      </c>
      <c r="O8374" s="14">
        <v>652</v>
      </c>
      <c r="P8374" s="14">
        <v>0</v>
      </c>
      <c r="Q8374" s="14">
        <v>0</v>
      </c>
      <c r="R8374" s="14">
        <v>652</v>
      </c>
      <c r="S8374" s="5">
        <f t="shared" si="272"/>
        <v>655.11805555555554</v>
      </c>
    </row>
    <row r="8375" spans="13:19" x14ac:dyDescent="0.35">
      <c r="M8375" s="16">
        <f t="shared" si="273"/>
        <v>44364</v>
      </c>
      <c r="N8375" s="17">
        <v>0.875</v>
      </c>
      <c r="O8375" s="14">
        <v>652</v>
      </c>
      <c r="P8375" s="14">
        <v>1236</v>
      </c>
      <c r="Q8375" s="14">
        <v>0</v>
      </c>
      <c r="R8375" s="14">
        <v>1888</v>
      </c>
      <c r="S8375" s="5">
        <f t="shared" si="272"/>
        <v>655.11805555555554</v>
      </c>
    </row>
    <row r="8376" spans="13:19" x14ac:dyDescent="0.35">
      <c r="M8376" s="16">
        <f t="shared" si="273"/>
        <v>44364</v>
      </c>
      <c r="N8376" s="17">
        <v>0.91666666666666663</v>
      </c>
      <c r="O8376" s="14">
        <v>652</v>
      </c>
      <c r="P8376" s="14">
        <v>1846</v>
      </c>
      <c r="Q8376" s="14">
        <v>0</v>
      </c>
      <c r="R8376" s="14">
        <v>2498</v>
      </c>
      <c r="S8376" s="5">
        <f t="shared" si="272"/>
        <v>655.11805555555554</v>
      </c>
    </row>
    <row r="8377" spans="13:19" x14ac:dyDescent="0.35">
      <c r="M8377" s="16">
        <f t="shared" si="273"/>
        <v>44364</v>
      </c>
      <c r="N8377" s="17">
        <v>0.95833333333333337</v>
      </c>
      <c r="O8377" s="14">
        <v>652</v>
      </c>
      <c r="P8377" s="14">
        <v>1900</v>
      </c>
      <c r="Q8377" s="14">
        <v>0</v>
      </c>
      <c r="R8377" s="14">
        <v>2552</v>
      </c>
      <c r="S8377" s="5">
        <f t="shared" si="272"/>
        <v>655.11805555555554</v>
      </c>
    </row>
    <row r="8378" spans="13:19" x14ac:dyDescent="0.35">
      <c r="M8378" s="16">
        <f t="shared" si="273"/>
        <v>44365</v>
      </c>
      <c r="N8378" s="17">
        <v>0</v>
      </c>
      <c r="O8378" s="14">
        <v>652</v>
      </c>
      <c r="P8378" s="14">
        <v>1152</v>
      </c>
      <c r="Q8378" s="14">
        <v>0</v>
      </c>
      <c r="R8378" s="14">
        <v>1804</v>
      </c>
      <c r="S8378" s="5">
        <f t="shared" si="272"/>
        <v>655.11805555555554</v>
      </c>
    </row>
    <row r="8379" spans="13:19" x14ac:dyDescent="0.35">
      <c r="M8379" s="16">
        <f t="shared" si="273"/>
        <v>44365</v>
      </c>
      <c r="N8379" s="17">
        <v>4.1666666666666664E-2</v>
      </c>
      <c r="O8379" s="14">
        <v>652</v>
      </c>
      <c r="P8379" s="14">
        <v>510</v>
      </c>
      <c r="Q8379" s="14">
        <v>0</v>
      </c>
      <c r="R8379" s="14">
        <v>1162</v>
      </c>
      <c r="S8379" s="5">
        <f t="shared" si="272"/>
        <v>655.11805555555554</v>
      </c>
    </row>
    <row r="8380" spans="13:19" x14ac:dyDescent="0.35">
      <c r="M8380" s="16">
        <f t="shared" si="273"/>
        <v>44365</v>
      </c>
      <c r="N8380" s="17">
        <v>8.3333333333333329E-2</v>
      </c>
      <c r="O8380" s="14">
        <v>652</v>
      </c>
      <c r="P8380" s="14">
        <v>128</v>
      </c>
      <c r="Q8380" s="14">
        <v>0</v>
      </c>
      <c r="R8380" s="14">
        <v>780</v>
      </c>
      <c r="S8380" s="5">
        <f t="shared" si="272"/>
        <v>655.11805555555554</v>
      </c>
    </row>
    <row r="8381" spans="13:19" x14ac:dyDescent="0.35">
      <c r="M8381" s="16">
        <f t="shared" si="273"/>
        <v>44365</v>
      </c>
      <c r="N8381" s="17">
        <v>0.125</v>
      </c>
      <c r="O8381" s="14">
        <v>652</v>
      </c>
      <c r="P8381" s="14">
        <v>0</v>
      </c>
      <c r="Q8381" s="14">
        <v>-228</v>
      </c>
      <c r="R8381" s="14">
        <v>424</v>
      </c>
      <c r="S8381" s="5">
        <f t="shared" si="272"/>
        <v>655.11805555555554</v>
      </c>
    </row>
    <row r="8382" spans="13:19" x14ac:dyDescent="0.35">
      <c r="M8382" s="16">
        <f t="shared" si="273"/>
        <v>44365</v>
      </c>
      <c r="N8382" s="17">
        <v>0.16666666666666666</v>
      </c>
      <c r="O8382" s="14">
        <v>652</v>
      </c>
      <c r="P8382" s="14">
        <v>0</v>
      </c>
      <c r="Q8382" s="14">
        <v>-328</v>
      </c>
      <c r="R8382" s="14">
        <v>324</v>
      </c>
      <c r="S8382" s="5">
        <f t="shared" si="272"/>
        <v>655.11805555555554</v>
      </c>
    </row>
    <row r="8383" spans="13:19" x14ac:dyDescent="0.35">
      <c r="M8383" s="16">
        <f t="shared" si="273"/>
        <v>44365</v>
      </c>
      <c r="N8383" s="17">
        <v>0.20833333333333334</v>
      </c>
      <c r="O8383" s="14">
        <v>652</v>
      </c>
      <c r="P8383" s="14">
        <v>0</v>
      </c>
      <c r="Q8383" s="14">
        <v>-15</v>
      </c>
      <c r="R8383" s="14">
        <v>637</v>
      </c>
      <c r="S8383" s="5">
        <f t="shared" si="272"/>
        <v>655.11805555555554</v>
      </c>
    </row>
    <row r="8384" spans="13:19" x14ac:dyDescent="0.35">
      <c r="M8384" s="16">
        <f t="shared" si="273"/>
        <v>44365</v>
      </c>
      <c r="N8384" s="17">
        <v>0.25</v>
      </c>
      <c r="O8384" s="14">
        <v>652</v>
      </c>
      <c r="P8384" s="14">
        <v>756</v>
      </c>
      <c r="Q8384" s="14">
        <v>0</v>
      </c>
      <c r="R8384" s="14">
        <v>1408</v>
      </c>
      <c r="S8384" s="5">
        <f t="shared" si="272"/>
        <v>655.11805555555554</v>
      </c>
    </row>
    <row r="8385" spans="13:19" x14ac:dyDescent="0.35">
      <c r="M8385" s="16">
        <f t="shared" si="273"/>
        <v>44365</v>
      </c>
      <c r="N8385" s="17">
        <v>0.29166666666666669</v>
      </c>
      <c r="O8385" s="14">
        <v>652</v>
      </c>
      <c r="P8385" s="14">
        <v>1020</v>
      </c>
      <c r="Q8385" s="14">
        <v>0</v>
      </c>
      <c r="R8385" s="14">
        <v>1672</v>
      </c>
      <c r="S8385" s="5">
        <f t="shared" si="272"/>
        <v>655.11805555555554</v>
      </c>
    </row>
    <row r="8386" spans="13:19" x14ac:dyDescent="0.35">
      <c r="M8386" s="16">
        <f t="shared" si="273"/>
        <v>44365</v>
      </c>
      <c r="N8386" s="17">
        <v>0.33333333333333331</v>
      </c>
      <c r="O8386" s="14">
        <v>652</v>
      </c>
      <c r="P8386" s="14">
        <v>1267</v>
      </c>
      <c r="Q8386" s="14">
        <v>0</v>
      </c>
      <c r="R8386" s="14">
        <v>1919</v>
      </c>
      <c r="S8386" s="5">
        <f t="shared" si="272"/>
        <v>655.11805555555554</v>
      </c>
    </row>
    <row r="8387" spans="13:19" x14ac:dyDescent="0.35">
      <c r="M8387" s="16">
        <f t="shared" si="273"/>
        <v>44365</v>
      </c>
      <c r="N8387" s="17">
        <v>0.375</v>
      </c>
      <c r="O8387" s="14">
        <v>652</v>
      </c>
      <c r="P8387" s="14">
        <v>1431</v>
      </c>
      <c r="Q8387" s="14">
        <v>0</v>
      </c>
      <c r="R8387" s="14">
        <v>2083</v>
      </c>
      <c r="S8387" s="5">
        <f t="shared" ref="S8387:S8450" si="274">IF(OR(MONTH(M8387)=1,MONTH(M8387)=3,MONTH(M8387)=5,MONTH(M8387)=7,MONTH(M8387)=8,MONTH(M8387)=10,MONTH(M8387)=12),VLOOKUP(MONTH(M8387),$B$2:$D$13,3,FALSE)/(31*24),IF(MONTH(M8387)=2,VLOOKUP(MONTH(M8387),$B$2:$D$13,3,FALSE)/(28*24),VLOOKUP(MONTH(M8387),$B$2:$D$13,3,FALSE)/(30*24)))</f>
        <v>655.11805555555554</v>
      </c>
    </row>
    <row r="8388" spans="13:19" x14ac:dyDescent="0.35">
      <c r="M8388" s="16">
        <f t="shared" si="273"/>
        <v>44365</v>
      </c>
      <c r="N8388" s="17">
        <v>0.41666666666666669</v>
      </c>
      <c r="O8388" s="14">
        <v>652</v>
      </c>
      <c r="P8388" s="14">
        <v>0</v>
      </c>
      <c r="Q8388" s="14">
        <v>0</v>
      </c>
      <c r="R8388" s="14">
        <v>652</v>
      </c>
      <c r="S8388" s="5">
        <f t="shared" si="274"/>
        <v>655.11805555555554</v>
      </c>
    </row>
    <row r="8389" spans="13:19" x14ac:dyDescent="0.35">
      <c r="M8389" s="16">
        <f t="shared" si="273"/>
        <v>44365</v>
      </c>
      <c r="N8389" s="17">
        <v>0.45833333333333331</v>
      </c>
      <c r="O8389" s="14">
        <v>652</v>
      </c>
      <c r="P8389" s="14">
        <v>0</v>
      </c>
      <c r="Q8389" s="14">
        <v>0</v>
      </c>
      <c r="R8389" s="14">
        <v>652</v>
      </c>
      <c r="S8389" s="5">
        <f t="shared" si="274"/>
        <v>655.11805555555554</v>
      </c>
    </row>
    <row r="8390" spans="13:19" x14ac:dyDescent="0.35">
      <c r="M8390" s="16">
        <f t="shared" si="273"/>
        <v>44365</v>
      </c>
      <c r="N8390" s="17">
        <v>0.5</v>
      </c>
      <c r="O8390" s="14">
        <v>652</v>
      </c>
      <c r="P8390" s="14">
        <v>0</v>
      </c>
      <c r="Q8390" s="14">
        <v>0</v>
      </c>
      <c r="R8390" s="14">
        <v>652</v>
      </c>
      <c r="S8390" s="5">
        <f t="shared" si="274"/>
        <v>655.11805555555554</v>
      </c>
    </row>
    <row r="8391" spans="13:19" x14ac:dyDescent="0.35">
      <c r="M8391" s="16">
        <f t="shared" si="273"/>
        <v>44365</v>
      </c>
      <c r="N8391" s="17">
        <v>0.54166666666666663</v>
      </c>
      <c r="O8391" s="14">
        <v>652</v>
      </c>
      <c r="P8391" s="14">
        <v>0</v>
      </c>
      <c r="Q8391" s="14">
        <v>458</v>
      </c>
      <c r="R8391" s="14">
        <v>1110</v>
      </c>
      <c r="S8391" s="5">
        <f t="shared" si="274"/>
        <v>655.11805555555554</v>
      </c>
    </row>
    <row r="8392" spans="13:19" x14ac:dyDescent="0.35">
      <c r="M8392" s="16">
        <f t="shared" si="273"/>
        <v>44365</v>
      </c>
      <c r="N8392" s="17">
        <v>0.58333333333333337</v>
      </c>
      <c r="O8392" s="14">
        <v>652</v>
      </c>
      <c r="P8392" s="14">
        <v>1744</v>
      </c>
      <c r="Q8392" s="14">
        <v>0</v>
      </c>
      <c r="R8392" s="14">
        <v>2396</v>
      </c>
      <c r="S8392" s="5">
        <f t="shared" si="274"/>
        <v>655.11805555555554</v>
      </c>
    </row>
    <row r="8393" spans="13:19" x14ac:dyDescent="0.35">
      <c r="M8393" s="16">
        <f t="shared" si="273"/>
        <v>44365</v>
      </c>
      <c r="N8393" s="17">
        <v>0.625</v>
      </c>
      <c r="O8393" s="14">
        <v>652</v>
      </c>
      <c r="P8393" s="14">
        <v>1727</v>
      </c>
      <c r="Q8393" s="14">
        <v>0</v>
      </c>
      <c r="R8393" s="14">
        <v>2379</v>
      </c>
      <c r="S8393" s="5">
        <f t="shared" si="274"/>
        <v>655.11805555555554</v>
      </c>
    </row>
    <row r="8394" spans="13:19" x14ac:dyDescent="0.35">
      <c r="M8394" s="16">
        <f t="shared" si="273"/>
        <v>44365</v>
      </c>
      <c r="N8394" s="17">
        <v>0.66666666666666663</v>
      </c>
      <c r="O8394" s="14">
        <v>652</v>
      </c>
      <c r="P8394" s="14">
        <v>1598</v>
      </c>
      <c r="Q8394" s="14">
        <v>0</v>
      </c>
      <c r="R8394" s="14">
        <v>2250</v>
      </c>
      <c r="S8394" s="5">
        <f t="shared" si="274"/>
        <v>655.11805555555554</v>
      </c>
    </row>
    <row r="8395" spans="13:19" x14ac:dyDescent="0.35">
      <c r="M8395" s="16">
        <f t="shared" si="273"/>
        <v>44365</v>
      </c>
      <c r="N8395" s="17">
        <v>0.70833333333333337</v>
      </c>
      <c r="O8395" s="14">
        <v>652</v>
      </c>
      <c r="P8395" s="14">
        <v>1425</v>
      </c>
      <c r="Q8395" s="14">
        <v>0</v>
      </c>
      <c r="R8395" s="14">
        <v>2077</v>
      </c>
      <c r="S8395" s="5">
        <f t="shared" si="274"/>
        <v>655.11805555555554</v>
      </c>
    </row>
    <row r="8396" spans="13:19" x14ac:dyDescent="0.35">
      <c r="M8396" s="16">
        <f t="shared" si="273"/>
        <v>44365</v>
      </c>
      <c r="N8396" s="17">
        <v>0.75</v>
      </c>
      <c r="O8396" s="14">
        <v>652</v>
      </c>
      <c r="P8396" s="14">
        <v>0</v>
      </c>
      <c r="Q8396" s="14">
        <v>0</v>
      </c>
      <c r="R8396" s="14">
        <v>652</v>
      </c>
      <c r="S8396" s="5">
        <f t="shared" si="274"/>
        <v>655.11805555555554</v>
      </c>
    </row>
    <row r="8397" spans="13:19" x14ac:dyDescent="0.35">
      <c r="M8397" s="16">
        <f t="shared" si="273"/>
        <v>44365</v>
      </c>
      <c r="N8397" s="17">
        <v>0.79166666666666663</v>
      </c>
      <c r="O8397" s="14">
        <v>652</v>
      </c>
      <c r="P8397" s="14">
        <v>0</v>
      </c>
      <c r="Q8397" s="14">
        <v>0</v>
      </c>
      <c r="R8397" s="14">
        <v>652</v>
      </c>
      <c r="S8397" s="5">
        <f t="shared" si="274"/>
        <v>655.11805555555554</v>
      </c>
    </row>
    <row r="8398" spans="13:19" x14ac:dyDescent="0.35">
      <c r="M8398" s="16">
        <f t="shared" si="273"/>
        <v>44365</v>
      </c>
      <c r="N8398" s="17">
        <v>0.83333333333333337</v>
      </c>
      <c r="O8398" s="14">
        <v>652</v>
      </c>
      <c r="P8398" s="14">
        <v>1128</v>
      </c>
      <c r="Q8398" s="14">
        <v>0</v>
      </c>
      <c r="R8398" s="14">
        <v>1780</v>
      </c>
      <c r="S8398" s="5">
        <f t="shared" si="274"/>
        <v>655.11805555555554</v>
      </c>
    </row>
    <row r="8399" spans="13:19" x14ac:dyDescent="0.35">
      <c r="M8399" s="16">
        <f t="shared" si="273"/>
        <v>44365</v>
      </c>
      <c r="N8399" s="17">
        <v>0.875</v>
      </c>
      <c r="O8399" s="14">
        <v>652</v>
      </c>
      <c r="P8399" s="14">
        <v>0</v>
      </c>
      <c r="Q8399" s="14">
        <v>0</v>
      </c>
      <c r="R8399" s="14">
        <v>652</v>
      </c>
      <c r="S8399" s="5">
        <f t="shared" si="274"/>
        <v>655.11805555555554</v>
      </c>
    </row>
    <row r="8400" spans="13:19" x14ac:dyDescent="0.35">
      <c r="M8400" s="16">
        <f t="shared" si="273"/>
        <v>44365</v>
      </c>
      <c r="N8400" s="17">
        <v>0.91666666666666663</v>
      </c>
      <c r="O8400" s="14">
        <v>652</v>
      </c>
      <c r="P8400" s="14">
        <v>957</v>
      </c>
      <c r="Q8400" s="14">
        <v>0</v>
      </c>
      <c r="R8400" s="14">
        <v>1609</v>
      </c>
      <c r="S8400" s="5">
        <f t="shared" si="274"/>
        <v>655.11805555555554</v>
      </c>
    </row>
    <row r="8401" spans="13:19" x14ac:dyDescent="0.35">
      <c r="M8401" s="16">
        <f t="shared" si="273"/>
        <v>44365</v>
      </c>
      <c r="N8401" s="17">
        <v>0.95833333333333337</v>
      </c>
      <c r="O8401" s="14">
        <v>652</v>
      </c>
      <c r="P8401" s="14">
        <v>0</v>
      </c>
      <c r="Q8401" s="14">
        <v>0</v>
      </c>
      <c r="R8401" s="14">
        <v>652</v>
      </c>
      <c r="S8401" s="5">
        <f t="shared" si="274"/>
        <v>655.11805555555554</v>
      </c>
    </row>
    <row r="8402" spans="13:19" x14ac:dyDescent="0.35">
      <c r="M8402" s="16">
        <f t="shared" si="273"/>
        <v>44366</v>
      </c>
      <c r="N8402" s="17">
        <v>0</v>
      </c>
      <c r="O8402" s="14">
        <v>652</v>
      </c>
      <c r="P8402" s="14">
        <v>0</v>
      </c>
      <c r="Q8402" s="14">
        <v>501</v>
      </c>
      <c r="R8402" s="14">
        <v>1153</v>
      </c>
      <c r="S8402" s="5">
        <f t="shared" si="274"/>
        <v>655.11805555555554</v>
      </c>
    </row>
    <row r="8403" spans="13:19" x14ac:dyDescent="0.35">
      <c r="M8403" s="16">
        <f t="shared" si="273"/>
        <v>44366</v>
      </c>
      <c r="N8403" s="17">
        <v>4.1666666666666664E-2</v>
      </c>
      <c r="O8403" s="14">
        <v>652</v>
      </c>
      <c r="P8403" s="14">
        <v>0</v>
      </c>
      <c r="Q8403" s="14">
        <v>208</v>
      </c>
      <c r="R8403" s="14">
        <v>860</v>
      </c>
      <c r="S8403" s="5">
        <f t="shared" si="274"/>
        <v>655.11805555555554</v>
      </c>
    </row>
    <row r="8404" spans="13:19" x14ac:dyDescent="0.35">
      <c r="M8404" s="16">
        <f t="shared" si="273"/>
        <v>44366</v>
      </c>
      <c r="N8404" s="17">
        <v>8.3333333333333329E-2</v>
      </c>
      <c r="O8404" s="14">
        <v>652</v>
      </c>
      <c r="P8404" s="14">
        <v>0</v>
      </c>
      <c r="Q8404" s="14">
        <v>176</v>
      </c>
      <c r="R8404" s="14">
        <v>828</v>
      </c>
      <c r="S8404" s="5">
        <f t="shared" si="274"/>
        <v>655.11805555555554</v>
      </c>
    </row>
    <row r="8405" spans="13:19" x14ac:dyDescent="0.35">
      <c r="M8405" s="16">
        <f t="shared" si="273"/>
        <v>44366</v>
      </c>
      <c r="N8405" s="17">
        <v>0.125</v>
      </c>
      <c r="O8405" s="14">
        <v>652</v>
      </c>
      <c r="P8405" s="14">
        <v>0</v>
      </c>
      <c r="Q8405" s="14">
        <v>0</v>
      </c>
      <c r="R8405" s="14">
        <v>652</v>
      </c>
      <c r="S8405" s="5">
        <f t="shared" si="274"/>
        <v>655.11805555555554</v>
      </c>
    </row>
    <row r="8406" spans="13:19" x14ac:dyDescent="0.35">
      <c r="M8406" s="16">
        <f t="shared" si="273"/>
        <v>44366</v>
      </c>
      <c r="N8406" s="17">
        <v>0.16666666666666666</v>
      </c>
      <c r="O8406" s="14">
        <v>652</v>
      </c>
      <c r="P8406" s="14">
        <v>0</v>
      </c>
      <c r="Q8406" s="14">
        <v>0</v>
      </c>
      <c r="R8406" s="14">
        <v>652</v>
      </c>
      <c r="S8406" s="5">
        <f t="shared" si="274"/>
        <v>655.11805555555554</v>
      </c>
    </row>
    <row r="8407" spans="13:19" x14ac:dyDescent="0.35">
      <c r="M8407" s="16">
        <f t="shared" si="273"/>
        <v>44366</v>
      </c>
      <c r="N8407" s="17">
        <v>0.20833333333333334</v>
      </c>
      <c r="O8407" s="14">
        <v>652</v>
      </c>
      <c r="P8407" s="14">
        <v>0</v>
      </c>
      <c r="Q8407" s="14">
        <v>0</v>
      </c>
      <c r="R8407" s="14">
        <v>652</v>
      </c>
      <c r="S8407" s="5">
        <f t="shared" si="274"/>
        <v>655.11805555555554</v>
      </c>
    </row>
    <row r="8408" spans="13:19" x14ac:dyDescent="0.35">
      <c r="M8408" s="16">
        <f t="shared" si="273"/>
        <v>44366</v>
      </c>
      <c r="N8408" s="17">
        <v>0.25</v>
      </c>
      <c r="O8408" s="14">
        <v>652</v>
      </c>
      <c r="P8408" s="14">
        <v>0</v>
      </c>
      <c r="Q8408" s="14">
        <v>-82</v>
      </c>
      <c r="R8408" s="14">
        <v>570</v>
      </c>
      <c r="S8408" s="5">
        <f t="shared" si="274"/>
        <v>655.11805555555554</v>
      </c>
    </row>
    <row r="8409" spans="13:19" x14ac:dyDescent="0.35">
      <c r="M8409" s="16">
        <f t="shared" si="273"/>
        <v>44366</v>
      </c>
      <c r="N8409" s="17">
        <v>0.29166666666666669</v>
      </c>
      <c r="O8409" s="14">
        <v>652</v>
      </c>
      <c r="P8409" s="14">
        <v>0</v>
      </c>
      <c r="Q8409" s="14">
        <v>-285</v>
      </c>
      <c r="R8409" s="14">
        <v>367</v>
      </c>
      <c r="S8409" s="5">
        <f t="shared" si="274"/>
        <v>655.11805555555554</v>
      </c>
    </row>
    <row r="8410" spans="13:19" x14ac:dyDescent="0.35">
      <c r="M8410" s="16">
        <f t="shared" si="273"/>
        <v>44366</v>
      </c>
      <c r="N8410" s="17">
        <v>0.33333333333333331</v>
      </c>
      <c r="O8410" s="14">
        <v>652</v>
      </c>
      <c r="P8410" s="14">
        <v>0</v>
      </c>
      <c r="Q8410" s="14">
        <v>-269</v>
      </c>
      <c r="R8410" s="14">
        <v>383</v>
      </c>
      <c r="S8410" s="5">
        <f t="shared" si="274"/>
        <v>655.11805555555554</v>
      </c>
    </row>
    <row r="8411" spans="13:19" x14ac:dyDescent="0.35">
      <c r="M8411" s="16">
        <f t="shared" ref="M8411:M8474" si="275">M8387+1</f>
        <v>44366</v>
      </c>
      <c r="N8411" s="17">
        <v>0.375</v>
      </c>
      <c r="O8411" s="14">
        <v>652</v>
      </c>
      <c r="P8411" s="14">
        <v>0</v>
      </c>
      <c r="Q8411" s="14">
        <v>-47</v>
      </c>
      <c r="R8411" s="14">
        <v>605</v>
      </c>
      <c r="S8411" s="5">
        <f t="shared" si="274"/>
        <v>655.11805555555554</v>
      </c>
    </row>
    <row r="8412" spans="13:19" x14ac:dyDescent="0.35">
      <c r="M8412" s="16">
        <f t="shared" si="275"/>
        <v>44366</v>
      </c>
      <c r="N8412" s="17">
        <v>0.41666666666666669</v>
      </c>
      <c r="O8412" s="14">
        <v>652</v>
      </c>
      <c r="P8412" s="14">
        <v>0</v>
      </c>
      <c r="Q8412" s="14">
        <v>0</v>
      </c>
      <c r="R8412" s="14">
        <v>652</v>
      </c>
      <c r="S8412" s="5">
        <f t="shared" si="274"/>
        <v>655.11805555555554</v>
      </c>
    </row>
    <row r="8413" spans="13:19" x14ac:dyDescent="0.35">
      <c r="M8413" s="16">
        <f t="shared" si="275"/>
        <v>44366</v>
      </c>
      <c r="N8413" s="17">
        <v>0.45833333333333331</v>
      </c>
      <c r="O8413" s="14">
        <v>652</v>
      </c>
      <c r="P8413" s="14">
        <v>0</v>
      </c>
      <c r="Q8413" s="14">
        <v>0</v>
      </c>
      <c r="R8413" s="14">
        <v>652</v>
      </c>
      <c r="S8413" s="5">
        <f t="shared" si="274"/>
        <v>655.11805555555554</v>
      </c>
    </row>
    <row r="8414" spans="13:19" x14ac:dyDescent="0.35">
      <c r="M8414" s="16">
        <f t="shared" si="275"/>
        <v>44366</v>
      </c>
      <c r="N8414" s="17">
        <v>0.5</v>
      </c>
      <c r="O8414" s="14">
        <v>652</v>
      </c>
      <c r="P8414" s="14">
        <v>0</v>
      </c>
      <c r="Q8414" s="14">
        <v>0</v>
      </c>
      <c r="R8414" s="14">
        <v>652</v>
      </c>
      <c r="S8414" s="5">
        <f t="shared" si="274"/>
        <v>655.11805555555554</v>
      </c>
    </row>
    <row r="8415" spans="13:19" x14ac:dyDescent="0.35">
      <c r="M8415" s="16">
        <f t="shared" si="275"/>
        <v>44366</v>
      </c>
      <c r="N8415" s="17">
        <v>0.54166666666666663</v>
      </c>
      <c r="O8415" s="14">
        <v>652</v>
      </c>
      <c r="P8415" s="14">
        <v>0</v>
      </c>
      <c r="Q8415" s="14">
        <v>0</v>
      </c>
      <c r="R8415" s="14">
        <v>652</v>
      </c>
      <c r="S8415" s="5">
        <f t="shared" si="274"/>
        <v>655.11805555555554</v>
      </c>
    </row>
    <row r="8416" spans="13:19" x14ac:dyDescent="0.35">
      <c r="M8416" s="16">
        <f t="shared" si="275"/>
        <v>44366</v>
      </c>
      <c r="N8416" s="17">
        <v>0.58333333333333337</v>
      </c>
      <c r="O8416" s="14">
        <v>652</v>
      </c>
      <c r="P8416" s="14">
        <v>0</v>
      </c>
      <c r="Q8416" s="14">
        <v>0</v>
      </c>
      <c r="R8416" s="14">
        <v>652</v>
      </c>
      <c r="S8416" s="5">
        <f t="shared" si="274"/>
        <v>655.11805555555554</v>
      </c>
    </row>
    <row r="8417" spans="13:19" x14ac:dyDescent="0.35">
      <c r="M8417" s="16">
        <f t="shared" si="275"/>
        <v>44366</v>
      </c>
      <c r="N8417" s="17">
        <v>0.625</v>
      </c>
      <c r="O8417" s="14">
        <v>652</v>
      </c>
      <c r="P8417" s="14">
        <v>0</v>
      </c>
      <c r="Q8417" s="14">
        <v>0</v>
      </c>
      <c r="R8417" s="14">
        <v>652</v>
      </c>
      <c r="S8417" s="5">
        <f t="shared" si="274"/>
        <v>655.11805555555554</v>
      </c>
    </row>
    <row r="8418" spans="13:19" x14ac:dyDescent="0.35">
      <c r="M8418" s="16">
        <f t="shared" si="275"/>
        <v>44366</v>
      </c>
      <c r="N8418" s="17">
        <v>0.66666666666666663</v>
      </c>
      <c r="O8418" s="14">
        <v>652</v>
      </c>
      <c r="P8418" s="14">
        <v>0</v>
      </c>
      <c r="Q8418" s="14">
        <v>-273</v>
      </c>
      <c r="R8418" s="14">
        <v>379</v>
      </c>
      <c r="S8418" s="5">
        <f t="shared" si="274"/>
        <v>655.11805555555554</v>
      </c>
    </row>
    <row r="8419" spans="13:19" x14ac:dyDescent="0.35">
      <c r="M8419" s="16">
        <f t="shared" si="275"/>
        <v>44366</v>
      </c>
      <c r="N8419" s="17">
        <v>0.70833333333333337</v>
      </c>
      <c r="O8419" s="14">
        <v>652</v>
      </c>
      <c r="P8419" s="14">
        <v>0</v>
      </c>
      <c r="Q8419" s="14">
        <v>-150</v>
      </c>
      <c r="R8419" s="14">
        <v>502</v>
      </c>
      <c r="S8419" s="5">
        <f t="shared" si="274"/>
        <v>655.11805555555554</v>
      </c>
    </row>
    <row r="8420" spans="13:19" x14ac:dyDescent="0.35">
      <c r="M8420" s="16">
        <f t="shared" si="275"/>
        <v>44366</v>
      </c>
      <c r="N8420" s="17">
        <v>0.75</v>
      </c>
      <c r="O8420" s="14">
        <v>652</v>
      </c>
      <c r="P8420" s="14">
        <v>0</v>
      </c>
      <c r="Q8420" s="14">
        <v>0</v>
      </c>
      <c r="R8420" s="14">
        <v>652</v>
      </c>
      <c r="S8420" s="5">
        <f t="shared" si="274"/>
        <v>655.11805555555554</v>
      </c>
    </row>
    <row r="8421" spans="13:19" x14ac:dyDescent="0.35">
      <c r="M8421" s="16">
        <f t="shared" si="275"/>
        <v>44366</v>
      </c>
      <c r="N8421" s="17">
        <v>0.79166666666666663</v>
      </c>
      <c r="O8421" s="14">
        <v>652</v>
      </c>
      <c r="P8421" s="14">
        <v>0</v>
      </c>
      <c r="Q8421" s="14">
        <v>0</v>
      </c>
      <c r="R8421" s="14">
        <v>652</v>
      </c>
      <c r="S8421" s="5">
        <f t="shared" si="274"/>
        <v>655.11805555555554</v>
      </c>
    </row>
    <row r="8422" spans="13:19" x14ac:dyDescent="0.35">
      <c r="M8422" s="16">
        <f t="shared" si="275"/>
        <v>44366</v>
      </c>
      <c r="N8422" s="17">
        <v>0.83333333333333337</v>
      </c>
      <c r="O8422" s="14">
        <v>652</v>
      </c>
      <c r="P8422" s="14">
        <v>0</v>
      </c>
      <c r="Q8422" s="14">
        <v>0</v>
      </c>
      <c r="R8422" s="14">
        <v>652</v>
      </c>
      <c r="S8422" s="5">
        <f t="shared" si="274"/>
        <v>655.11805555555554</v>
      </c>
    </row>
    <row r="8423" spans="13:19" x14ac:dyDescent="0.35">
      <c r="M8423" s="16">
        <f t="shared" si="275"/>
        <v>44366</v>
      </c>
      <c r="N8423" s="17">
        <v>0.875</v>
      </c>
      <c r="O8423" s="14">
        <v>652</v>
      </c>
      <c r="P8423" s="14">
        <v>0</v>
      </c>
      <c r="Q8423" s="14">
        <v>0</v>
      </c>
      <c r="R8423" s="14">
        <v>652</v>
      </c>
      <c r="S8423" s="5">
        <f t="shared" si="274"/>
        <v>655.11805555555554</v>
      </c>
    </row>
    <row r="8424" spans="13:19" x14ac:dyDescent="0.35">
      <c r="M8424" s="16">
        <f t="shared" si="275"/>
        <v>44366</v>
      </c>
      <c r="N8424" s="17">
        <v>0.91666666666666663</v>
      </c>
      <c r="O8424" s="14">
        <v>652</v>
      </c>
      <c r="P8424" s="14">
        <v>0</v>
      </c>
      <c r="Q8424" s="14">
        <v>0</v>
      </c>
      <c r="R8424" s="14">
        <v>652</v>
      </c>
      <c r="S8424" s="5">
        <f t="shared" si="274"/>
        <v>655.11805555555554</v>
      </c>
    </row>
    <row r="8425" spans="13:19" x14ac:dyDescent="0.35">
      <c r="M8425" s="16">
        <f t="shared" si="275"/>
        <v>44366</v>
      </c>
      <c r="N8425" s="17">
        <v>0.95833333333333337</v>
      </c>
      <c r="O8425" s="14">
        <v>652</v>
      </c>
      <c r="P8425" s="14">
        <v>0</v>
      </c>
      <c r="Q8425" s="14">
        <v>0</v>
      </c>
      <c r="R8425" s="14">
        <v>652</v>
      </c>
      <c r="S8425" s="5">
        <f t="shared" si="274"/>
        <v>655.11805555555554</v>
      </c>
    </row>
    <row r="8426" spans="13:19" x14ac:dyDescent="0.35">
      <c r="M8426" s="16">
        <f t="shared" si="275"/>
        <v>44367</v>
      </c>
      <c r="N8426" s="17">
        <v>0</v>
      </c>
      <c r="O8426" s="14">
        <v>652</v>
      </c>
      <c r="P8426" s="14">
        <v>0</v>
      </c>
      <c r="Q8426" s="14">
        <v>1030</v>
      </c>
      <c r="R8426" s="14">
        <v>1682</v>
      </c>
      <c r="S8426" s="5">
        <f t="shared" si="274"/>
        <v>655.11805555555554</v>
      </c>
    </row>
    <row r="8427" spans="13:19" x14ac:dyDescent="0.35">
      <c r="M8427" s="16">
        <f t="shared" si="275"/>
        <v>44367</v>
      </c>
      <c r="N8427" s="17">
        <v>4.1666666666666664E-2</v>
      </c>
      <c r="O8427" s="14">
        <v>652</v>
      </c>
      <c r="P8427" s="14">
        <v>0</v>
      </c>
      <c r="Q8427" s="14">
        <v>487</v>
      </c>
      <c r="R8427" s="14">
        <v>1139</v>
      </c>
      <c r="S8427" s="5">
        <f t="shared" si="274"/>
        <v>655.11805555555554</v>
      </c>
    </row>
    <row r="8428" spans="13:19" x14ac:dyDescent="0.35">
      <c r="M8428" s="16">
        <f t="shared" si="275"/>
        <v>44367</v>
      </c>
      <c r="N8428" s="17">
        <v>8.3333333333333329E-2</v>
      </c>
      <c r="O8428" s="14">
        <v>652</v>
      </c>
      <c r="P8428" s="14">
        <v>0</v>
      </c>
      <c r="Q8428" s="14">
        <v>25</v>
      </c>
      <c r="R8428" s="14">
        <v>677</v>
      </c>
      <c r="S8428" s="5">
        <f t="shared" si="274"/>
        <v>655.11805555555554</v>
      </c>
    </row>
    <row r="8429" spans="13:19" x14ac:dyDescent="0.35">
      <c r="M8429" s="16">
        <f t="shared" si="275"/>
        <v>44367</v>
      </c>
      <c r="N8429" s="17">
        <v>0.125</v>
      </c>
      <c r="O8429" s="14">
        <v>652</v>
      </c>
      <c r="P8429" s="14">
        <v>0</v>
      </c>
      <c r="Q8429" s="14">
        <v>0</v>
      </c>
      <c r="R8429" s="14">
        <v>652</v>
      </c>
      <c r="S8429" s="5">
        <f t="shared" si="274"/>
        <v>655.11805555555554</v>
      </c>
    </row>
    <row r="8430" spans="13:19" x14ac:dyDescent="0.35">
      <c r="M8430" s="16">
        <f t="shared" si="275"/>
        <v>44367</v>
      </c>
      <c r="N8430" s="17">
        <v>0.16666666666666666</v>
      </c>
      <c r="O8430" s="14">
        <v>652</v>
      </c>
      <c r="P8430" s="14">
        <v>0</v>
      </c>
      <c r="Q8430" s="14">
        <v>-784</v>
      </c>
      <c r="R8430" s="14">
        <v>-132</v>
      </c>
      <c r="S8430" s="5">
        <f t="shared" si="274"/>
        <v>655.11805555555554</v>
      </c>
    </row>
    <row r="8431" spans="13:19" x14ac:dyDescent="0.35">
      <c r="M8431" s="16">
        <f t="shared" si="275"/>
        <v>44367</v>
      </c>
      <c r="N8431" s="17">
        <v>0.20833333333333334</v>
      </c>
      <c r="O8431" s="14">
        <v>652</v>
      </c>
      <c r="P8431" s="14">
        <v>0</v>
      </c>
      <c r="Q8431" s="14">
        <v>0</v>
      </c>
      <c r="R8431" s="14">
        <v>652</v>
      </c>
      <c r="S8431" s="5">
        <f t="shared" si="274"/>
        <v>655.11805555555554</v>
      </c>
    </row>
    <row r="8432" spans="13:19" x14ac:dyDescent="0.35">
      <c r="M8432" s="16">
        <f t="shared" si="275"/>
        <v>44367</v>
      </c>
      <c r="N8432" s="17">
        <v>0.25</v>
      </c>
      <c r="O8432" s="14">
        <v>652</v>
      </c>
      <c r="P8432" s="14">
        <v>0</v>
      </c>
      <c r="Q8432" s="14">
        <v>0</v>
      </c>
      <c r="R8432" s="14">
        <v>652</v>
      </c>
      <c r="S8432" s="5">
        <f t="shared" si="274"/>
        <v>655.11805555555554</v>
      </c>
    </row>
    <row r="8433" spans="13:19" x14ac:dyDescent="0.35">
      <c r="M8433" s="16">
        <f t="shared" si="275"/>
        <v>44367</v>
      </c>
      <c r="N8433" s="17">
        <v>0.29166666666666669</v>
      </c>
      <c r="O8433" s="14">
        <v>652</v>
      </c>
      <c r="P8433" s="14">
        <v>0</v>
      </c>
      <c r="Q8433" s="14">
        <v>-1076</v>
      </c>
      <c r="R8433" s="14">
        <v>-424</v>
      </c>
      <c r="S8433" s="5">
        <f t="shared" si="274"/>
        <v>655.11805555555554</v>
      </c>
    </row>
    <row r="8434" spans="13:19" x14ac:dyDescent="0.35">
      <c r="M8434" s="16">
        <f t="shared" si="275"/>
        <v>44367</v>
      </c>
      <c r="N8434" s="17">
        <v>0.33333333333333331</v>
      </c>
      <c r="O8434" s="14">
        <v>652</v>
      </c>
      <c r="P8434" s="14">
        <v>0</v>
      </c>
      <c r="Q8434" s="14">
        <v>-1200</v>
      </c>
      <c r="R8434" s="14">
        <v>-548</v>
      </c>
      <c r="S8434" s="5">
        <f t="shared" si="274"/>
        <v>655.11805555555554</v>
      </c>
    </row>
    <row r="8435" spans="13:19" x14ac:dyDescent="0.35">
      <c r="M8435" s="16">
        <f t="shared" si="275"/>
        <v>44367</v>
      </c>
      <c r="N8435" s="17">
        <v>0.375</v>
      </c>
      <c r="O8435" s="14">
        <v>652</v>
      </c>
      <c r="P8435" s="14">
        <v>0</v>
      </c>
      <c r="Q8435" s="14">
        <v>0</v>
      </c>
      <c r="R8435" s="14">
        <v>652</v>
      </c>
      <c r="S8435" s="5">
        <f t="shared" si="274"/>
        <v>655.11805555555554</v>
      </c>
    </row>
    <row r="8436" spans="13:19" x14ac:dyDescent="0.35">
      <c r="M8436" s="16">
        <f t="shared" si="275"/>
        <v>44367</v>
      </c>
      <c r="N8436" s="17">
        <v>0.41666666666666669</v>
      </c>
      <c r="O8436" s="14">
        <v>652</v>
      </c>
      <c r="P8436" s="14">
        <v>0</v>
      </c>
      <c r="Q8436" s="14">
        <v>-1200</v>
      </c>
      <c r="R8436" s="14">
        <v>-548</v>
      </c>
      <c r="S8436" s="5">
        <f t="shared" si="274"/>
        <v>655.11805555555554</v>
      </c>
    </row>
    <row r="8437" spans="13:19" x14ac:dyDescent="0.35">
      <c r="M8437" s="16">
        <f t="shared" si="275"/>
        <v>44367</v>
      </c>
      <c r="N8437" s="17">
        <v>0.45833333333333331</v>
      </c>
      <c r="O8437" s="14">
        <v>652</v>
      </c>
      <c r="P8437" s="14">
        <v>0</v>
      </c>
      <c r="Q8437" s="14">
        <v>0</v>
      </c>
      <c r="R8437" s="14">
        <v>652</v>
      </c>
      <c r="S8437" s="5">
        <f t="shared" si="274"/>
        <v>655.11805555555554</v>
      </c>
    </row>
    <row r="8438" spans="13:19" x14ac:dyDescent="0.35">
      <c r="M8438" s="16">
        <f t="shared" si="275"/>
        <v>44367</v>
      </c>
      <c r="N8438" s="17">
        <v>0.5</v>
      </c>
      <c r="O8438" s="14">
        <v>652</v>
      </c>
      <c r="P8438" s="14">
        <v>0</v>
      </c>
      <c r="Q8438" s="14">
        <v>-1200</v>
      </c>
      <c r="R8438" s="14">
        <v>-548</v>
      </c>
      <c r="S8438" s="5">
        <f t="shared" si="274"/>
        <v>655.11805555555554</v>
      </c>
    </row>
    <row r="8439" spans="13:19" x14ac:dyDescent="0.35">
      <c r="M8439" s="16">
        <f t="shared" si="275"/>
        <v>44367</v>
      </c>
      <c r="N8439" s="17">
        <v>0.54166666666666663</v>
      </c>
      <c r="O8439" s="14">
        <v>652</v>
      </c>
      <c r="P8439" s="14">
        <v>0</v>
      </c>
      <c r="Q8439" s="14">
        <v>-1200</v>
      </c>
      <c r="R8439" s="14">
        <v>-548</v>
      </c>
      <c r="S8439" s="5">
        <f t="shared" si="274"/>
        <v>655.11805555555554</v>
      </c>
    </row>
    <row r="8440" spans="13:19" x14ac:dyDescent="0.35">
      <c r="M8440" s="16">
        <f t="shared" si="275"/>
        <v>44367</v>
      </c>
      <c r="N8440" s="17">
        <v>0.58333333333333337</v>
      </c>
      <c r="O8440" s="14">
        <v>652</v>
      </c>
      <c r="P8440" s="14">
        <v>0</v>
      </c>
      <c r="Q8440" s="14">
        <v>-1200</v>
      </c>
      <c r="R8440" s="14">
        <v>-548</v>
      </c>
      <c r="S8440" s="5">
        <f t="shared" si="274"/>
        <v>655.11805555555554</v>
      </c>
    </row>
    <row r="8441" spans="13:19" x14ac:dyDescent="0.35">
      <c r="M8441" s="16">
        <f t="shared" si="275"/>
        <v>44367</v>
      </c>
      <c r="N8441" s="17">
        <v>0.625</v>
      </c>
      <c r="O8441" s="14">
        <v>652</v>
      </c>
      <c r="P8441" s="14">
        <v>0</v>
      </c>
      <c r="Q8441" s="14">
        <v>-1200</v>
      </c>
      <c r="R8441" s="14">
        <v>-548</v>
      </c>
      <c r="S8441" s="5">
        <f t="shared" si="274"/>
        <v>655.11805555555554</v>
      </c>
    </row>
    <row r="8442" spans="13:19" x14ac:dyDescent="0.35">
      <c r="M8442" s="16">
        <f t="shared" si="275"/>
        <v>44367</v>
      </c>
      <c r="N8442" s="17">
        <v>0.66666666666666663</v>
      </c>
      <c r="O8442" s="14">
        <v>652</v>
      </c>
      <c r="P8442" s="14">
        <v>0</v>
      </c>
      <c r="Q8442" s="14">
        <v>0</v>
      </c>
      <c r="R8442" s="14">
        <v>652</v>
      </c>
      <c r="S8442" s="5">
        <f t="shared" si="274"/>
        <v>655.11805555555554</v>
      </c>
    </row>
    <row r="8443" spans="13:19" x14ac:dyDescent="0.35">
      <c r="M8443" s="16">
        <f t="shared" si="275"/>
        <v>44367</v>
      </c>
      <c r="N8443" s="17">
        <v>0.70833333333333337</v>
      </c>
      <c r="O8443" s="14">
        <v>652</v>
      </c>
      <c r="P8443" s="14">
        <v>0</v>
      </c>
      <c r="Q8443" s="14">
        <v>0</v>
      </c>
      <c r="R8443" s="14">
        <v>652</v>
      </c>
      <c r="S8443" s="5">
        <f t="shared" si="274"/>
        <v>655.11805555555554</v>
      </c>
    </row>
    <row r="8444" spans="13:19" x14ac:dyDescent="0.35">
      <c r="M8444" s="16">
        <f t="shared" si="275"/>
        <v>44367</v>
      </c>
      <c r="N8444" s="17">
        <v>0.75</v>
      </c>
      <c r="O8444" s="14">
        <v>652</v>
      </c>
      <c r="P8444" s="14">
        <v>0</v>
      </c>
      <c r="Q8444" s="14">
        <v>-1131</v>
      </c>
      <c r="R8444" s="14">
        <v>-479</v>
      </c>
      <c r="S8444" s="5">
        <f t="shared" si="274"/>
        <v>655.11805555555554</v>
      </c>
    </row>
    <row r="8445" spans="13:19" x14ac:dyDescent="0.35">
      <c r="M8445" s="16">
        <f t="shared" si="275"/>
        <v>44367</v>
      </c>
      <c r="N8445" s="17">
        <v>0.79166666666666663</v>
      </c>
      <c r="O8445" s="14">
        <v>652</v>
      </c>
      <c r="P8445" s="14">
        <v>0</v>
      </c>
      <c r="Q8445" s="14">
        <v>45</v>
      </c>
      <c r="R8445" s="14">
        <v>697</v>
      </c>
      <c r="S8445" s="5">
        <f t="shared" si="274"/>
        <v>655.11805555555554</v>
      </c>
    </row>
    <row r="8446" spans="13:19" x14ac:dyDescent="0.35">
      <c r="M8446" s="16">
        <f t="shared" si="275"/>
        <v>44367</v>
      </c>
      <c r="N8446" s="17">
        <v>0.83333333333333337</v>
      </c>
      <c r="O8446" s="14">
        <v>652</v>
      </c>
      <c r="P8446" s="14">
        <v>0</v>
      </c>
      <c r="Q8446" s="14">
        <v>687</v>
      </c>
      <c r="R8446" s="14">
        <v>1339</v>
      </c>
      <c r="S8446" s="5">
        <f t="shared" si="274"/>
        <v>655.11805555555554</v>
      </c>
    </row>
    <row r="8447" spans="13:19" x14ac:dyDescent="0.35">
      <c r="M8447" s="16">
        <f t="shared" si="275"/>
        <v>44367</v>
      </c>
      <c r="N8447" s="17">
        <v>0.875</v>
      </c>
      <c r="O8447" s="14">
        <v>652</v>
      </c>
      <c r="P8447" s="14">
        <v>0</v>
      </c>
      <c r="Q8447" s="14">
        <v>865</v>
      </c>
      <c r="R8447" s="14">
        <v>1517</v>
      </c>
      <c r="S8447" s="5">
        <f t="shared" si="274"/>
        <v>655.11805555555554</v>
      </c>
    </row>
    <row r="8448" spans="13:19" x14ac:dyDescent="0.35">
      <c r="M8448" s="16">
        <f t="shared" si="275"/>
        <v>44367</v>
      </c>
      <c r="N8448" s="17">
        <v>0.91666666666666663</v>
      </c>
      <c r="O8448" s="14">
        <v>652</v>
      </c>
      <c r="P8448" s="14">
        <v>0</v>
      </c>
      <c r="Q8448" s="14">
        <v>1200</v>
      </c>
      <c r="R8448" s="14">
        <v>1852</v>
      </c>
      <c r="S8448" s="5">
        <f t="shared" si="274"/>
        <v>655.11805555555554</v>
      </c>
    </row>
    <row r="8449" spans="13:19" x14ac:dyDescent="0.35">
      <c r="M8449" s="16">
        <f t="shared" si="275"/>
        <v>44367</v>
      </c>
      <c r="N8449" s="17">
        <v>0.95833333333333337</v>
      </c>
      <c r="O8449" s="14">
        <v>652</v>
      </c>
      <c r="P8449" s="14">
        <v>0</v>
      </c>
      <c r="Q8449" s="14">
        <v>1200</v>
      </c>
      <c r="R8449" s="14">
        <v>1852</v>
      </c>
      <c r="S8449" s="5">
        <f t="shared" si="274"/>
        <v>655.11805555555554</v>
      </c>
    </row>
    <row r="8450" spans="13:19" x14ac:dyDescent="0.35">
      <c r="M8450" s="16">
        <f t="shared" si="275"/>
        <v>44368</v>
      </c>
      <c r="N8450" s="17">
        <v>0</v>
      </c>
      <c r="O8450" s="14">
        <v>652</v>
      </c>
      <c r="P8450" s="14">
        <v>0</v>
      </c>
      <c r="Q8450" s="14">
        <v>-170</v>
      </c>
      <c r="R8450" s="14">
        <v>482</v>
      </c>
      <c r="S8450" s="5">
        <f t="shared" si="274"/>
        <v>655.11805555555554</v>
      </c>
    </row>
    <row r="8451" spans="13:19" x14ac:dyDescent="0.35">
      <c r="M8451" s="16">
        <f t="shared" si="275"/>
        <v>44368</v>
      </c>
      <c r="N8451" s="17">
        <v>4.1666666666666664E-2</v>
      </c>
      <c r="O8451" s="14">
        <v>652</v>
      </c>
      <c r="P8451" s="14">
        <v>0</v>
      </c>
      <c r="Q8451" s="14">
        <v>-473</v>
      </c>
      <c r="R8451" s="14">
        <v>179</v>
      </c>
      <c r="S8451" s="5">
        <f t="shared" ref="S8451:S8514" si="276">IF(OR(MONTH(M8451)=1,MONTH(M8451)=3,MONTH(M8451)=5,MONTH(M8451)=7,MONTH(M8451)=8,MONTH(M8451)=10,MONTH(M8451)=12),VLOOKUP(MONTH(M8451),$B$2:$D$13,3,FALSE)/(31*24),IF(MONTH(M8451)=2,VLOOKUP(MONTH(M8451),$B$2:$D$13,3,FALSE)/(28*24),VLOOKUP(MONTH(M8451),$B$2:$D$13,3,FALSE)/(30*24)))</f>
        <v>655.11805555555554</v>
      </c>
    </row>
    <row r="8452" spans="13:19" x14ac:dyDescent="0.35">
      <c r="M8452" s="16">
        <f t="shared" si="275"/>
        <v>44368</v>
      </c>
      <c r="N8452" s="17">
        <v>8.3333333333333329E-2</v>
      </c>
      <c r="O8452" s="14">
        <v>652</v>
      </c>
      <c r="P8452" s="14">
        <v>0</v>
      </c>
      <c r="Q8452" s="14">
        <v>-536</v>
      </c>
      <c r="R8452" s="14">
        <v>116</v>
      </c>
      <c r="S8452" s="5">
        <f t="shared" si="276"/>
        <v>655.11805555555554</v>
      </c>
    </row>
    <row r="8453" spans="13:19" x14ac:dyDescent="0.35">
      <c r="M8453" s="16">
        <f t="shared" si="275"/>
        <v>44368</v>
      </c>
      <c r="N8453" s="17">
        <v>0.125</v>
      </c>
      <c r="O8453" s="14">
        <v>652</v>
      </c>
      <c r="P8453" s="14">
        <v>0</v>
      </c>
      <c r="Q8453" s="14">
        <v>-700</v>
      </c>
      <c r="R8453" s="14">
        <v>-48</v>
      </c>
      <c r="S8453" s="5">
        <f t="shared" si="276"/>
        <v>655.11805555555554</v>
      </c>
    </row>
    <row r="8454" spans="13:19" x14ac:dyDescent="0.35">
      <c r="M8454" s="16">
        <f t="shared" si="275"/>
        <v>44368</v>
      </c>
      <c r="N8454" s="17">
        <v>0.16666666666666666</v>
      </c>
      <c r="O8454" s="14">
        <v>652</v>
      </c>
      <c r="P8454" s="14">
        <v>0</v>
      </c>
      <c r="Q8454" s="14">
        <v>-483</v>
      </c>
      <c r="R8454" s="14">
        <v>169</v>
      </c>
      <c r="S8454" s="5">
        <f t="shared" si="276"/>
        <v>655.11805555555554</v>
      </c>
    </row>
    <row r="8455" spans="13:19" x14ac:dyDescent="0.35">
      <c r="M8455" s="16">
        <f t="shared" si="275"/>
        <v>44368</v>
      </c>
      <c r="N8455" s="17">
        <v>0.20833333333333334</v>
      </c>
      <c r="O8455" s="14">
        <v>652</v>
      </c>
      <c r="P8455" s="14">
        <v>0</v>
      </c>
      <c r="Q8455" s="14">
        <v>-84</v>
      </c>
      <c r="R8455" s="14">
        <v>568</v>
      </c>
      <c r="S8455" s="5">
        <f t="shared" si="276"/>
        <v>655.11805555555554</v>
      </c>
    </row>
    <row r="8456" spans="13:19" x14ac:dyDescent="0.35">
      <c r="M8456" s="16">
        <f t="shared" si="275"/>
        <v>44368</v>
      </c>
      <c r="N8456" s="17">
        <v>0.25</v>
      </c>
      <c r="O8456" s="14">
        <v>652</v>
      </c>
      <c r="P8456" s="14">
        <v>852</v>
      </c>
      <c r="Q8456" s="14">
        <v>0</v>
      </c>
      <c r="R8456" s="14">
        <v>1504</v>
      </c>
      <c r="S8456" s="5">
        <f t="shared" si="276"/>
        <v>655.11805555555554</v>
      </c>
    </row>
    <row r="8457" spans="13:19" x14ac:dyDescent="0.35">
      <c r="M8457" s="16">
        <f t="shared" si="275"/>
        <v>44368</v>
      </c>
      <c r="N8457" s="17">
        <v>0.29166666666666669</v>
      </c>
      <c r="O8457" s="14">
        <v>652</v>
      </c>
      <c r="P8457" s="14">
        <v>1464</v>
      </c>
      <c r="Q8457" s="14">
        <v>0</v>
      </c>
      <c r="R8457" s="14">
        <v>2116</v>
      </c>
      <c r="S8457" s="5">
        <f t="shared" si="276"/>
        <v>655.11805555555554</v>
      </c>
    </row>
    <row r="8458" spans="13:19" x14ac:dyDescent="0.35">
      <c r="M8458" s="16">
        <f t="shared" si="275"/>
        <v>44368</v>
      </c>
      <c r="N8458" s="17">
        <v>0.33333333333333331</v>
      </c>
      <c r="O8458" s="14">
        <v>652</v>
      </c>
      <c r="P8458" s="14">
        <v>1464</v>
      </c>
      <c r="Q8458" s="14">
        <v>82</v>
      </c>
      <c r="R8458" s="14">
        <v>2198</v>
      </c>
      <c r="S8458" s="5">
        <f t="shared" si="276"/>
        <v>655.11805555555554</v>
      </c>
    </row>
    <row r="8459" spans="13:19" x14ac:dyDescent="0.35">
      <c r="M8459" s="16">
        <f t="shared" si="275"/>
        <v>44368</v>
      </c>
      <c r="N8459" s="17">
        <v>0.375</v>
      </c>
      <c r="O8459" s="14">
        <v>652</v>
      </c>
      <c r="P8459" s="14">
        <v>1256</v>
      </c>
      <c r="Q8459" s="14">
        <v>0</v>
      </c>
      <c r="R8459" s="14">
        <v>1908</v>
      </c>
      <c r="S8459" s="5">
        <f t="shared" si="276"/>
        <v>655.11805555555554</v>
      </c>
    </row>
    <row r="8460" spans="13:19" x14ac:dyDescent="0.35">
      <c r="M8460" s="16">
        <f t="shared" si="275"/>
        <v>44368</v>
      </c>
      <c r="N8460" s="17">
        <v>0.41666666666666669</v>
      </c>
      <c r="O8460" s="14">
        <v>652</v>
      </c>
      <c r="P8460" s="14">
        <v>1103</v>
      </c>
      <c r="Q8460" s="14">
        <v>0</v>
      </c>
      <c r="R8460" s="14">
        <v>1755</v>
      </c>
      <c r="S8460" s="5">
        <f t="shared" si="276"/>
        <v>655.11805555555554</v>
      </c>
    </row>
    <row r="8461" spans="13:19" x14ac:dyDescent="0.35">
      <c r="M8461" s="16">
        <f t="shared" si="275"/>
        <v>44368</v>
      </c>
      <c r="N8461" s="17">
        <v>0.45833333333333331</v>
      </c>
      <c r="O8461" s="14">
        <v>652</v>
      </c>
      <c r="P8461" s="14">
        <v>922</v>
      </c>
      <c r="Q8461" s="14">
        <v>0</v>
      </c>
      <c r="R8461" s="14">
        <v>1574</v>
      </c>
      <c r="S8461" s="5">
        <f t="shared" si="276"/>
        <v>655.11805555555554</v>
      </c>
    </row>
    <row r="8462" spans="13:19" x14ac:dyDescent="0.35">
      <c r="M8462" s="16">
        <f t="shared" si="275"/>
        <v>44368</v>
      </c>
      <c r="N8462" s="17">
        <v>0.5</v>
      </c>
      <c r="O8462" s="14">
        <v>652</v>
      </c>
      <c r="P8462" s="14">
        <v>927</v>
      </c>
      <c r="Q8462" s="14">
        <v>0</v>
      </c>
      <c r="R8462" s="14">
        <v>1579</v>
      </c>
      <c r="S8462" s="5">
        <f t="shared" si="276"/>
        <v>655.11805555555554</v>
      </c>
    </row>
    <row r="8463" spans="13:19" x14ac:dyDescent="0.35">
      <c r="M8463" s="16">
        <f t="shared" si="275"/>
        <v>44368</v>
      </c>
      <c r="N8463" s="17">
        <v>0.54166666666666663</v>
      </c>
      <c r="O8463" s="14">
        <v>652</v>
      </c>
      <c r="P8463" s="14">
        <v>0</v>
      </c>
      <c r="Q8463" s="14">
        <v>0</v>
      </c>
      <c r="R8463" s="14">
        <v>652</v>
      </c>
      <c r="S8463" s="5">
        <f t="shared" si="276"/>
        <v>655.11805555555554</v>
      </c>
    </row>
    <row r="8464" spans="13:19" x14ac:dyDescent="0.35">
      <c r="M8464" s="16">
        <f t="shared" si="275"/>
        <v>44368</v>
      </c>
      <c r="N8464" s="17">
        <v>0.58333333333333337</v>
      </c>
      <c r="O8464" s="14">
        <v>652</v>
      </c>
      <c r="P8464" s="14">
        <v>534</v>
      </c>
      <c r="Q8464" s="14">
        <v>0</v>
      </c>
      <c r="R8464" s="14">
        <v>1186</v>
      </c>
      <c r="S8464" s="5">
        <f t="shared" si="276"/>
        <v>655.11805555555554</v>
      </c>
    </row>
    <row r="8465" spans="13:19" x14ac:dyDescent="0.35">
      <c r="M8465" s="16">
        <f t="shared" si="275"/>
        <v>44368</v>
      </c>
      <c r="N8465" s="17">
        <v>0.625</v>
      </c>
      <c r="O8465" s="14">
        <v>652</v>
      </c>
      <c r="P8465" s="14">
        <v>316</v>
      </c>
      <c r="Q8465" s="14">
        <v>0</v>
      </c>
      <c r="R8465" s="14">
        <v>968</v>
      </c>
      <c r="S8465" s="5">
        <f t="shared" si="276"/>
        <v>655.11805555555554</v>
      </c>
    </row>
    <row r="8466" spans="13:19" x14ac:dyDescent="0.35">
      <c r="M8466" s="16">
        <f t="shared" si="275"/>
        <v>44368</v>
      </c>
      <c r="N8466" s="17">
        <v>0.66666666666666663</v>
      </c>
      <c r="O8466" s="14">
        <v>652</v>
      </c>
      <c r="P8466" s="14">
        <v>244</v>
      </c>
      <c r="Q8466" s="14">
        <v>0</v>
      </c>
      <c r="R8466" s="14">
        <v>896</v>
      </c>
      <c r="S8466" s="5">
        <f t="shared" si="276"/>
        <v>655.11805555555554</v>
      </c>
    </row>
    <row r="8467" spans="13:19" x14ac:dyDescent="0.35">
      <c r="M8467" s="16">
        <f t="shared" si="275"/>
        <v>44368</v>
      </c>
      <c r="N8467" s="17">
        <v>0.70833333333333337</v>
      </c>
      <c r="O8467" s="14">
        <v>652</v>
      </c>
      <c r="P8467" s="14">
        <v>432</v>
      </c>
      <c r="Q8467" s="14">
        <v>0</v>
      </c>
      <c r="R8467" s="14">
        <v>1084</v>
      </c>
      <c r="S8467" s="5">
        <f t="shared" si="276"/>
        <v>655.11805555555554</v>
      </c>
    </row>
    <row r="8468" spans="13:19" x14ac:dyDescent="0.35">
      <c r="M8468" s="16">
        <f t="shared" si="275"/>
        <v>44368</v>
      </c>
      <c r="N8468" s="17">
        <v>0.75</v>
      </c>
      <c r="O8468" s="14">
        <v>652</v>
      </c>
      <c r="P8468" s="14">
        <v>0</v>
      </c>
      <c r="Q8468" s="14">
        <v>676</v>
      </c>
      <c r="R8468" s="14">
        <v>1328</v>
      </c>
      <c r="S8468" s="5">
        <f t="shared" si="276"/>
        <v>655.11805555555554</v>
      </c>
    </row>
    <row r="8469" spans="13:19" x14ac:dyDescent="0.35">
      <c r="M8469" s="16">
        <f t="shared" si="275"/>
        <v>44368</v>
      </c>
      <c r="N8469" s="17">
        <v>0.79166666666666663</v>
      </c>
      <c r="O8469" s="14">
        <v>652</v>
      </c>
      <c r="P8469" s="14">
        <v>0</v>
      </c>
      <c r="Q8469" s="14">
        <v>1200</v>
      </c>
      <c r="R8469" s="14">
        <v>1852</v>
      </c>
      <c r="S8469" s="5">
        <f t="shared" si="276"/>
        <v>655.11805555555554</v>
      </c>
    </row>
    <row r="8470" spans="13:19" x14ac:dyDescent="0.35">
      <c r="M8470" s="16">
        <f t="shared" si="275"/>
        <v>44368</v>
      </c>
      <c r="N8470" s="17">
        <v>0.83333333333333337</v>
      </c>
      <c r="O8470" s="14">
        <v>652</v>
      </c>
      <c r="P8470" s="14">
        <v>1462</v>
      </c>
      <c r="Q8470" s="14">
        <v>0</v>
      </c>
      <c r="R8470" s="14">
        <v>2114</v>
      </c>
      <c r="S8470" s="5">
        <f t="shared" si="276"/>
        <v>655.11805555555554</v>
      </c>
    </row>
    <row r="8471" spans="13:19" x14ac:dyDescent="0.35">
      <c r="M8471" s="16">
        <f t="shared" si="275"/>
        <v>44368</v>
      </c>
      <c r="N8471" s="17">
        <v>0.875</v>
      </c>
      <c r="O8471" s="14">
        <v>652</v>
      </c>
      <c r="P8471" s="14">
        <v>1138</v>
      </c>
      <c r="Q8471" s="14">
        <v>0</v>
      </c>
      <c r="R8471" s="14">
        <v>1790</v>
      </c>
      <c r="S8471" s="5">
        <f t="shared" si="276"/>
        <v>655.11805555555554</v>
      </c>
    </row>
    <row r="8472" spans="13:19" x14ac:dyDescent="0.35">
      <c r="M8472" s="16">
        <f t="shared" si="275"/>
        <v>44368</v>
      </c>
      <c r="N8472" s="17">
        <v>0.91666666666666663</v>
      </c>
      <c r="O8472" s="14">
        <v>652</v>
      </c>
      <c r="P8472" s="14">
        <v>0</v>
      </c>
      <c r="Q8472" s="14">
        <v>0</v>
      </c>
      <c r="R8472" s="14">
        <v>652</v>
      </c>
      <c r="S8472" s="5">
        <f t="shared" si="276"/>
        <v>655.11805555555554</v>
      </c>
    </row>
    <row r="8473" spans="13:19" x14ac:dyDescent="0.35">
      <c r="M8473" s="16">
        <f t="shared" si="275"/>
        <v>44368</v>
      </c>
      <c r="N8473" s="17">
        <v>0.95833333333333337</v>
      </c>
      <c r="O8473" s="14">
        <v>652</v>
      </c>
      <c r="P8473" s="14">
        <v>1464</v>
      </c>
      <c r="Q8473" s="14">
        <v>0</v>
      </c>
      <c r="R8473" s="14">
        <v>2116</v>
      </c>
      <c r="S8473" s="5">
        <f t="shared" si="276"/>
        <v>655.11805555555554</v>
      </c>
    </row>
    <row r="8474" spans="13:19" x14ac:dyDescent="0.35">
      <c r="M8474" s="16">
        <f t="shared" si="275"/>
        <v>44369</v>
      </c>
      <c r="N8474" s="17">
        <v>0</v>
      </c>
      <c r="O8474" s="14">
        <v>652</v>
      </c>
      <c r="P8474" s="14">
        <v>1200</v>
      </c>
      <c r="Q8474" s="14">
        <v>11</v>
      </c>
      <c r="R8474" s="14">
        <v>1863</v>
      </c>
      <c r="S8474" s="5">
        <f t="shared" si="276"/>
        <v>655.11805555555554</v>
      </c>
    </row>
    <row r="8475" spans="13:19" x14ac:dyDescent="0.35">
      <c r="M8475" s="16">
        <f t="shared" ref="M8475:M8538" si="277">M8451+1</f>
        <v>44369</v>
      </c>
      <c r="N8475" s="17">
        <v>4.1666666666666664E-2</v>
      </c>
      <c r="O8475" s="14">
        <v>652</v>
      </c>
      <c r="P8475" s="14">
        <v>783</v>
      </c>
      <c r="Q8475" s="14">
        <v>0</v>
      </c>
      <c r="R8475" s="14">
        <v>1435</v>
      </c>
      <c r="S8475" s="5">
        <f t="shared" si="276"/>
        <v>655.11805555555554</v>
      </c>
    </row>
    <row r="8476" spans="13:19" x14ac:dyDescent="0.35">
      <c r="M8476" s="16">
        <f t="shared" si="277"/>
        <v>44369</v>
      </c>
      <c r="N8476" s="17">
        <v>8.3333333333333329E-2</v>
      </c>
      <c r="O8476" s="14">
        <v>652</v>
      </c>
      <c r="P8476" s="14">
        <v>387</v>
      </c>
      <c r="Q8476" s="14">
        <v>0</v>
      </c>
      <c r="R8476" s="14">
        <v>1039</v>
      </c>
      <c r="S8476" s="5">
        <f t="shared" si="276"/>
        <v>655.11805555555554</v>
      </c>
    </row>
    <row r="8477" spans="13:19" x14ac:dyDescent="0.35">
      <c r="M8477" s="16">
        <f t="shared" si="277"/>
        <v>44369</v>
      </c>
      <c r="N8477" s="17">
        <v>0.125</v>
      </c>
      <c r="O8477" s="14">
        <v>652</v>
      </c>
      <c r="P8477" s="14">
        <v>1</v>
      </c>
      <c r="Q8477" s="14">
        <v>0</v>
      </c>
      <c r="R8477" s="14">
        <v>653</v>
      </c>
      <c r="S8477" s="5">
        <f t="shared" si="276"/>
        <v>655.11805555555554</v>
      </c>
    </row>
    <row r="8478" spans="13:19" x14ac:dyDescent="0.35">
      <c r="M8478" s="16">
        <f t="shared" si="277"/>
        <v>44369</v>
      </c>
      <c r="N8478" s="17">
        <v>0.16666666666666666</v>
      </c>
      <c r="O8478" s="14">
        <v>652</v>
      </c>
      <c r="P8478" s="14">
        <v>0</v>
      </c>
      <c r="Q8478" s="14">
        <v>67</v>
      </c>
      <c r="R8478" s="14">
        <v>719</v>
      </c>
      <c r="S8478" s="5">
        <f t="shared" si="276"/>
        <v>655.11805555555554</v>
      </c>
    </row>
    <row r="8479" spans="13:19" x14ac:dyDescent="0.35">
      <c r="M8479" s="16">
        <f t="shared" si="277"/>
        <v>44369</v>
      </c>
      <c r="N8479" s="17">
        <v>0.20833333333333334</v>
      </c>
      <c r="O8479" s="14">
        <v>652</v>
      </c>
      <c r="P8479" s="14">
        <v>291</v>
      </c>
      <c r="Q8479" s="14">
        <v>0</v>
      </c>
      <c r="R8479" s="14">
        <v>943</v>
      </c>
      <c r="S8479" s="5">
        <f t="shared" si="276"/>
        <v>655.11805555555554</v>
      </c>
    </row>
    <row r="8480" spans="13:19" x14ac:dyDescent="0.35">
      <c r="M8480" s="16">
        <f t="shared" si="277"/>
        <v>44369</v>
      </c>
      <c r="N8480" s="17">
        <v>0.25</v>
      </c>
      <c r="O8480" s="14">
        <v>652</v>
      </c>
      <c r="P8480" s="14">
        <v>821</v>
      </c>
      <c r="Q8480" s="14">
        <v>0</v>
      </c>
      <c r="R8480" s="14">
        <v>1473</v>
      </c>
      <c r="S8480" s="5">
        <f t="shared" si="276"/>
        <v>655.11805555555554</v>
      </c>
    </row>
    <row r="8481" spans="13:19" x14ac:dyDescent="0.35">
      <c r="M8481" s="16">
        <f t="shared" si="277"/>
        <v>44369</v>
      </c>
      <c r="N8481" s="17">
        <v>0.29166666666666669</v>
      </c>
      <c r="O8481" s="14">
        <v>652</v>
      </c>
      <c r="P8481" s="14">
        <v>1200</v>
      </c>
      <c r="Q8481" s="14">
        <v>65</v>
      </c>
      <c r="R8481" s="14">
        <v>1917</v>
      </c>
      <c r="S8481" s="5">
        <f t="shared" si="276"/>
        <v>655.11805555555554</v>
      </c>
    </row>
    <row r="8482" spans="13:19" x14ac:dyDescent="0.35">
      <c r="M8482" s="16">
        <f t="shared" si="277"/>
        <v>44369</v>
      </c>
      <c r="N8482" s="17">
        <v>0.33333333333333331</v>
      </c>
      <c r="O8482" s="14">
        <v>652</v>
      </c>
      <c r="P8482" s="14">
        <v>1147</v>
      </c>
      <c r="Q8482" s="14">
        <v>214</v>
      </c>
      <c r="R8482" s="14">
        <v>2013</v>
      </c>
      <c r="S8482" s="5">
        <f t="shared" si="276"/>
        <v>655.11805555555554</v>
      </c>
    </row>
    <row r="8483" spans="13:19" x14ac:dyDescent="0.35">
      <c r="M8483" s="16">
        <f t="shared" si="277"/>
        <v>44369</v>
      </c>
      <c r="N8483" s="17">
        <v>0.375</v>
      </c>
      <c r="O8483" s="14">
        <v>652</v>
      </c>
      <c r="P8483" s="14">
        <v>839</v>
      </c>
      <c r="Q8483" s="14">
        <v>0</v>
      </c>
      <c r="R8483" s="14">
        <v>1491</v>
      </c>
      <c r="S8483" s="5">
        <f t="shared" si="276"/>
        <v>655.11805555555554</v>
      </c>
    </row>
    <row r="8484" spans="13:19" x14ac:dyDescent="0.35">
      <c r="M8484" s="16">
        <f t="shared" si="277"/>
        <v>44369</v>
      </c>
      <c r="N8484" s="17">
        <v>0.41666666666666669</v>
      </c>
      <c r="O8484" s="14">
        <v>652</v>
      </c>
      <c r="P8484" s="14">
        <v>618</v>
      </c>
      <c r="Q8484" s="14">
        <v>0</v>
      </c>
      <c r="R8484" s="14">
        <v>1270</v>
      </c>
      <c r="S8484" s="5">
        <f t="shared" si="276"/>
        <v>655.11805555555554</v>
      </c>
    </row>
    <row r="8485" spans="13:19" x14ac:dyDescent="0.35">
      <c r="M8485" s="16">
        <f t="shared" si="277"/>
        <v>44369</v>
      </c>
      <c r="N8485" s="17">
        <v>0.45833333333333331</v>
      </c>
      <c r="O8485" s="14">
        <v>652</v>
      </c>
      <c r="P8485" s="14">
        <v>0</v>
      </c>
      <c r="Q8485" s="14">
        <v>619</v>
      </c>
      <c r="R8485" s="14">
        <v>1271</v>
      </c>
      <c r="S8485" s="5">
        <f t="shared" si="276"/>
        <v>655.11805555555554</v>
      </c>
    </row>
    <row r="8486" spans="13:19" x14ac:dyDescent="0.35">
      <c r="M8486" s="16">
        <f t="shared" si="277"/>
        <v>44369</v>
      </c>
      <c r="N8486" s="17">
        <v>0.5</v>
      </c>
      <c r="O8486" s="14">
        <v>652</v>
      </c>
      <c r="P8486" s="14">
        <v>346</v>
      </c>
      <c r="Q8486" s="14">
        <v>0</v>
      </c>
      <c r="R8486" s="14">
        <v>998</v>
      </c>
      <c r="S8486" s="5">
        <f t="shared" si="276"/>
        <v>655.11805555555554</v>
      </c>
    </row>
    <row r="8487" spans="13:19" x14ac:dyDescent="0.35">
      <c r="M8487" s="16">
        <f t="shared" si="277"/>
        <v>44369</v>
      </c>
      <c r="N8487" s="17">
        <v>0.54166666666666663</v>
      </c>
      <c r="O8487" s="14">
        <v>652</v>
      </c>
      <c r="P8487" s="14">
        <v>0</v>
      </c>
      <c r="Q8487" s="14">
        <v>-62</v>
      </c>
      <c r="R8487" s="14">
        <v>590</v>
      </c>
      <c r="S8487" s="5">
        <f t="shared" si="276"/>
        <v>655.11805555555554</v>
      </c>
    </row>
    <row r="8488" spans="13:19" x14ac:dyDescent="0.35">
      <c r="M8488" s="16">
        <f t="shared" si="277"/>
        <v>44369</v>
      </c>
      <c r="N8488" s="17">
        <v>0.58333333333333337</v>
      </c>
      <c r="O8488" s="14">
        <v>652</v>
      </c>
      <c r="P8488" s="14">
        <v>0</v>
      </c>
      <c r="Q8488" s="14">
        <v>-388</v>
      </c>
      <c r="R8488" s="14">
        <v>264</v>
      </c>
      <c r="S8488" s="5">
        <f t="shared" si="276"/>
        <v>655.11805555555554</v>
      </c>
    </row>
    <row r="8489" spans="13:19" x14ac:dyDescent="0.35">
      <c r="M8489" s="16">
        <f t="shared" si="277"/>
        <v>44369</v>
      </c>
      <c r="N8489" s="17">
        <v>0.625</v>
      </c>
      <c r="O8489" s="14">
        <v>652</v>
      </c>
      <c r="P8489" s="14">
        <v>0</v>
      </c>
      <c r="Q8489" s="14">
        <v>-536</v>
      </c>
      <c r="R8489" s="14">
        <v>116</v>
      </c>
      <c r="S8489" s="5">
        <f t="shared" si="276"/>
        <v>655.11805555555554</v>
      </c>
    </row>
    <row r="8490" spans="13:19" x14ac:dyDescent="0.35">
      <c r="M8490" s="16">
        <f t="shared" si="277"/>
        <v>44369</v>
      </c>
      <c r="N8490" s="17">
        <v>0.66666666666666663</v>
      </c>
      <c r="O8490" s="14">
        <v>652</v>
      </c>
      <c r="P8490" s="14">
        <v>0</v>
      </c>
      <c r="Q8490" s="14">
        <v>-678</v>
      </c>
      <c r="R8490" s="14">
        <v>-26</v>
      </c>
      <c r="S8490" s="5">
        <f t="shared" si="276"/>
        <v>655.11805555555554</v>
      </c>
    </row>
    <row r="8491" spans="13:19" x14ac:dyDescent="0.35">
      <c r="M8491" s="16">
        <f t="shared" si="277"/>
        <v>44369</v>
      </c>
      <c r="N8491" s="17">
        <v>0.70833333333333337</v>
      </c>
      <c r="O8491" s="14">
        <v>652</v>
      </c>
      <c r="P8491" s="14">
        <v>0</v>
      </c>
      <c r="Q8491" s="14">
        <v>-498</v>
      </c>
      <c r="R8491" s="14">
        <v>154</v>
      </c>
      <c r="S8491" s="5">
        <f t="shared" si="276"/>
        <v>655.11805555555554</v>
      </c>
    </row>
    <row r="8492" spans="13:19" x14ac:dyDescent="0.35">
      <c r="M8492" s="16">
        <f t="shared" si="277"/>
        <v>44369</v>
      </c>
      <c r="N8492" s="17">
        <v>0.75</v>
      </c>
      <c r="O8492" s="14">
        <v>652</v>
      </c>
      <c r="P8492" s="14">
        <v>114</v>
      </c>
      <c r="Q8492" s="14">
        <v>0</v>
      </c>
      <c r="R8492" s="14">
        <v>766</v>
      </c>
      <c r="S8492" s="5">
        <f t="shared" si="276"/>
        <v>655.11805555555554</v>
      </c>
    </row>
    <row r="8493" spans="13:19" x14ac:dyDescent="0.35">
      <c r="M8493" s="16">
        <f t="shared" si="277"/>
        <v>44369</v>
      </c>
      <c r="N8493" s="17">
        <v>0.79166666666666663</v>
      </c>
      <c r="O8493" s="14">
        <v>652</v>
      </c>
      <c r="P8493" s="14">
        <v>550</v>
      </c>
      <c r="Q8493" s="14">
        <v>0</v>
      </c>
      <c r="R8493" s="14">
        <v>1202</v>
      </c>
      <c r="S8493" s="5">
        <f t="shared" si="276"/>
        <v>655.11805555555554</v>
      </c>
    </row>
    <row r="8494" spans="13:19" x14ac:dyDescent="0.35">
      <c r="M8494" s="16">
        <f t="shared" si="277"/>
        <v>44369</v>
      </c>
      <c r="N8494" s="17">
        <v>0.83333333333333337</v>
      </c>
      <c r="O8494" s="14">
        <v>652</v>
      </c>
      <c r="P8494" s="14">
        <v>539</v>
      </c>
      <c r="Q8494" s="14">
        <v>0</v>
      </c>
      <c r="R8494" s="14">
        <v>1191</v>
      </c>
      <c r="S8494" s="5">
        <f t="shared" si="276"/>
        <v>655.11805555555554</v>
      </c>
    </row>
    <row r="8495" spans="13:19" x14ac:dyDescent="0.35">
      <c r="M8495" s="16">
        <f t="shared" si="277"/>
        <v>44369</v>
      </c>
      <c r="N8495" s="17">
        <v>0.875</v>
      </c>
      <c r="O8495" s="14">
        <v>652</v>
      </c>
      <c r="P8495" s="14">
        <v>322</v>
      </c>
      <c r="Q8495" s="14">
        <v>0</v>
      </c>
      <c r="R8495" s="14">
        <v>974</v>
      </c>
      <c r="S8495" s="5">
        <f t="shared" si="276"/>
        <v>655.11805555555554</v>
      </c>
    </row>
    <row r="8496" spans="13:19" x14ac:dyDescent="0.35">
      <c r="M8496" s="16">
        <f t="shared" si="277"/>
        <v>44369</v>
      </c>
      <c r="N8496" s="17">
        <v>0.91666666666666663</v>
      </c>
      <c r="O8496" s="14">
        <v>652</v>
      </c>
      <c r="P8496" s="14">
        <v>0</v>
      </c>
      <c r="Q8496" s="14">
        <v>756</v>
      </c>
      <c r="R8496" s="14">
        <v>1408</v>
      </c>
      <c r="S8496" s="5">
        <f t="shared" si="276"/>
        <v>655.11805555555554</v>
      </c>
    </row>
    <row r="8497" spans="13:19" x14ac:dyDescent="0.35">
      <c r="M8497" s="16">
        <f t="shared" si="277"/>
        <v>44369</v>
      </c>
      <c r="N8497" s="17">
        <v>0.95833333333333337</v>
      </c>
      <c r="O8497" s="14">
        <v>652</v>
      </c>
      <c r="P8497" s="14">
        <v>993</v>
      </c>
      <c r="Q8497" s="14">
        <v>0</v>
      </c>
      <c r="R8497" s="14">
        <v>1645</v>
      </c>
      <c r="S8497" s="5">
        <f t="shared" si="276"/>
        <v>655.11805555555554</v>
      </c>
    </row>
    <row r="8498" spans="13:19" x14ac:dyDescent="0.35">
      <c r="M8498" s="16">
        <f t="shared" si="277"/>
        <v>44370</v>
      </c>
      <c r="N8498" s="17">
        <v>0</v>
      </c>
      <c r="O8498" s="14">
        <v>652</v>
      </c>
      <c r="P8498" s="14">
        <v>0</v>
      </c>
      <c r="Q8498" s="14">
        <v>509</v>
      </c>
      <c r="R8498" s="14">
        <v>1161</v>
      </c>
      <c r="S8498" s="5">
        <f t="shared" si="276"/>
        <v>655.11805555555554</v>
      </c>
    </row>
    <row r="8499" spans="13:19" x14ac:dyDescent="0.35">
      <c r="M8499" s="16">
        <f t="shared" si="277"/>
        <v>44370</v>
      </c>
      <c r="N8499" s="17">
        <v>4.1666666666666664E-2</v>
      </c>
      <c r="O8499" s="14">
        <v>652</v>
      </c>
      <c r="P8499" s="14">
        <v>85</v>
      </c>
      <c r="Q8499" s="14">
        <v>0</v>
      </c>
      <c r="R8499" s="14">
        <v>737</v>
      </c>
      <c r="S8499" s="5">
        <f t="shared" si="276"/>
        <v>655.11805555555554</v>
      </c>
    </row>
    <row r="8500" spans="13:19" x14ac:dyDescent="0.35">
      <c r="M8500" s="16">
        <f t="shared" si="277"/>
        <v>44370</v>
      </c>
      <c r="N8500" s="17">
        <v>8.3333333333333329E-2</v>
      </c>
      <c r="O8500" s="14">
        <v>652</v>
      </c>
      <c r="P8500" s="14">
        <v>0</v>
      </c>
      <c r="Q8500" s="14">
        <v>-280</v>
      </c>
      <c r="R8500" s="14">
        <v>372</v>
      </c>
      <c r="S8500" s="5">
        <f t="shared" si="276"/>
        <v>655.11805555555554</v>
      </c>
    </row>
    <row r="8501" spans="13:19" x14ac:dyDescent="0.35">
      <c r="M8501" s="16">
        <f t="shared" si="277"/>
        <v>44370</v>
      </c>
      <c r="N8501" s="17">
        <v>0.125</v>
      </c>
      <c r="O8501" s="14">
        <v>652</v>
      </c>
      <c r="P8501" s="14">
        <v>0</v>
      </c>
      <c r="Q8501" s="14">
        <v>-667</v>
      </c>
      <c r="R8501" s="14">
        <v>-15</v>
      </c>
      <c r="S8501" s="5">
        <f t="shared" si="276"/>
        <v>655.11805555555554</v>
      </c>
    </row>
    <row r="8502" spans="13:19" x14ac:dyDescent="0.35">
      <c r="M8502" s="16">
        <f t="shared" si="277"/>
        <v>44370</v>
      </c>
      <c r="N8502" s="17">
        <v>0.16666666666666666</v>
      </c>
      <c r="O8502" s="14">
        <v>652</v>
      </c>
      <c r="P8502" s="14">
        <v>0</v>
      </c>
      <c r="Q8502" s="14">
        <v>-717</v>
      </c>
      <c r="R8502" s="14">
        <v>-65</v>
      </c>
      <c r="S8502" s="5">
        <f t="shared" si="276"/>
        <v>655.11805555555554</v>
      </c>
    </row>
    <row r="8503" spans="13:19" x14ac:dyDescent="0.35">
      <c r="M8503" s="16">
        <f t="shared" si="277"/>
        <v>44370</v>
      </c>
      <c r="N8503" s="17">
        <v>0.20833333333333334</v>
      </c>
      <c r="O8503" s="14">
        <v>652</v>
      </c>
      <c r="P8503" s="14">
        <v>0</v>
      </c>
      <c r="Q8503" s="14">
        <v>-620</v>
      </c>
      <c r="R8503" s="14">
        <v>32</v>
      </c>
      <c r="S8503" s="5">
        <f t="shared" si="276"/>
        <v>655.11805555555554</v>
      </c>
    </row>
    <row r="8504" spans="13:19" x14ac:dyDescent="0.35">
      <c r="M8504" s="16">
        <f t="shared" si="277"/>
        <v>44370</v>
      </c>
      <c r="N8504" s="17">
        <v>0.25</v>
      </c>
      <c r="O8504" s="14">
        <v>652</v>
      </c>
      <c r="P8504" s="14">
        <v>0</v>
      </c>
      <c r="Q8504" s="14">
        <v>-87</v>
      </c>
      <c r="R8504" s="14">
        <v>565</v>
      </c>
      <c r="S8504" s="5">
        <f t="shared" si="276"/>
        <v>655.11805555555554</v>
      </c>
    </row>
    <row r="8505" spans="13:19" x14ac:dyDescent="0.35">
      <c r="M8505" s="16">
        <f t="shared" si="277"/>
        <v>44370</v>
      </c>
      <c r="N8505" s="17">
        <v>0.29166666666666669</v>
      </c>
      <c r="O8505" s="14">
        <v>652</v>
      </c>
      <c r="P8505" s="14">
        <v>0</v>
      </c>
      <c r="Q8505" s="14">
        <v>505</v>
      </c>
      <c r="R8505" s="14">
        <v>1157</v>
      </c>
      <c r="S8505" s="5">
        <f t="shared" si="276"/>
        <v>655.11805555555554</v>
      </c>
    </row>
    <row r="8506" spans="13:19" x14ac:dyDescent="0.35">
      <c r="M8506" s="16">
        <f t="shared" si="277"/>
        <v>44370</v>
      </c>
      <c r="N8506" s="17">
        <v>0.33333333333333331</v>
      </c>
      <c r="O8506" s="14">
        <v>652</v>
      </c>
      <c r="P8506" s="14">
        <v>0</v>
      </c>
      <c r="Q8506" s="14">
        <v>697</v>
      </c>
      <c r="R8506" s="14">
        <v>1349</v>
      </c>
      <c r="S8506" s="5">
        <f t="shared" si="276"/>
        <v>655.11805555555554</v>
      </c>
    </row>
    <row r="8507" spans="13:19" x14ac:dyDescent="0.35">
      <c r="M8507" s="16">
        <f t="shared" si="277"/>
        <v>44370</v>
      </c>
      <c r="N8507" s="17">
        <v>0.375</v>
      </c>
      <c r="O8507" s="14">
        <v>652</v>
      </c>
      <c r="P8507" s="14">
        <v>772</v>
      </c>
      <c r="Q8507" s="14">
        <v>0</v>
      </c>
      <c r="R8507" s="14">
        <v>1424</v>
      </c>
      <c r="S8507" s="5">
        <f t="shared" si="276"/>
        <v>655.11805555555554</v>
      </c>
    </row>
    <row r="8508" spans="13:19" x14ac:dyDescent="0.35">
      <c r="M8508" s="16">
        <f t="shared" si="277"/>
        <v>44370</v>
      </c>
      <c r="N8508" s="17">
        <v>0.41666666666666669</v>
      </c>
      <c r="O8508" s="14">
        <v>652</v>
      </c>
      <c r="P8508" s="14">
        <v>140</v>
      </c>
      <c r="Q8508" s="14">
        <v>298</v>
      </c>
      <c r="R8508" s="14">
        <v>1090</v>
      </c>
      <c r="S8508" s="5">
        <f t="shared" si="276"/>
        <v>655.11805555555554</v>
      </c>
    </row>
    <row r="8509" spans="13:19" x14ac:dyDescent="0.35">
      <c r="M8509" s="16">
        <f t="shared" si="277"/>
        <v>44370</v>
      </c>
      <c r="N8509" s="17">
        <v>0.45833333333333331</v>
      </c>
      <c r="O8509" s="14">
        <v>652</v>
      </c>
      <c r="P8509" s="14">
        <v>0</v>
      </c>
      <c r="Q8509" s="14">
        <v>486</v>
      </c>
      <c r="R8509" s="14">
        <v>1138</v>
      </c>
      <c r="S8509" s="5">
        <f t="shared" si="276"/>
        <v>655.11805555555554</v>
      </c>
    </row>
    <row r="8510" spans="13:19" x14ac:dyDescent="0.35">
      <c r="M8510" s="16">
        <f t="shared" si="277"/>
        <v>44370</v>
      </c>
      <c r="N8510" s="17">
        <v>0.5</v>
      </c>
      <c r="O8510" s="14">
        <v>652</v>
      </c>
      <c r="P8510" s="14">
        <v>0</v>
      </c>
      <c r="Q8510" s="14">
        <v>337</v>
      </c>
      <c r="R8510" s="14">
        <v>989</v>
      </c>
      <c r="S8510" s="5">
        <f t="shared" si="276"/>
        <v>655.11805555555554</v>
      </c>
    </row>
    <row r="8511" spans="13:19" x14ac:dyDescent="0.35">
      <c r="M8511" s="16">
        <f t="shared" si="277"/>
        <v>44370</v>
      </c>
      <c r="N8511" s="17">
        <v>0.54166666666666663</v>
      </c>
      <c r="O8511" s="14">
        <v>652</v>
      </c>
      <c r="P8511" s="14">
        <v>0</v>
      </c>
      <c r="Q8511" s="14">
        <v>-78</v>
      </c>
      <c r="R8511" s="14">
        <v>574</v>
      </c>
      <c r="S8511" s="5">
        <f t="shared" si="276"/>
        <v>655.11805555555554</v>
      </c>
    </row>
    <row r="8512" spans="13:19" x14ac:dyDescent="0.35">
      <c r="M8512" s="16">
        <f t="shared" si="277"/>
        <v>44370</v>
      </c>
      <c r="N8512" s="17">
        <v>0.58333333333333337</v>
      </c>
      <c r="O8512" s="14">
        <v>652</v>
      </c>
      <c r="P8512" s="14">
        <v>0</v>
      </c>
      <c r="Q8512" s="14">
        <v>-325</v>
      </c>
      <c r="R8512" s="14">
        <v>327</v>
      </c>
      <c r="S8512" s="5">
        <f t="shared" si="276"/>
        <v>655.11805555555554</v>
      </c>
    </row>
    <row r="8513" spans="13:19" x14ac:dyDescent="0.35">
      <c r="M8513" s="16">
        <f t="shared" si="277"/>
        <v>44370</v>
      </c>
      <c r="N8513" s="17">
        <v>0.625</v>
      </c>
      <c r="O8513" s="14">
        <v>652</v>
      </c>
      <c r="P8513" s="14">
        <v>0</v>
      </c>
      <c r="Q8513" s="14">
        <v>-680</v>
      </c>
      <c r="R8513" s="14">
        <v>-28</v>
      </c>
      <c r="S8513" s="5">
        <f t="shared" si="276"/>
        <v>655.11805555555554</v>
      </c>
    </row>
    <row r="8514" spans="13:19" x14ac:dyDescent="0.35">
      <c r="M8514" s="16">
        <f t="shared" si="277"/>
        <v>44370</v>
      </c>
      <c r="N8514" s="17">
        <v>0.66666666666666663</v>
      </c>
      <c r="O8514" s="14">
        <v>652</v>
      </c>
      <c r="P8514" s="14">
        <v>0</v>
      </c>
      <c r="Q8514" s="14">
        <v>-862</v>
      </c>
      <c r="R8514" s="14">
        <v>-210</v>
      </c>
      <c r="S8514" s="5">
        <f t="shared" si="276"/>
        <v>655.11805555555554</v>
      </c>
    </row>
    <row r="8515" spans="13:19" x14ac:dyDescent="0.35">
      <c r="M8515" s="16">
        <f t="shared" si="277"/>
        <v>44370</v>
      </c>
      <c r="N8515" s="17">
        <v>0.70833333333333337</v>
      </c>
      <c r="O8515" s="14">
        <v>652</v>
      </c>
      <c r="P8515" s="14">
        <v>0</v>
      </c>
      <c r="Q8515" s="14">
        <v>-847</v>
      </c>
      <c r="R8515" s="14">
        <v>-195</v>
      </c>
      <c r="S8515" s="5">
        <f t="shared" ref="S8515:S8578" si="278">IF(OR(MONTH(M8515)=1,MONTH(M8515)=3,MONTH(M8515)=5,MONTH(M8515)=7,MONTH(M8515)=8,MONTH(M8515)=10,MONTH(M8515)=12),VLOOKUP(MONTH(M8515),$B$2:$D$13,3,FALSE)/(31*24),IF(MONTH(M8515)=2,VLOOKUP(MONTH(M8515),$B$2:$D$13,3,FALSE)/(28*24),VLOOKUP(MONTH(M8515),$B$2:$D$13,3,FALSE)/(30*24)))</f>
        <v>655.11805555555554</v>
      </c>
    </row>
    <row r="8516" spans="13:19" x14ac:dyDescent="0.35">
      <c r="M8516" s="16">
        <f t="shared" si="277"/>
        <v>44370</v>
      </c>
      <c r="N8516" s="17">
        <v>0.75</v>
      </c>
      <c r="O8516" s="14">
        <v>652</v>
      </c>
      <c r="P8516" s="14">
        <v>0</v>
      </c>
      <c r="Q8516" s="14">
        <v>-186</v>
      </c>
      <c r="R8516" s="14">
        <v>466</v>
      </c>
      <c r="S8516" s="5">
        <f t="shared" si="278"/>
        <v>655.11805555555554</v>
      </c>
    </row>
    <row r="8517" spans="13:19" x14ac:dyDescent="0.35">
      <c r="M8517" s="16">
        <f t="shared" si="277"/>
        <v>44370</v>
      </c>
      <c r="N8517" s="17">
        <v>0.79166666666666663</v>
      </c>
      <c r="O8517" s="14">
        <v>652</v>
      </c>
      <c r="P8517" s="14">
        <v>0</v>
      </c>
      <c r="Q8517" s="14">
        <v>476</v>
      </c>
      <c r="R8517" s="14">
        <v>1128</v>
      </c>
      <c r="S8517" s="5">
        <f t="shared" si="278"/>
        <v>655.11805555555554</v>
      </c>
    </row>
    <row r="8518" spans="13:19" x14ac:dyDescent="0.35">
      <c r="M8518" s="16">
        <f t="shared" si="277"/>
        <v>44370</v>
      </c>
      <c r="N8518" s="17">
        <v>0.83333333333333337</v>
      </c>
      <c r="O8518" s="14">
        <v>652</v>
      </c>
      <c r="P8518" s="14">
        <v>0</v>
      </c>
      <c r="Q8518" s="14">
        <v>278</v>
      </c>
      <c r="R8518" s="14">
        <v>930</v>
      </c>
      <c r="S8518" s="5">
        <f t="shared" si="278"/>
        <v>655.11805555555554</v>
      </c>
    </row>
    <row r="8519" spans="13:19" x14ac:dyDescent="0.35">
      <c r="M8519" s="16">
        <f t="shared" si="277"/>
        <v>44370</v>
      </c>
      <c r="N8519" s="17">
        <v>0.875</v>
      </c>
      <c r="O8519" s="14">
        <v>652</v>
      </c>
      <c r="P8519" s="14">
        <v>0</v>
      </c>
      <c r="Q8519" s="14">
        <v>441</v>
      </c>
      <c r="R8519" s="14">
        <v>1093</v>
      </c>
      <c r="S8519" s="5">
        <f t="shared" si="278"/>
        <v>655.11805555555554</v>
      </c>
    </row>
    <row r="8520" spans="13:19" x14ac:dyDescent="0.35">
      <c r="M8520" s="16">
        <f t="shared" si="277"/>
        <v>44370</v>
      </c>
      <c r="N8520" s="17">
        <v>0.91666666666666663</v>
      </c>
      <c r="O8520" s="14">
        <v>652</v>
      </c>
      <c r="P8520" s="14">
        <v>962</v>
      </c>
      <c r="Q8520" s="14">
        <v>18</v>
      </c>
      <c r="R8520" s="14">
        <v>1632</v>
      </c>
      <c r="S8520" s="5">
        <f t="shared" si="278"/>
        <v>655.11805555555554</v>
      </c>
    </row>
    <row r="8521" spans="13:19" x14ac:dyDescent="0.35">
      <c r="M8521" s="16">
        <f t="shared" si="277"/>
        <v>44370</v>
      </c>
      <c r="N8521" s="17">
        <v>0.95833333333333337</v>
      </c>
      <c r="O8521" s="14">
        <v>652</v>
      </c>
      <c r="P8521" s="14">
        <v>962</v>
      </c>
      <c r="Q8521" s="14">
        <v>240</v>
      </c>
      <c r="R8521" s="14">
        <v>1854</v>
      </c>
      <c r="S8521" s="5">
        <f t="shared" si="278"/>
        <v>655.11805555555554</v>
      </c>
    </row>
    <row r="8522" spans="13:19" x14ac:dyDescent="0.35">
      <c r="M8522" s="16">
        <f t="shared" si="277"/>
        <v>44371</v>
      </c>
      <c r="N8522" s="17">
        <v>0</v>
      </c>
      <c r="O8522" s="14">
        <v>652</v>
      </c>
      <c r="P8522" s="14">
        <v>0</v>
      </c>
      <c r="Q8522" s="14">
        <v>0</v>
      </c>
      <c r="R8522" s="14">
        <v>652</v>
      </c>
      <c r="S8522" s="5">
        <f t="shared" si="278"/>
        <v>655.11805555555554</v>
      </c>
    </row>
    <row r="8523" spans="13:19" x14ac:dyDescent="0.35">
      <c r="M8523" s="16">
        <f t="shared" si="277"/>
        <v>44371</v>
      </c>
      <c r="N8523" s="17">
        <v>4.1666666666666664E-2</v>
      </c>
      <c r="O8523" s="14">
        <v>652</v>
      </c>
      <c r="P8523" s="14">
        <v>494</v>
      </c>
      <c r="Q8523" s="14">
        <v>0</v>
      </c>
      <c r="R8523" s="14">
        <v>1146</v>
      </c>
      <c r="S8523" s="5">
        <f t="shared" si="278"/>
        <v>655.11805555555554</v>
      </c>
    </row>
    <row r="8524" spans="13:19" x14ac:dyDescent="0.35">
      <c r="M8524" s="16">
        <f t="shared" si="277"/>
        <v>44371</v>
      </c>
      <c r="N8524" s="17">
        <v>8.3333333333333329E-2</v>
      </c>
      <c r="O8524" s="14">
        <v>652</v>
      </c>
      <c r="P8524" s="14">
        <v>246</v>
      </c>
      <c r="Q8524" s="14">
        <v>0</v>
      </c>
      <c r="R8524" s="14">
        <v>898</v>
      </c>
      <c r="S8524" s="5">
        <f t="shared" si="278"/>
        <v>655.11805555555554</v>
      </c>
    </row>
    <row r="8525" spans="13:19" x14ac:dyDescent="0.35">
      <c r="M8525" s="16">
        <f t="shared" si="277"/>
        <v>44371</v>
      </c>
      <c r="N8525" s="17">
        <v>0.125</v>
      </c>
      <c r="O8525" s="14">
        <v>652</v>
      </c>
      <c r="P8525" s="14">
        <v>0</v>
      </c>
      <c r="Q8525" s="14">
        <v>-87</v>
      </c>
      <c r="R8525" s="14">
        <v>565</v>
      </c>
      <c r="S8525" s="5">
        <f t="shared" si="278"/>
        <v>655.11805555555554</v>
      </c>
    </row>
    <row r="8526" spans="13:19" x14ac:dyDescent="0.35">
      <c r="M8526" s="16">
        <f t="shared" si="277"/>
        <v>44371</v>
      </c>
      <c r="N8526" s="17">
        <v>0.16666666666666666</v>
      </c>
      <c r="O8526" s="14">
        <v>652</v>
      </c>
      <c r="P8526" s="14">
        <v>0</v>
      </c>
      <c r="Q8526" s="14">
        <v>-132</v>
      </c>
      <c r="R8526" s="14">
        <v>520</v>
      </c>
      <c r="S8526" s="5">
        <f t="shared" si="278"/>
        <v>655.11805555555554</v>
      </c>
    </row>
    <row r="8527" spans="13:19" x14ac:dyDescent="0.35">
      <c r="M8527" s="16">
        <f t="shared" si="277"/>
        <v>44371</v>
      </c>
      <c r="N8527" s="17">
        <v>0.20833333333333334</v>
      </c>
      <c r="O8527" s="14">
        <v>652</v>
      </c>
      <c r="P8527" s="14">
        <v>114</v>
      </c>
      <c r="Q8527" s="14">
        <v>0</v>
      </c>
      <c r="R8527" s="14">
        <v>766</v>
      </c>
      <c r="S8527" s="5">
        <f t="shared" si="278"/>
        <v>655.11805555555554</v>
      </c>
    </row>
    <row r="8528" spans="13:19" x14ac:dyDescent="0.35">
      <c r="M8528" s="16">
        <f t="shared" si="277"/>
        <v>44371</v>
      </c>
      <c r="N8528" s="17">
        <v>0.25</v>
      </c>
      <c r="O8528" s="14">
        <v>652</v>
      </c>
      <c r="P8528" s="14">
        <v>618</v>
      </c>
      <c r="Q8528" s="14">
        <v>0</v>
      </c>
      <c r="R8528" s="14">
        <v>1270</v>
      </c>
      <c r="S8528" s="5">
        <f t="shared" si="278"/>
        <v>655.11805555555554</v>
      </c>
    </row>
    <row r="8529" spans="13:19" x14ac:dyDescent="0.35">
      <c r="M8529" s="16">
        <f t="shared" si="277"/>
        <v>44371</v>
      </c>
      <c r="N8529" s="17">
        <v>0.29166666666666669</v>
      </c>
      <c r="O8529" s="14">
        <v>652</v>
      </c>
      <c r="P8529" s="14">
        <v>39</v>
      </c>
      <c r="Q8529" s="14">
        <v>1075</v>
      </c>
      <c r="R8529" s="14">
        <v>1766</v>
      </c>
      <c r="S8529" s="5">
        <f t="shared" si="278"/>
        <v>655.11805555555554</v>
      </c>
    </row>
    <row r="8530" spans="13:19" x14ac:dyDescent="0.35">
      <c r="M8530" s="16">
        <f t="shared" si="277"/>
        <v>44371</v>
      </c>
      <c r="N8530" s="17">
        <v>0.33333333333333331</v>
      </c>
      <c r="O8530" s="14">
        <v>652</v>
      </c>
      <c r="P8530" s="14">
        <v>1069</v>
      </c>
      <c r="Q8530" s="14">
        <v>0</v>
      </c>
      <c r="R8530" s="14">
        <v>1721</v>
      </c>
      <c r="S8530" s="5">
        <f t="shared" si="278"/>
        <v>655.11805555555554</v>
      </c>
    </row>
    <row r="8531" spans="13:19" x14ac:dyDescent="0.35">
      <c r="M8531" s="16">
        <f t="shared" si="277"/>
        <v>44371</v>
      </c>
      <c r="N8531" s="17">
        <v>0.375</v>
      </c>
      <c r="O8531" s="14">
        <v>652</v>
      </c>
      <c r="P8531" s="14">
        <v>832</v>
      </c>
      <c r="Q8531" s="14">
        <v>0</v>
      </c>
      <c r="R8531" s="14">
        <v>1484</v>
      </c>
      <c r="S8531" s="5">
        <f t="shared" si="278"/>
        <v>655.11805555555554</v>
      </c>
    </row>
    <row r="8532" spans="13:19" x14ac:dyDescent="0.35">
      <c r="M8532" s="16">
        <f t="shared" si="277"/>
        <v>44371</v>
      </c>
      <c r="N8532" s="17">
        <v>0.41666666666666669</v>
      </c>
      <c r="O8532" s="14">
        <v>652</v>
      </c>
      <c r="P8532" s="14">
        <v>405</v>
      </c>
      <c r="Q8532" s="14">
        <v>0</v>
      </c>
      <c r="R8532" s="14">
        <v>1057</v>
      </c>
      <c r="S8532" s="5">
        <f t="shared" si="278"/>
        <v>655.11805555555554</v>
      </c>
    </row>
    <row r="8533" spans="13:19" x14ac:dyDescent="0.35">
      <c r="M8533" s="16">
        <f t="shared" si="277"/>
        <v>44371</v>
      </c>
      <c r="N8533" s="17">
        <v>0.45833333333333331</v>
      </c>
      <c r="O8533" s="14">
        <v>652</v>
      </c>
      <c r="P8533" s="14">
        <v>450</v>
      </c>
      <c r="Q8533" s="14">
        <v>0</v>
      </c>
      <c r="R8533" s="14">
        <v>1102</v>
      </c>
      <c r="S8533" s="5">
        <f t="shared" si="278"/>
        <v>655.11805555555554</v>
      </c>
    </row>
    <row r="8534" spans="13:19" x14ac:dyDescent="0.35">
      <c r="M8534" s="16">
        <f t="shared" si="277"/>
        <v>44371</v>
      </c>
      <c r="N8534" s="17">
        <v>0.5</v>
      </c>
      <c r="O8534" s="14">
        <v>652</v>
      </c>
      <c r="P8534" s="14">
        <v>354</v>
      </c>
      <c r="Q8534" s="14">
        <v>0</v>
      </c>
      <c r="R8534" s="14">
        <v>1006</v>
      </c>
      <c r="S8534" s="5">
        <f t="shared" si="278"/>
        <v>655.11805555555554</v>
      </c>
    </row>
    <row r="8535" spans="13:19" x14ac:dyDescent="0.35">
      <c r="M8535" s="16">
        <f t="shared" si="277"/>
        <v>44371</v>
      </c>
      <c r="N8535" s="17">
        <v>0.54166666666666663</v>
      </c>
      <c r="O8535" s="14">
        <v>652</v>
      </c>
      <c r="P8535" s="14">
        <v>12</v>
      </c>
      <c r="Q8535" s="14">
        <v>0</v>
      </c>
      <c r="R8535" s="14">
        <v>664</v>
      </c>
      <c r="S8535" s="5">
        <f t="shared" si="278"/>
        <v>655.11805555555554</v>
      </c>
    </row>
    <row r="8536" spans="13:19" x14ac:dyDescent="0.35">
      <c r="M8536" s="16">
        <f t="shared" si="277"/>
        <v>44371</v>
      </c>
      <c r="N8536" s="17">
        <v>0.58333333333333337</v>
      </c>
      <c r="O8536" s="14">
        <v>652</v>
      </c>
      <c r="P8536" s="14">
        <v>0</v>
      </c>
      <c r="Q8536" s="14">
        <v>-145</v>
      </c>
      <c r="R8536" s="14">
        <v>507</v>
      </c>
      <c r="S8536" s="5">
        <f t="shared" si="278"/>
        <v>655.11805555555554</v>
      </c>
    </row>
    <row r="8537" spans="13:19" x14ac:dyDescent="0.35">
      <c r="M8537" s="16">
        <f t="shared" si="277"/>
        <v>44371</v>
      </c>
      <c r="N8537" s="17">
        <v>0.625</v>
      </c>
      <c r="O8537" s="14">
        <v>652</v>
      </c>
      <c r="P8537" s="14">
        <v>0</v>
      </c>
      <c r="Q8537" s="14">
        <v>-338</v>
      </c>
      <c r="R8537" s="14">
        <v>314</v>
      </c>
      <c r="S8537" s="5">
        <f t="shared" si="278"/>
        <v>655.11805555555554</v>
      </c>
    </row>
    <row r="8538" spans="13:19" x14ac:dyDescent="0.35">
      <c r="M8538" s="16">
        <f t="shared" si="277"/>
        <v>44371</v>
      </c>
      <c r="N8538" s="17">
        <v>0.66666666666666663</v>
      </c>
      <c r="O8538" s="14">
        <v>652</v>
      </c>
      <c r="P8538" s="14">
        <v>0</v>
      </c>
      <c r="Q8538" s="14">
        <v>-360</v>
      </c>
      <c r="R8538" s="14">
        <v>292</v>
      </c>
      <c r="S8538" s="5">
        <f t="shared" si="278"/>
        <v>655.11805555555554</v>
      </c>
    </row>
    <row r="8539" spans="13:19" x14ac:dyDescent="0.35">
      <c r="M8539" s="16">
        <f t="shared" ref="M8539:M8602" si="279">M8515+1</f>
        <v>44371</v>
      </c>
      <c r="N8539" s="17">
        <v>0.70833333333333337</v>
      </c>
      <c r="O8539" s="14">
        <v>652</v>
      </c>
      <c r="P8539" s="14">
        <v>0</v>
      </c>
      <c r="Q8539" s="14">
        <v>-280</v>
      </c>
      <c r="R8539" s="14">
        <v>372</v>
      </c>
      <c r="S8539" s="5">
        <f t="shared" si="278"/>
        <v>655.11805555555554</v>
      </c>
    </row>
    <row r="8540" spans="13:19" x14ac:dyDescent="0.35">
      <c r="M8540" s="16">
        <f t="shared" si="279"/>
        <v>44371</v>
      </c>
      <c r="N8540" s="17">
        <v>0.75</v>
      </c>
      <c r="O8540" s="14">
        <v>652</v>
      </c>
      <c r="P8540" s="14">
        <v>347</v>
      </c>
      <c r="Q8540" s="14">
        <v>0</v>
      </c>
      <c r="R8540" s="14">
        <v>999</v>
      </c>
      <c r="S8540" s="5">
        <f t="shared" si="278"/>
        <v>655.11805555555554</v>
      </c>
    </row>
    <row r="8541" spans="13:19" x14ac:dyDescent="0.35">
      <c r="M8541" s="16">
        <f t="shared" si="279"/>
        <v>44371</v>
      </c>
      <c r="N8541" s="17">
        <v>0.79166666666666663</v>
      </c>
      <c r="O8541" s="14">
        <v>652</v>
      </c>
      <c r="P8541" s="14">
        <v>1176</v>
      </c>
      <c r="Q8541" s="14">
        <v>0</v>
      </c>
      <c r="R8541" s="14">
        <v>1828</v>
      </c>
      <c r="S8541" s="5">
        <f t="shared" si="278"/>
        <v>655.11805555555554</v>
      </c>
    </row>
    <row r="8542" spans="13:19" x14ac:dyDescent="0.35">
      <c r="M8542" s="16">
        <f t="shared" si="279"/>
        <v>44371</v>
      </c>
      <c r="N8542" s="17">
        <v>0.83333333333333337</v>
      </c>
      <c r="O8542" s="14">
        <v>652</v>
      </c>
      <c r="P8542" s="14">
        <v>1262</v>
      </c>
      <c r="Q8542" s="14">
        <v>0</v>
      </c>
      <c r="R8542" s="14">
        <v>1914</v>
      </c>
      <c r="S8542" s="5">
        <f t="shared" si="278"/>
        <v>655.11805555555554</v>
      </c>
    </row>
    <row r="8543" spans="13:19" x14ac:dyDescent="0.35">
      <c r="M8543" s="16">
        <f t="shared" si="279"/>
        <v>44371</v>
      </c>
      <c r="N8543" s="17">
        <v>0.875</v>
      </c>
      <c r="O8543" s="14">
        <v>652</v>
      </c>
      <c r="P8543" s="14">
        <v>1041</v>
      </c>
      <c r="Q8543" s="14">
        <v>0</v>
      </c>
      <c r="R8543" s="14">
        <v>1693</v>
      </c>
      <c r="S8543" s="5">
        <f t="shared" si="278"/>
        <v>655.11805555555554</v>
      </c>
    </row>
    <row r="8544" spans="13:19" x14ac:dyDescent="0.35">
      <c r="M8544" s="16">
        <f t="shared" si="279"/>
        <v>44371</v>
      </c>
      <c r="N8544" s="17">
        <v>0.91666666666666663</v>
      </c>
      <c r="O8544" s="14">
        <v>652</v>
      </c>
      <c r="P8544" s="14">
        <v>1262</v>
      </c>
      <c r="Q8544" s="14">
        <v>0</v>
      </c>
      <c r="R8544" s="14">
        <v>1914</v>
      </c>
      <c r="S8544" s="5">
        <f t="shared" si="278"/>
        <v>655.11805555555554</v>
      </c>
    </row>
    <row r="8545" spans="13:19" x14ac:dyDescent="0.35">
      <c r="M8545" s="16">
        <f t="shared" si="279"/>
        <v>44371</v>
      </c>
      <c r="N8545" s="17">
        <v>0.95833333333333337</v>
      </c>
      <c r="O8545" s="14">
        <v>652</v>
      </c>
      <c r="P8545" s="14">
        <v>0</v>
      </c>
      <c r="Q8545" s="14">
        <v>0</v>
      </c>
      <c r="R8545" s="14">
        <v>652</v>
      </c>
      <c r="S8545" s="5">
        <f t="shared" si="278"/>
        <v>655.11805555555554</v>
      </c>
    </row>
    <row r="8546" spans="13:19" x14ac:dyDescent="0.35">
      <c r="M8546" s="16">
        <f t="shared" si="279"/>
        <v>44372</v>
      </c>
      <c r="N8546" s="17">
        <v>0</v>
      </c>
      <c r="O8546" s="14">
        <v>652</v>
      </c>
      <c r="P8546" s="14">
        <v>994</v>
      </c>
      <c r="Q8546" s="14">
        <v>0</v>
      </c>
      <c r="R8546" s="14">
        <v>1646</v>
      </c>
      <c r="S8546" s="5">
        <f t="shared" si="278"/>
        <v>655.11805555555554</v>
      </c>
    </row>
    <row r="8547" spans="13:19" x14ac:dyDescent="0.35">
      <c r="M8547" s="16">
        <f t="shared" si="279"/>
        <v>44372</v>
      </c>
      <c r="N8547" s="17">
        <v>4.1666666666666664E-2</v>
      </c>
      <c r="O8547" s="14">
        <v>652</v>
      </c>
      <c r="P8547" s="14">
        <v>828</v>
      </c>
      <c r="Q8547" s="14">
        <v>0</v>
      </c>
      <c r="R8547" s="14">
        <v>1480</v>
      </c>
      <c r="S8547" s="5">
        <f t="shared" si="278"/>
        <v>655.11805555555554</v>
      </c>
    </row>
    <row r="8548" spans="13:19" x14ac:dyDescent="0.35">
      <c r="M8548" s="16">
        <f t="shared" si="279"/>
        <v>44372</v>
      </c>
      <c r="N8548" s="17">
        <v>8.3333333333333329E-2</v>
      </c>
      <c r="O8548" s="14">
        <v>652</v>
      </c>
      <c r="P8548" s="14">
        <v>949</v>
      </c>
      <c r="Q8548" s="14">
        <v>0</v>
      </c>
      <c r="R8548" s="14">
        <v>1601</v>
      </c>
      <c r="S8548" s="5">
        <f t="shared" si="278"/>
        <v>655.11805555555554</v>
      </c>
    </row>
    <row r="8549" spans="13:19" x14ac:dyDescent="0.35">
      <c r="M8549" s="16">
        <f t="shared" si="279"/>
        <v>44372</v>
      </c>
      <c r="N8549" s="17">
        <v>0.125</v>
      </c>
      <c r="O8549" s="14">
        <v>652</v>
      </c>
      <c r="P8549" s="14">
        <v>702</v>
      </c>
      <c r="Q8549" s="14">
        <v>0</v>
      </c>
      <c r="R8549" s="14">
        <v>1354</v>
      </c>
      <c r="S8549" s="5">
        <f t="shared" si="278"/>
        <v>655.11805555555554</v>
      </c>
    </row>
    <row r="8550" spans="13:19" x14ac:dyDescent="0.35">
      <c r="M8550" s="16">
        <f t="shared" si="279"/>
        <v>44372</v>
      </c>
      <c r="N8550" s="17">
        <v>0.16666666666666666</v>
      </c>
      <c r="O8550" s="14">
        <v>652</v>
      </c>
      <c r="P8550" s="14">
        <v>693</v>
      </c>
      <c r="Q8550" s="14">
        <v>0</v>
      </c>
      <c r="R8550" s="14">
        <v>1345</v>
      </c>
      <c r="S8550" s="5">
        <f t="shared" si="278"/>
        <v>655.11805555555554</v>
      </c>
    </row>
    <row r="8551" spans="13:19" x14ac:dyDescent="0.35">
      <c r="M8551" s="16">
        <f t="shared" si="279"/>
        <v>44372</v>
      </c>
      <c r="N8551" s="17">
        <v>0.20833333333333334</v>
      </c>
      <c r="O8551" s="14">
        <v>652</v>
      </c>
      <c r="P8551" s="14">
        <v>997</v>
      </c>
      <c r="Q8551" s="14">
        <v>0</v>
      </c>
      <c r="R8551" s="14">
        <v>1649</v>
      </c>
      <c r="S8551" s="5">
        <f t="shared" si="278"/>
        <v>655.11805555555554</v>
      </c>
    </row>
    <row r="8552" spans="13:19" x14ac:dyDescent="0.35">
      <c r="M8552" s="16">
        <f t="shared" si="279"/>
        <v>44372</v>
      </c>
      <c r="N8552" s="17">
        <v>0.25</v>
      </c>
      <c r="O8552" s="14">
        <v>652</v>
      </c>
      <c r="P8552" s="14">
        <v>1656</v>
      </c>
      <c r="Q8552" s="14">
        <v>0</v>
      </c>
      <c r="R8552" s="14">
        <v>2308</v>
      </c>
      <c r="S8552" s="5">
        <f t="shared" si="278"/>
        <v>655.11805555555554</v>
      </c>
    </row>
    <row r="8553" spans="13:19" x14ac:dyDescent="0.35">
      <c r="M8553" s="16">
        <f t="shared" si="279"/>
        <v>44372</v>
      </c>
      <c r="N8553" s="17">
        <v>0.29166666666666669</v>
      </c>
      <c r="O8553" s="14">
        <v>652</v>
      </c>
      <c r="P8553" s="14">
        <v>0</v>
      </c>
      <c r="Q8553" s="14">
        <v>0</v>
      </c>
      <c r="R8553" s="14">
        <v>652</v>
      </c>
      <c r="S8553" s="5">
        <f t="shared" si="278"/>
        <v>655.11805555555554</v>
      </c>
    </row>
    <row r="8554" spans="13:19" x14ac:dyDescent="0.35">
      <c r="M8554" s="16">
        <f t="shared" si="279"/>
        <v>44372</v>
      </c>
      <c r="N8554" s="17">
        <v>0.33333333333333331</v>
      </c>
      <c r="O8554" s="14">
        <v>652</v>
      </c>
      <c r="P8554" s="14">
        <v>1722</v>
      </c>
      <c r="Q8554" s="14">
        <v>0</v>
      </c>
      <c r="R8554" s="14">
        <v>2374</v>
      </c>
      <c r="S8554" s="5">
        <f t="shared" si="278"/>
        <v>655.11805555555554</v>
      </c>
    </row>
    <row r="8555" spans="13:19" x14ac:dyDescent="0.35">
      <c r="M8555" s="16">
        <f t="shared" si="279"/>
        <v>44372</v>
      </c>
      <c r="N8555" s="17">
        <v>0.375</v>
      </c>
      <c r="O8555" s="14">
        <v>652</v>
      </c>
      <c r="P8555" s="14">
        <v>1496</v>
      </c>
      <c r="Q8555" s="14">
        <v>0</v>
      </c>
      <c r="R8555" s="14">
        <v>2148</v>
      </c>
      <c r="S8555" s="5">
        <f t="shared" si="278"/>
        <v>655.11805555555554</v>
      </c>
    </row>
    <row r="8556" spans="13:19" x14ac:dyDescent="0.35">
      <c r="M8556" s="16">
        <f t="shared" si="279"/>
        <v>44372</v>
      </c>
      <c r="N8556" s="17">
        <v>0.41666666666666669</v>
      </c>
      <c r="O8556" s="14">
        <v>652</v>
      </c>
      <c r="P8556" s="14">
        <v>1160</v>
      </c>
      <c r="Q8556" s="14">
        <v>0</v>
      </c>
      <c r="R8556" s="14">
        <v>1812</v>
      </c>
      <c r="S8556" s="5">
        <f t="shared" si="278"/>
        <v>655.11805555555554</v>
      </c>
    </row>
    <row r="8557" spans="13:19" x14ac:dyDescent="0.35">
      <c r="M8557" s="16">
        <f t="shared" si="279"/>
        <v>44372</v>
      </c>
      <c r="N8557" s="17">
        <v>0.45833333333333331</v>
      </c>
      <c r="O8557" s="14">
        <v>652</v>
      </c>
      <c r="P8557" s="14">
        <v>1081</v>
      </c>
      <c r="Q8557" s="14">
        <v>0</v>
      </c>
      <c r="R8557" s="14">
        <v>1733</v>
      </c>
      <c r="S8557" s="5">
        <f t="shared" si="278"/>
        <v>655.11805555555554</v>
      </c>
    </row>
    <row r="8558" spans="13:19" x14ac:dyDescent="0.35">
      <c r="M8558" s="16">
        <f t="shared" si="279"/>
        <v>44372</v>
      </c>
      <c r="N8558" s="17">
        <v>0.5</v>
      </c>
      <c r="O8558" s="14">
        <v>652</v>
      </c>
      <c r="P8558" s="14">
        <v>0</v>
      </c>
      <c r="Q8558" s="14">
        <v>0</v>
      </c>
      <c r="R8558" s="14">
        <v>652</v>
      </c>
      <c r="S8558" s="5">
        <f t="shared" si="278"/>
        <v>655.11805555555554</v>
      </c>
    </row>
    <row r="8559" spans="13:19" x14ac:dyDescent="0.35">
      <c r="M8559" s="16">
        <f t="shared" si="279"/>
        <v>44372</v>
      </c>
      <c r="N8559" s="17">
        <v>0.54166666666666663</v>
      </c>
      <c r="O8559" s="14">
        <v>652</v>
      </c>
      <c r="P8559" s="14">
        <v>728</v>
      </c>
      <c r="Q8559" s="14">
        <v>0</v>
      </c>
      <c r="R8559" s="14">
        <v>1380</v>
      </c>
      <c r="S8559" s="5">
        <f t="shared" si="278"/>
        <v>655.11805555555554</v>
      </c>
    </row>
    <row r="8560" spans="13:19" x14ac:dyDescent="0.35">
      <c r="M8560" s="16">
        <f t="shared" si="279"/>
        <v>44372</v>
      </c>
      <c r="N8560" s="17">
        <v>0.58333333333333337</v>
      </c>
      <c r="O8560" s="14">
        <v>652</v>
      </c>
      <c r="P8560" s="14">
        <v>685</v>
      </c>
      <c r="Q8560" s="14">
        <v>0</v>
      </c>
      <c r="R8560" s="14">
        <v>1337</v>
      </c>
      <c r="S8560" s="5">
        <f t="shared" si="278"/>
        <v>655.11805555555554</v>
      </c>
    </row>
    <row r="8561" spans="13:19" x14ac:dyDescent="0.35">
      <c r="M8561" s="16">
        <f t="shared" si="279"/>
        <v>44372</v>
      </c>
      <c r="N8561" s="17">
        <v>0.625</v>
      </c>
      <c r="O8561" s="14">
        <v>652</v>
      </c>
      <c r="P8561" s="14">
        <v>0</v>
      </c>
      <c r="Q8561" s="14">
        <v>0</v>
      </c>
      <c r="R8561" s="14">
        <v>652</v>
      </c>
      <c r="S8561" s="5">
        <f t="shared" si="278"/>
        <v>655.11805555555554</v>
      </c>
    </row>
    <row r="8562" spans="13:19" x14ac:dyDescent="0.35">
      <c r="M8562" s="16">
        <f t="shared" si="279"/>
        <v>44372</v>
      </c>
      <c r="N8562" s="17">
        <v>0.66666666666666663</v>
      </c>
      <c r="O8562" s="14">
        <v>652</v>
      </c>
      <c r="P8562" s="14">
        <v>0</v>
      </c>
      <c r="Q8562" s="14">
        <v>0</v>
      </c>
      <c r="R8562" s="14">
        <v>652</v>
      </c>
      <c r="S8562" s="5">
        <f t="shared" si="278"/>
        <v>655.11805555555554</v>
      </c>
    </row>
    <row r="8563" spans="13:19" x14ac:dyDescent="0.35">
      <c r="M8563" s="16">
        <f t="shared" si="279"/>
        <v>44372</v>
      </c>
      <c r="N8563" s="17">
        <v>0.70833333333333337</v>
      </c>
      <c r="O8563" s="14">
        <v>652</v>
      </c>
      <c r="P8563" s="14">
        <v>777</v>
      </c>
      <c r="Q8563" s="14">
        <v>0</v>
      </c>
      <c r="R8563" s="14">
        <v>1429</v>
      </c>
      <c r="S8563" s="5">
        <f t="shared" si="278"/>
        <v>655.11805555555554</v>
      </c>
    </row>
    <row r="8564" spans="13:19" x14ac:dyDescent="0.35">
      <c r="M8564" s="16">
        <f t="shared" si="279"/>
        <v>44372</v>
      </c>
      <c r="N8564" s="17">
        <v>0.75</v>
      </c>
      <c r="O8564" s="14">
        <v>652</v>
      </c>
      <c r="P8564" s="14">
        <v>1283</v>
      </c>
      <c r="Q8564" s="14">
        <v>0</v>
      </c>
      <c r="R8564" s="14">
        <v>1935</v>
      </c>
      <c r="S8564" s="5">
        <f t="shared" si="278"/>
        <v>655.11805555555554</v>
      </c>
    </row>
    <row r="8565" spans="13:19" x14ac:dyDescent="0.35">
      <c r="M8565" s="16">
        <f t="shared" si="279"/>
        <v>44372</v>
      </c>
      <c r="N8565" s="17">
        <v>0.79166666666666663</v>
      </c>
      <c r="O8565" s="14">
        <v>652</v>
      </c>
      <c r="P8565" s="14">
        <v>1331</v>
      </c>
      <c r="Q8565" s="14">
        <v>0</v>
      </c>
      <c r="R8565" s="14">
        <v>1983</v>
      </c>
      <c r="S8565" s="5">
        <f t="shared" si="278"/>
        <v>655.11805555555554</v>
      </c>
    </row>
    <row r="8566" spans="13:19" x14ac:dyDescent="0.35">
      <c r="M8566" s="16">
        <f t="shared" si="279"/>
        <v>44372</v>
      </c>
      <c r="N8566" s="17">
        <v>0.83333333333333337</v>
      </c>
      <c r="O8566" s="14">
        <v>652</v>
      </c>
      <c r="P8566" s="14">
        <v>924</v>
      </c>
      <c r="Q8566" s="14">
        <v>0</v>
      </c>
      <c r="R8566" s="14">
        <v>1576</v>
      </c>
      <c r="S8566" s="5">
        <f t="shared" si="278"/>
        <v>655.11805555555554</v>
      </c>
    </row>
    <row r="8567" spans="13:19" x14ac:dyDescent="0.35">
      <c r="M8567" s="16">
        <f t="shared" si="279"/>
        <v>44372</v>
      </c>
      <c r="N8567" s="17">
        <v>0.875</v>
      </c>
      <c r="O8567" s="14">
        <v>652</v>
      </c>
      <c r="P8567" s="14">
        <v>680</v>
      </c>
      <c r="Q8567" s="14">
        <v>0</v>
      </c>
      <c r="R8567" s="14">
        <v>1332</v>
      </c>
      <c r="S8567" s="5">
        <f t="shared" si="278"/>
        <v>655.11805555555554</v>
      </c>
    </row>
    <row r="8568" spans="13:19" x14ac:dyDescent="0.35">
      <c r="M8568" s="16">
        <f t="shared" si="279"/>
        <v>44372</v>
      </c>
      <c r="N8568" s="17">
        <v>0.91666666666666663</v>
      </c>
      <c r="O8568" s="14">
        <v>652</v>
      </c>
      <c r="P8568" s="14">
        <v>944</v>
      </c>
      <c r="Q8568" s="14">
        <v>0</v>
      </c>
      <c r="R8568" s="14">
        <v>1596</v>
      </c>
      <c r="S8568" s="5">
        <f t="shared" si="278"/>
        <v>655.11805555555554</v>
      </c>
    </row>
    <row r="8569" spans="13:19" x14ac:dyDescent="0.35">
      <c r="M8569" s="16">
        <f t="shared" si="279"/>
        <v>44372</v>
      </c>
      <c r="N8569" s="17">
        <v>0.95833333333333337</v>
      </c>
      <c r="O8569" s="14">
        <v>652</v>
      </c>
      <c r="P8569" s="14">
        <v>1195</v>
      </c>
      <c r="Q8569" s="14">
        <v>0</v>
      </c>
      <c r="R8569" s="14">
        <v>1847</v>
      </c>
      <c r="S8569" s="5">
        <f t="shared" si="278"/>
        <v>655.11805555555554</v>
      </c>
    </row>
    <row r="8570" spans="13:19" x14ac:dyDescent="0.35">
      <c r="M8570" s="16">
        <f t="shared" si="279"/>
        <v>44373</v>
      </c>
      <c r="N8570" s="17">
        <v>0</v>
      </c>
      <c r="O8570" s="14">
        <v>652</v>
      </c>
      <c r="P8570" s="14">
        <v>0</v>
      </c>
      <c r="Q8570" s="14">
        <v>382</v>
      </c>
      <c r="R8570" s="14">
        <v>1034</v>
      </c>
      <c r="S8570" s="5">
        <f t="shared" si="278"/>
        <v>655.11805555555554</v>
      </c>
    </row>
    <row r="8571" spans="13:19" x14ac:dyDescent="0.35">
      <c r="M8571" s="16">
        <f t="shared" si="279"/>
        <v>44373</v>
      </c>
      <c r="N8571" s="17">
        <v>4.1666666666666664E-2</v>
      </c>
      <c r="O8571" s="14">
        <v>652</v>
      </c>
      <c r="P8571" s="14">
        <v>0</v>
      </c>
      <c r="Q8571" s="14">
        <v>410</v>
      </c>
      <c r="R8571" s="14">
        <v>1062</v>
      </c>
      <c r="S8571" s="5">
        <f t="shared" si="278"/>
        <v>655.11805555555554</v>
      </c>
    </row>
    <row r="8572" spans="13:19" x14ac:dyDescent="0.35">
      <c r="M8572" s="16">
        <f t="shared" si="279"/>
        <v>44373</v>
      </c>
      <c r="N8572" s="17">
        <v>8.3333333333333329E-2</v>
      </c>
      <c r="O8572" s="14">
        <v>652</v>
      </c>
      <c r="P8572" s="14">
        <v>0</v>
      </c>
      <c r="Q8572" s="14">
        <v>201</v>
      </c>
      <c r="R8572" s="14">
        <v>853</v>
      </c>
      <c r="S8572" s="5">
        <f t="shared" si="278"/>
        <v>655.11805555555554</v>
      </c>
    </row>
    <row r="8573" spans="13:19" x14ac:dyDescent="0.35">
      <c r="M8573" s="16">
        <f t="shared" si="279"/>
        <v>44373</v>
      </c>
      <c r="N8573" s="17">
        <v>0.125</v>
      </c>
      <c r="O8573" s="14">
        <v>652</v>
      </c>
      <c r="P8573" s="14">
        <v>0</v>
      </c>
      <c r="Q8573" s="14">
        <v>0</v>
      </c>
      <c r="R8573" s="14">
        <v>652</v>
      </c>
      <c r="S8573" s="5">
        <f t="shared" si="278"/>
        <v>655.11805555555554</v>
      </c>
    </row>
    <row r="8574" spans="13:19" x14ac:dyDescent="0.35">
      <c r="M8574" s="16">
        <f t="shared" si="279"/>
        <v>44373</v>
      </c>
      <c r="N8574" s="17">
        <v>0.16666666666666666</v>
      </c>
      <c r="O8574" s="14">
        <v>652</v>
      </c>
      <c r="P8574" s="14">
        <v>0</v>
      </c>
      <c r="Q8574" s="14">
        <v>0</v>
      </c>
      <c r="R8574" s="14">
        <v>652</v>
      </c>
      <c r="S8574" s="5">
        <f t="shared" si="278"/>
        <v>655.11805555555554</v>
      </c>
    </row>
    <row r="8575" spans="13:19" x14ac:dyDescent="0.35">
      <c r="M8575" s="16">
        <f t="shared" si="279"/>
        <v>44373</v>
      </c>
      <c r="N8575" s="17">
        <v>0.20833333333333334</v>
      </c>
      <c r="O8575" s="14">
        <v>652</v>
      </c>
      <c r="P8575" s="14">
        <v>0</v>
      </c>
      <c r="Q8575" s="14">
        <v>0</v>
      </c>
      <c r="R8575" s="14">
        <v>652</v>
      </c>
      <c r="S8575" s="5">
        <f t="shared" si="278"/>
        <v>655.11805555555554</v>
      </c>
    </row>
    <row r="8576" spans="13:19" x14ac:dyDescent="0.35">
      <c r="M8576" s="16">
        <f t="shared" si="279"/>
        <v>44373</v>
      </c>
      <c r="N8576" s="17">
        <v>0.25</v>
      </c>
      <c r="O8576" s="14">
        <v>652</v>
      </c>
      <c r="P8576" s="14">
        <v>0</v>
      </c>
      <c r="Q8576" s="14">
        <v>-454</v>
      </c>
      <c r="R8576" s="14">
        <v>198</v>
      </c>
      <c r="S8576" s="5">
        <f t="shared" si="278"/>
        <v>655.11805555555554</v>
      </c>
    </row>
    <row r="8577" spans="13:19" x14ac:dyDescent="0.35">
      <c r="M8577" s="16">
        <f t="shared" si="279"/>
        <v>44373</v>
      </c>
      <c r="N8577" s="17">
        <v>0.29166666666666669</v>
      </c>
      <c r="O8577" s="14">
        <v>652</v>
      </c>
      <c r="P8577" s="14">
        <v>0</v>
      </c>
      <c r="Q8577" s="14">
        <v>-405</v>
      </c>
      <c r="R8577" s="14">
        <v>247</v>
      </c>
      <c r="S8577" s="5">
        <f t="shared" si="278"/>
        <v>655.11805555555554</v>
      </c>
    </row>
    <row r="8578" spans="13:19" x14ac:dyDescent="0.35">
      <c r="M8578" s="16">
        <f t="shared" si="279"/>
        <v>44373</v>
      </c>
      <c r="N8578" s="17">
        <v>0.33333333333333331</v>
      </c>
      <c r="O8578" s="14">
        <v>652</v>
      </c>
      <c r="P8578" s="14">
        <v>0</v>
      </c>
      <c r="Q8578" s="14">
        <v>0</v>
      </c>
      <c r="R8578" s="14">
        <v>652</v>
      </c>
      <c r="S8578" s="5">
        <f t="shared" si="278"/>
        <v>655.11805555555554</v>
      </c>
    </row>
    <row r="8579" spans="13:19" x14ac:dyDescent="0.35">
      <c r="M8579" s="16">
        <f t="shared" si="279"/>
        <v>44373</v>
      </c>
      <c r="N8579" s="17">
        <v>0.375</v>
      </c>
      <c r="O8579" s="14">
        <v>652</v>
      </c>
      <c r="P8579" s="14">
        <v>0</v>
      </c>
      <c r="Q8579" s="14">
        <v>-159</v>
      </c>
      <c r="R8579" s="14">
        <v>493</v>
      </c>
      <c r="S8579" s="5">
        <f t="shared" ref="S8579:S8642" si="280">IF(OR(MONTH(M8579)=1,MONTH(M8579)=3,MONTH(M8579)=5,MONTH(M8579)=7,MONTH(M8579)=8,MONTH(M8579)=10,MONTH(M8579)=12),VLOOKUP(MONTH(M8579),$B$2:$D$13,3,FALSE)/(31*24),IF(MONTH(M8579)=2,VLOOKUP(MONTH(M8579),$B$2:$D$13,3,FALSE)/(28*24),VLOOKUP(MONTH(M8579),$B$2:$D$13,3,FALSE)/(30*24)))</f>
        <v>655.11805555555554</v>
      </c>
    </row>
    <row r="8580" spans="13:19" x14ac:dyDescent="0.35">
      <c r="M8580" s="16">
        <f t="shared" si="279"/>
        <v>44373</v>
      </c>
      <c r="N8580" s="17">
        <v>0.41666666666666669</v>
      </c>
      <c r="O8580" s="14">
        <v>652</v>
      </c>
      <c r="P8580" s="14">
        <v>0</v>
      </c>
      <c r="Q8580" s="14">
        <v>0</v>
      </c>
      <c r="R8580" s="14">
        <v>652</v>
      </c>
      <c r="S8580" s="5">
        <f t="shared" si="280"/>
        <v>655.11805555555554</v>
      </c>
    </row>
    <row r="8581" spans="13:19" x14ac:dyDescent="0.35">
      <c r="M8581" s="16">
        <f t="shared" si="279"/>
        <v>44373</v>
      </c>
      <c r="N8581" s="17">
        <v>0.45833333333333331</v>
      </c>
      <c r="O8581" s="14">
        <v>652</v>
      </c>
      <c r="P8581" s="14">
        <v>0</v>
      </c>
      <c r="Q8581" s="14">
        <v>0</v>
      </c>
      <c r="R8581" s="14">
        <v>652</v>
      </c>
      <c r="S8581" s="5">
        <f t="shared" si="280"/>
        <v>655.11805555555554</v>
      </c>
    </row>
    <row r="8582" spans="13:19" x14ac:dyDescent="0.35">
      <c r="M8582" s="16">
        <f t="shared" si="279"/>
        <v>44373</v>
      </c>
      <c r="N8582" s="17">
        <v>0.5</v>
      </c>
      <c r="O8582" s="14">
        <v>652</v>
      </c>
      <c r="P8582" s="14">
        <v>0</v>
      </c>
      <c r="Q8582" s="14">
        <v>-52</v>
      </c>
      <c r="R8582" s="14">
        <v>600</v>
      </c>
      <c r="S8582" s="5">
        <f t="shared" si="280"/>
        <v>655.11805555555554</v>
      </c>
    </row>
    <row r="8583" spans="13:19" x14ac:dyDescent="0.35">
      <c r="M8583" s="16">
        <f t="shared" si="279"/>
        <v>44373</v>
      </c>
      <c r="N8583" s="17">
        <v>0.54166666666666663</v>
      </c>
      <c r="O8583" s="14">
        <v>652</v>
      </c>
      <c r="P8583" s="14">
        <v>0</v>
      </c>
      <c r="Q8583" s="14">
        <v>0</v>
      </c>
      <c r="R8583" s="14">
        <v>652</v>
      </c>
      <c r="S8583" s="5">
        <f t="shared" si="280"/>
        <v>655.11805555555554</v>
      </c>
    </row>
    <row r="8584" spans="13:19" x14ac:dyDescent="0.35">
      <c r="M8584" s="16">
        <f t="shared" si="279"/>
        <v>44373</v>
      </c>
      <c r="N8584" s="17">
        <v>0.58333333333333337</v>
      </c>
      <c r="O8584" s="14">
        <v>652</v>
      </c>
      <c r="P8584" s="14">
        <v>0</v>
      </c>
      <c r="Q8584" s="14">
        <v>-117</v>
      </c>
      <c r="R8584" s="14">
        <v>535</v>
      </c>
      <c r="S8584" s="5">
        <f t="shared" si="280"/>
        <v>655.11805555555554</v>
      </c>
    </row>
    <row r="8585" spans="13:19" x14ac:dyDescent="0.35">
      <c r="M8585" s="16">
        <f t="shared" si="279"/>
        <v>44373</v>
      </c>
      <c r="N8585" s="17">
        <v>0.625</v>
      </c>
      <c r="O8585" s="14">
        <v>652</v>
      </c>
      <c r="P8585" s="14">
        <v>0</v>
      </c>
      <c r="Q8585" s="14">
        <v>-942</v>
      </c>
      <c r="R8585" s="14">
        <v>-290</v>
      </c>
      <c r="S8585" s="5">
        <f t="shared" si="280"/>
        <v>655.11805555555554</v>
      </c>
    </row>
    <row r="8586" spans="13:19" x14ac:dyDescent="0.35">
      <c r="M8586" s="16">
        <f t="shared" si="279"/>
        <v>44373</v>
      </c>
      <c r="N8586" s="17">
        <v>0.66666666666666663</v>
      </c>
      <c r="O8586" s="14">
        <v>652</v>
      </c>
      <c r="P8586" s="14">
        <v>0</v>
      </c>
      <c r="Q8586" s="14">
        <v>-805</v>
      </c>
      <c r="R8586" s="14">
        <v>-153</v>
      </c>
      <c r="S8586" s="5">
        <f t="shared" si="280"/>
        <v>655.11805555555554</v>
      </c>
    </row>
    <row r="8587" spans="13:19" x14ac:dyDescent="0.35">
      <c r="M8587" s="16">
        <f t="shared" si="279"/>
        <v>44373</v>
      </c>
      <c r="N8587" s="17">
        <v>0.70833333333333337</v>
      </c>
      <c r="O8587" s="14">
        <v>652</v>
      </c>
      <c r="P8587" s="14">
        <v>0</v>
      </c>
      <c r="Q8587" s="14">
        <v>-115</v>
      </c>
      <c r="R8587" s="14">
        <v>537</v>
      </c>
      <c r="S8587" s="5">
        <f t="shared" si="280"/>
        <v>655.11805555555554</v>
      </c>
    </row>
    <row r="8588" spans="13:19" x14ac:dyDescent="0.35">
      <c r="M8588" s="16">
        <f t="shared" si="279"/>
        <v>44373</v>
      </c>
      <c r="N8588" s="17">
        <v>0.75</v>
      </c>
      <c r="O8588" s="14">
        <v>652</v>
      </c>
      <c r="P8588" s="14">
        <v>0</v>
      </c>
      <c r="Q8588" s="14">
        <v>0</v>
      </c>
      <c r="R8588" s="14">
        <v>652</v>
      </c>
      <c r="S8588" s="5">
        <f t="shared" si="280"/>
        <v>655.11805555555554</v>
      </c>
    </row>
    <row r="8589" spans="13:19" x14ac:dyDescent="0.35">
      <c r="M8589" s="16">
        <f t="shared" si="279"/>
        <v>44373</v>
      </c>
      <c r="N8589" s="17">
        <v>0.79166666666666663</v>
      </c>
      <c r="O8589" s="14">
        <v>652</v>
      </c>
      <c r="P8589" s="14">
        <v>0</v>
      </c>
      <c r="Q8589" s="14">
        <v>13</v>
      </c>
      <c r="R8589" s="14">
        <v>665</v>
      </c>
      <c r="S8589" s="5">
        <f t="shared" si="280"/>
        <v>655.11805555555554</v>
      </c>
    </row>
    <row r="8590" spans="13:19" x14ac:dyDescent="0.35">
      <c r="M8590" s="16">
        <f t="shared" si="279"/>
        <v>44373</v>
      </c>
      <c r="N8590" s="17">
        <v>0.83333333333333337</v>
      </c>
      <c r="O8590" s="14">
        <v>652</v>
      </c>
      <c r="P8590" s="14">
        <v>0</v>
      </c>
      <c r="Q8590" s="14">
        <v>41</v>
      </c>
      <c r="R8590" s="14">
        <v>693</v>
      </c>
      <c r="S8590" s="5">
        <f t="shared" si="280"/>
        <v>655.11805555555554</v>
      </c>
    </row>
    <row r="8591" spans="13:19" x14ac:dyDescent="0.35">
      <c r="M8591" s="16">
        <f t="shared" si="279"/>
        <v>44373</v>
      </c>
      <c r="N8591" s="17">
        <v>0.875</v>
      </c>
      <c r="O8591" s="14">
        <v>652</v>
      </c>
      <c r="P8591" s="14">
        <v>0</v>
      </c>
      <c r="Q8591" s="14">
        <v>0</v>
      </c>
      <c r="R8591" s="14">
        <v>652</v>
      </c>
      <c r="S8591" s="5">
        <f t="shared" si="280"/>
        <v>655.11805555555554</v>
      </c>
    </row>
    <row r="8592" spans="13:19" x14ac:dyDescent="0.35">
      <c r="M8592" s="16">
        <f t="shared" si="279"/>
        <v>44373</v>
      </c>
      <c r="N8592" s="17">
        <v>0.91666666666666663</v>
      </c>
      <c r="O8592" s="14">
        <v>652</v>
      </c>
      <c r="P8592" s="14">
        <v>0</v>
      </c>
      <c r="Q8592" s="14">
        <v>520</v>
      </c>
      <c r="R8592" s="14">
        <v>1172</v>
      </c>
      <c r="S8592" s="5">
        <f t="shared" si="280"/>
        <v>655.11805555555554</v>
      </c>
    </row>
    <row r="8593" spans="13:19" x14ac:dyDescent="0.35">
      <c r="M8593" s="16">
        <f t="shared" si="279"/>
        <v>44373</v>
      </c>
      <c r="N8593" s="17">
        <v>0.95833333333333337</v>
      </c>
      <c r="O8593" s="14">
        <v>652</v>
      </c>
      <c r="P8593" s="14">
        <v>0</v>
      </c>
      <c r="Q8593" s="14">
        <v>875</v>
      </c>
      <c r="R8593" s="14">
        <v>1527</v>
      </c>
      <c r="S8593" s="5">
        <f t="shared" si="280"/>
        <v>655.11805555555554</v>
      </c>
    </row>
    <row r="8594" spans="13:19" x14ac:dyDescent="0.35">
      <c r="M8594" s="16">
        <f t="shared" si="279"/>
        <v>44374</v>
      </c>
      <c r="N8594" s="17">
        <v>0</v>
      </c>
      <c r="O8594" s="14">
        <v>652</v>
      </c>
      <c r="P8594" s="14">
        <v>0</v>
      </c>
      <c r="Q8594" s="14">
        <v>240</v>
      </c>
      <c r="R8594" s="14">
        <v>892</v>
      </c>
      <c r="S8594" s="5">
        <f t="shared" si="280"/>
        <v>655.11805555555554</v>
      </c>
    </row>
    <row r="8595" spans="13:19" x14ac:dyDescent="0.35">
      <c r="M8595" s="16">
        <f t="shared" si="279"/>
        <v>44374</v>
      </c>
      <c r="N8595" s="17">
        <v>4.1666666666666664E-2</v>
      </c>
      <c r="O8595" s="14">
        <v>652</v>
      </c>
      <c r="P8595" s="14">
        <v>0</v>
      </c>
      <c r="Q8595" s="14">
        <v>60</v>
      </c>
      <c r="R8595" s="14">
        <v>712</v>
      </c>
      <c r="S8595" s="5">
        <f t="shared" si="280"/>
        <v>655.11805555555554</v>
      </c>
    </row>
    <row r="8596" spans="13:19" x14ac:dyDescent="0.35">
      <c r="M8596" s="16">
        <f t="shared" si="279"/>
        <v>44374</v>
      </c>
      <c r="N8596" s="17">
        <v>8.3333333333333329E-2</v>
      </c>
      <c r="O8596" s="14">
        <v>652</v>
      </c>
      <c r="P8596" s="14">
        <v>0</v>
      </c>
      <c r="Q8596" s="14">
        <v>0</v>
      </c>
      <c r="R8596" s="14">
        <v>652</v>
      </c>
      <c r="S8596" s="5">
        <f t="shared" si="280"/>
        <v>655.11805555555554</v>
      </c>
    </row>
    <row r="8597" spans="13:19" x14ac:dyDescent="0.35">
      <c r="M8597" s="16">
        <f t="shared" si="279"/>
        <v>44374</v>
      </c>
      <c r="N8597" s="17">
        <v>0.125</v>
      </c>
      <c r="O8597" s="14">
        <v>652</v>
      </c>
      <c r="P8597" s="14">
        <v>0</v>
      </c>
      <c r="Q8597" s="14">
        <v>0</v>
      </c>
      <c r="R8597" s="14">
        <v>652</v>
      </c>
      <c r="S8597" s="5">
        <f t="shared" si="280"/>
        <v>655.11805555555554</v>
      </c>
    </row>
    <row r="8598" spans="13:19" x14ac:dyDescent="0.35">
      <c r="M8598" s="16">
        <f t="shared" si="279"/>
        <v>44374</v>
      </c>
      <c r="N8598" s="17">
        <v>0.16666666666666666</v>
      </c>
      <c r="O8598" s="14">
        <v>652</v>
      </c>
      <c r="P8598" s="14">
        <v>0</v>
      </c>
      <c r="Q8598" s="14">
        <v>0</v>
      </c>
      <c r="R8598" s="14">
        <v>652</v>
      </c>
      <c r="S8598" s="5">
        <f t="shared" si="280"/>
        <v>655.11805555555554</v>
      </c>
    </row>
    <row r="8599" spans="13:19" x14ac:dyDescent="0.35">
      <c r="M8599" s="16">
        <f t="shared" si="279"/>
        <v>44374</v>
      </c>
      <c r="N8599" s="17">
        <v>0.20833333333333334</v>
      </c>
      <c r="O8599" s="14">
        <v>652</v>
      </c>
      <c r="P8599" s="14">
        <v>0</v>
      </c>
      <c r="Q8599" s="14">
        <v>-69</v>
      </c>
      <c r="R8599" s="14">
        <v>583</v>
      </c>
      <c r="S8599" s="5">
        <f t="shared" si="280"/>
        <v>655.11805555555554</v>
      </c>
    </row>
    <row r="8600" spans="13:19" x14ac:dyDescent="0.35">
      <c r="M8600" s="16">
        <f t="shared" si="279"/>
        <v>44374</v>
      </c>
      <c r="N8600" s="17">
        <v>0.25</v>
      </c>
      <c r="O8600" s="14">
        <v>652</v>
      </c>
      <c r="P8600" s="14">
        <v>0</v>
      </c>
      <c r="Q8600" s="14">
        <v>0</v>
      </c>
      <c r="R8600" s="14">
        <v>652</v>
      </c>
      <c r="S8600" s="5">
        <f t="shared" si="280"/>
        <v>655.11805555555554</v>
      </c>
    </row>
    <row r="8601" spans="13:19" x14ac:dyDescent="0.35">
      <c r="M8601" s="16">
        <f t="shared" si="279"/>
        <v>44374</v>
      </c>
      <c r="N8601" s="17">
        <v>0.29166666666666669</v>
      </c>
      <c r="O8601" s="14">
        <v>652</v>
      </c>
      <c r="P8601" s="14">
        <v>0</v>
      </c>
      <c r="Q8601" s="14">
        <v>-217</v>
      </c>
      <c r="R8601" s="14">
        <v>435</v>
      </c>
      <c r="S8601" s="5">
        <f t="shared" si="280"/>
        <v>655.11805555555554</v>
      </c>
    </row>
    <row r="8602" spans="13:19" x14ac:dyDescent="0.35">
      <c r="M8602" s="16">
        <f t="shared" si="279"/>
        <v>44374</v>
      </c>
      <c r="N8602" s="17">
        <v>0.33333333333333331</v>
      </c>
      <c r="O8602" s="14">
        <v>652</v>
      </c>
      <c r="P8602" s="14">
        <v>0</v>
      </c>
      <c r="Q8602" s="14">
        <v>0</v>
      </c>
      <c r="R8602" s="14">
        <v>652</v>
      </c>
      <c r="S8602" s="5">
        <f t="shared" si="280"/>
        <v>655.11805555555554</v>
      </c>
    </row>
    <row r="8603" spans="13:19" x14ac:dyDescent="0.35">
      <c r="M8603" s="16">
        <f t="shared" ref="M8603:M8666" si="281">M8579+1</f>
        <v>44374</v>
      </c>
      <c r="N8603" s="17">
        <v>0.375</v>
      </c>
      <c r="O8603" s="14">
        <v>652</v>
      </c>
      <c r="P8603" s="14">
        <v>0</v>
      </c>
      <c r="Q8603" s="14">
        <v>0</v>
      </c>
      <c r="R8603" s="14">
        <v>652</v>
      </c>
      <c r="S8603" s="5">
        <f t="shared" si="280"/>
        <v>655.11805555555554</v>
      </c>
    </row>
    <row r="8604" spans="13:19" x14ac:dyDescent="0.35">
      <c r="M8604" s="16">
        <f t="shared" si="281"/>
        <v>44374</v>
      </c>
      <c r="N8604" s="17">
        <v>0.41666666666666669</v>
      </c>
      <c r="O8604" s="14">
        <v>652</v>
      </c>
      <c r="P8604" s="14">
        <v>0</v>
      </c>
      <c r="Q8604" s="14">
        <v>0</v>
      </c>
      <c r="R8604" s="14">
        <v>652</v>
      </c>
      <c r="S8604" s="5">
        <f t="shared" si="280"/>
        <v>655.11805555555554</v>
      </c>
    </row>
    <row r="8605" spans="13:19" x14ac:dyDescent="0.35">
      <c r="M8605" s="16">
        <f t="shared" si="281"/>
        <v>44374</v>
      </c>
      <c r="N8605" s="17">
        <v>0.45833333333333331</v>
      </c>
      <c r="O8605" s="14">
        <v>652</v>
      </c>
      <c r="P8605" s="14">
        <v>0</v>
      </c>
      <c r="Q8605" s="14">
        <v>0</v>
      </c>
      <c r="R8605" s="14">
        <v>652</v>
      </c>
      <c r="S8605" s="5">
        <f t="shared" si="280"/>
        <v>655.11805555555554</v>
      </c>
    </row>
    <row r="8606" spans="13:19" x14ac:dyDescent="0.35">
      <c r="M8606" s="16">
        <f t="shared" si="281"/>
        <v>44374</v>
      </c>
      <c r="N8606" s="17">
        <v>0.5</v>
      </c>
      <c r="O8606" s="14">
        <v>652</v>
      </c>
      <c r="P8606" s="14">
        <v>0</v>
      </c>
      <c r="Q8606" s="14">
        <v>83</v>
      </c>
      <c r="R8606" s="14">
        <v>735</v>
      </c>
      <c r="S8606" s="5">
        <f t="shared" si="280"/>
        <v>655.11805555555554</v>
      </c>
    </row>
    <row r="8607" spans="13:19" x14ac:dyDescent="0.35">
      <c r="M8607" s="16">
        <f t="shared" si="281"/>
        <v>44374</v>
      </c>
      <c r="N8607" s="17">
        <v>0.54166666666666663</v>
      </c>
      <c r="O8607" s="14">
        <v>652</v>
      </c>
      <c r="P8607" s="14">
        <v>0</v>
      </c>
      <c r="Q8607" s="14">
        <v>0</v>
      </c>
      <c r="R8607" s="14">
        <v>652</v>
      </c>
      <c r="S8607" s="5">
        <f t="shared" si="280"/>
        <v>655.11805555555554</v>
      </c>
    </row>
    <row r="8608" spans="13:19" x14ac:dyDescent="0.35">
      <c r="M8608" s="16">
        <f t="shared" si="281"/>
        <v>44374</v>
      </c>
      <c r="N8608" s="17">
        <v>0.58333333333333337</v>
      </c>
      <c r="O8608" s="14">
        <v>652</v>
      </c>
      <c r="P8608" s="14">
        <v>0</v>
      </c>
      <c r="Q8608" s="14">
        <v>0</v>
      </c>
      <c r="R8608" s="14">
        <v>652</v>
      </c>
      <c r="S8608" s="5">
        <f t="shared" si="280"/>
        <v>655.11805555555554</v>
      </c>
    </row>
    <row r="8609" spans="13:19" x14ac:dyDescent="0.35">
      <c r="M8609" s="16">
        <f t="shared" si="281"/>
        <v>44374</v>
      </c>
      <c r="N8609" s="17">
        <v>0.625</v>
      </c>
      <c r="O8609" s="14">
        <v>652</v>
      </c>
      <c r="P8609" s="14">
        <v>0</v>
      </c>
      <c r="Q8609" s="14">
        <v>-192</v>
      </c>
      <c r="R8609" s="14">
        <v>460</v>
      </c>
      <c r="S8609" s="5">
        <f t="shared" si="280"/>
        <v>655.11805555555554</v>
      </c>
    </row>
    <row r="8610" spans="13:19" x14ac:dyDescent="0.35">
      <c r="M8610" s="16">
        <f t="shared" si="281"/>
        <v>44374</v>
      </c>
      <c r="N8610" s="17">
        <v>0.66666666666666663</v>
      </c>
      <c r="O8610" s="14">
        <v>652</v>
      </c>
      <c r="P8610" s="14">
        <v>0</v>
      </c>
      <c r="Q8610" s="14">
        <v>0</v>
      </c>
      <c r="R8610" s="14">
        <v>652</v>
      </c>
      <c r="S8610" s="5">
        <f t="shared" si="280"/>
        <v>655.11805555555554</v>
      </c>
    </row>
    <row r="8611" spans="13:19" x14ac:dyDescent="0.35">
      <c r="M8611" s="16">
        <f t="shared" si="281"/>
        <v>44374</v>
      </c>
      <c r="N8611" s="17">
        <v>0.70833333333333337</v>
      </c>
      <c r="O8611" s="14">
        <v>652</v>
      </c>
      <c r="P8611" s="14">
        <v>0</v>
      </c>
      <c r="Q8611" s="14">
        <v>0</v>
      </c>
      <c r="R8611" s="14">
        <v>652</v>
      </c>
      <c r="S8611" s="5">
        <f t="shared" si="280"/>
        <v>655.11805555555554</v>
      </c>
    </row>
    <row r="8612" spans="13:19" x14ac:dyDescent="0.35">
      <c r="M8612" s="16">
        <f t="shared" si="281"/>
        <v>44374</v>
      </c>
      <c r="N8612" s="17">
        <v>0.75</v>
      </c>
      <c r="O8612" s="14">
        <v>652</v>
      </c>
      <c r="P8612" s="14">
        <v>0</v>
      </c>
      <c r="Q8612" s="14">
        <v>0</v>
      </c>
      <c r="R8612" s="14">
        <v>652</v>
      </c>
      <c r="S8612" s="5">
        <f t="shared" si="280"/>
        <v>655.11805555555554</v>
      </c>
    </row>
    <row r="8613" spans="13:19" x14ac:dyDescent="0.35">
      <c r="M8613" s="16">
        <f t="shared" si="281"/>
        <v>44374</v>
      </c>
      <c r="N8613" s="17">
        <v>0.79166666666666663</v>
      </c>
      <c r="O8613" s="14">
        <v>652</v>
      </c>
      <c r="P8613" s="14">
        <v>0</v>
      </c>
      <c r="Q8613" s="14">
        <v>0</v>
      </c>
      <c r="R8613" s="14">
        <v>652</v>
      </c>
      <c r="S8613" s="5">
        <f t="shared" si="280"/>
        <v>655.11805555555554</v>
      </c>
    </row>
    <row r="8614" spans="13:19" x14ac:dyDescent="0.35">
      <c r="M8614" s="16">
        <f t="shared" si="281"/>
        <v>44374</v>
      </c>
      <c r="N8614" s="17">
        <v>0.83333333333333337</v>
      </c>
      <c r="O8614" s="14">
        <v>652</v>
      </c>
      <c r="P8614" s="14">
        <v>0</v>
      </c>
      <c r="Q8614" s="14">
        <v>0</v>
      </c>
      <c r="R8614" s="14">
        <v>652</v>
      </c>
      <c r="S8614" s="5">
        <f t="shared" si="280"/>
        <v>655.11805555555554</v>
      </c>
    </row>
    <row r="8615" spans="13:19" x14ac:dyDescent="0.35">
      <c r="M8615" s="16">
        <f t="shared" si="281"/>
        <v>44374</v>
      </c>
      <c r="N8615" s="17">
        <v>0.875</v>
      </c>
      <c r="O8615" s="14">
        <v>652</v>
      </c>
      <c r="P8615" s="14">
        <v>0</v>
      </c>
      <c r="Q8615" s="14">
        <v>0</v>
      </c>
      <c r="R8615" s="14">
        <v>652</v>
      </c>
      <c r="S8615" s="5">
        <f t="shared" si="280"/>
        <v>655.11805555555554</v>
      </c>
    </row>
    <row r="8616" spans="13:19" x14ac:dyDescent="0.35">
      <c r="M8616" s="16">
        <f t="shared" si="281"/>
        <v>44374</v>
      </c>
      <c r="N8616" s="17">
        <v>0.91666666666666663</v>
      </c>
      <c r="O8616" s="14">
        <v>652</v>
      </c>
      <c r="P8616" s="14">
        <v>0</v>
      </c>
      <c r="Q8616" s="14">
        <v>0</v>
      </c>
      <c r="R8616" s="14">
        <v>652</v>
      </c>
      <c r="S8616" s="5">
        <f t="shared" si="280"/>
        <v>655.11805555555554</v>
      </c>
    </row>
    <row r="8617" spans="13:19" x14ac:dyDescent="0.35">
      <c r="M8617" s="16">
        <f t="shared" si="281"/>
        <v>44374</v>
      </c>
      <c r="N8617" s="17">
        <v>0.95833333333333337</v>
      </c>
      <c r="O8617" s="14">
        <v>652</v>
      </c>
      <c r="P8617" s="14">
        <v>0</v>
      </c>
      <c r="Q8617" s="14">
        <v>0</v>
      </c>
      <c r="R8617" s="14">
        <v>652</v>
      </c>
      <c r="S8617" s="5">
        <f t="shared" si="280"/>
        <v>655.11805555555554</v>
      </c>
    </row>
    <row r="8618" spans="13:19" x14ac:dyDescent="0.35">
      <c r="M8618" s="16">
        <f t="shared" si="281"/>
        <v>44375</v>
      </c>
      <c r="N8618" s="17">
        <v>0</v>
      </c>
      <c r="O8618" s="14">
        <v>652</v>
      </c>
      <c r="P8618" s="14">
        <v>0</v>
      </c>
      <c r="Q8618" s="14">
        <v>-775</v>
      </c>
      <c r="R8618" s="14">
        <v>-123</v>
      </c>
      <c r="S8618" s="5">
        <f t="shared" si="280"/>
        <v>655.11805555555554</v>
      </c>
    </row>
    <row r="8619" spans="13:19" x14ac:dyDescent="0.35">
      <c r="M8619" s="16">
        <f t="shared" si="281"/>
        <v>44375</v>
      </c>
      <c r="N8619" s="17">
        <v>4.1666666666666664E-2</v>
      </c>
      <c r="O8619" s="14">
        <v>652</v>
      </c>
      <c r="P8619" s="14">
        <v>0</v>
      </c>
      <c r="Q8619" s="14">
        <v>-1088</v>
      </c>
      <c r="R8619" s="14">
        <v>-436</v>
      </c>
      <c r="S8619" s="5">
        <f t="shared" si="280"/>
        <v>655.11805555555554</v>
      </c>
    </row>
    <row r="8620" spans="13:19" x14ac:dyDescent="0.35">
      <c r="M8620" s="16">
        <f t="shared" si="281"/>
        <v>44375</v>
      </c>
      <c r="N8620" s="17">
        <v>8.3333333333333329E-2</v>
      </c>
      <c r="O8620" s="14">
        <v>652</v>
      </c>
      <c r="P8620" s="14">
        <v>0</v>
      </c>
      <c r="Q8620" s="14">
        <v>-1189</v>
      </c>
      <c r="R8620" s="14">
        <v>-537</v>
      </c>
      <c r="S8620" s="5">
        <f t="shared" si="280"/>
        <v>655.11805555555554</v>
      </c>
    </row>
    <row r="8621" spans="13:19" x14ac:dyDescent="0.35">
      <c r="M8621" s="16">
        <f t="shared" si="281"/>
        <v>44375</v>
      </c>
      <c r="N8621" s="17">
        <v>0.125</v>
      </c>
      <c r="O8621" s="14">
        <v>652</v>
      </c>
      <c r="P8621" s="14">
        <v>0</v>
      </c>
      <c r="Q8621" s="14">
        <v>-1200</v>
      </c>
      <c r="R8621" s="14">
        <v>-548</v>
      </c>
      <c r="S8621" s="5">
        <f t="shared" si="280"/>
        <v>655.11805555555554</v>
      </c>
    </row>
    <row r="8622" spans="13:19" x14ac:dyDescent="0.35">
      <c r="M8622" s="16">
        <f t="shared" si="281"/>
        <v>44375</v>
      </c>
      <c r="N8622" s="17">
        <v>0.16666666666666666</v>
      </c>
      <c r="O8622" s="14">
        <v>652</v>
      </c>
      <c r="P8622" s="14">
        <v>0</v>
      </c>
      <c r="Q8622" s="14">
        <v>-1200</v>
      </c>
      <c r="R8622" s="14">
        <v>-548</v>
      </c>
      <c r="S8622" s="5">
        <f t="shared" si="280"/>
        <v>655.11805555555554</v>
      </c>
    </row>
    <row r="8623" spans="13:19" x14ac:dyDescent="0.35">
      <c r="M8623" s="16">
        <f t="shared" si="281"/>
        <v>44375</v>
      </c>
      <c r="N8623" s="17">
        <v>0.20833333333333334</v>
      </c>
      <c r="O8623" s="14">
        <v>652</v>
      </c>
      <c r="P8623" s="14">
        <v>0</v>
      </c>
      <c r="Q8623" s="14">
        <v>-907</v>
      </c>
      <c r="R8623" s="14">
        <v>-255</v>
      </c>
      <c r="S8623" s="5">
        <f t="shared" si="280"/>
        <v>655.11805555555554</v>
      </c>
    </row>
    <row r="8624" spans="13:19" x14ac:dyDescent="0.35">
      <c r="M8624" s="16">
        <f t="shared" si="281"/>
        <v>44375</v>
      </c>
      <c r="N8624" s="17">
        <v>0.25</v>
      </c>
      <c r="O8624" s="14">
        <v>652</v>
      </c>
      <c r="P8624" s="14">
        <v>0</v>
      </c>
      <c r="Q8624" s="14">
        <v>-283</v>
      </c>
      <c r="R8624" s="14">
        <v>369</v>
      </c>
      <c r="S8624" s="5">
        <f t="shared" si="280"/>
        <v>655.11805555555554</v>
      </c>
    </row>
    <row r="8625" spans="13:19" x14ac:dyDescent="0.35">
      <c r="M8625" s="16">
        <f t="shared" si="281"/>
        <v>44375</v>
      </c>
      <c r="N8625" s="17">
        <v>0.29166666666666669</v>
      </c>
      <c r="O8625" s="14">
        <v>652</v>
      </c>
      <c r="P8625" s="14">
        <v>308</v>
      </c>
      <c r="Q8625" s="14">
        <v>0</v>
      </c>
      <c r="R8625" s="14">
        <v>960</v>
      </c>
      <c r="S8625" s="5">
        <f t="shared" si="280"/>
        <v>655.11805555555554</v>
      </c>
    </row>
    <row r="8626" spans="13:19" x14ac:dyDescent="0.35">
      <c r="M8626" s="16">
        <f t="shared" si="281"/>
        <v>44375</v>
      </c>
      <c r="N8626" s="17">
        <v>0.33333333333333331</v>
      </c>
      <c r="O8626" s="14">
        <v>652</v>
      </c>
      <c r="P8626" s="14">
        <v>0</v>
      </c>
      <c r="Q8626" s="14">
        <v>494</v>
      </c>
      <c r="R8626" s="14">
        <v>1146</v>
      </c>
      <c r="S8626" s="5">
        <f t="shared" si="280"/>
        <v>655.11805555555554</v>
      </c>
    </row>
    <row r="8627" spans="13:19" x14ac:dyDescent="0.35">
      <c r="M8627" s="16">
        <f t="shared" si="281"/>
        <v>44375</v>
      </c>
      <c r="N8627" s="17">
        <v>0.375</v>
      </c>
      <c r="O8627" s="14">
        <v>652</v>
      </c>
      <c r="P8627" s="14">
        <v>620</v>
      </c>
      <c r="Q8627" s="14">
        <v>0</v>
      </c>
      <c r="R8627" s="14">
        <v>1272</v>
      </c>
      <c r="S8627" s="5">
        <f t="shared" si="280"/>
        <v>655.11805555555554</v>
      </c>
    </row>
    <row r="8628" spans="13:19" x14ac:dyDescent="0.35">
      <c r="M8628" s="16">
        <f t="shared" si="281"/>
        <v>44375</v>
      </c>
      <c r="N8628" s="17">
        <v>0.41666666666666669</v>
      </c>
      <c r="O8628" s="14">
        <v>652</v>
      </c>
      <c r="P8628" s="14">
        <v>0</v>
      </c>
      <c r="Q8628" s="14">
        <v>326</v>
      </c>
      <c r="R8628" s="14">
        <v>978</v>
      </c>
      <c r="S8628" s="5">
        <f t="shared" si="280"/>
        <v>655.11805555555554</v>
      </c>
    </row>
    <row r="8629" spans="13:19" x14ac:dyDescent="0.35">
      <c r="M8629" s="16">
        <f t="shared" si="281"/>
        <v>44375</v>
      </c>
      <c r="N8629" s="17">
        <v>0.45833333333333331</v>
      </c>
      <c r="O8629" s="14">
        <v>652</v>
      </c>
      <c r="P8629" s="14">
        <v>403</v>
      </c>
      <c r="Q8629" s="14">
        <v>0</v>
      </c>
      <c r="R8629" s="14">
        <v>1055</v>
      </c>
      <c r="S8629" s="5">
        <f t="shared" si="280"/>
        <v>655.11805555555554</v>
      </c>
    </row>
    <row r="8630" spans="13:19" x14ac:dyDescent="0.35">
      <c r="M8630" s="16">
        <f t="shared" si="281"/>
        <v>44375</v>
      </c>
      <c r="N8630" s="17">
        <v>0.5</v>
      </c>
      <c r="O8630" s="14">
        <v>652</v>
      </c>
      <c r="P8630" s="14">
        <v>300</v>
      </c>
      <c r="Q8630" s="14">
        <v>0</v>
      </c>
      <c r="R8630" s="14">
        <v>952</v>
      </c>
      <c r="S8630" s="5">
        <f t="shared" si="280"/>
        <v>655.11805555555554</v>
      </c>
    </row>
    <row r="8631" spans="13:19" x14ac:dyDescent="0.35">
      <c r="M8631" s="16">
        <f t="shared" si="281"/>
        <v>44375</v>
      </c>
      <c r="N8631" s="17">
        <v>0.54166666666666663</v>
      </c>
      <c r="O8631" s="14">
        <v>652</v>
      </c>
      <c r="P8631" s="14">
        <v>0</v>
      </c>
      <c r="Q8631" s="14">
        <v>137</v>
      </c>
      <c r="R8631" s="14">
        <v>789</v>
      </c>
      <c r="S8631" s="5">
        <f t="shared" si="280"/>
        <v>655.11805555555554</v>
      </c>
    </row>
    <row r="8632" spans="13:19" x14ac:dyDescent="0.35">
      <c r="M8632" s="16">
        <f t="shared" si="281"/>
        <v>44375</v>
      </c>
      <c r="N8632" s="17">
        <v>0.58333333333333337</v>
      </c>
      <c r="O8632" s="14">
        <v>652</v>
      </c>
      <c r="P8632" s="14">
        <v>0</v>
      </c>
      <c r="Q8632" s="14">
        <v>27</v>
      </c>
      <c r="R8632" s="14">
        <v>679</v>
      </c>
      <c r="S8632" s="5">
        <f t="shared" si="280"/>
        <v>655.11805555555554</v>
      </c>
    </row>
    <row r="8633" spans="13:19" x14ac:dyDescent="0.35">
      <c r="M8633" s="16">
        <f t="shared" si="281"/>
        <v>44375</v>
      </c>
      <c r="N8633" s="17">
        <v>0.625</v>
      </c>
      <c r="O8633" s="14">
        <v>652</v>
      </c>
      <c r="P8633" s="14">
        <v>0</v>
      </c>
      <c r="Q8633" s="14">
        <v>-377</v>
      </c>
      <c r="R8633" s="14">
        <v>275</v>
      </c>
      <c r="S8633" s="5">
        <f t="shared" si="280"/>
        <v>655.11805555555554</v>
      </c>
    </row>
    <row r="8634" spans="13:19" x14ac:dyDescent="0.35">
      <c r="M8634" s="16">
        <f t="shared" si="281"/>
        <v>44375</v>
      </c>
      <c r="N8634" s="17">
        <v>0.66666666666666663</v>
      </c>
      <c r="O8634" s="14">
        <v>652</v>
      </c>
      <c r="P8634" s="14">
        <v>0</v>
      </c>
      <c r="Q8634" s="14">
        <v>-458</v>
      </c>
      <c r="R8634" s="14">
        <v>194</v>
      </c>
      <c r="S8634" s="5">
        <f t="shared" si="280"/>
        <v>655.11805555555554</v>
      </c>
    </row>
    <row r="8635" spans="13:19" x14ac:dyDescent="0.35">
      <c r="M8635" s="16">
        <f t="shared" si="281"/>
        <v>44375</v>
      </c>
      <c r="N8635" s="17">
        <v>0.70833333333333337</v>
      </c>
      <c r="O8635" s="14">
        <v>652</v>
      </c>
      <c r="P8635" s="14">
        <v>0</v>
      </c>
      <c r="Q8635" s="14">
        <v>-353</v>
      </c>
      <c r="R8635" s="14">
        <v>299</v>
      </c>
      <c r="S8635" s="5">
        <f t="shared" si="280"/>
        <v>655.11805555555554</v>
      </c>
    </row>
    <row r="8636" spans="13:19" x14ac:dyDescent="0.35">
      <c r="M8636" s="16">
        <f t="shared" si="281"/>
        <v>44375</v>
      </c>
      <c r="N8636" s="17">
        <v>0.75</v>
      </c>
      <c r="O8636" s="14">
        <v>652</v>
      </c>
      <c r="P8636" s="14">
        <v>437</v>
      </c>
      <c r="Q8636" s="14">
        <v>132</v>
      </c>
      <c r="R8636" s="14">
        <v>1221</v>
      </c>
      <c r="S8636" s="5">
        <f t="shared" si="280"/>
        <v>655.11805555555554</v>
      </c>
    </row>
    <row r="8637" spans="13:19" x14ac:dyDescent="0.35">
      <c r="M8637" s="16">
        <f t="shared" si="281"/>
        <v>44375</v>
      </c>
      <c r="N8637" s="17">
        <v>0.79166666666666663</v>
      </c>
      <c r="O8637" s="14">
        <v>652</v>
      </c>
      <c r="P8637" s="14">
        <v>0</v>
      </c>
      <c r="Q8637" s="14">
        <v>1090</v>
      </c>
      <c r="R8637" s="14">
        <v>1742</v>
      </c>
      <c r="S8637" s="5">
        <f t="shared" si="280"/>
        <v>655.11805555555554</v>
      </c>
    </row>
    <row r="8638" spans="13:19" x14ac:dyDescent="0.35">
      <c r="M8638" s="16">
        <f t="shared" si="281"/>
        <v>44375</v>
      </c>
      <c r="N8638" s="17">
        <v>0.83333333333333337</v>
      </c>
      <c r="O8638" s="14">
        <v>652</v>
      </c>
      <c r="P8638" s="14">
        <v>0</v>
      </c>
      <c r="Q8638" s="14">
        <v>933</v>
      </c>
      <c r="R8638" s="14">
        <v>1585</v>
      </c>
      <c r="S8638" s="5">
        <f t="shared" si="280"/>
        <v>655.11805555555554</v>
      </c>
    </row>
    <row r="8639" spans="13:19" x14ac:dyDescent="0.35">
      <c r="M8639" s="16">
        <f t="shared" si="281"/>
        <v>44375</v>
      </c>
      <c r="N8639" s="17">
        <v>0.875</v>
      </c>
      <c r="O8639" s="14">
        <v>652</v>
      </c>
      <c r="P8639" s="14">
        <v>0</v>
      </c>
      <c r="Q8639" s="14">
        <v>779</v>
      </c>
      <c r="R8639" s="14">
        <v>1431</v>
      </c>
      <c r="S8639" s="5">
        <f t="shared" si="280"/>
        <v>655.11805555555554</v>
      </c>
    </row>
    <row r="8640" spans="13:19" x14ac:dyDescent="0.35">
      <c r="M8640" s="16">
        <f t="shared" si="281"/>
        <v>44375</v>
      </c>
      <c r="N8640" s="17">
        <v>0.91666666666666663</v>
      </c>
      <c r="O8640" s="14">
        <v>652</v>
      </c>
      <c r="P8640" s="14">
        <v>0</v>
      </c>
      <c r="Q8640" s="14">
        <v>1151</v>
      </c>
      <c r="R8640" s="14">
        <v>1803</v>
      </c>
      <c r="S8640" s="5">
        <f t="shared" si="280"/>
        <v>655.11805555555554</v>
      </c>
    </row>
    <row r="8641" spans="13:19" x14ac:dyDescent="0.35">
      <c r="M8641" s="16">
        <f t="shared" si="281"/>
        <v>44375</v>
      </c>
      <c r="N8641" s="17">
        <v>0.95833333333333337</v>
      </c>
      <c r="O8641" s="14">
        <v>652</v>
      </c>
      <c r="P8641" s="14">
        <v>138</v>
      </c>
      <c r="Q8641" s="14">
        <v>1200</v>
      </c>
      <c r="R8641" s="14">
        <v>1990</v>
      </c>
      <c r="S8641" s="5">
        <f t="shared" si="280"/>
        <v>655.11805555555554</v>
      </c>
    </row>
    <row r="8642" spans="13:19" x14ac:dyDescent="0.35">
      <c r="M8642" s="16">
        <f t="shared" si="281"/>
        <v>44376</v>
      </c>
      <c r="N8642" s="17">
        <v>0</v>
      </c>
      <c r="O8642" s="14">
        <v>652</v>
      </c>
      <c r="P8642" s="14">
        <v>566</v>
      </c>
      <c r="Q8642" s="14">
        <v>0</v>
      </c>
      <c r="R8642" s="14">
        <v>1218</v>
      </c>
      <c r="S8642" s="5">
        <f t="shared" si="280"/>
        <v>655.11805555555554</v>
      </c>
    </row>
    <row r="8643" spans="13:19" x14ac:dyDescent="0.35">
      <c r="M8643" s="16">
        <f t="shared" si="281"/>
        <v>44376</v>
      </c>
      <c r="N8643" s="17">
        <v>4.1666666666666664E-2</v>
      </c>
      <c r="O8643" s="14">
        <v>652</v>
      </c>
      <c r="P8643" s="14">
        <v>11</v>
      </c>
      <c r="Q8643" s="14">
        <v>0</v>
      </c>
      <c r="R8643" s="14">
        <v>663</v>
      </c>
      <c r="S8643" s="5">
        <f t="shared" ref="S8643:S8706" si="282">IF(OR(MONTH(M8643)=1,MONTH(M8643)=3,MONTH(M8643)=5,MONTH(M8643)=7,MONTH(M8643)=8,MONTH(M8643)=10,MONTH(M8643)=12),VLOOKUP(MONTH(M8643),$B$2:$D$13,3,FALSE)/(31*24),IF(MONTH(M8643)=2,VLOOKUP(MONTH(M8643),$B$2:$D$13,3,FALSE)/(28*24),VLOOKUP(MONTH(M8643),$B$2:$D$13,3,FALSE)/(30*24)))</f>
        <v>655.11805555555554</v>
      </c>
    </row>
    <row r="8644" spans="13:19" x14ac:dyDescent="0.35">
      <c r="M8644" s="16">
        <f t="shared" si="281"/>
        <v>44376</v>
      </c>
      <c r="N8644" s="17">
        <v>8.3333333333333329E-2</v>
      </c>
      <c r="O8644" s="14">
        <v>652</v>
      </c>
      <c r="P8644" s="14">
        <v>0</v>
      </c>
      <c r="Q8644" s="14">
        <v>-357</v>
      </c>
      <c r="R8644" s="14">
        <v>295</v>
      </c>
      <c r="S8644" s="5">
        <f t="shared" si="282"/>
        <v>655.11805555555554</v>
      </c>
    </row>
    <row r="8645" spans="13:19" x14ac:dyDescent="0.35">
      <c r="M8645" s="16">
        <f t="shared" si="281"/>
        <v>44376</v>
      </c>
      <c r="N8645" s="17">
        <v>0.125</v>
      </c>
      <c r="O8645" s="14">
        <v>652</v>
      </c>
      <c r="P8645" s="14">
        <v>0</v>
      </c>
      <c r="Q8645" s="14">
        <v>-570</v>
      </c>
      <c r="R8645" s="14">
        <v>82</v>
      </c>
      <c r="S8645" s="5">
        <f t="shared" si="282"/>
        <v>655.11805555555554</v>
      </c>
    </row>
    <row r="8646" spans="13:19" x14ac:dyDescent="0.35">
      <c r="M8646" s="16">
        <f t="shared" si="281"/>
        <v>44376</v>
      </c>
      <c r="N8646" s="17">
        <v>0.16666666666666666</v>
      </c>
      <c r="O8646" s="14">
        <v>652</v>
      </c>
      <c r="P8646" s="14">
        <v>0</v>
      </c>
      <c r="Q8646" s="14">
        <v>-455</v>
      </c>
      <c r="R8646" s="14">
        <v>197</v>
      </c>
      <c r="S8646" s="5">
        <f t="shared" si="282"/>
        <v>655.11805555555554</v>
      </c>
    </row>
    <row r="8647" spans="13:19" x14ac:dyDescent="0.35">
      <c r="M8647" s="16">
        <f t="shared" si="281"/>
        <v>44376</v>
      </c>
      <c r="N8647" s="17">
        <v>0.20833333333333334</v>
      </c>
      <c r="O8647" s="14">
        <v>652</v>
      </c>
      <c r="P8647" s="14">
        <v>0</v>
      </c>
      <c r="Q8647" s="14">
        <v>-28</v>
      </c>
      <c r="R8647" s="14">
        <v>624</v>
      </c>
      <c r="S8647" s="5">
        <f t="shared" si="282"/>
        <v>655.11805555555554</v>
      </c>
    </row>
    <row r="8648" spans="13:19" x14ac:dyDescent="0.35">
      <c r="M8648" s="16">
        <f t="shared" si="281"/>
        <v>44376</v>
      </c>
      <c r="N8648" s="17">
        <v>0.25</v>
      </c>
      <c r="O8648" s="14">
        <v>652</v>
      </c>
      <c r="P8648" s="14">
        <v>0</v>
      </c>
      <c r="Q8648" s="14">
        <v>437</v>
      </c>
      <c r="R8648" s="14">
        <v>1089</v>
      </c>
      <c r="S8648" s="5">
        <f t="shared" si="282"/>
        <v>655.11805555555554</v>
      </c>
    </row>
    <row r="8649" spans="13:19" x14ac:dyDescent="0.35">
      <c r="M8649" s="16">
        <f t="shared" si="281"/>
        <v>44376</v>
      </c>
      <c r="N8649" s="17">
        <v>0.29166666666666669</v>
      </c>
      <c r="O8649" s="14">
        <v>652</v>
      </c>
      <c r="P8649" s="14">
        <v>1294</v>
      </c>
      <c r="Q8649" s="14">
        <v>0</v>
      </c>
      <c r="R8649" s="14">
        <v>1946</v>
      </c>
      <c r="S8649" s="5">
        <f t="shared" si="282"/>
        <v>655.11805555555554</v>
      </c>
    </row>
    <row r="8650" spans="13:19" x14ac:dyDescent="0.35">
      <c r="M8650" s="16">
        <f t="shared" si="281"/>
        <v>44376</v>
      </c>
      <c r="N8650" s="17">
        <v>0.33333333333333331</v>
      </c>
      <c r="O8650" s="14">
        <v>652</v>
      </c>
      <c r="P8650" s="14">
        <v>1516</v>
      </c>
      <c r="Q8650" s="14">
        <v>0</v>
      </c>
      <c r="R8650" s="14">
        <v>2168</v>
      </c>
      <c r="S8650" s="5">
        <f t="shared" si="282"/>
        <v>655.11805555555554</v>
      </c>
    </row>
    <row r="8651" spans="13:19" x14ac:dyDescent="0.35">
      <c r="M8651" s="16">
        <f t="shared" si="281"/>
        <v>44376</v>
      </c>
      <c r="N8651" s="17">
        <v>0.375</v>
      </c>
      <c r="O8651" s="14">
        <v>652</v>
      </c>
      <c r="P8651" s="14">
        <v>1559</v>
      </c>
      <c r="Q8651" s="14">
        <v>0</v>
      </c>
      <c r="R8651" s="14">
        <v>2211</v>
      </c>
      <c r="S8651" s="5">
        <f t="shared" si="282"/>
        <v>655.11805555555554</v>
      </c>
    </row>
    <row r="8652" spans="13:19" x14ac:dyDescent="0.35">
      <c r="M8652" s="16">
        <f t="shared" si="281"/>
        <v>44376</v>
      </c>
      <c r="N8652" s="17">
        <v>0.41666666666666669</v>
      </c>
      <c r="O8652" s="14">
        <v>652</v>
      </c>
      <c r="P8652" s="14">
        <v>1428</v>
      </c>
      <c r="Q8652" s="14">
        <v>0</v>
      </c>
      <c r="R8652" s="14">
        <v>2080</v>
      </c>
      <c r="S8652" s="5">
        <f t="shared" si="282"/>
        <v>655.11805555555554</v>
      </c>
    </row>
    <row r="8653" spans="13:19" x14ac:dyDescent="0.35">
      <c r="M8653" s="16">
        <f t="shared" si="281"/>
        <v>44376</v>
      </c>
      <c r="N8653" s="17">
        <v>0.45833333333333331</v>
      </c>
      <c r="O8653" s="14">
        <v>652</v>
      </c>
      <c r="P8653" s="14">
        <v>1474</v>
      </c>
      <c r="Q8653" s="14">
        <v>0</v>
      </c>
      <c r="R8653" s="14">
        <v>2126</v>
      </c>
      <c r="S8653" s="5">
        <f t="shared" si="282"/>
        <v>655.11805555555554</v>
      </c>
    </row>
    <row r="8654" spans="13:19" x14ac:dyDescent="0.35">
      <c r="M8654" s="16">
        <f t="shared" si="281"/>
        <v>44376</v>
      </c>
      <c r="N8654" s="17">
        <v>0.5</v>
      </c>
      <c r="O8654" s="14">
        <v>652</v>
      </c>
      <c r="P8654" s="14">
        <v>0</v>
      </c>
      <c r="Q8654" s="14">
        <v>0</v>
      </c>
      <c r="R8654" s="14">
        <v>652</v>
      </c>
      <c r="S8654" s="5">
        <f t="shared" si="282"/>
        <v>655.11805555555554</v>
      </c>
    </row>
    <row r="8655" spans="13:19" x14ac:dyDescent="0.35">
      <c r="M8655" s="16">
        <f t="shared" si="281"/>
        <v>44376</v>
      </c>
      <c r="N8655" s="17">
        <v>0.54166666666666663</v>
      </c>
      <c r="O8655" s="14">
        <v>652</v>
      </c>
      <c r="P8655" s="14">
        <v>0</v>
      </c>
      <c r="Q8655" s="14">
        <v>0</v>
      </c>
      <c r="R8655" s="14">
        <v>652</v>
      </c>
      <c r="S8655" s="5">
        <f t="shared" si="282"/>
        <v>655.11805555555554</v>
      </c>
    </row>
    <row r="8656" spans="13:19" x14ac:dyDescent="0.35">
      <c r="M8656" s="16">
        <f t="shared" si="281"/>
        <v>44376</v>
      </c>
      <c r="N8656" s="17">
        <v>0.58333333333333337</v>
      </c>
      <c r="O8656" s="14">
        <v>652</v>
      </c>
      <c r="P8656" s="14">
        <v>0</v>
      </c>
      <c r="Q8656" s="14">
        <v>0</v>
      </c>
      <c r="R8656" s="14">
        <v>652</v>
      </c>
      <c r="S8656" s="5">
        <f t="shared" si="282"/>
        <v>655.11805555555554</v>
      </c>
    </row>
    <row r="8657" spans="13:19" x14ac:dyDescent="0.35">
      <c r="M8657" s="16">
        <f t="shared" si="281"/>
        <v>44376</v>
      </c>
      <c r="N8657" s="17">
        <v>0.625</v>
      </c>
      <c r="O8657" s="14">
        <v>652</v>
      </c>
      <c r="P8657" s="14">
        <v>538</v>
      </c>
      <c r="Q8657" s="14">
        <v>0</v>
      </c>
      <c r="R8657" s="14">
        <v>1190</v>
      </c>
      <c r="S8657" s="5">
        <f t="shared" si="282"/>
        <v>655.11805555555554</v>
      </c>
    </row>
    <row r="8658" spans="13:19" x14ac:dyDescent="0.35">
      <c r="M8658" s="16">
        <f t="shared" si="281"/>
        <v>44376</v>
      </c>
      <c r="N8658" s="17">
        <v>0.66666666666666663</v>
      </c>
      <c r="O8658" s="14">
        <v>652</v>
      </c>
      <c r="P8658" s="14">
        <v>0</v>
      </c>
      <c r="Q8658" s="14">
        <v>692</v>
      </c>
      <c r="R8658" s="14">
        <v>1344</v>
      </c>
      <c r="S8658" s="5">
        <f t="shared" si="282"/>
        <v>655.11805555555554</v>
      </c>
    </row>
    <row r="8659" spans="13:19" x14ac:dyDescent="0.35">
      <c r="M8659" s="16">
        <f t="shared" si="281"/>
        <v>44376</v>
      </c>
      <c r="N8659" s="17">
        <v>0.70833333333333337</v>
      </c>
      <c r="O8659" s="14">
        <v>652</v>
      </c>
      <c r="P8659" s="14">
        <v>647</v>
      </c>
      <c r="Q8659" s="14">
        <v>0</v>
      </c>
      <c r="R8659" s="14">
        <v>1299</v>
      </c>
      <c r="S8659" s="5">
        <f t="shared" si="282"/>
        <v>655.11805555555554</v>
      </c>
    </row>
    <row r="8660" spans="13:19" x14ac:dyDescent="0.35">
      <c r="M8660" s="16">
        <f t="shared" si="281"/>
        <v>44376</v>
      </c>
      <c r="N8660" s="17">
        <v>0.75</v>
      </c>
      <c r="O8660" s="14">
        <v>652</v>
      </c>
      <c r="P8660" s="14">
        <v>1557</v>
      </c>
      <c r="Q8660" s="14">
        <v>0</v>
      </c>
      <c r="R8660" s="14">
        <v>2209</v>
      </c>
      <c r="S8660" s="5">
        <f t="shared" si="282"/>
        <v>655.11805555555554</v>
      </c>
    </row>
    <row r="8661" spans="13:19" x14ac:dyDescent="0.35">
      <c r="M8661" s="16">
        <f t="shared" si="281"/>
        <v>44376</v>
      </c>
      <c r="N8661" s="17">
        <v>0.79166666666666663</v>
      </c>
      <c r="O8661" s="14">
        <v>652</v>
      </c>
      <c r="P8661" s="14">
        <v>1683</v>
      </c>
      <c r="Q8661" s="14">
        <v>0</v>
      </c>
      <c r="R8661" s="14">
        <v>2335</v>
      </c>
      <c r="S8661" s="5">
        <f t="shared" si="282"/>
        <v>655.11805555555554</v>
      </c>
    </row>
    <row r="8662" spans="13:19" x14ac:dyDescent="0.35">
      <c r="M8662" s="16">
        <f t="shared" si="281"/>
        <v>44376</v>
      </c>
      <c r="N8662" s="17">
        <v>0.83333333333333337</v>
      </c>
      <c r="O8662" s="14">
        <v>652</v>
      </c>
      <c r="P8662" s="14">
        <v>1683</v>
      </c>
      <c r="Q8662" s="14">
        <v>0</v>
      </c>
      <c r="R8662" s="14">
        <v>2335</v>
      </c>
      <c r="S8662" s="5">
        <f t="shared" si="282"/>
        <v>655.11805555555554</v>
      </c>
    </row>
    <row r="8663" spans="13:19" x14ac:dyDescent="0.35">
      <c r="M8663" s="16">
        <f t="shared" si="281"/>
        <v>44376</v>
      </c>
      <c r="N8663" s="17">
        <v>0.875</v>
      </c>
      <c r="O8663" s="14">
        <v>652</v>
      </c>
      <c r="P8663" s="14">
        <v>1493</v>
      </c>
      <c r="Q8663" s="14">
        <v>0</v>
      </c>
      <c r="R8663" s="14">
        <v>2145</v>
      </c>
      <c r="S8663" s="5">
        <f t="shared" si="282"/>
        <v>655.11805555555554</v>
      </c>
    </row>
    <row r="8664" spans="13:19" x14ac:dyDescent="0.35">
      <c r="M8664" s="16">
        <f t="shared" si="281"/>
        <v>44376</v>
      </c>
      <c r="N8664" s="17">
        <v>0.91666666666666663</v>
      </c>
      <c r="O8664" s="14">
        <v>652</v>
      </c>
      <c r="P8664" s="14">
        <v>1683</v>
      </c>
      <c r="Q8664" s="14">
        <v>0</v>
      </c>
      <c r="R8664" s="14">
        <v>2335</v>
      </c>
      <c r="S8664" s="5">
        <f t="shared" si="282"/>
        <v>655.11805555555554</v>
      </c>
    </row>
    <row r="8665" spans="13:19" x14ac:dyDescent="0.35">
      <c r="M8665" s="16">
        <f t="shared" si="281"/>
        <v>44376</v>
      </c>
      <c r="N8665" s="17">
        <v>0.95833333333333337</v>
      </c>
      <c r="O8665" s="14">
        <v>652</v>
      </c>
      <c r="P8665" s="14">
        <v>1683</v>
      </c>
      <c r="Q8665" s="14">
        <v>0</v>
      </c>
      <c r="R8665" s="14">
        <v>2335</v>
      </c>
      <c r="S8665" s="5">
        <f t="shared" si="282"/>
        <v>655.11805555555554</v>
      </c>
    </row>
    <row r="8666" spans="13:19" x14ac:dyDescent="0.35">
      <c r="M8666" s="16">
        <f t="shared" si="281"/>
        <v>44377</v>
      </c>
      <c r="N8666" s="17">
        <v>0</v>
      </c>
      <c r="O8666" s="14">
        <v>652</v>
      </c>
      <c r="P8666" s="14">
        <v>0</v>
      </c>
      <c r="Q8666" s="14">
        <v>0</v>
      </c>
      <c r="R8666" s="14">
        <v>652</v>
      </c>
      <c r="S8666" s="5">
        <f t="shared" si="282"/>
        <v>655.11805555555554</v>
      </c>
    </row>
    <row r="8667" spans="13:19" x14ac:dyDescent="0.35">
      <c r="M8667" s="16">
        <f t="shared" ref="M8667:M8730" si="283">M8643+1</f>
        <v>44377</v>
      </c>
      <c r="N8667" s="17">
        <v>4.1666666666666664E-2</v>
      </c>
      <c r="O8667" s="14">
        <v>652</v>
      </c>
      <c r="P8667" s="14">
        <v>1031</v>
      </c>
      <c r="Q8667" s="14">
        <v>0</v>
      </c>
      <c r="R8667" s="14">
        <v>1683</v>
      </c>
      <c r="S8667" s="5">
        <f t="shared" si="282"/>
        <v>655.11805555555554</v>
      </c>
    </row>
    <row r="8668" spans="13:19" x14ac:dyDescent="0.35">
      <c r="M8668" s="16">
        <f t="shared" si="283"/>
        <v>44377</v>
      </c>
      <c r="N8668" s="17">
        <v>8.3333333333333329E-2</v>
      </c>
      <c r="O8668" s="14">
        <v>652</v>
      </c>
      <c r="P8668" s="14">
        <v>0</v>
      </c>
      <c r="Q8668" s="14">
        <v>0</v>
      </c>
      <c r="R8668" s="14">
        <v>652</v>
      </c>
      <c r="S8668" s="5">
        <f t="shared" si="282"/>
        <v>655.11805555555554</v>
      </c>
    </row>
    <row r="8669" spans="13:19" x14ac:dyDescent="0.35">
      <c r="M8669" s="16">
        <f t="shared" si="283"/>
        <v>44377</v>
      </c>
      <c r="N8669" s="17">
        <v>0.125</v>
      </c>
      <c r="O8669" s="14">
        <v>652</v>
      </c>
      <c r="P8669" s="14">
        <v>450</v>
      </c>
      <c r="Q8669" s="14">
        <v>0</v>
      </c>
      <c r="R8669" s="14">
        <v>1102</v>
      </c>
      <c r="S8669" s="5">
        <f t="shared" si="282"/>
        <v>655.11805555555554</v>
      </c>
    </row>
    <row r="8670" spans="13:19" x14ac:dyDescent="0.35">
      <c r="M8670" s="16">
        <f t="shared" si="283"/>
        <v>44377</v>
      </c>
      <c r="N8670" s="17">
        <v>0.16666666666666666</v>
      </c>
      <c r="O8670" s="14">
        <v>652</v>
      </c>
      <c r="P8670" s="14">
        <v>0</v>
      </c>
      <c r="Q8670" s="14">
        <v>0</v>
      </c>
      <c r="R8670" s="14">
        <v>652</v>
      </c>
      <c r="S8670" s="5">
        <f t="shared" si="282"/>
        <v>655.11805555555554</v>
      </c>
    </row>
    <row r="8671" spans="13:19" x14ac:dyDescent="0.35">
      <c r="M8671" s="16">
        <f t="shared" si="283"/>
        <v>44377</v>
      </c>
      <c r="N8671" s="17">
        <v>0.20833333333333334</v>
      </c>
      <c r="O8671" s="14">
        <v>652</v>
      </c>
      <c r="P8671" s="14">
        <v>603</v>
      </c>
      <c r="Q8671" s="14">
        <v>0</v>
      </c>
      <c r="R8671" s="14">
        <v>1255</v>
      </c>
      <c r="S8671" s="5">
        <f t="shared" si="282"/>
        <v>655.11805555555554</v>
      </c>
    </row>
    <row r="8672" spans="13:19" x14ac:dyDescent="0.35">
      <c r="M8672" s="16">
        <f t="shared" si="283"/>
        <v>44377</v>
      </c>
      <c r="N8672" s="17">
        <v>0.25</v>
      </c>
      <c r="O8672" s="14">
        <v>652</v>
      </c>
      <c r="P8672" s="14">
        <v>1162</v>
      </c>
      <c r="Q8672" s="14">
        <v>0</v>
      </c>
      <c r="R8672" s="14">
        <v>1814</v>
      </c>
      <c r="S8672" s="5">
        <f t="shared" si="282"/>
        <v>655.11805555555554</v>
      </c>
    </row>
    <row r="8673" spans="13:19" x14ac:dyDescent="0.35">
      <c r="M8673" s="16">
        <f t="shared" si="283"/>
        <v>44377</v>
      </c>
      <c r="N8673" s="17">
        <v>0.29166666666666669</v>
      </c>
      <c r="O8673" s="14">
        <v>652</v>
      </c>
      <c r="P8673" s="14">
        <v>1581</v>
      </c>
      <c r="Q8673" s="14">
        <v>0</v>
      </c>
      <c r="R8673" s="14">
        <v>2233</v>
      </c>
      <c r="S8673" s="5">
        <f t="shared" si="282"/>
        <v>655.11805555555554</v>
      </c>
    </row>
    <row r="8674" spans="13:19" x14ac:dyDescent="0.35">
      <c r="M8674" s="16">
        <f t="shared" si="283"/>
        <v>44377</v>
      </c>
      <c r="N8674" s="17">
        <v>0.33333333333333331</v>
      </c>
      <c r="O8674" s="14">
        <v>652</v>
      </c>
      <c r="P8674" s="14">
        <v>0</v>
      </c>
      <c r="Q8674" s="14">
        <v>0</v>
      </c>
      <c r="R8674" s="14">
        <v>652</v>
      </c>
      <c r="S8674" s="5">
        <f t="shared" si="282"/>
        <v>655.11805555555554</v>
      </c>
    </row>
    <row r="8675" spans="13:19" x14ac:dyDescent="0.35">
      <c r="M8675" s="16">
        <f t="shared" si="283"/>
        <v>44377</v>
      </c>
      <c r="N8675" s="17">
        <v>0.375</v>
      </c>
      <c r="O8675" s="14">
        <v>652</v>
      </c>
      <c r="P8675" s="14">
        <v>1758</v>
      </c>
      <c r="Q8675" s="14">
        <v>0</v>
      </c>
      <c r="R8675" s="14">
        <v>2410</v>
      </c>
      <c r="S8675" s="5">
        <f t="shared" si="282"/>
        <v>655.11805555555554</v>
      </c>
    </row>
    <row r="8676" spans="13:19" x14ac:dyDescent="0.35">
      <c r="M8676" s="16">
        <f t="shared" si="283"/>
        <v>44377</v>
      </c>
      <c r="N8676" s="17">
        <v>0.41666666666666669</v>
      </c>
      <c r="O8676" s="14">
        <v>652</v>
      </c>
      <c r="P8676" s="14">
        <v>1333</v>
      </c>
      <c r="Q8676" s="14">
        <v>0</v>
      </c>
      <c r="R8676" s="14">
        <v>1985</v>
      </c>
      <c r="S8676" s="5">
        <f t="shared" si="282"/>
        <v>655.11805555555554</v>
      </c>
    </row>
    <row r="8677" spans="13:19" x14ac:dyDescent="0.35">
      <c r="M8677" s="16">
        <f t="shared" si="283"/>
        <v>44377</v>
      </c>
      <c r="N8677" s="17">
        <v>0.45833333333333331</v>
      </c>
      <c r="O8677" s="14">
        <v>652</v>
      </c>
      <c r="P8677" s="14">
        <v>1366</v>
      </c>
      <c r="Q8677" s="14">
        <v>0</v>
      </c>
      <c r="R8677" s="14">
        <v>2018</v>
      </c>
      <c r="S8677" s="5">
        <f t="shared" si="282"/>
        <v>655.11805555555554</v>
      </c>
    </row>
    <row r="8678" spans="13:19" x14ac:dyDescent="0.35">
      <c r="M8678" s="16">
        <f t="shared" si="283"/>
        <v>44377</v>
      </c>
      <c r="N8678" s="17">
        <v>0.5</v>
      </c>
      <c r="O8678" s="14">
        <v>652</v>
      </c>
      <c r="P8678" s="14">
        <v>0</v>
      </c>
      <c r="Q8678" s="14">
        <v>0</v>
      </c>
      <c r="R8678" s="14">
        <v>652</v>
      </c>
      <c r="S8678" s="5">
        <f t="shared" si="282"/>
        <v>655.11805555555554</v>
      </c>
    </row>
    <row r="8679" spans="13:19" x14ac:dyDescent="0.35">
      <c r="M8679" s="16">
        <f t="shared" si="283"/>
        <v>44377</v>
      </c>
      <c r="N8679" s="17">
        <v>0.54166666666666663</v>
      </c>
      <c r="O8679" s="14">
        <v>652</v>
      </c>
      <c r="P8679" s="14">
        <v>995</v>
      </c>
      <c r="Q8679" s="14">
        <v>0</v>
      </c>
      <c r="R8679" s="14">
        <v>1647</v>
      </c>
      <c r="S8679" s="5">
        <f t="shared" si="282"/>
        <v>655.11805555555554</v>
      </c>
    </row>
    <row r="8680" spans="13:19" x14ac:dyDescent="0.35">
      <c r="M8680" s="16">
        <f t="shared" si="283"/>
        <v>44377</v>
      </c>
      <c r="N8680" s="17">
        <v>0.58333333333333337</v>
      </c>
      <c r="O8680" s="14">
        <v>652</v>
      </c>
      <c r="P8680" s="14">
        <v>929</v>
      </c>
      <c r="Q8680" s="14">
        <v>0</v>
      </c>
      <c r="R8680" s="14">
        <v>1581</v>
      </c>
      <c r="S8680" s="5">
        <f t="shared" si="282"/>
        <v>655.11805555555554</v>
      </c>
    </row>
    <row r="8681" spans="13:19" x14ac:dyDescent="0.35">
      <c r="M8681" s="16">
        <f t="shared" si="283"/>
        <v>44377</v>
      </c>
      <c r="N8681" s="17">
        <v>0.625</v>
      </c>
      <c r="O8681" s="14">
        <v>652</v>
      </c>
      <c r="P8681" s="14">
        <v>665</v>
      </c>
      <c r="Q8681" s="14">
        <v>0</v>
      </c>
      <c r="R8681" s="14">
        <v>1317</v>
      </c>
      <c r="S8681" s="5">
        <f t="shared" si="282"/>
        <v>655.11805555555554</v>
      </c>
    </row>
    <row r="8682" spans="13:19" x14ac:dyDescent="0.35">
      <c r="M8682" s="16">
        <f t="shared" si="283"/>
        <v>44377</v>
      </c>
      <c r="N8682" s="17">
        <v>0.66666666666666663</v>
      </c>
      <c r="O8682" s="14">
        <v>652</v>
      </c>
      <c r="P8682" s="14">
        <v>0</v>
      </c>
      <c r="Q8682" s="14">
        <v>0</v>
      </c>
      <c r="R8682" s="14">
        <v>652</v>
      </c>
      <c r="S8682" s="5">
        <f t="shared" si="282"/>
        <v>655.11805555555554</v>
      </c>
    </row>
    <row r="8683" spans="13:19" x14ac:dyDescent="0.35">
      <c r="M8683" s="16">
        <f t="shared" si="283"/>
        <v>44377</v>
      </c>
      <c r="N8683" s="17">
        <v>0.70833333333333337</v>
      </c>
      <c r="O8683" s="14">
        <v>652</v>
      </c>
      <c r="P8683" s="14">
        <v>665</v>
      </c>
      <c r="Q8683" s="14">
        <v>0</v>
      </c>
      <c r="R8683" s="14">
        <v>1317</v>
      </c>
      <c r="S8683" s="5">
        <f t="shared" si="282"/>
        <v>655.11805555555554</v>
      </c>
    </row>
    <row r="8684" spans="13:19" x14ac:dyDescent="0.35">
      <c r="M8684" s="16">
        <f t="shared" si="283"/>
        <v>44377</v>
      </c>
      <c r="N8684" s="17">
        <v>0.75</v>
      </c>
      <c r="O8684" s="14">
        <v>652</v>
      </c>
      <c r="P8684" s="14">
        <v>1340</v>
      </c>
      <c r="Q8684" s="14">
        <v>0</v>
      </c>
      <c r="R8684" s="14">
        <v>1992</v>
      </c>
      <c r="S8684" s="5">
        <f t="shared" si="282"/>
        <v>655.11805555555554</v>
      </c>
    </row>
    <row r="8685" spans="13:19" x14ac:dyDescent="0.35">
      <c r="M8685" s="16">
        <f t="shared" si="283"/>
        <v>44377</v>
      </c>
      <c r="N8685" s="17">
        <v>0.79166666666666663</v>
      </c>
      <c r="O8685" s="14">
        <v>652</v>
      </c>
      <c r="P8685" s="14">
        <v>1715</v>
      </c>
      <c r="Q8685" s="14">
        <v>0</v>
      </c>
      <c r="R8685" s="14">
        <v>2367</v>
      </c>
      <c r="S8685" s="5">
        <f t="shared" si="282"/>
        <v>655.11805555555554</v>
      </c>
    </row>
    <row r="8686" spans="13:19" x14ac:dyDescent="0.35">
      <c r="M8686" s="16">
        <f t="shared" si="283"/>
        <v>44377</v>
      </c>
      <c r="N8686" s="17">
        <v>0.83333333333333337</v>
      </c>
      <c r="O8686" s="14">
        <v>652</v>
      </c>
      <c r="P8686" s="14">
        <v>1639</v>
      </c>
      <c r="Q8686" s="14">
        <v>0</v>
      </c>
      <c r="R8686" s="14">
        <v>2291</v>
      </c>
      <c r="S8686" s="5">
        <f t="shared" si="282"/>
        <v>655.11805555555554</v>
      </c>
    </row>
    <row r="8687" spans="13:19" x14ac:dyDescent="0.35">
      <c r="M8687" s="16">
        <f t="shared" si="283"/>
        <v>44377</v>
      </c>
      <c r="N8687" s="17">
        <v>0.875</v>
      </c>
      <c r="O8687" s="14">
        <v>652</v>
      </c>
      <c r="P8687" s="14">
        <v>1478</v>
      </c>
      <c r="Q8687" s="14">
        <v>0</v>
      </c>
      <c r="R8687" s="14">
        <v>2130</v>
      </c>
      <c r="S8687" s="5">
        <f t="shared" si="282"/>
        <v>655.11805555555554</v>
      </c>
    </row>
    <row r="8688" spans="13:19" x14ac:dyDescent="0.35">
      <c r="M8688" s="16">
        <f t="shared" si="283"/>
        <v>44377</v>
      </c>
      <c r="N8688" s="17">
        <v>0.91666666666666663</v>
      </c>
      <c r="O8688" s="14">
        <v>652</v>
      </c>
      <c r="P8688" s="14">
        <v>2000</v>
      </c>
      <c r="Q8688" s="14">
        <v>0</v>
      </c>
      <c r="R8688" s="14">
        <v>2652</v>
      </c>
      <c r="S8688" s="5">
        <f t="shared" si="282"/>
        <v>655.11805555555554</v>
      </c>
    </row>
    <row r="8689" spans="13:19" x14ac:dyDescent="0.35">
      <c r="M8689" s="16">
        <f t="shared" si="283"/>
        <v>44377</v>
      </c>
      <c r="N8689" s="17">
        <v>0.95833333333333337</v>
      </c>
      <c r="O8689" s="14">
        <v>652</v>
      </c>
      <c r="P8689" s="14">
        <v>2000</v>
      </c>
      <c r="Q8689" s="14">
        <v>0</v>
      </c>
      <c r="R8689" s="14">
        <v>2652</v>
      </c>
      <c r="S8689" s="5">
        <f t="shared" si="282"/>
        <v>655.11805555555554</v>
      </c>
    </row>
    <row r="8690" spans="13:19" x14ac:dyDescent="0.35">
      <c r="M8690" s="16">
        <f t="shared" si="283"/>
        <v>44378</v>
      </c>
      <c r="N8690" s="17">
        <v>0</v>
      </c>
      <c r="O8690" s="14">
        <v>652</v>
      </c>
      <c r="P8690" s="14">
        <v>1577</v>
      </c>
      <c r="Q8690" s="14">
        <v>0</v>
      </c>
      <c r="R8690" s="14">
        <v>2229</v>
      </c>
      <c r="S8690" s="5">
        <f t="shared" si="282"/>
        <v>608.08333333333337</v>
      </c>
    </row>
    <row r="8691" spans="13:19" x14ac:dyDescent="0.35">
      <c r="M8691" s="16">
        <f t="shared" si="283"/>
        <v>44378</v>
      </c>
      <c r="N8691" s="17">
        <v>4.1666666666666664E-2</v>
      </c>
      <c r="O8691" s="14">
        <v>652</v>
      </c>
      <c r="P8691" s="14">
        <v>1275</v>
      </c>
      <c r="Q8691" s="14">
        <v>0</v>
      </c>
      <c r="R8691" s="14">
        <v>1927</v>
      </c>
      <c r="S8691" s="5">
        <f t="shared" si="282"/>
        <v>608.08333333333337</v>
      </c>
    </row>
    <row r="8692" spans="13:19" x14ac:dyDescent="0.35">
      <c r="M8692" s="16">
        <f t="shared" si="283"/>
        <v>44378</v>
      </c>
      <c r="N8692" s="17">
        <v>8.3333333333333329E-2</v>
      </c>
      <c r="O8692" s="14">
        <v>652</v>
      </c>
      <c r="P8692" s="14">
        <v>988</v>
      </c>
      <c r="Q8692" s="14">
        <v>0</v>
      </c>
      <c r="R8692" s="14">
        <v>1640</v>
      </c>
      <c r="S8692" s="5">
        <f t="shared" si="282"/>
        <v>608.08333333333337</v>
      </c>
    </row>
    <row r="8693" spans="13:19" x14ac:dyDescent="0.35">
      <c r="M8693" s="16">
        <f t="shared" si="283"/>
        <v>44378</v>
      </c>
      <c r="N8693" s="17">
        <v>0.125</v>
      </c>
      <c r="O8693" s="14">
        <v>652</v>
      </c>
      <c r="P8693" s="14">
        <v>0</v>
      </c>
      <c r="Q8693" s="14">
        <v>0</v>
      </c>
      <c r="R8693" s="14">
        <v>652</v>
      </c>
      <c r="S8693" s="5">
        <f t="shared" si="282"/>
        <v>608.08333333333337</v>
      </c>
    </row>
    <row r="8694" spans="13:19" x14ac:dyDescent="0.35">
      <c r="M8694" s="16">
        <f t="shared" si="283"/>
        <v>44378</v>
      </c>
      <c r="N8694" s="17">
        <v>0.16666666666666666</v>
      </c>
      <c r="O8694" s="14">
        <v>652</v>
      </c>
      <c r="P8694" s="14">
        <v>629</v>
      </c>
      <c r="Q8694" s="14">
        <v>0</v>
      </c>
      <c r="R8694" s="14">
        <v>1281</v>
      </c>
      <c r="S8694" s="5">
        <f t="shared" si="282"/>
        <v>608.08333333333337</v>
      </c>
    </row>
    <row r="8695" spans="13:19" x14ac:dyDescent="0.35">
      <c r="M8695" s="16">
        <f t="shared" si="283"/>
        <v>44378</v>
      </c>
      <c r="N8695" s="17">
        <v>0.20833333333333334</v>
      </c>
      <c r="O8695" s="14">
        <v>652</v>
      </c>
      <c r="P8695" s="14">
        <v>910</v>
      </c>
      <c r="Q8695" s="14">
        <v>0</v>
      </c>
      <c r="R8695" s="14">
        <v>1562</v>
      </c>
      <c r="S8695" s="5">
        <f t="shared" si="282"/>
        <v>608.08333333333337</v>
      </c>
    </row>
    <row r="8696" spans="13:19" x14ac:dyDescent="0.35">
      <c r="M8696" s="16">
        <f t="shared" si="283"/>
        <v>44378</v>
      </c>
      <c r="N8696" s="17">
        <v>0.25</v>
      </c>
      <c r="O8696" s="14">
        <v>652</v>
      </c>
      <c r="P8696" s="14">
        <v>1526</v>
      </c>
      <c r="Q8696" s="14">
        <v>0</v>
      </c>
      <c r="R8696" s="14">
        <v>2178</v>
      </c>
      <c r="S8696" s="5">
        <f t="shared" si="282"/>
        <v>608.08333333333337</v>
      </c>
    </row>
    <row r="8697" spans="13:19" x14ac:dyDescent="0.35">
      <c r="M8697" s="16">
        <f t="shared" si="283"/>
        <v>44378</v>
      </c>
      <c r="N8697" s="17">
        <v>0.29166666666666669</v>
      </c>
      <c r="O8697" s="14">
        <v>652</v>
      </c>
      <c r="P8697" s="14">
        <v>1736</v>
      </c>
      <c r="Q8697" s="14">
        <v>373</v>
      </c>
      <c r="R8697" s="14">
        <v>2761</v>
      </c>
      <c r="S8697" s="5">
        <f t="shared" si="282"/>
        <v>608.08333333333337</v>
      </c>
    </row>
    <row r="8698" spans="13:19" x14ac:dyDescent="0.35">
      <c r="M8698" s="16">
        <f t="shared" si="283"/>
        <v>44378</v>
      </c>
      <c r="N8698" s="17">
        <v>0.33333333333333331</v>
      </c>
      <c r="O8698" s="14">
        <v>652</v>
      </c>
      <c r="P8698" s="14">
        <v>0</v>
      </c>
      <c r="Q8698" s="14">
        <v>16</v>
      </c>
      <c r="R8698" s="14">
        <v>668</v>
      </c>
      <c r="S8698" s="5">
        <f t="shared" si="282"/>
        <v>608.08333333333337</v>
      </c>
    </row>
    <row r="8699" spans="13:19" x14ac:dyDescent="0.35">
      <c r="M8699" s="16">
        <f t="shared" si="283"/>
        <v>44378</v>
      </c>
      <c r="N8699" s="17">
        <v>0.375</v>
      </c>
      <c r="O8699" s="14">
        <v>652</v>
      </c>
      <c r="P8699" s="14">
        <v>1643</v>
      </c>
      <c r="Q8699" s="14">
        <v>0</v>
      </c>
      <c r="R8699" s="14">
        <v>2295</v>
      </c>
      <c r="S8699" s="5">
        <f t="shared" si="282"/>
        <v>608.08333333333337</v>
      </c>
    </row>
    <row r="8700" spans="13:19" x14ac:dyDescent="0.35">
      <c r="M8700" s="16">
        <f t="shared" si="283"/>
        <v>44378</v>
      </c>
      <c r="N8700" s="17">
        <v>0.41666666666666669</v>
      </c>
      <c r="O8700" s="14">
        <v>652</v>
      </c>
      <c r="P8700" s="14">
        <v>1153</v>
      </c>
      <c r="Q8700" s="14">
        <v>0</v>
      </c>
      <c r="R8700" s="14">
        <v>1805</v>
      </c>
      <c r="S8700" s="5">
        <f t="shared" si="282"/>
        <v>608.08333333333337</v>
      </c>
    </row>
    <row r="8701" spans="13:19" x14ac:dyDescent="0.35">
      <c r="M8701" s="16">
        <f t="shared" si="283"/>
        <v>44378</v>
      </c>
      <c r="N8701" s="17">
        <v>0.45833333333333331</v>
      </c>
      <c r="O8701" s="14">
        <v>652</v>
      </c>
      <c r="P8701" s="14">
        <v>0</v>
      </c>
      <c r="Q8701" s="14">
        <v>0</v>
      </c>
      <c r="R8701" s="14">
        <v>652</v>
      </c>
      <c r="S8701" s="5">
        <f t="shared" si="282"/>
        <v>608.08333333333337</v>
      </c>
    </row>
    <row r="8702" spans="13:19" x14ac:dyDescent="0.35">
      <c r="M8702" s="16">
        <f t="shared" si="283"/>
        <v>44378</v>
      </c>
      <c r="N8702" s="17">
        <v>0.5</v>
      </c>
      <c r="O8702" s="14">
        <v>652</v>
      </c>
      <c r="P8702" s="14">
        <v>0</v>
      </c>
      <c r="Q8702" s="14">
        <v>0</v>
      </c>
      <c r="R8702" s="14">
        <v>652</v>
      </c>
      <c r="S8702" s="5">
        <f t="shared" si="282"/>
        <v>608.08333333333337</v>
      </c>
    </row>
    <row r="8703" spans="13:19" x14ac:dyDescent="0.35">
      <c r="M8703" s="16">
        <f t="shared" si="283"/>
        <v>44378</v>
      </c>
      <c r="N8703" s="17">
        <v>0.54166666666666663</v>
      </c>
      <c r="O8703" s="14">
        <v>652</v>
      </c>
      <c r="P8703" s="14">
        <v>0</v>
      </c>
      <c r="Q8703" s="14">
        <v>0</v>
      </c>
      <c r="R8703" s="14">
        <v>652</v>
      </c>
      <c r="S8703" s="5">
        <f t="shared" si="282"/>
        <v>608.08333333333337</v>
      </c>
    </row>
    <row r="8704" spans="13:19" x14ac:dyDescent="0.35">
      <c r="M8704" s="16">
        <f t="shared" si="283"/>
        <v>44378</v>
      </c>
      <c r="N8704" s="17">
        <v>0.58333333333333337</v>
      </c>
      <c r="O8704" s="14">
        <v>652</v>
      </c>
      <c r="P8704" s="14">
        <v>0</v>
      </c>
      <c r="Q8704" s="14">
        <v>0</v>
      </c>
      <c r="R8704" s="14">
        <v>652</v>
      </c>
      <c r="S8704" s="5">
        <f t="shared" si="282"/>
        <v>608.08333333333337</v>
      </c>
    </row>
    <row r="8705" spans="13:19" x14ac:dyDescent="0.35">
      <c r="M8705" s="16">
        <f t="shared" si="283"/>
        <v>44378</v>
      </c>
      <c r="N8705" s="17">
        <v>0.625</v>
      </c>
      <c r="O8705" s="14">
        <v>652</v>
      </c>
      <c r="P8705" s="14">
        <v>0</v>
      </c>
      <c r="Q8705" s="14">
        <v>-222</v>
      </c>
      <c r="R8705" s="14">
        <v>430</v>
      </c>
      <c r="S8705" s="5">
        <f t="shared" si="282"/>
        <v>608.08333333333337</v>
      </c>
    </row>
    <row r="8706" spans="13:19" x14ac:dyDescent="0.35">
      <c r="M8706" s="16">
        <f t="shared" si="283"/>
        <v>44378</v>
      </c>
      <c r="N8706" s="17">
        <v>0.66666666666666663</v>
      </c>
      <c r="O8706" s="14">
        <v>652</v>
      </c>
      <c r="P8706" s="14">
        <v>0</v>
      </c>
      <c r="Q8706" s="14">
        <v>-228</v>
      </c>
      <c r="R8706" s="14">
        <v>424</v>
      </c>
      <c r="S8706" s="5">
        <f t="shared" si="282"/>
        <v>608.08333333333337</v>
      </c>
    </row>
    <row r="8707" spans="13:19" x14ac:dyDescent="0.35">
      <c r="M8707" s="16">
        <f t="shared" si="283"/>
        <v>44378</v>
      </c>
      <c r="N8707" s="17">
        <v>0.70833333333333337</v>
      </c>
      <c r="O8707" s="14">
        <v>652</v>
      </c>
      <c r="P8707" s="14">
        <v>0</v>
      </c>
      <c r="Q8707" s="14">
        <v>-35</v>
      </c>
      <c r="R8707" s="14">
        <v>617</v>
      </c>
      <c r="S8707" s="5">
        <f t="shared" ref="S8707:S8737" si="284">IF(OR(MONTH(M8707)=1,MONTH(M8707)=3,MONTH(M8707)=5,MONTH(M8707)=7,MONTH(M8707)=8,MONTH(M8707)=10,MONTH(M8707)=12),VLOOKUP(MONTH(M8707),$B$2:$D$13,3,FALSE)/(31*24),IF(MONTH(M8707)=2,VLOOKUP(MONTH(M8707),$B$2:$D$13,3,FALSE)/(28*24),VLOOKUP(MONTH(M8707),$B$2:$D$13,3,FALSE)/(30*24)))</f>
        <v>608.08333333333337</v>
      </c>
    </row>
    <row r="8708" spans="13:19" x14ac:dyDescent="0.35">
      <c r="M8708" s="16">
        <f t="shared" si="283"/>
        <v>44378</v>
      </c>
      <c r="N8708" s="17">
        <v>0.75</v>
      </c>
      <c r="O8708" s="14">
        <v>652</v>
      </c>
      <c r="P8708" s="14">
        <v>0</v>
      </c>
      <c r="Q8708" s="14">
        <v>0</v>
      </c>
      <c r="R8708" s="14">
        <v>652</v>
      </c>
      <c r="S8708" s="5">
        <f t="shared" si="284"/>
        <v>608.08333333333337</v>
      </c>
    </row>
    <row r="8709" spans="13:19" x14ac:dyDescent="0.35">
      <c r="M8709" s="16">
        <f t="shared" si="283"/>
        <v>44378</v>
      </c>
      <c r="N8709" s="17">
        <v>0.79166666666666663</v>
      </c>
      <c r="O8709" s="14">
        <v>652</v>
      </c>
      <c r="P8709" s="14">
        <v>1313</v>
      </c>
      <c r="Q8709" s="14">
        <v>0</v>
      </c>
      <c r="R8709" s="14">
        <v>1965</v>
      </c>
      <c r="S8709" s="5">
        <f t="shared" si="284"/>
        <v>608.08333333333337</v>
      </c>
    </row>
    <row r="8710" spans="13:19" x14ac:dyDescent="0.35">
      <c r="M8710" s="16">
        <f t="shared" si="283"/>
        <v>44378</v>
      </c>
      <c r="N8710" s="17">
        <v>0.83333333333333337</v>
      </c>
      <c r="O8710" s="14">
        <v>652</v>
      </c>
      <c r="P8710" s="14">
        <v>1343</v>
      </c>
      <c r="Q8710" s="14">
        <v>0</v>
      </c>
      <c r="R8710" s="14">
        <v>1995</v>
      </c>
      <c r="S8710" s="5">
        <f t="shared" si="284"/>
        <v>608.08333333333337</v>
      </c>
    </row>
    <row r="8711" spans="13:19" x14ac:dyDescent="0.35">
      <c r="M8711" s="16">
        <f t="shared" si="283"/>
        <v>44378</v>
      </c>
      <c r="N8711" s="17">
        <v>0.875</v>
      </c>
      <c r="O8711" s="14">
        <v>652</v>
      </c>
      <c r="P8711" s="14">
        <v>1166</v>
      </c>
      <c r="Q8711" s="14">
        <v>0</v>
      </c>
      <c r="R8711" s="14">
        <v>1818</v>
      </c>
      <c r="S8711" s="5">
        <f t="shared" si="284"/>
        <v>608.08333333333337</v>
      </c>
    </row>
    <row r="8712" spans="13:19" x14ac:dyDescent="0.35">
      <c r="M8712" s="16">
        <f t="shared" si="283"/>
        <v>44378</v>
      </c>
      <c r="N8712" s="17">
        <v>0.91666666666666663</v>
      </c>
      <c r="O8712" s="14">
        <v>652</v>
      </c>
      <c r="P8712" s="14">
        <v>1698</v>
      </c>
      <c r="Q8712" s="14">
        <v>0</v>
      </c>
      <c r="R8712" s="14">
        <v>2350</v>
      </c>
      <c r="S8712" s="5">
        <f t="shared" si="284"/>
        <v>608.08333333333337</v>
      </c>
    </row>
    <row r="8713" spans="13:19" x14ac:dyDescent="0.35">
      <c r="M8713" s="16">
        <f t="shared" si="283"/>
        <v>44378</v>
      </c>
      <c r="N8713" s="17">
        <v>0.95833333333333337</v>
      </c>
      <c r="O8713" s="14">
        <v>652</v>
      </c>
      <c r="P8713" s="14">
        <v>1664</v>
      </c>
      <c r="Q8713" s="14">
        <v>0</v>
      </c>
      <c r="R8713" s="14">
        <v>2316</v>
      </c>
      <c r="S8713" s="5">
        <f t="shared" si="284"/>
        <v>608.08333333333337</v>
      </c>
    </row>
    <row r="8714" spans="13:19" x14ac:dyDescent="0.35">
      <c r="M8714" s="16">
        <f t="shared" si="283"/>
        <v>44379</v>
      </c>
      <c r="N8714" s="17">
        <v>0</v>
      </c>
      <c r="O8714" s="14">
        <v>652</v>
      </c>
      <c r="P8714" s="14">
        <v>1035</v>
      </c>
      <c r="Q8714" s="14">
        <v>0</v>
      </c>
      <c r="R8714" s="14">
        <v>1687</v>
      </c>
      <c r="S8714" s="5">
        <f t="shared" si="284"/>
        <v>608.08333333333337</v>
      </c>
    </row>
    <row r="8715" spans="13:19" x14ac:dyDescent="0.35">
      <c r="M8715" s="16">
        <f t="shared" si="283"/>
        <v>44379</v>
      </c>
      <c r="N8715" s="17">
        <v>4.1666666666666664E-2</v>
      </c>
      <c r="O8715" s="14">
        <v>652</v>
      </c>
      <c r="P8715" s="14">
        <v>147</v>
      </c>
      <c r="Q8715" s="14">
        <v>537</v>
      </c>
      <c r="R8715" s="14">
        <v>1336</v>
      </c>
      <c r="S8715" s="5">
        <f t="shared" si="284"/>
        <v>608.08333333333337</v>
      </c>
    </row>
    <row r="8716" spans="13:19" x14ac:dyDescent="0.35">
      <c r="M8716" s="16">
        <f t="shared" si="283"/>
        <v>44379</v>
      </c>
      <c r="N8716" s="17">
        <v>8.3333333333333329E-2</v>
      </c>
      <c r="O8716" s="14">
        <v>652</v>
      </c>
      <c r="P8716" s="14">
        <v>369</v>
      </c>
      <c r="Q8716" s="14">
        <v>0</v>
      </c>
      <c r="R8716" s="14">
        <v>1021</v>
      </c>
      <c r="S8716" s="5">
        <f t="shared" si="284"/>
        <v>608.08333333333337</v>
      </c>
    </row>
    <row r="8717" spans="13:19" x14ac:dyDescent="0.35">
      <c r="M8717" s="16">
        <f t="shared" si="283"/>
        <v>44379</v>
      </c>
      <c r="N8717" s="17">
        <v>0.125</v>
      </c>
      <c r="O8717" s="14">
        <v>652</v>
      </c>
      <c r="P8717" s="14">
        <v>0</v>
      </c>
      <c r="Q8717" s="14">
        <v>-12</v>
      </c>
      <c r="R8717" s="14">
        <v>640</v>
      </c>
      <c r="S8717" s="5">
        <f t="shared" si="284"/>
        <v>608.08333333333337</v>
      </c>
    </row>
    <row r="8718" spans="13:19" x14ac:dyDescent="0.35">
      <c r="M8718" s="16">
        <f t="shared" si="283"/>
        <v>44379</v>
      </c>
      <c r="N8718" s="17">
        <v>0.16666666666666666</v>
      </c>
      <c r="O8718" s="14">
        <v>652</v>
      </c>
      <c r="P8718" s="14">
        <v>0</v>
      </c>
      <c r="Q8718" s="14">
        <v>-29</v>
      </c>
      <c r="R8718" s="14">
        <v>623</v>
      </c>
      <c r="S8718" s="5">
        <f t="shared" si="284"/>
        <v>608.08333333333337</v>
      </c>
    </row>
    <row r="8719" spans="13:19" x14ac:dyDescent="0.35">
      <c r="M8719" s="16">
        <f t="shared" si="283"/>
        <v>44379</v>
      </c>
      <c r="N8719" s="17">
        <v>0.20833333333333334</v>
      </c>
      <c r="O8719" s="14">
        <v>652</v>
      </c>
      <c r="P8719" s="14">
        <v>203</v>
      </c>
      <c r="Q8719" s="14">
        <v>0</v>
      </c>
      <c r="R8719" s="14">
        <v>855</v>
      </c>
      <c r="S8719" s="5">
        <f t="shared" si="284"/>
        <v>608.08333333333337</v>
      </c>
    </row>
    <row r="8720" spans="13:19" x14ac:dyDescent="0.35">
      <c r="M8720" s="16">
        <f t="shared" si="283"/>
        <v>44379</v>
      </c>
      <c r="N8720" s="17">
        <v>0.25</v>
      </c>
      <c r="O8720" s="14">
        <v>652</v>
      </c>
      <c r="P8720" s="14">
        <v>646</v>
      </c>
      <c r="Q8720" s="14">
        <v>0</v>
      </c>
      <c r="R8720" s="14">
        <v>1298</v>
      </c>
      <c r="S8720" s="5">
        <f t="shared" si="284"/>
        <v>608.08333333333337</v>
      </c>
    </row>
    <row r="8721" spans="13:19" x14ac:dyDescent="0.35">
      <c r="M8721" s="16">
        <f t="shared" si="283"/>
        <v>44379</v>
      </c>
      <c r="N8721" s="17">
        <v>0.29166666666666669</v>
      </c>
      <c r="O8721" s="14">
        <v>652</v>
      </c>
      <c r="P8721" s="14">
        <v>1015</v>
      </c>
      <c r="Q8721" s="14">
        <v>0</v>
      </c>
      <c r="R8721" s="14">
        <v>1667</v>
      </c>
      <c r="S8721" s="5">
        <f t="shared" si="284"/>
        <v>608.08333333333337</v>
      </c>
    </row>
    <row r="8722" spans="13:19" x14ac:dyDescent="0.35">
      <c r="M8722" s="16">
        <f t="shared" si="283"/>
        <v>44379</v>
      </c>
      <c r="N8722" s="17">
        <v>0.33333333333333331</v>
      </c>
      <c r="O8722" s="14">
        <v>652</v>
      </c>
      <c r="P8722" s="14">
        <v>0</v>
      </c>
      <c r="Q8722" s="14">
        <v>1200</v>
      </c>
      <c r="R8722" s="14">
        <v>1852</v>
      </c>
      <c r="S8722" s="5">
        <f t="shared" si="284"/>
        <v>608.08333333333337</v>
      </c>
    </row>
    <row r="8723" spans="13:19" x14ac:dyDescent="0.35">
      <c r="M8723" s="16">
        <f t="shared" si="283"/>
        <v>44379</v>
      </c>
      <c r="N8723" s="17">
        <v>0.375</v>
      </c>
      <c r="O8723" s="14">
        <v>652</v>
      </c>
      <c r="P8723" s="14">
        <v>1065</v>
      </c>
      <c r="Q8723" s="14">
        <v>0</v>
      </c>
      <c r="R8723" s="14">
        <v>1717</v>
      </c>
      <c r="S8723" s="5">
        <f t="shared" si="284"/>
        <v>608.08333333333337</v>
      </c>
    </row>
    <row r="8724" spans="13:19" x14ac:dyDescent="0.35">
      <c r="M8724" s="16">
        <f t="shared" si="283"/>
        <v>44379</v>
      </c>
      <c r="N8724" s="17">
        <v>0.41666666666666669</v>
      </c>
      <c r="O8724" s="14">
        <v>652</v>
      </c>
      <c r="P8724" s="14">
        <v>0</v>
      </c>
      <c r="Q8724" s="14">
        <v>775</v>
      </c>
      <c r="R8724" s="14">
        <v>1427</v>
      </c>
      <c r="S8724" s="5">
        <f t="shared" si="284"/>
        <v>608.08333333333337</v>
      </c>
    </row>
    <row r="8725" spans="13:19" x14ac:dyDescent="0.35">
      <c r="M8725" s="16">
        <f t="shared" si="283"/>
        <v>44379</v>
      </c>
      <c r="N8725" s="17">
        <v>0.45833333333333331</v>
      </c>
      <c r="O8725" s="14">
        <v>652</v>
      </c>
      <c r="P8725" s="14">
        <v>506</v>
      </c>
      <c r="Q8725" s="14">
        <v>0</v>
      </c>
      <c r="R8725" s="14">
        <v>1158</v>
      </c>
      <c r="S8725" s="5">
        <f t="shared" si="284"/>
        <v>608.08333333333337</v>
      </c>
    </row>
    <row r="8726" spans="13:19" x14ac:dyDescent="0.35">
      <c r="M8726" s="16">
        <f t="shared" si="283"/>
        <v>44379</v>
      </c>
      <c r="N8726" s="17">
        <v>0.5</v>
      </c>
      <c r="O8726" s="14">
        <v>652</v>
      </c>
      <c r="P8726" s="14">
        <v>38</v>
      </c>
      <c r="Q8726" s="14">
        <v>0</v>
      </c>
      <c r="R8726" s="14">
        <v>690</v>
      </c>
      <c r="S8726" s="5">
        <f t="shared" si="284"/>
        <v>608.08333333333337</v>
      </c>
    </row>
    <row r="8727" spans="13:19" x14ac:dyDescent="0.35">
      <c r="M8727" s="16">
        <f t="shared" si="283"/>
        <v>44379</v>
      </c>
      <c r="N8727" s="17">
        <v>0.54166666666666663</v>
      </c>
      <c r="O8727" s="14">
        <v>652</v>
      </c>
      <c r="P8727" s="14">
        <v>0</v>
      </c>
      <c r="Q8727" s="14">
        <v>-367</v>
      </c>
      <c r="R8727" s="14">
        <v>285</v>
      </c>
      <c r="S8727" s="5">
        <f t="shared" si="284"/>
        <v>608.08333333333337</v>
      </c>
    </row>
    <row r="8728" spans="13:19" x14ac:dyDescent="0.35">
      <c r="M8728" s="16">
        <f t="shared" si="283"/>
        <v>44379</v>
      </c>
      <c r="N8728" s="17">
        <v>0.58333333333333337</v>
      </c>
      <c r="O8728" s="14">
        <v>652</v>
      </c>
      <c r="P8728" s="14">
        <v>0</v>
      </c>
      <c r="Q8728" s="14">
        <v>-602</v>
      </c>
      <c r="R8728" s="14">
        <v>50</v>
      </c>
      <c r="S8728" s="5">
        <f t="shared" si="284"/>
        <v>608.08333333333337</v>
      </c>
    </row>
    <row r="8729" spans="13:19" x14ac:dyDescent="0.35">
      <c r="M8729" s="16">
        <f t="shared" si="283"/>
        <v>44379</v>
      </c>
      <c r="N8729" s="17">
        <v>0.625</v>
      </c>
      <c r="O8729" s="14">
        <v>652</v>
      </c>
      <c r="P8729" s="14">
        <v>0</v>
      </c>
      <c r="Q8729" s="14">
        <v>-816</v>
      </c>
      <c r="R8729" s="14">
        <v>-164</v>
      </c>
      <c r="S8729" s="5">
        <f t="shared" si="284"/>
        <v>608.08333333333337</v>
      </c>
    </row>
    <row r="8730" spans="13:19" x14ac:dyDescent="0.35">
      <c r="M8730" s="16">
        <f t="shared" si="283"/>
        <v>44379</v>
      </c>
      <c r="N8730" s="17">
        <v>0.66666666666666663</v>
      </c>
      <c r="O8730" s="14">
        <v>652</v>
      </c>
      <c r="P8730" s="14">
        <v>0</v>
      </c>
      <c r="Q8730" s="14">
        <v>-1081</v>
      </c>
      <c r="R8730" s="14">
        <v>-429</v>
      </c>
      <c r="S8730" s="5">
        <f t="shared" si="284"/>
        <v>608.08333333333337</v>
      </c>
    </row>
    <row r="8731" spans="13:19" x14ac:dyDescent="0.35">
      <c r="M8731" s="16">
        <f t="shared" ref="M8731:M8737" si="285">M8707+1</f>
        <v>44379</v>
      </c>
      <c r="N8731" s="17">
        <v>0.70833333333333337</v>
      </c>
      <c r="O8731" s="14">
        <v>652</v>
      </c>
      <c r="P8731" s="14">
        <v>0</v>
      </c>
      <c r="Q8731" s="14">
        <v>-826</v>
      </c>
      <c r="R8731" s="14">
        <v>-174</v>
      </c>
      <c r="S8731" s="5">
        <f t="shared" si="284"/>
        <v>608.08333333333337</v>
      </c>
    </row>
    <row r="8732" spans="13:19" x14ac:dyDescent="0.35">
      <c r="M8732" s="16">
        <f t="shared" si="285"/>
        <v>44379</v>
      </c>
      <c r="N8732" s="17">
        <v>0.75</v>
      </c>
      <c r="O8732" s="14">
        <v>652</v>
      </c>
      <c r="P8732" s="14">
        <v>0</v>
      </c>
      <c r="Q8732" s="14">
        <v>-94</v>
      </c>
      <c r="R8732" s="14">
        <v>558</v>
      </c>
      <c r="S8732" s="5">
        <f t="shared" si="284"/>
        <v>608.08333333333337</v>
      </c>
    </row>
    <row r="8733" spans="13:19" x14ac:dyDescent="0.35">
      <c r="M8733" s="16">
        <f t="shared" si="285"/>
        <v>44379</v>
      </c>
      <c r="N8733" s="17">
        <v>0.79166666666666663</v>
      </c>
      <c r="O8733" s="14">
        <v>652</v>
      </c>
      <c r="P8733" s="14">
        <v>510</v>
      </c>
      <c r="Q8733" s="14">
        <v>0</v>
      </c>
      <c r="R8733" s="14">
        <v>1162</v>
      </c>
      <c r="S8733" s="5">
        <f t="shared" si="284"/>
        <v>608.08333333333337</v>
      </c>
    </row>
    <row r="8734" spans="13:19" x14ac:dyDescent="0.35">
      <c r="M8734" s="16">
        <f t="shared" si="285"/>
        <v>44379</v>
      </c>
      <c r="N8734" s="17">
        <v>0.83333333333333337</v>
      </c>
      <c r="O8734" s="14">
        <v>652</v>
      </c>
      <c r="P8734" s="14">
        <v>704</v>
      </c>
      <c r="Q8734" s="14">
        <v>0</v>
      </c>
      <c r="R8734" s="14">
        <v>1356</v>
      </c>
      <c r="S8734" s="5">
        <f t="shared" si="284"/>
        <v>608.08333333333337</v>
      </c>
    </row>
    <row r="8735" spans="13:19" x14ac:dyDescent="0.35">
      <c r="M8735" s="16">
        <f t="shared" si="285"/>
        <v>44379</v>
      </c>
      <c r="N8735" s="17">
        <v>0.875</v>
      </c>
      <c r="O8735" s="14">
        <v>652</v>
      </c>
      <c r="P8735" s="14">
        <v>835</v>
      </c>
      <c r="Q8735" s="14">
        <v>0</v>
      </c>
      <c r="R8735" s="14">
        <v>1487</v>
      </c>
      <c r="S8735" s="5">
        <f t="shared" si="284"/>
        <v>608.08333333333337</v>
      </c>
    </row>
    <row r="8736" spans="13:19" x14ac:dyDescent="0.35">
      <c r="M8736" s="16">
        <f t="shared" si="285"/>
        <v>44379</v>
      </c>
      <c r="N8736" s="17">
        <v>0.91666666666666663</v>
      </c>
      <c r="O8736" s="14">
        <v>652</v>
      </c>
      <c r="P8736" s="14">
        <v>1150</v>
      </c>
      <c r="Q8736" s="14">
        <v>189</v>
      </c>
      <c r="R8736" s="14">
        <v>1991</v>
      </c>
      <c r="S8736" s="5">
        <f t="shared" si="284"/>
        <v>608.08333333333337</v>
      </c>
    </row>
    <row r="8737" spans="13:19" x14ac:dyDescent="0.35">
      <c r="M8737" s="16">
        <f t="shared" si="285"/>
        <v>44379</v>
      </c>
      <c r="N8737" s="17">
        <v>0.95833333333333337</v>
      </c>
      <c r="O8737" s="14">
        <v>652</v>
      </c>
      <c r="P8737" s="14">
        <v>1150</v>
      </c>
      <c r="Q8737" s="14">
        <v>362</v>
      </c>
      <c r="R8737" s="14">
        <v>2164</v>
      </c>
      <c r="S8737" s="5">
        <f t="shared" si="284"/>
        <v>608.08333333333337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DC39-0BBA-4501-AE55-58CCE945A481}">
  <dimension ref="A1:J8737"/>
  <sheetViews>
    <sheetView workbookViewId="0">
      <selection activeCell="I3" sqref="I3"/>
    </sheetView>
  </sheetViews>
  <sheetFormatPr baseColWidth="10" defaultColWidth="11.453125" defaultRowHeight="14.5" x14ac:dyDescent="0.35"/>
  <cols>
    <col min="3" max="3" width="14.1796875" customWidth="1"/>
    <col min="7" max="7" width="15.81640625" customWidth="1"/>
  </cols>
  <sheetData>
    <row r="1" spans="1:10" ht="58" x14ac:dyDescent="0.35">
      <c r="A1" s="34" t="s">
        <v>448</v>
      </c>
      <c r="B1" s="34" t="s">
        <v>449</v>
      </c>
      <c r="C1" s="34" t="s">
        <v>450</v>
      </c>
      <c r="D1" s="34" t="s">
        <v>451</v>
      </c>
      <c r="E1" s="34" t="s">
        <v>452</v>
      </c>
      <c r="F1" s="34" t="s">
        <v>883</v>
      </c>
      <c r="G1" s="34" t="s">
        <v>453</v>
      </c>
    </row>
    <row r="2" spans="1:10" x14ac:dyDescent="0.35">
      <c r="A2" s="32">
        <v>44016</v>
      </c>
      <c r="B2" s="33">
        <v>0</v>
      </c>
      <c r="C2">
        <v>7763</v>
      </c>
      <c r="D2">
        <v>716</v>
      </c>
      <c r="E2">
        <v>0</v>
      </c>
      <c r="F2" s="14">
        <v>650</v>
      </c>
      <c r="G2">
        <v>231</v>
      </c>
      <c r="I2">
        <f>SUM(D2:D8737)</f>
        <v>13567778</v>
      </c>
      <c r="J2" t="s">
        <v>430</v>
      </c>
    </row>
    <row r="3" spans="1:10" x14ac:dyDescent="0.35">
      <c r="A3" s="32">
        <v>44016</v>
      </c>
      <c r="B3" s="33">
        <v>4.1666666666666664E-2</v>
      </c>
      <c r="C3">
        <v>7288</v>
      </c>
      <c r="D3">
        <v>569</v>
      </c>
      <c r="E3">
        <v>0</v>
      </c>
      <c r="F3" s="14">
        <v>650</v>
      </c>
      <c r="G3">
        <v>228</v>
      </c>
      <c r="H3" t="s">
        <v>909</v>
      </c>
      <c r="I3">
        <f>6400*24*364</f>
        <v>55910400</v>
      </c>
    </row>
    <row r="4" spans="1:10" x14ac:dyDescent="0.35">
      <c r="A4" s="32">
        <v>44016</v>
      </c>
      <c r="B4" s="33">
        <v>8.3333333333333329E-2</v>
      </c>
      <c r="C4">
        <v>6913</v>
      </c>
      <c r="D4">
        <v>488</v>
      </c>
      <c r="E4">
        <v>0</v>
      </c>
      <c r="F4" s="14">
        <v>650</v>
      </c>
      <c r="G4">
        <v>223</v>
      </c>
      <c r="I4" s="41">
        <f>I2/I3</f>
        <v>0.24267002203525642</v>
      </c>
    </row>
    <row r="5" spans="1:10" x14ac:dyDescent="0.35">
      <c r="A5" s="32">
        <v>44016</v>
      </c>
      <c r="B5" s="33">
        <v>0.125</v>
      </c>
      <c r="C5">
        <v>6486</v>
      </c>
      <c r="D5">
        <v>371</v>
      </c>
      <c r="E5">
        <v>0</v>
      </c>
      <c r="F5" s="14">
        <v>650</v>
      </c>
      <c r="G5">
        <v>222</v>
      </c>
    </row>
    <row r="6" spans="1:10" x14ac:dyDescent="0.35">
      <c r="A6" s="32">
        <v>44016</v>
      </c>
      <c r="B6" s="33">
        <v>0.16666666666666666</v>
      </c>
      <c r="C6">
        <v>6284</v>
      </c>
      <c r="D6">
        <v>385</v>
      </c>
      <c r="E6">
        <v>0</v>
      </c>
      <c r="F6" s="14">
        <v>650</v>
      </c>
      <c r="G6">
        <v>225</v>
      </c>
    </row>
    <row r="7" spans="1:10" x14ac:dyDescent="0.35">
      <c r="A7" s="32">
        <v>44016</v>
      </c>
      <c r="B7" s="33">
        <v>0.20833333333333334</v>
      </c>
      <c r="C7">
        <v>6281</v>
      </c>
      <c r="D7">
        <v>344</v>
      </c>
      <c r="E7">
        <v>0</v>
      </c>
      <c r="F7" s="14">
        <v>650</v>
      </c>
      <c r="G7">
        <v>230</v>
      </c>
    </row>
    <row r="8" spans="1:10" x14ac:dyDescent="0.35">
      <c r="A8" s="32">
        <v>44016</v>
      </c>
      <c r="B8" s="33">
        <v>0.25</v>
      </c>
      <c r="C8">
        <v>6405</v>
      </c>
      <c r="D8">
        <v>355</v>
      </c>
      <c r="E8">
        <v>27</v>
      </c>
      <c r="F8" s="14">
        <v>650</v>
      </c>
      <c r="G8">
        <v>261</v>
      </c>
    </row>
    <row r="9" spans="1:10" x14ac:dyDescent="0.35">
      <c r="A9" s="32">
        <v>44016</v>
      </c>
      <c r="B9" s="33">
        <v>0.29166666666666669</v>
      </c>
      <c r="C9">
        <v>6742</v>
      </c>
      <c r="D9">
        <v>467</v>
      </c>
      <c r="E9">
        <v>271</v>
      </c>
      <c r="F9" s="14">
        <v>650</v>
      </c>
      <c r="G9">
        <v>281</v>
      </c>
    </row>
    <row r="10" spans="1:10" x14ac:dyDescent="0.35">
      <c r="A10" s="32">
        <v>44016</v>
      </c>
      <c r="B10" s="33">
        <v>0.33333333333333331</v>
      </c>
      <c r="C10">
        <v>7309</v>
      </c>
      <c r="D10">
        <v>486</v>
      </c>
      <c r="E10">
        <v>679</v>
      </c>
      <c r="F10" s="14">
        <v>650</v>
      </c>
      <c r="G10">
        <v>283</v>
      </c>
    </row>
    <row r="11" spans="1:10" x14ac:dyDescent="0.35">
      <c r="A11" s="32">
        <v>44016</v>
      </c>
      <c r="B11" s="33">
        <v>0.375</v>
      </c>
      <c r="C11">
        <v>7814</v>
      </c>
      <c r="D11">
        <v>436</v>
      </c>
      <c r="E11">
        <v>1180</v>
      </c>
      <c r="F11" s="14">
        <v>650</v>
      </c>
      <c r="G11">
        <v>285</v>
      </c>
    </row>
    <row r="12" spans="1:10" x14ac:dyDescent="0.35">
      <c r="A12" s="32">
        <v>44016</v>
      </c>
      <c r="B12" s="33">
        <v>0.41666666666666669</v>
      </c>
      <c r="C12">
        <v>8021</v>
      </c>
      <c r="D12">
        <v>487</v>
      </c>
      <c r="E12">
        <v>1542</v>
      </c>
      <c r="F12" s="14">
        <v>650</v>
      </c>
      <c r="G12">
        <v>289</v>
      </c>
    </row>
    <row r="13" spans="1:10" x14ac:dyDescent="0.35">
      <c r="A13" s="32">
        <v>44016</v>
      </c>
      <c r="B13" s="33">
        <v>0.45833333333333331</v>
      </c>
      <c r="C13">
        <v>8229</v>
      </c>
      <c r="D13">
        <v>666</v>
      </c>
      <c r="E13">
        <v>1751</v>
      </c>
      <c r="F13" s="14">
        <v>650</v>
      </c>
      <c r="G13">
        <v>291</v>
      </c>
    </row>
    <row r="14" spans="1:10" x14ac:dyDescent="0.35">
      <c r="A14" s="32">
        <v>44016</v>
      </c>
      <c r="B14" s="33">
        <v>0.5</v>
      </c>
      <c r="C14">
        <v>8545</v>
      </c>
      <c r="D14">
        <v>653</v>
      </c>
      <c r="E14">
        <v>1890</v>
      </c>
      <c r="F14" s="14">
        <v>650</v>
      </c>
      <c r="G14">
        <v>289</v>
      </c>
    </row>
    <row r="15" spans="1:10" x14ac:dyDescent="0.35">
      <c r="A15" s="32">
        <v>44016</v>
      </c>
      <c r="B15" s="33">
        <v>0.54166666666666663</v>
      </c>
      <c r="C15">
        <v>8208</v>
      </c>
      <c r="D15">
        <v>847</v>
      </c>
      <c r="E15">
        <v>2011</v>
      </c>
      <c r="F15" s="14">
        <v>650</v>
      </c>
      <c r="G15">
        <v>285</v>
      </c>
    </row>
    <row r="16" spans="1:10" x14ac:dyDescent="0.35">
      <c r="A16" s="32">
        <v>44016</v>
      </c>
      <c r="B16" s="33">
        <v>0.58333333333333337</v>
      </c>
      <c r="C16">
        <v>7981</v>
      </c>
      <c r="D16">
        <v>932</v>
      </c>
      <c r="E16">
        <v>2123</v>
      </c>
      <c r="F16" s="14">
        <v>650</v>
      </c>
      <c r="G16">
        <v>274</v>
      </c>
    </row>
    <row r="17" spans="1:7" x14ac:dyDescent="0.35">
      <c r="A17" s="32">
        <v>44016</v>
      </c>
      <c r="B17" s="33">
        <v>0.625</v>
      </c>
      <c r="C17">
        <v>7712</v>
      </c>
      <c r="D17">
        <v>930</v>
      </c>
      <c r="E17">
        <v>2034</v>
      </c>
      <c r="F17" s="14">
        <v>650</v>
      </c>
      <c r="G17">
        <v>272</v>
      </c>
    </row>
    <row r="18" spans="1:7" x14ac:dyDescent="0.35">
      <c r="A18" s="32">
        <v>44016</v>
      </c>
      <c r="B18" s="33">
        <v>0.66666666666666663</v>
      </c>
      <c r="C18">
        <v>7538</v>
      </c>
      <c r="D18">
        <v>887</v>
      </c>
      <c r="E18">
        <v>1875</v>
      </c>
      <c r="F18" s="14">
        <v>650</v>
      </c>
      <c r="G18">
        <v>268</v>
      </c>
    </row>
    <row r="19" spans="1:7" x14ac:dyDescent="0.35">
      <c r="A19" s="32">
        <v>44016</v>
      </c>
      <c r="B19" s="33">
        <v>0.70833333333333337</v>
      </c>
      <c r="C19">
        <v>7530</v>
      </c>
      <c r="D19">
        <v>921</v>
      </c>
      <c r="E19">
        <v>1611</v>
      </c>
      <c r="F19" s="14">
        <v>650</v>
      </c>
      <c r="G19">
        <v>261</v>
      </c>
    </row>
    <row r="20" spans="1:7" x14ac:dyDescent="0.35">
      <c r="A20" s="32">
        <v>44016</v>
      </c>
      <c r="B20" s="33">
        <v>0.75</v>
      </c>
      <c r="C20">
        <v>7755</v>
      </c>
      <c r="D20">
        <v>906</v>
      </c>
      <c r="E20">
        <v>1128</v>
      </c>
      <c r="F20" s="14">
        <v>650</v>
      </c>
      <c r="G20">
        <v>257</v>
      </c>
    </row>
    <row r="21" spans="1:7" x14ac:dyDescent="0.35">
      <c r="A21" s="32">
        <v>44016</v>
      </c>
      <c r="B21" s="33">
        <v>0.79166666666666663</v>
      </c>
      <c r="C21">
        <v>7753</v>
      </c>
      <c r="D21">
        <v>881</v>
      </c>
      <c r="E21">
        <v>600</v>
      </c>
      <c r="F21" s="14">
        <v>650</v>
      </c>
      <c r="G21">
        <v>245</v>
      </c>
    </row>
    <row r="22" spans="1:7" x14ac:dyDescent="0.35">
      <c r="A22" s="32">
        <v>44016</v>
      </c>
      <c r="B22" s="33">
        <v>0.83333333333333337</v>
      </c>
      <c r="C22">
        <v>7409</v>
      </c>
      <c r="D22">
        <v>910</v>
      </c>
      <c r="E22">
        <v>211</v>
      </c>
      <c r="F22" s="14">
        <v>650</v>
      </c>
      <c r="G22">
        <v>236</v>
      </c>
    </row>
    <row r="23" spans="1:7" x14ac:dyDescent="0.35">
      <c r="A23" s="32">
        <v>44016</v>
      </c>
      <c r="B23" s="33">
        <v>0.875</v>
      </c>
      <c r="C23">
        <v>7232</v>
      </c>
      <c r="D23">
        <v>1001</v>
      </c>
      <c r="E23">
        <v>30</v>
      </c>
      <c r="F23" s="14">
        <v>650</v>
      </c>
      <c r="G23">
        <v>231</v>
      </c>
    </row>
    <row r="24" spans="1:7" x14ac:dyDescent="0.35">
      <c r="A24" s="32">
        <v>44016</v>
      </c>
      <c r="B24" s="33">
        <v>0.91666666666666663</v>
      </c>
      <c r="C24">
        <v>7780</v>
      </c>
      <c r="D24">
        <v>1096</v>
      </c>
      <c r="E24">
        <v>0</v>
      </c>
      <c r="F24" s="14">
        <v>650</v>
      </c>
      <c r="G24">
        <v>226</v>
      </c>
    </row>
    <row r="25" spans="1:7" x14ac:dyDescent="0.35">
      <c r="A25" s="32">
        <v>44016</v>
      </c>
      <c r="B25" s="33">
        <v>0.95833333333333337</v>
      </c>
      <c r="C25">
        <v>8020</v>
      </c>
      <c r="D25">
        <v>1242</v>
      </c>
      <c r="E25">
        <v>0</v>
      </c>
      <c r="F25" s="14">
        <v>650</v>
      </c>
      <c r="G25">
        <v>222</v>
      </c>
    </row>
    <row r="26" spans="1:7" x14ac:dyDescent="0.35">
      <c r="A26" s="32">
        <v>44017</v>
      </c>
      <c r="B26" s="33">
        <v>0</v>
      </c>
      <c r="C26">
        <v>7401</v>
      </c>
      <c r="D26">
        <v>1192</v>
      </c>
      <c r="E26">
        <v>0</v>
      </c>
      <c r="F26" s="14">
        <v>650</v>
      </c>
      <c r="G26">
        <v>243</v>
      </c>
    </row>
    <row r="27" spans="1:7" x14ac:dyDescent="0.35">
      <c r="A27" s="32">
        <v>44017</v>
      </c>
      <c r="B27" s="33">
        <v>4.1666666666666664E-2</v>
      </c>
      <c r="C27">
        <v>6971</v>
      </c>
      <c r="D27">
        <v>1322</v>
      </c>
      <c r="E27">
        <v>0</v>
      </c>
      <c r="F27" s="14">
        <v>650</v>
      </c>
      <c r="G27">
        <v>239</v>
      </c>
    </row>
    <row r="28" spans="1:7" x14ac:dyDescent="0.35">
      <c r="A28" s="32">
        <v>44017</v>
      </c>
      <c r="B28" s="33">
        <v>8.3333333333333329E-2</v>
      </c>
      <c r="C28">
        <v>6596</v>
      </c>
      <c r="D28">
        <v>1567</v>
      </c>
      <c r="E28">
        <v>0</v>
      </c>
      <c r="F28" s="14">
        <v>650</v>
      </c>
      <c r="G28">
        <v>238</v>
      </c>
    </row>
    <row r="29" spans="1:7" x14ac:dyDescent="0.35">
      <c r="A29" s="32">
        <v>44017</v>
      </c>
      <c r="B29" s="33">
        <v>0.125</v>
      </c>
      <c r="C29">
        <v>6169</v>
      </c>
      <c r="D29">
        <v>1500</v>
      </c>
      <c r="E29">
        <v>0</v>
      </c>
      <c r="F29" s="14">
        <v>650</v>
      </c>
      <c r="G29">
        <v>237</v>
      </c>
    </row>
    <row r="30" spans="1:7" x14ac:dyDescent="0.35">
      <c r="A30" s="32">
        <v>44017</v>
      </c>
      <c r="B30" s="33">
        <v>0.16666666666666666</v>
      </c>
      <c r="C30">
        <v>5940</v>
      </c>
      <c r="D30">
        <v>1360</v>
      </c>
      <c r="E30">
        <v>0</v>
      </c>
      <c r="F30" s="14">
        <v>650</v>
      </c>
      <c r="G30">
        <v>236</v>
      </c>
    </row>
    <row r="31" spans="1:7" x14ac:dyDescent="0.35">
      <c r="A31" s="32">
        <v>44017</v>
      </c>
      <c r="B31" s="33">
        <v>0.20833333333333334</v>
      </c>
      <c r="C31">
        <v>5816</v>
      </c>
      <c r="D31">
        <v>1401</v>
      </c>
      <c r="E31">
        <v>1</v>
      </c>
      <c r="F31" s="14">
        <v>650</v>
      </c>
      <c r="G31">
        <v>241</v>
      </c>
    </row>
    <row r="32" spans="1:7" x14ac:dyDescent="0.35">
      <c r="A32" s="32">
        <v>44017</v>
      </c>
      <c r="B32" s="33">
        <v>0.25</v>
      </c>
      <c r="C32">
        <v>5757</v>
      </c>
      <c r="D32">
        <v>1460</v>
      </c>
      <c r="E32">
        <v>55</v>
      </c>
      <c r="F32" s="14">
        <v>650</v>
      </c>
      <c r="G32">
        <v>272</v>
      </c>
    </row>
    <row r="33" spans="1:7" x14ac:dyDescent="0.35">
      <c r="A33" s="32">
        <v>44017</v>
      </c>
      <c r="B33" s="33">
        <v>0.29166666666666669</v>
      </c>
      <c r="C33">
        <v>5988</v>
      </c>
      <c r="D33">
        <v>1518</v>
      </c>
      <c r="E33">
        <v>343</v>
      </c>
      <c r="F33" s="14">
        <v>650</v>
      </c>
      <c r="G33">
        <v>288</v>
      </c>
    </row>
    <row r="34" spans="1:7" x14ac:dyDescent="0.35">
      <c r="A34" s="32">
        <v>44017</v>
      </c>
      <c r="B34" s="33">
        <v>0.33333333333333331</v>
      </c>
      <c r="C34">
        <v>6451</v>
      </c>
      <c r="D34">
        <v>1443</v>
      </c>
      <c r="E34">
        <v>823</v>
      </c>
      <c r="F34" s="14">
        <v>650</v>
      </c>
      <c r="G34">
        <v>294</v>
      </c>
    </row>
    <row r="35" spans="1:7" x14ac:dyDescent="0.35">
      <c r="A35" s="32">
        <v>44017</v>
      </c>
      <c r="B35" s="33">
        <v>0.375</v>
      </c>
      <c r="C35">
        <v>6979</v>
      </c>
      <c r="D35">
        <v>1366</v>
      </c>
      <c r="E35">
        <v>1428</v>
      </c>
      <c r="F35" s="14">
        <v>650</v>
      </c>
      <c r="G35">
        <v>299</v>
      </c>
    </row>
    <row r="36" spans="1:7" x14ac:dyDescent="0.35">
      <c r="A36" s="32">
        <v>44017</v>
      </c>
      <c r="B36" s="33">
        <v>0.41666666666666669</v>
      </c>
      <c r="C36">
        <v>7384</v>
      </c>
      <c r="D36">
        <v>1417</v>
      </c>
      <c r="E36">
        <v>1987</v>
      </c>
      <c r="F36" s="14">
        <v>650</v>
      </c>
      <c r="G36">
        <v>300</v>
      </c>
    </row>
    <row r="37" spans="1:7" x14ac:dyDescent="0.35">
      <c r="A37" s="32">
        <v>44017</v>
      </c>
      <c r="B37" s="33">
        <v>0.45833333333333331</v>
      </c>
      <c r="C37">
        <v>7729</v>
      </c>
      <c r="D37">
        <v>1764</v>
      </c>
      <c r="E37">
        <v>2358</v>
      </c>
      <c r="F37" s="14">
        <v>650</v>
      </c>
      <c r="G37">
        <v>300</v>
      </c>
    </row>
    <row r="38" spans="1:7" x14ac:dyDescent="0.35">
      <c r="A38" s="32">
        <v>44017</v>
      </c>
      <c r="B38" s="33">
        <v>0.5</v>
      </c>
      <c r="C38">
        <v>8139</v>
      </c>
      <c r="D38">
        <v>1982</v>
      </c>
      <c r="E38">
        <v>2599</v>
      </c>
      <c r="F38" s="14">
        <v>650</v>
      </c>
      <c r="G38">
        <v>299</v>
      </c>
    </row>
    <row r="39" spans="1:7" x14ac:dyDescent="0.35">
      <c r="A39" s="32">
        <v>44017</v>
      </c>
      <c r="B39" s="33">
        <v>0.54166666666666663</v>
      </c>
      <c r="C39">
        <v>7819</v>
      </c>
      <c r="D39">
        <v>2028</v>
      </c>
      <c r="E39">
        <v>2676</v>
      </c>
      <c r="F39" s="14">
        <v>650</v>
      </c>
      <c r="G39">
        <v>295</v>
      </c>
    </row>
    <row r="40" spans="1:7" x14ac:dyDescent="0.35">
      <c r="A40" s="32">
        <v>44017</v>
      </c>
      <c r="B40" s="33">
        <v>0.58333333333333337</v>
      </c>
      <c r="C40">
        <v>7577</v>
      </c>
      <c r="D40">
        <v>2120</v>
      </c>
      <c r="E40">
        <v>2597</v>
      </c>
      <c r="F40" s="14">
        <v>650</v>
      </c>
      <c r="G40">
        <v>293</v>
      </c>
    </row>
    <row r="41" spans="1:7" x14ac:dyDescent="0.35">
      <c r="A41" s="32">
        <v>44017</v>
      </c>
      <c r="B41" s="33">
        <v>0.625</v>
      </c>
      <c r="C41">
        <v>7379</v>
      </c>
      <c r="D41">
        <v>2093</v>
      </c>
      <c r="E41">
        <v>2430</v>
      </c>
      <c r="F41" s="14">
        <v>650</v>
      </c>
      <c r="G41">
        <v>291</v>
      </c>
    </row>
    <row r="42" spans="1:7" x14ac:dyDescent="0.35">
      <c r="A42" s="32">
        <v>44017</v>
      </c>
      <c r="B42" s="33">
        <v>0.66666666666666663</v>
      </c>
      <c r="C42">
        <v>7281</v>
      </c>
      <c r="D42">
        <v>2210</v>
      </c>
      <c r="E42">
        <v>2039</v>
      </c>
      <c r="F42" s="14">
        <v>650</v>
      </c>
      <c r="G42">
        <v>286</v>
      </c>
    </row>
    <row r="43" spans="1:7" x14ac:dyDescent="0.35">
      <c r="A43" s="32">
        <v>44017</v>
      </c>
      <c r="B43" s="33">
        <v>0.70833333333333337</v>
      </c>
      <c r="C43">
        <v>7352</v>
      </c>
      <c r="D43">
        <v>2317</v>
      </c>
      <c r="E43">
        <v>1625</v>
      </c>
      <c r="F43" s="14">
        <v>650</v>
      </c>
      <c r="G43">
        <v>280</v>
      </c>
    </row>
    <row r="44" spans="1:7" x14ac:dyDescent="0.35">
      <c r="A44" s="32">
        <v>44017</v>
      </c>
      <c r="B44" s="33">
        <v>0.75</v>
      </c>
      <c r="C44">
        <v>7584</v>
      </c>
      <c r="D44">
        <v>2151</v>
      </c>
      <c r="E44">
        <v>1068</v>
      </c>
      <c r="F44" s="14">
        <v>650</v>
      </c>
      <c r="G44">
        <v>278</v>
      </c>
    </row>
    <row r="45" spans="1:7" x14ac:dyDescent="0.35">
      <c r="A45" s="32">
        <v>44017</v>
      </c>
      <c r="B45" s="33">
        <v>0.79166666666666663</v>
      </c>
      <c r="C45">
        <v>7770</v>
      </c>
      <c r="D45">
        <v>1999</v>
      </c>
      <c r="E45">
        <v>552</v>
      </c>
      <c r="F45" s="14">
        <v>650</v>
      </c>
      <c r="G45">
        <v>262</v>
      </c>
    </row>
    <row r="46" spans="1:7" x14ac:dyDescent="0.35">
      <c r="A46" s="32">
        <v>44017</v>
      </c>
      <c r="B46" s="33">
        <v>0.83333333333333337</v>
      </c>
      <c r="C46">
        <v>7664</v>
      </c>
      <c r="D46">
        <v>1945</v>
      </c>
      <c r="E46">
        <v>188</v>
      </c>
      <c r="F46" s="14">
        <v>650</v>
      </c>
      <c r="G46">
        <v>254</v>
      </c>
    </row>
    <row r="47" spans="1:7" x14ac:dyDescent="0.35">
      <c r="A47" s="32">
        <v>44017</v>
      </c>
      <c r="B47" s="33">
        <v>0.875</v>
      </c>
      <c r="C47">
        <v>7544</v>
      </c>
      <c r="D47">
        <v>2018</v>
      </c>
      <c r="E47">
        <v>30</v>
      </c>
      <c r="F47" s="14">
        <v>650</v>
      </c>
      <c r="G47">
        <v>256</v>
      </c>
    </row>
    <row r="48" spans="1:7" x14ac:dyDescent="0.35">
      <c r="A48" s="32">
        <v>44017</v>
      </c>
      <c r="B48" s="33">
        <v>0.91666666666666663</v>
      </c>
      <c r="C48">
        <v>8074</v>
      </c>
      <c r="D48">
        <v>1854</v>
      </c>
      <c r="E48">
        <v>0</v>
      </c>
      <c r="F48" s="14">
        <v>650</v>
      </c>
      <c r="G48">
        <v>256</v>
      </c>
    </row>
    <row r="49" spans="1:7" x14ac:dyDescent="0.35">
      <c r="A49" s="32">
        <v>44017</v>
      </c>
      <c r="B49" s="33">
        <v>0.95833333333333337</v>
      </c>
      <c r="C49">
        <v>8178</v>
      </c>
      <c r="D49">
        <v>2060</v>
      </c>
      <c r="E49">
        <v>0</v>
      </c>
      <c r="F49" s="14">
        <v>650</v>
      </c>
      <c r="G49">
        <v>243</v>
      </c>
    </row>
    <row r="50" spans="1:7" x14ac:dyDescent="0.35">
      <c r="A50" s="32">
        <v>44018</v>
      </c>
      <c r="B50" s="33">
        <v>0</v>
      </c>
      <c r="C50">
        <v>7505</v>
      </c>
      <c r="D50">
        <v>1923</v>
      </c>
      <c r="E50">
        <v>0</v>
      </c>
      <c r="F50" s="14">
        <v>650</v>
      </c>
      <c r="G50">
        <v>240</v>
      </c>
    </row>
    <row r="51" spans="1:7" x14ac:dyDescent="0.35">
      <c r="A51" s="32">
        <v>44018</v>
      </c>
      <c r="B51" s="33">
        <v>4.1666666666666664E-2</v>
      </c>
      <c r="C51">
        <v>7110</v>
      </c>
      <c r="D51">
        <v>1821</v>
      </c>
      <c r="E51">
        <v>0</v>
      </c>
      <c r="F51" s="14">
        <v>650</v>
      </c>
      <c r="G51">
        <v>238</v>
      </c>
    </row>
    <row r="52" spans="1:7" x14ac:dyDescent="0.35">
      <c r="A52" s="32">
        <v>44018</v>
      </c>
      <c r="B52" s="33">
        <v>8.3333333333333329E-2</v>
      </c>
      <c r="C52">
        <v>6784</v>
      </c>
      <c r="D52">
        <v>1313</v>
      </c>
      <c r="E52">
        <v>0</v>
      </c>
      <c r="F52" s="14">
        <v>650</v>
      </c>
      <c r="G52">
        <v>235</v>
      </c>
    </row>
    <row r="53" spans="1:7" x14ac:dyDescent="0.35">
      <c r="A53" s="32">
        <v>44018</v>
      </c>
      <c r="B53" s="33">
        <v>0.125</v>
      </c>
      <c r="C53">
        <v>6441</v>
      </c>
      <c r="D53">
        <v>1201</v>
      </c>
      <c r="E53">
        <v>0</v>
      </c>
      <c r="F53" s="14">
        <v>650</v>
      </c>
      <c r="G53">
        <v>235</v>
      </c>
    </row>
    <row r="54" spans="1:7" x14ac:dyDescent="0.35">
      <c r="A54" s="32">
        <v>44018</v>
      </c>
      <c r="B54" s="33">
        <v>0.16666666666666666</v>
      </c>
      <c r="C54">
        <v>6433</v>
      </c>
      <c r="D54">
        <v>1196</v>
      </c>
      <c r="E54">
        <v>0</v>
      </c>
      <c r="F54" s="14">
        <v>650</v>
      </c>
      <c r="G54">
        <v>240</v>
      </c>
    </row>
    <row r="55" spans="1:7" x14ac:dyDescent="0.35">
      <c r="A55" s="32">
        <v>44018</v>
      </c>
      <c r="B55" s="33">
        <v>0.20833333333333334</v>
      </c>
      <c r="C55">
        <v>6791</v>
      </c>
      <c r="D55">
        <v>1147</v>
      </c>
      <c r="E55">
        <v>0</v>
      </c>
      <c r="F55" s="14">
        <v>650</v>
      </c>
      <c r="G55">
        <v>250</v>
      </c>
    </row>
    <row r="56" spans="1:7" x14ac:dyDescent="0.35">
      <c r="A56" s="32">
        <v>44018</v>
      </c>
      <c r="B56" s="33">
        <v>0.25</v>
      </c>
      <c r="C56">
        <v>7481</v>
      </c>
      <c r="D56">
        <v>1089</v>
      </c>
      <c r="E56">
        <v>42</v>
      </c>
      <c r="F56" s="14">
        <v>650</v>
      </c>
      <c r="G56">
        <v>287</v>
      </c>
    </row>
    <row r="57" spans="1:7" x14ac:dyDescent="0.35">
      <c r="A57" s="32">
        <v>44018</v>
      </c>
      <c r="B57" s="33">
        <v>0.29166666666666669</v>
      </c>
      <c r="C57">
        <v>8365</v>
      </c>
      <c r="D57">
        <v>1015</v>
      </c>
      <c r="E57">
        <v>259</v>
      </c>
      <c r="F57" s="14">
        <v>650</v>
      </c>
      <c r="G57">
        <v>311</v>
      </c>
    </row>
    <row r="58" spans="1:7" x14ac:dyDescent="0.35">
      <c r="A58" s="32">
        <v>44018</v>
      </c>
      <c r="B58" s="33">
        <v>0.33333333333333331</v>
      </c>
      <c r="C58">
        <v>8965</v>
      </c>
      <c r="D58">
        <v>1032</v>
      </c>
      <c r="E58">
        <v>666</v>
      </c>
      <c r="F58" s="14">
        <v>650</v>
      </c>
      <c r="G58">
        <v>318</v>
      </c>
    </row>
    <row r="59" spans="1:7" x14ac:dyDescent="0.35">
      <c r="A59" s="32">
        <v>44018</v>
      </c>
      <c r="B59" s="33">
        <v>0.375</v>
      </c>
      <c r="C59">
        <v>9394</v>
      </c>
      <c r="D59">
        <v>1003</v>
      </c>
      <c r="E59">
        <v>1195</v>
      </c>
      <c r="F59" s="14">
        <v>650</v>
      </c>
      <c r="G59">
        <v>317</v>
      </c>
    </row>
    <row r="60" spans="1:7" x14ac:dyDescent="0.35">
      <c r="A60" s="32">
        <v>44018</v>
      </c>
      <c r="B60" s="33">
        <v>0.41666666666666669</v>
      </c>
      <c r="C60">
        <v>9645</v>
      </c>
      <c r="D60">
        <v>1070</v>
      </c>
      <c r="E60">
        <v>1651</v>
      </c>
      <c r="F60" s="14">
        <v>650</v>
      </c>
      <c r="G60">
        <v>314</v>
      </c>
    </row>
    <row r="61" spans="1:7" x14ac:dyDescent="0.35">
      <c r="A61" s="32">
        <v>44018</v>
      </c>
      <c r="B61" s="33">
        <v>0.45833333333333331</v>
      </c>
      <c r="C61">
        <v>9866</v>
      </c>
      <c r="D61">
        <v>1169</v>
      </c>
      <c r="E61">
        <v>1994</v>
      </c>
      <c r="F61" s="14">
        <v>650</v>
      </c>
      <c r="G61">
        <v>313</v>
      </c>
    </row>
    <row r="62" spans="1:7" x14ac:dyDescent="0.35">
      <c r="A62" s="32">
        <v>44018</v>
      </c>
      <c r="B62" s="33">
        <v>0.5</v>
      </c>
      <c r="C62">
        <v>10029</v>
      </c>
      <c r="D62">
        <v>1374</v>
      </c>
      <c r="E62">
        <v>2224</v>
      </c>
      <c r="F62" s="14">
        <v>650</v>
      </c>
      <c r="G62">
        <v>308</v>
      </c>
    </row>
    <row r="63" spans="1:7" x14ac:dyDescent="0.35">
      <c r="A63" s="32">
        <v>44018</v>
      </c>
      <c r="B63" s="33">
        <v>0.54166666666666663</v>
      </c>
      <c r="C63">
        <v>9935</v>
      </c>
      <c r="D63">
        <v>1337</v>
      </c>
      <c r="E63">
        <v>2345</v>
      </c>
      <c r="F63" s="14">
        <v>650</v>
      </c>
      <c r="G63">
        <v>304</v>
      </c>
    </row>
    <row r="64" spans="1:7" x14ac:dyDescent="0.35">
      <c r="A64" s="32">
        <v>44018</v>
      </c>
      <c r="B64" s="33">
        <v>0.58333333333333337</v>
      </c>
      <c r="C64">
        <v>9915</v>
      </c>
      <c r="D64">
        <v>1436</v>
      </c>
      <c r="E64">
        <v>2412</v>
      </c>
      <c r="F64" s="14">
        <v>650</v>
      </c>
      <c r="G64">
        <v>304</v>
      </c>
    </row>
    <row r="65" spans="1:7" x14ac:dyDescent="0.35">
      <c r="A65" s="32">
        <v>44018</v>
      </c>
      <c r="B65" s="33">
        <v>0.625</v>
      </c>
      <c r="C65">
        <v>9675</v>
      </c>
      <c r="D65">
        <v>1478</v>
      </c>
      <c r="E65">
        <v>2293</v>
      </c>
      <c r="F65" s="14">
        <v>650</v>
      </c>
      <c r="G65">
        <v>304</v>
      </c>
    </row>
    <row r="66" spans="1:7" x14ac:dyDescent="0.35">
      <c r="A66" s="32">
        <v>44018</v>
      </c>
      <c r="B66" s="33">
        <v>0.66666666666666663</v>
      </c>
      <c r="C66">
        <v>9456</v>
      </c>
      <c r="D66">
        <v>1370</v>
      </c>
      <c r="E66">
        <v>2117</v>
      </c>
      <c r="F66" s="14">
        <v>650</v>
      </c>
      <c r="G66">
        <v>301</v>
      </c>
    </row>
    <row r="67" spans="1:7" x14ac:dyDescent="0.35">
      <c r="A67" s="32">
        <v>44018</v>
      </c>
      <c r="B67" s="33">
        <v>0.70833333333333337</v>
      </c>
      <c r="C67">
        <v>9304</v>
      </c>
      <c r="D67">
        <v>1163</v>
      </c>
      <c r="E67">
        <v>1752</v>
      </c>
      <c r="F67" s="14">
        <v>650</v>
      </c>
      <c r="G67">
        <v>297</v>
      </c>
    </row>
    <row r="68" spans="1:7" x14ac:dyDescent="0.35">
      <c r="A68" s="32">
        <v>44018</v>
      </c>
      <c r="B68" s="33">
        <v>0.75</v>
      </c>
      <c r="C68">
        <v>9356</v>
      </c>
      <c r="D68">
        <v>945</v>
      </c>
      <c r="E68">
        <v>1243</v>
      </c>
      <c r="F68" s="14">
        <v>650</v>
      </c>
      <c r="G68">
        <v>294</v>
      </c>
    </row>
    <row r="69" spans="1:7" x14ac:dyDescent="0.35">
      <c r="A69" s="32">
        <v>44018</v>
      </c>
      <c r="B69" s="33">
        <v>0.79166666666666663</v>
      </c>
      <c r="C69">
        <v>9227</v>
      </c>
      <c r="D69">
        <v>724</v>
      </c>
      <c r="E69">
        <v>688</v>
      </c>
      <c r="F69" s="14">
        <v>650</v>
      </c>
      <c r="G69">
        <v>275</v>
      </c>
    </row>
    <row r="70" spans="1:7" x14ac:dyDescent="0.35">
      <c r="A70" s="32">
        <v>44018</v>
      </c>
      <c r="B70" s="33">
        <v>0.83333333333333337</v>
      </c>
      <c r="C70">
        <v>8685</v>
      </c>
      <c r="D70">
        <v>526</v>
      </c>
      <c r="E70">
        <v>245</v>
      </c>
      <c r="F70" s="14">
        <v>650</v>
      </c>
      <c r="G70">
        <v>262</v>
      </c>
    </row>
    <row r="71" spans="1:7" x14ac:dyDescent="0.35">
      <c r="A71" s="32">
        <v>44018</v>
      </c>
      <c r="B71" s="33">
        <v>0.875</v>
      </c>
      <c r="C71">
        <v>8365</v>
      </c>
      <c r="D71">
        <v>471</v>
      </c>
      <c r="E71">
        <v>27</v>
      </c>
      <c r="F71" s="14">
        <v>650</v>
      </c>
      <c r="G71">
        <v>255</v>
      </c>
    </row>
    <row r="72" spans="1:7" x14ac:dyDescent="0.35">
      <c r="A72" s="32">
        <v>44018</v>
      </c>
      <c r="B72" s="33">
        <v>0.91666666666666663</v>
      </c>
      <c r="C72">
        <v>8809</v>
      </c>
      <c r="D72">
        <v>403</v>
      </c>
      <c r="E72">
        <v>0</v>
      </c>
      <c r="F72" s="14">
        <v>650</v>
      </c>
      <c r="G72">
        <v>251</v>
      </c>
    </row>
    <row r="73" spans="1:7" x14ac:dyDescent="0.35">
      <c r="A73" s="32">
        <v>44018</v>
      </c>
      <c r="B73" s="33">
        <v>0.95833333333333337</v>
      </c>
      <c r="C73">
        <v>8832</v>
      </c>
      <c r="D73">
        <v>410</v>
      </c>
      <c r="E73">
        <v>0</v>
      </c>
      <c r="F73" s="14">
        <v>650</v>
      </c>
      <c r="G73">
        <v>240</v>
      </c>
    </row>
    <row r="74" spans="1:7" x14ac:dyDescent="0.35">
      <c r="A74" s="32">
        <v>44019</v>
      </c>
      <c r="B74" s="33">
        <v>0</v>
      </c>
      <c r="C74">
        <v>8086</v>
      </c>
      <c r="D74">
        <v>431</v>
      </c>
      <c r="E74">
        <v>0</v>
      </c>
      <c r="F74" s="14">
        <v>650</v>
      </c>
      <c r="G74">
        <v>240</v>
      </c>
    </row>
    <row r="75" spans="1:7" x14ac:dyDescent="0.35">
      <c r="A75" s="32">
        <v>44019</v>
      </c>
      <c r="B75" s="33">
        <v>4.1666666666666664E-2</v>
      </c>
      <c r="C75">
        <v>7644</v>
      </c>
      <c r="D75">
        <v>368</v>
      </c>
      <c r="E75">
        <v>0</v>
      </c>
      <c r="F75" s="14">
        <v>650</v>
      </c>
      <c r="G75">
        <v>239</v>
      </c>
    </row>
    <row r="76" spans="1:7" x14ac:dyDescent="0.35">
      <c r="A76" s="32">
        <v>44019</v>
      </c>
      <c r="B76" s="33">
        <v>8.3333333333333329E-2</v>
      </c>
      <c r="C76">
        <v>7321</v>
      </c>
      <c r="D76">
        <v>481</v>
      </c>
      <c r="E76">
        <v>0</v>
      </c>
      <c r="F76" s="14">
        <v>650</v>
      </c>
      <c r="G76">
        <v>236</v>
      </c>
    </row>
    <row r="77" spans="1:7" x14ac:dyDescent="0.35">
      <c r="A77" s="32">
        <v>44019</v>
      </c>
      <c r="B77" s="33">
        <v>0.125</v>
      </c>
      <c r="C77">
        <v>6948</v>
      </c>
      <c r="D77">
        <v>519</v>
      </c>
      <c r="E77">
        <v>0</v>
      </c>
      <c r="F77" s="14">
        <v>650</v>
      </c>
      <c r="G77">
        <v>235</v>
      </c>
    </row>
    <row r="78" spans="1:7" x14ac:dyDescent="0.35">
      <c r="A78" s="32">
        <v>44019</v>
      </c>
      <c r="B78" s="33">
        <v>0.16666666666666666</v>
      </c>
      <c r="C78">
        <v>6861</v>
      </c>
      <c r="D78">
        <v>483</v>
      </c>
      <c r="E78">
        <v>0</v>
      </c>
      <c r="F78" s="14">
        <v>650</v>
      </c>
      <c r="G78">
        <v>241</v>
      </c>
    </row>
    <row r="79" spans="1:7" x14ac:dyDescent="0.35">
      <c r="A79" s="32">
        <v>44019</v>
      </c>
      <c r="B79" s="33">
        <v>0.20833333333333334</v>
      </c>
      <c r="C79">
        <v>7128</v>
      </c>
      <c r="D79">
        <v>538</v>
      </c>
      <c r="E79">
        <v>1</v>
      </c>
      <c r="F79" s="14">
        <v>650</v>
      </c>
      <c r="G79">
        <v>251</v>
      </c>
    </row>
    <row r="80" spans="1:7" x14ac:dyDescent="0.35">
      <c r="A80" s="32">
        <v>44019</v>
      </c>
      <c r="B80" s="33">
        <v>0.25</v>
      </c>
      <c r="C80">
        <v>7733</v>
      </c>
      <c r="D80">
        <v>624</v>
      </c>
      <c r="E80">
        <v>52</v>
      </c>
      <c r="F80" s="14">
        <v>650</v>
      </c>
      <c r="G80">
        <v>288</v>
      </c>
    </row>
    <row r="81" spans="1:7" x14ac:dyDescent="0.35">
      <c r="A81" s="32">
        <v>44019</v>
      </c>
      <c r="B81" s="33">
        <v>0.29166666666666669</v>
      </c>
      <c r="C81">
        <v>8553</v>
      </c>
      <c r="D81">
        <v>677</v>
      </c>
      <c r="E81">
        <v>347</v>
      </c>
      <c r="F81" s="14">
        <v>650</v>
      </c>
      <c r="G81">
        <v>311</v>
      </c>
    </row>
    <row r="82" spans="1:7" x14ac:dyDescent="0.35">
      <c r="A82" s="32">
        <v>44019</v>
      </c>
      <c r="B82" s="33">
        <v>0.33333333333333331</v>
      </c>
      <c r="C82">
        <v>9168</v>
      </c>
      <c r="D82">
        <v>750</v>
      </c>
      <c r="E82">
        <v>812</v>
      </c>
      <c r="F82" s="14">
        <v>650</v>
      </c>
      <c r="G82">
        <v>319</v>
      </c>
    </row>
    <row r="83" spans="1:7" x14ac:dyDescent="0.35">
      <c r="A83" s="32">
        <v>44019</v>
      </c>
      <c r="B83" s="33">
        <v>0.375</v>
      </c>
      <c r="C83">
        <v>9575</v>
      </c>
      <c r="D83">
        <v>916</v>
      </c>
      <c r="E83">
        <v>1399</v>
      </c>
      <c r="F83" s="14">
        <v>650</v>
      </c>
      <c r="G83">
        <v>317</v>
      </c>
    </row>
    <row r="84" spans="1:7" x14ac:dyDescent="0.35">
      <c r="A84" s="32">
        <v>44019</v>
      </c>
      <c r="B84" s="33">
        <v>0.41666666666666669</v>
      </c>
      <c r="C84">
        <v>9806</v>
      </c>
      <c r="D84">
        <v>1049</v>
      </c>
      <c r="E84">
        <v>1941</v>
      </c>
      <c r="F84" s="14">
        <v>650</v>
      </c>
      <c r="G84">
        <v>315</v>
      </c>
    </row>
    <row r="85" spans="1:7" x14ac:dyDescent="0.35">
      <c r="A85" s="32">
        <v>44019</v>
      </c>
      <c r="B85" s="33">
        <v>0.45833333333333331</v>
      </c>
      <c r="C85">
        <v>10037</v>
      </c>
      <c r="D85">
        <v>1197</v>
      </c>
      <c r="E85">
        <v>2348</v>
      </c>
      <c r="F85" s="14">
        <v>650</v>
      </c>
      <c r="G85">
        <v>314</v>
      </c>
    </row>
    <row r="86" spans="1:7" x14ac:dyDescent="0.35">
      <c r="A86" s="32">
        <v>44019</v>
      </c>
      <c r="B86" s="33">
        <v>0.5</v>
      </c>
      <c r="C86">
        <v>10149</v>
      </c>
      <c r="D86">
        <v>1295</v>
      </c>
      <c r="E86">
        <v>2634</v>
      </c>
      <c r="F86" s="14">
        <v>650</v>
      </c>
      <c r="G86">
        <v>309</v>
      </c>
    </row>
    <row r="87" spans="1:7" x14ac:dyDescent="0.35">
      <c r="A87" s="32">
        <v>44019</v>
      </c>
      <c r="B87" s="33">
        <v>0.54166666666666663</v>
      </c>
      <c r="C87">
        <v>10042</v>
      </c>
      <c r="D87">
        <v>1621</v>
      </c>
      <c r="E87">
        <v>2759</v>
      </c>
      <c r="F87" s="14">
        <v>650</v>
      </c>
      <c r="G87">
        <v>305</v>
      </c>
    </row>
    <row r="88" spans="1:7" x14ac:dyDescent="0.35">
      <c r="A88" s="32">
        <v>44019</v>
      </c>
      <c r="B88" s="33">
        <v>0.58333333333333337</v>
      </c>
      <c r="C88">
        <v>10047</v>
      </c>
      <c r="D88">
        <v>1825</v>
      </c>
      <c r="E88">
        <v>2698</v>
      </c>
      <c r="F88" s="14">
        <v>650</v>
      </c>
      <c r="G88">
        <v>305</v>
      </c>
    </row>
    <row r="89" spans="1:7" x14ac:dyDescent="0.35">
      <c r="A89" s="32">
        <v>44019</v>
      </c>
      <c r="B89" s="33">
        <v>0.625</v>
      </c>
      <c r="C89">
        <v>9842</v>
      </c>
      <c r="D89">
        <v>2068</v>
      </c>
      <c r="E89">
        <v>2524</v>
      </c>
      <c r="F89" s="14">
        <v>650</v>
      </c>
      <c r="G89">
        <v>305</v>
      </c>
    </row>
    <row r="90" spans="1:7" x14ac:dyDescent="0.35">
      <c r="A90" s="32">
        <v>44019</v>
      </c>
      <c r="B90" s="33">
        <v>0.66666666666666663</v>
      </c>
      <c r="C90">
        <v>9648</v>
      </c>
      <c r="D90">
        <v>2165</v>
      </c>
      <c r="E90">
        <v>2196</v>
      </c>
      <c r="F90" s="14">
        <v>650</v>
      </c>
      <c r="G90">
        <v>302</v>
      </c>
    </row>
    <row r="91" spans="1:7" x14ac:dyDescent="0.35">
      <c r="A91" s="32">
        <v>44019</v>
      </c>
      <c r="B91" s="33">
        <v>0.70833333333333337</v>
      </c>
      <c r="C91">
        <v>9510</v>
      </c>
      <c r="D91">
        <v>2311</v>
      </c>
      <c r="E91">
        <v>1727</v>
      </c>
      <c r="F91" s="14">
        <v>650</v>
      </c>
      <c r="G91">
        <v>298</v>
      </c>
    </row>
    <row r="92" spans="1:7" x14ac:dyDescent="0.35">
      <c r="A92" s="32">
        <v>44019</v>
      </c>
      <c r="B92" s="33">
        <v>0.75</v>
      </c>
      <c r="C92">
        <v>9550</v>
      </c>
      <c r="D92">
        <v>2032</v>
      </c>
      <c r="E92">
        <v>1168</v>
      </c>
      <c r="F92" s="14">
        <v>650</v>
      </c>
      <c r="G92">
        <v>294</v>
      </c>
    </row>
    <row r="93" spans="1:7" x14ac:dyDescent="0.35">
      <c r="A93" s="32">
        <v>44019</v>
      </c>
      <c r="B93" s="33">
        <v>0.79166666666666663</v>
      </c>
      <c r="C93">
        <v>9404</v>
      </c>
      <c r="D93">
        <v>2265</v>
      </c>
      <c r="E93">
        <v>596</v>
      </c>
      <c r="F93" s="14">
        <v>650</v>
      </c>
      <c r="G93">
        <v>276</v>
      </c>
    </row>
    <row r="94" spans="1:7" x14ac:dyDescent="0.35">
      <c r="A94" s="32">
        <v>44019</v>
      </c>
      <c r="B94" s="33">
        <v>0.83333333333333337</v>
      </c>
      <c r="C94">
        <v>8831</v>
      </c>
      <c r="D94">
        <v>2476</v>
      </c>
      <c r="E94">
        <v>200</v>
      </c>
      <c r="F94" s="14">
        <v>650</v>
      </c>
      <c r="G94">
        <v>262</v>
      </c>
    </row>
    <row r="95" spans="1:7" x14ac:dyDescent="0.35">
      <c r="A95" s="32">
        <v>44019</v>
      </c>
      <c r="B95" s="33">
        <v>0.875</v>
      </c>
      <c r="C95">
        <v>8490</v>
      </c>
      <c r="D95">
        <v>2580</v>
      </c>
      <c r="E95">
        <v>22</v>
      </c>
      <c r="F95" s="14">
        <v>650</v>
      </c>
      <c r="G95">
        <v>255</v>
      </c>
    </row>
    <row r="96" spans="1:7" x14ac:dyDescent="0.35">
      <c r="A96" s="32">
        <v>44019</v>
      </c>
      <c r="B96" s="33">
        <v>0.91666666666666663</v>
      </c>
      <c r="C96">
        <v>8952</v>
      </c>
      <c r="D96">
        <v>2638</v>
      </c>
      <c r="E96">
        <v>0</v>
      </c>
      <c r="F96" s="14">
        <v>650</v>
      </c>
      <c r="G96">
        <v>252</v>
      </c>
    </row>
    <row r="97" spans="1:7" x14ac:dyDescent="0.35">
      <c r="A97" s="32">
        <v>44019</v>
      </c>
      <c r="B97" s="33">
        <v>0.95833333333333337</v>
      </c>
      <c r="C97">
        <v>8960</v>
      </c>
      <c r="D97">
        <v>2845</v>
      </c>
      <c r="E97">
        <v>0</v>
      </c>
      <c r="F97" s="14">
        <v>650</v>
      </c>
      <c r="G97">
        <v>241</v>
      </c>
    </row>
    <row r="98" spans="1:7" x14ac:dyDescent="0.35">
      <c r="A98" s="32">
        <v>44020</v>
      </c>
      <c r="B98" s="33">
        <v>0</v>
      </c>
      <c r="C98">
        <v>8147</v>
      </c>
      <c r="D98">
        <v>2773</v>
      </c>
      <c r="E98">
        <v>0</v>
      </c>
      <c r="F98" s="14">
        <v>650</v>
      </c>
      <c r="G98">
        <v>239</v>
      </c>
    </row>
    <row r="99" spans="1:7" x14ac:dyDescent="0.35">
      <c r="A99" s="32">
        <v>44020</v>
      </c>
      <c r="B99" s="33">
        <v>4.1666666666666664E-2</v>
      </c>
      <c r="C99">
        <v>7712</v>
      </c>
      <c r="D99">
        <v>2372</v>
      </c>
      <c r="E99">
        <v>0</v>
      </c>
      <c r="F99" s="14">
        <v>650</v>
      </c>
      <c r="G99">
        <v>237</v>
      </c>
    </row>
    <row r="100" spans="1:7" x14ac:dyDescent="0.35">
      <c r="A100" s="32">
        <v>44020</v>
      </c>
      <c r="B100" s="33">
        <v>8.3333333333333329E-2</v>
      </c>
      <c r="C100">
        <v>7398</v>
      </c>
      <c r="D100">
        <v>2143</v>
      </c>
      <c r="E100">
        <v>0</v>
      </c>
      <c r="F100" s="14">
        <v>650</v>
      </c>
      <c r="G100">
        <v>235</v>
      </c>
    </row>
    <row r="101" spans="1:7" x14ac:dyDescent="0.35">
      <c r="A101" s="32">
        <v>44020</v>
      </c>
      <c r="B101" s="33">
        <v>0.125</v>
      </c>
      <c r="C101">
        <v>7038</v>
      </c>
      <c r="D101">
        <v>1677</v>
      </c>
      <c r="E101">
        <v>0</v>
      </c>
      <c r="F101" s="14">
        <v>650</v>
      </c>
      <c r="G101">
        <v>234</v>
      </c>
    </row>
    <row r="102" spans="1:7" x14ac:dyDescent="0.35">
      <c r="A102" s="32">
        <v>44020</v>
      </c>
      <c r="B102" s="33">
        <v>0.16666666666666666</v>
      </c>
      <c r="C102">
        <v>6966</v>
      </c>
      <c r="D102">
        <v>1664</v>
      </c>
      <c r="E102">
        <v>0</v>
      </c>
      <c r="F102" s="14">
        <v>650</v>
      </c>
      <c r="G102">
        <v>240</v>
      </c>
    </row>
    <row r="103" spans="1:7" x14ac:dyDescent="0.35">
      <c r="A103" s="32">
        <v>44020</v>
      </c>
      <c r="B103" s="33">
        <v>0.20833333333333334</v>
      </c>
      <c r="C103">
        <v>7235</v>
      </c>
      <c r="D103">
        <v>1503</v>
      </c>
      <c r="E103">
        <v>0</v>
      </c>
      <c r="F103" s="14">
        <v>650</v>
      </c>
      <c r="G103">
        <v>249</v>
      </c>
    </row>
    <row r="104" spans="1:7" x14ac:dyDescent="0.35">
      <c r="A104" s="32">
        <v>44020</v>
      </c>
      <c r="B104" s="33">
        <v>0.25</v>
      </c>
      <c r="C104">
        <v>7838</v>
      </c>
      <c r="D104">
        <v>1379</v>
      </c>
      <c r="E104">
        <v>28</v>
      </c>
      <c r="F104" s="14">
        <v>650</v>
      </c>
      <c r="G104">
        <v>286</v>
      </c>
    </row>
    <row r="105" spans="1:7" x14ac:dyDescent="0.35">
      <c r="A105" s="32">
        <v>44020</v>
      </c>
      <c r="B105" s="33">
        <v>0.29166666666666669</v>
      </c>
      <c r="C105">
        <v>8679</v>
      </c>
      <c r="D105">
        <v>1349</v>
      </c>
      <c r="E105">
        <v>191</v>
      </c>
      <c r="F105" s="14">
        <v>650</v>
      </c>
      <c r="G105">
        <v>310</v>
      </c>
    </row>
    <row r="106" spans="1:7" x14ac:dyDescent="0.35">
      <c r="A106" s="32">
        <v>44020</v>
      </c>
      <c r="B106" s="33">
        <v>0.33333333333333331</v>
      </c>
      <c r="C106">
        <v>9293</v>
      </c>
      <c r="D106">
        <v>1285</v>
      </c>
      <c r="E106">
        <v>470</v>
      </c>
      <c r="F106" s="14">
        <v>650</v>
      </c>
      <c r="G106">
        <v>317</v>
      </c>
    </row>
    <row r="107" spans="1:7" x14ac:dyDescent="0.35">
      <c r="A107" s="32">
        <v>44020</v>
      </c>
      <c r="B107" s="33">
        <v>0.375</v>
      </c>
      <c r="C107">
        <v>9704</v>
      </c>
      <c r="D107">
        <v>1343</v>
      </c>
      <c r="E107">
        <v>786</v>
      </c>
      <c r="F107" s="14">
        <v>650</v>
      </c>
      <c r="G107">
        <v>315</v>
      </c>
    </row>
    <row r="108" spans="1:7" x14ac:dyDescent="0.35">
      <c r="A108" s="32">
        <v>44020</v>
      </c>
      <c r="B108" s="33">
        <v>0.41666666666666669</v>
      </c>
      <c r="C108">
        <v>9924</v>
      </c>
      <c r="D108">
        <v>1283</v>
      </c>
      <c r="E108">
        <v>911</v>
      </c>
      <c r="F108" s="14">
        <v>650</v>
      </c>
      <c r="G108">
        <v>313</v>
      </c>
    </row>
    <row r="109" spans="1:7" x14ac:dyDescent="0.35">
      <c r="A109" s="32">
        <v>44020</v>
      </c>
      <c r="B109" s="33">
        <v>0.45833333333333331</v>
      </c>
      <c r="C109">
        <v>10118</v>
      </c>
      <c r="D109">
        <v>1323</v>
      </c>
      <c r="E109">
        <v>1041</v>
      </c>
      <c r="F109" s="14">
        <v>650</v>
      </c>
      <c r="G109">
        <v>312</v>
      </c>
    </row>
    <row r="110" spans="1:7" x14ac:dyDescent="0.35">
      <c r="A110" s="32">
        <v>44020</v>
      </c>
      <c r="B110" s="33">
        <v>0.5</v>
      </c>
      <c r="C110">
        <v>10176</v>
      </c>
      <c r="D110">
        <v>1404</v>
      </c>
      <c r="E110">
        <v>1057</v>
      </c>
      <c r="F110" s="14">
        <v>650</v>
      </c>
      <c r="G110">
        <v>307</v>
      </c>
    </row>
    <row r="111" spans="1:7" x14ac:dyDescent="0.35">
      <c r="A111" s="32">
        <v>44020</v>
      </c>
      <c r="B111" s="33">
        <v>0.54166666666666663</v>
      </c>
      <c r="C111">
        <v>10006</v>
      </c>
      <c r="D111">
        <v>1315</v>
      </c>
      <c r="E111">
        <v>1105</v>
      </c>
      <c r="F111" s="14">
        <v>650</v>
      </c>
      <c r="G111">
        <v>303</v>
      </c>
    </row>
    <row r="112" spans="1:7" x14ac:dyDescent="0.35">
      <c r="A112" s="32">
        <v>44020</v>
      </c>
      <c r="B112" s="33">
        <v>0.58333333333333337</v>
      </c>
      <c r="C112">
        <v>9926</v>
      </c>
      <c r="D112">
        <v>1200</v>
      </c>
      <c r="E112">
        <v>1146</v>
      </c>
      <c r="F112" s="14">
        <v>650</v>
      </c>
      <c r="G112">
        <v>303</v>
      </c>
    </row>
    <row r="113" spans="1:7" x14ac:dyDescent="0.35">
      <c r="A113" s="32">
        <v>44020</v>
      </c>
      <c r="B113" s="33">
        <v>0.625</v>
      </c>
      <c r="C113">
        <v>9633</v>
      </c>
      <c r="D113">
        <v>1390</v>
      </c>
      <c r="E113">
        <v>1135</v>
      </c>
      <c r="F113" s="14">
        <v>650</v>
      </c>
      <c r="G113">
        <v>303</v>
      </c>
    </row>
    <row r="114" spans="1:7" x14ac:dyDescent="0.35">
      <c r="A114" s="32">
        <v>44020</v>
      </c>
      <c r="B114" s="33">
        <v>0.66666666666666663</v>
      </c>
      <c r="C114">
        <v>9360</v>
      </c>
      <c r="D114">
        <v>1382</v>
      </c>
      <c r="E114">
        <v>1023</v>
      </c>
      <c r="F114" s="14">
        <v>650</v>
      </c>
      <c r="G114">
        <v>299</v>
      </c>
    </row>
    <row r="115" spans="1:7" x14ac:dyDescent="0.35">
      <c r="A115" s="32">
        <v>44020</v>
      </c>
      <c r="B115" s="33">
        <v>0.70833333333333337</v>
      </c>
      <c r="C115">
        <v>9167</v>
      </c>
      <c r="D115">
        <v>1286</v>
      </c>
      <c r="E115">
        <v>856</v>
      </c>
      <c r="F115" s="14">
        <v>650</v>
      </c>
      <c r="G115">
        <v>296</v>
      </c>
    </row>
    <row r="116" spans="1:7" x14ac:dyDescent="0.35">
      <c r="A116" s="32">
        <v>44020</v>
      </c>
      <c r="B116" s="33">
        <v>0.75</v>
      </c>
      <c r="C116">
        <v>9224</v>
      </c>
      <c r="D116">
        <v>1376</v>
      </c>
      <c r="E116">
        <v>583</v>
      </c>
      <c r="F116" s="14">
        <v>650</v>
      </c>
      <c r="G116">
        <v>292</v>
      </c>
    </row>
    <row r="117" spans="1:7" x14ac:dyDescent="0.35">
      <c r="A117" s="32">
        <v>44020</v>
      </c>
      <c r="B117" s="33">
        <v>0.79166666666666663</v>
      </c>
      <c r="C117">
        <v>9098</v>
      </c>
      <c r="D117">
        <v>1190</v>
      </c>
      <c r="E117">
        <v>335</v>
      </c>
      <c r="F117" s="14">
        <v>650</v>
      </c>
      <c r="G117">
        <v>274</v>
      </c>
    </row>
    <row r="118" spans="1:7" x14ac:dyDescent="0.35">
      <c r="A118" s="32">
        <v>44020</v>
      </c>
      <c r="B118" s="33">
        <v>0.83333333333333337</v>
      </c>
      <c r="C118">
        <v>8528</v>
      </c>
      <c r="D118">
        <v>1114</v>
      </c>
      <c r="E118">
        <v>104</v>
      </c>
      <c r="F118" s="14">
        <v>650</v>
      </c>
      <c r="G118">
        <v>261</v>
      </c>
    </row>
    <row r="119" spans="1:7" x14ac:dyDescent="0.35">
      <c r="A119" s="32">
        <v>44020</v>
      </c>
      <c r="B119" s="33">
        <v>0.875</v>
      </c>
      <c r="C119">
        <v>8166</v>
      </c>
      <c r="D119">
        <v>1121</v>
      </c>
      <c r="E119">
        <v>13</v>
      </c>
      <c r="F119" s="14">
        <v>650</v>
      </c>
      <c r="G119">
        <v>254</v>
      </c>
    </row>
    <row r="120" spans="1:7" x14ac:dyDescent="0.35">
      <c r="A120" s="32">
        <v>44020</v>
      </c>
      <c r="B120" s="33">
        <v>0.91666666666666663</v>
      </c>
      <c r="C120">
        <v>8600</v>
      </c>
      <c r="D120">
        <v>939</v>
      </c>
      <c r="E120">
        <v>0</v>
      </c>
      <c r="F120" s="14">
        <v>650</v>
      </c>
      <c r="G120">
        <v>251</v>
      </c>
    </row>
    <row r="121" spans="1:7" x14ac:dyDescent="0.35">
      <c r="A121" s="32">
        <v>44020</v>
      </c>
      <c r="B121" s="33">
        <v>0.95833333333333337</v>
      </c>
      <c r="C121">
        <v>8675</v>
      </c>
      <c r="D121">
        <v>810</v>
      </c>
      <c r="E121">
        <v>0</v>
      </c>
      <c r="F121" s="14">
        <v>650</v>
      </c>
      <c r="G121">
        <v>240</v>
      </c>
    </row>
    <row r="122" spans="1:7" x14ac:dyDescent="0.35">
      <c r="A122" s="32">
        <v>44021</v>
      </c>
      <c r="B122" s="33">
        <v>0</v>
      </c>
      <c r="C122">
        <v>7930</v>
      </c>
      <c r="D122">
        <v>844</v>
      </c>
      <c r="E122">
        <v>0</v>
      </c>
      <c r="F122" s="14">
        <v>650</v>
      </c>
      <c r="G122">
        <v>239</v>
      </c>
    </row>
    <row r="123" spans="1:7" x14ac:dyDescent="0.35">
      <c r="A123" s="32">
        <v>44021</v>
      </c>
      <c r="B123" s="33">
        <v>4.1666666666666664E-2</v>
      </c>
      <c r="C123">
        <v>7496</v>
      </c>
      <c r="D123">
        <v>687</v>
      </c>
      <c r="E123">
        <v>0</v>
      </c>
      <c r="F123" s="14">
        <v>650</v>
      </c>
      <c r="G123">
        <v>238</v>
      </c>
    </row>
    <row r="124" spans="1:7" x14ac:dyDescent="0.35">
      <c r="A124" s="32">
        <v>44021</v>
      </c>
      <c r="B124" s="33">
        <v>8.3333333333333329E-2</v>
      </c>
      <c r="C124">
        <v>7180</v>
      </c>
      <c r="D124">
        <v>552</v>
      </c>
      <c r="E124">
        <v>0</v>
      </c>
      <c r="F124" s="14">
        <v>650</v>
      </c>
      <c r="G124">
        <v>235</v>
      </c>
    </row>
    <row r="125" spans="1:7" x14ac:dyDescent="0.35">
      <c r="A125" s="32">
        <v>44021</v>
      </c>
      <c r="B125" s="33">
        <v>0.125</v>
      </c>
      <c r="C125">
        <v>6810</v>
      </c>
      <c r="D125">
        <v>481</v>
      </c>
      <c r="E125">
        <v>0</v>
      </c>
      <c r="F125" s="14">
        <v>650</v>
      </c>
      <c r="G125">
        <v>235</v>
      </c>
    </row>
    <row r="126" spans="1:7" x14ac:dyDescent="0.35">
      <c r="A126" s="32">
        <v>44021</v>
      </c>
      <c r="B126" s="33">
        <v>0.16666666666666666</v>
      </c>
      <c r="C126">
        <v>6727</v>
      </c>
      <c r="D126">
        <v>470</v>
      </c>
      <c r="E126">
        <v>0</v>
      </c>
      <c r="F126" s="14">
        <v>650</v>
      </c>
      <c r="G126">
        <v>240</v>
      </c>
    </row>
    <row r="127" spans="1:7" x14ac:dyDescent="0.35">
      <c r="A127" s="32">
        <v>44021</v>
      </c>
      <c r="B127" s="33">
        <v>0.20833333333333334</v>
      </c>
      <c r="C127">
        <v>7010</v>
      </c>
      <c r="D127">
        <v>462</v>
      </c>
      <c r="E127">
        <v>0</v>
      </c>
      <c r="F127" s="14">
        <v>650</v>
      </c>
      <c r="G127">
        <v>250</v>
      </c>
    </row>
    <row r="128" spans="1:7" x14ac:dyDescent="0.35">
      <c r="A128" s="32">
        <v>44021</v>
      </c>
      <c r="B128" s="33">
        <v>0.25</v>
      </c>
      <c r="C128">
        <v>7629</v>
      </c>
      <c r="D128">
        <v>444</v>
      </c>
      <c r="E128">
        <v>25</v>
      </c>
      <c r="F128" s="14">
        <v>650</v>
      </c>
      <c r="G128">
        <v>286</v>
      </c>
    </row>
    <row r="129" spans="1:7" x14ac:dyDescent="0.35">
      <c r="A129" s="32">
        <v>44021</v>
      </c>
      <c r="B129" s="33">
        <v>0.29166666666666669</v>
      </c>
      <c r="C129">
        <v>8434</v>
      </c>
      <c r="D129">
        <v>609</v>
      </c>
      <c r="E129">
        <v>158</v>
      </c>
      <c r="F129" s="14">
        <v>650</v>
      </c>
      <c r="G129">
        <v>310</v>
      </c>
    </row>
    <row r="130" spans="1:7" x14ac:dyDescent="0.35">
      <c r="A130" s="32">
        <v>44021</v>
      </c>
      <c r="B130" s="33">
        <v>0.33333333333333331</v>
      </c>
      <c r="C130">
        <v>9042</v>
      </c>
      <c r="D130">
        <v>709</v>
      </c>
      <c r="E130">
        <v>397</v>
      </c>
      <c r="F130" s="14">
        <v>650</v>
      </c>
      <c r="G130">
        <v>318</v>
      </c>
    </row>
    <row r="131" spans="1:7" x14ac:dyDescent="0.35">
      <c r="A131" s="32">
        <v>44021</v>
      </c>
      <c r="B131" s="33">
        <v>0.375</v>
      </c>
      <c r="C131">
        <v>9415</v>
      </c>
      <c r="D131">
        <v>780</v>
      </c>
      <c r="E131">
        <v>646</v>
      </c>
      <c r="F131" s="14">
        <v>650</v>
      </c>
      <c r="G131">
        <v>316</v>
      </c>
    </row>
    <row r="132" spans="1:7" x14ac:dyDescent="0.35">
      <c r="A132" s="32">
        <v>44021</v>
      </c>
      <c r="B132" s="33">
        <v>0.41666666666666669</v>
      </c>
      <c r="C132">
        <v>9594</v>
      </c>
      <c r="D132">
        <v>793</v>
      </c>
      <c r="E132">
        <v>744</v>
      </c>
      <c r="F132" s="14">
        <v>650</v>
      </c>
      <c r="G132">
        <v>314</v>
      </c>
    </row>
    <row r="133" spans="1:7" x14ac:dyDescent="0.35">
      <c r="A133" s="32">
        <v>44021</v>
      </c>
      <c r="B133" s="33">
        <v>0.45833333333333331</v>
      </c>
      <c r="C133">
        <v>9772</v>
      </c>
      <c r="D133">
        <v>760</v>
      </c>
      <c r="E133">
        <v>848</v>
      </c>
      <c r="F133" s="14">
        <v>650</v>
      </c>
      <c r="G133">
        <v>313</v>
      </c>
    </row>
    <row r="134" spans="1:7" x14ac:dyDescent="0.35">
      <c r="A134" s="32">
        <v>44021</v>
      </c>
      <c r="B134" s="33">
        <v>0.5</v>
      </c>
      <c r="C134">
        <v>9826</v>
      </c>
      <c r="D134">
        <v>803</v>
      </c>
      <c r="E134">
        <v>899</v>
      </c>
      <c r="F134" s="14">
        <v>650</v>
      </c>
      <c r="G134">
        <v>307</v>
      </c>
    </row>
    <row r="135" spans="1:7" x14ac:dyDescent="0.35">
      <c r="A135" s="32">
        <v>44021</v>
      </c>
      <c r="B135" s="33">
        <v>0.54166666666666663</v>
      </c>
      <c r="C135">
        <v>9646</v>
      </c>
      <c r="D135">
        <v>843</v>
      </c>
      <c r="E135">
        <v>977</v>
      </c>
      <c r="F135" s="14">
        <v>650</v>
      </c>
      <c r="G135">
        <v>303</v>
      </c>
    </row>
    <row r="136" spans="1:7" x14ac:dyDescent="0.35">
      <c r="A136" s="32">
        <v>44021</v>
      </c>
      <c r="B136" s="33">
        <v>0.58333333333333337</v>
      </c>
      <c r="C136">
        <v>9527</v>
      </c>
      <c r="D136">
        <v>826</v>
      </c>
      <c r="E136">
        <v>1036</v>
      </c>
      <c r="F136" s="14">
        <v>650</v>
      </c>
      <c r="G136">
        <v>303</v>
      </c>
    </row>
    <row r="137" spans="1:7" x14ac:dyDescent="0.35">
      <c r="A137" s="32">
        <v>44021</v>
      </c>
      <c r="B137" s="33">
        <v>0.625</v>
      </c>
      <c r="C137">
        <v>9223</v>
      </c>
      <c r="D137">
        <v>944</v>
      </c>
      <c r="E137">
        <v>1038</v>
      </c>
      <c r="F137" s="14">
        <v>650</v>
      </c>
      <c r="G137">
        <v>303</v>
      </c>
    </row>
    <row r="138" spans="1:7" x14ac:dyDescent="0.35">
      <c r="A138" s="32">
        <v>44021</v>
      </c>
      <c r="B138" s="33">
        <v>0.66666666666666663</v>
      </c>
      <c r="C138">
        <v>8962</v>
      </c>
      <c r="D138">
        <v>876</v>
      </c>
      <c r="E138">
        <v>1050</v>
      </c>
      <c r="F138" s="14">
        <v>650</v>
      </c>
      <c r="G138">
        <v>300</v>
      </c>
    </row>
    <row r="139" spans="1:7" x14ac:dyDescent="0.35">
      <c r="A139" s="32">
        <v>44021</v>
      </c>
      <c r="B139" s="33">
        <v>0.70833333333333337</v>
      </c>
      <c r="C139">
        <v>8805</v>
      </c>
      <c r="D139">
        <v>1051</v>
      </c>
      <c r="E139">
        <v>875</v>
      </c>
      <c r="F139" s="14">
        <v>650</v>
      </c>
      <c r="G139">
        <v>297</v>
      </c>
    </row>
    <row r="140" spans="1:7" x14ac:dyDescent="0.35">
      <c r="A140" s="32">
        <v>44021</v>
      </c>
      <c r="B140" s="33">
        <v>0.75</v>
      </c>
      <c r="C140">
        <v>8951</v>
      </c>
      <c r="D140">
        <v>1077</v>
      </c>
      <c r="E140">
        <v>662</v>
      </c>
      <c r="F140" s="14">
        <v>650</v>
      </c>
      <c r="G140">
        <v>293</v>
      </c>
    </row>
    <row r="141" spans="1:7" x14ac:dyDescent="0.35">
      <c r="A141" s="32">
        <v>44021</v>
      </c>
      <c r="B141" s="33">
        <v>0.79166666666666663</v>
      </c>
      <c r="C141">
        <v>8898</v>
      </c>
      <c r="D141">
        <v>1101</v>
      </c>
      <c r="E141">
        <v>369</v>
      </c>
      <c r="F141" s="14">
        <v>650</v>
      </c>
      <c r="G141">
        <v>274</v>
      </c>
    </row>
    <row r="142" spans="1:7" x14ac:dyDescent="0.35">
      <c r="A142" s="32">
        <v>44021</v>
      </c>
      <c r="B142" s="33">
        <v>0.83333333333333337</v>
      </c>
      <c r="C142">
        <v>8354</v>
      </c>
      <c r="D142">
        <v>1037</v>
      </c>
      <c r="E142">
        <v>121</v>
      </c>
      <c r="F142" s="14">
        <v>650</v>
      </c>
      <c r="G142">
        <v>261</v>
      </c>
    </row>
    <row r="143" spans="1:7" x14ac:dyDescent="0.35">
      <c r="A143" s="32">
        <v>44021</v>
      </c>
      <c r="B143" s="33">
        <v>0.875</v>
      </c>
      <c r="C143">
        <v>7999</v>
      </c>
      <c r="D143">
        <v>1001</v>
      </c>
      <c r="E143">
        <v>22</v>
      </c>
      <c r="F143" s="14">
        <v>650</v>
      </c>
      <c r="G143">
        <v>254</v>
      </c>
    </row>
    <row r="144" spans="1:7" x14ac:dyDescent="0.35">
      <c r="A144" s="32">
        <v>44021</v>
      </c>
      <c r="B144" s="33">
        <v>0.91666666666666663</v>
      </c>
      <c r="C144">
        <v>8434</v>
      </c>
      <c r="D144">
        <v>1130</v>
      </c>
      <c r="E144">
        <v>0</v>
      </c>
      <c r="F144" s="14">
        <v>650</v>
      </c>
      <c r="G144">
        <v>251</v>
      </c>
    </row>
    <row r="145" spans="1:7" x14ac:dyDescent="0.35">
      <c r="A145" s="32">
        <v>44021</v>
      </c>
      <c r="B145" s="33">
        <v>0.95833333333333337</v>
      </c>
      <c r="C145">
        <v>8555</v>
      </c>
      <c r="D145">
        <v>1109</v>
      </c>
      <c r="E145">
        <v>0</v>
      </c>
      <c r="F145" s="14">
        <v>650</v>
      </c>
      <c r="G145">
        <v>240</v>
      </c>
    </row>
    <row r="146" spans="1:7" x14ac:dyDescent="0.35">
      <c r="A146" s="32">
        <v>44022</v>
      </c>
      <c r="B146" s="33">
        <v>0</v>
      </c>
      <c r="C146">
        <v>7938</v>
      </c>
      <c r="D146">
        <v>1092</v>
      </c>
      <c r="E146">
        <v>0</v>
      </c>
      <c r="F146" s="14">
        <v>650</v>
      </c>
      <c r="G146">
        <v>240</v>
      </c>
    </row>
    <row r="147" spans="1:7" x14ac:dyDescent="0.35">
      <c r="A147" s="32">
        <v>44022</v>
      </c>
      <c r="B147" s="33">
        <v>4.1666666666666664E-2</v>
      </c>
      <c r="C147">
        <v>7507</v>
      </c>
      <c r="D147">
        <v>1237</v>
      </c>
      <c r="E147">
        <v>0</v>
      </c>
      <c r="F147" s="14">
        <v>650</v>
      </c>
      <c r="G147">
        <v>239</v>
      </c>
    </row>
    <row r="148" spans="1:7" x14ac:dyDescent="0.35">
      <c r="A148" s="32">
        <v>44022</v>
      </c>
      <c r="B148" s="33">
        <v>8.3333333333333329E-2</v>
      </c>
      <c r="C148">
        <v>7191</v>
      </c>
      <c r="D148">
        <v>1144</v>
      </c>
      <c r="E148">
        <v>0</v>
      </c>
      <c r="F148" s="14">
        <v>650</v>
      </c>
      <c r="G148">
        <v>236</v>
      </c>
    </row>
    <row r="149" spans="1:7" x14ac:dyDescent="0.35">
      <c r="A149" s="32">
        <v>44022</v>
      </c>
      <c r="B149" s="33">
        <v>0.125</v>
      </c>
      <c r="C149">
        <v>6819</v>
      </c>
      <c r="D149">
        <v>1054</v>
      </c>
      <c r="E149">
        <v>0</v>
      </c>
      <c r="F149" s="14">
        <v>650</v>
      </c>
      <c r="G149">
        <v>236</v>
      </c>
    </row>
    <row r="150" spans="1:7" x14ac:dyDescent="0.35">
      <c r="A150" s="32">
        <v>44022</v>
      </c>
      <c r="B150" s="33">
        <v>0.16666666666666666</v>
      </c>
      <c r="C150">
        <v>6732</v>
      </c>
      <c r="D150">
        <v>1099</v>
      </c>
      <c r="E150">
        <v>0</v>
      </c>
      <c r="F150" s="14">
        <v>650</v>
      </c>
      <c r="G150">
        <v>241</v>
      </c>
    </row>
    <row r="151" spans="1:7" x14ac:dyDescent="0.35">
      <c r="A151" s="32">
        <v>44022</v>
      </c>
      <c r="B151" s="33">
        <v>0.20833333333333334</v>
      </c>
      <c r="C151">
        <v>7044</v>
      </c>
      <c r="D151">
        <v>1220</v>
      </c>
      <c r="E151">
        <v>0</v>
      </c>
      <c r="F151" s="14">
        <v>650</v>
      </c>
      <c r="G151">
        <v>251</v>
      </c>
    </row>
    <row r="152" spans="1:7" x14ac:dyDescent="0.35">
      <c r="A152" s="32">
        <v>44022</v>
      </c>
      <c r="B152" s="33">
        <v>0.25</v>
      </c>
      <c r="C152">
        <v>7655</v>
      </c>
      <c r="D152">
        <v>1265</v>
      </c>
      <c r="E152">
        <v>35</v>
      </c>
      <c r="F152" s="14">
        <v>650</v>
      </c>
      <c r="G152">
        <v>288</v>
      </c>
    </row>
    <row r="153" spans="1:7" x14ac:dyDescent="0.35">
      <c r="A153" s="32">
        <v>44022</v>
      </c>
      <c r="B153" s="33">
        <v>0.29166666666666669</v>
      </c>
      <c r="C153">
        <v>8432</v>
      </c>
      <c r="D153">
        <v>1281</v>
      </c>
      <c r="E153">
        <v>203</v>
      </c>
      <c r="F153" s="14">
        <v>650</v>
      </c>
      <c r="G153">
        <v>312</v>
      </c>
    </row>
    <row r="154" spans="1:7" x14ac:dyDescent="0.35">
      <c r="A154" s="32">
        <v>44022</v>
      </c>
      <c r="B154" s="33">
        <v>0.33333333333333331</v>
      </c>
      <c r="C154">
        <v>9025</v>
      </c>
      <c r="D154">
        <v>1537</v>
      </c>
      <c r="E154">
        <v>596</v>
      </c>
      <c r="F154" s="14">
        <v>650</v>
      </c>
      <c r="G154">
        <v>320</v>
      </c>
    </row>
    <row r="155" spans="1:7" x14ac:dyDescent="0.35">
      <c r="A155" s="32">
        <v>44022</v>
      </c>
      <c r="B155" s="33">
        <v>0.375</v>
      </c>
      <c r="C155">
        <v>9393</v>
      </c>
      <c r="D155">
        <v>1500</v>
      </c>
      <c r="E155">
        <v>1016</v>
      </c>
      <c r="F155" s="14">
        <v>650</v>
      </c>
      <c r="G155">
        <v>318</v>
      </c>
    </row>
    <row r="156" spans="1:7" x14ac:dyDescent="0.35">
      <c r="A156" s="32">
        <v>44022</v>
      </c>
      <c r="B156" s="33">
        <v>0.41666666666666669</v>
      </c>
      <c r="C156">
        <v>9541</v>
      </c>
      <c r="D156">
        <v>1484</v>
      </c>
      <c r="E156">
        <v>1332</v>
      </c>
      <c r="F156" s="14">
        <v>650</v>
      </c>
      <c r="G156">
        <v>316</v>
      </c>
    </row>
    <row r="157" spans="1:7" x14ac:dyDescent="0.35">
      <c r="A157" s="32">
        <v>44022</v>
      </c>
      <c r="B157" s="33">
        <v>0.45833333333333331</v>
      </c>
      <c r="C157">
        <v>9671</v>
      </c>
      <c r="D157">
        <v>1396</v>
      </c>
      <c r="E157">
        <v>1582</v>
      </c>
      <c r="F157" s="14">
        <v>650</v>
      </c>
      <c r="G157">
        <v>315</v>
      </c>
    </row>
    <row r="158" spans="1:7" x14ac:dyDescent="0.35">
      <c r="A158" s="32">
        <v>44022</v>
      </c>
      <c r="B158" s="33">
        <v>0.5</v>
      </c>
      <c r="C158">
        <v>9725</v>
      </c>
      <c r="D158">
        <v>1367</v>
      </c>
      <c r="E158">
        <v>1648</v>
      </c>
      <c r="F158" s="14">
        <v>650</v>
      </c>
      <c r="G158">
        <v>310</v>
      </c>
    </row>
    <row r="159" spans="1:7" x14ac:dyDescent="0.35">
      <c r="A159" s="32">
        <v>44022</v>
      </c>
      <c r="B159" s="33">
        <v>0.54166666666666663</v>
      </c>
      <c r="C159">
        <v>9488</v>
      </c>
      <c r="D159">
        <v>1263</v>
      </c>
      <c r="E159">
        <v>1723</v>
      </c>
      <c r="F159" s="14">
        <v>650</v>
      </c>
      <c r="G159">
        <v>305</v>
      </c>
    </row>
    <row r="160" spans="1:7" x14ac:dyDescent="0.35">
      <c r="A160" s="32">
        <v>44022</v>
      </c>
      <c r="B160" s="33">
        <v>0.58333333333333337</v>
      </c>
      <c r="C160">
        <v>9310</v>
      </c>
      <c r="D160">
        <v>1126</v>
      </c>
      <c r="E160">
        <v>1785</v>
      </c>
      <c r="F160" s="14">
        <v>650</v>
      </c>
      <c r="G160">
        <v>305</v>
      </c>
    </row>
    <row r="161" spans="1:7" x14ac:dyDescent="0.35">
      <c r="A161" s="32">
        <v>44022</v>
      </c>
      <c r="B161" s="33">
        <v>0.625</v>
      </c>
      <c r="C161">
        <v>8976</v>
      </c>
      <c r="D161">
        <v>1076</v>
      </c>
      <c r="E161">
        <v>1758</v>
      </c>
      <c r="F161" s="14">
        <v>650</v>
      </c>
      <c r="G161">
        <v>305</v>
      </c>
    </row>
    <row r="162" spans="1:7" x14ac:dyDescent="0.35">
      <c r="A162" s="32">
        <v>44022</v>
      </c>
      <c r="B162" s="33">
        <v>0.66666666666666663</v>
      </c>
      <c r="C162">
        <v>8684</v>
      </c>
      <c r="D162">
        <v>1058</v>
      </c>
      <c r="E162">
        <v>1673</v>
      </c>
      <c r="F162" s="14">
        <v>650</v>
      </c>
      <c r="G162">
        <v>302</v>
      </c>
    </row>
    <row r="163" spans="1:7" x14ac:dyDescent="0.35">
      <c r="A163" s="32">
        <v>44022</v>
      </c>
      <c r="B163" s="33">
        <v>0.70833333333333337</v>
      </c>
      <c r="C163">
        <v>8570</v>
      </c>
      <c r="D163">
        <v>981</v>
      </c>
      <c r="E163">
        <v>1367</v>
      </c>
      <c r="F163" s="14">
        <v>650</v>
      </c>
      <c r="G163">
        <v>299</v>
      </c>
    </row>
    <row r="164" spans="1:7" x14ac:dyDescent="0.35">
      <c r="A164" s="32">
        <v>44022</v>
      </c>
      <c r="B164" s="33">
        <v>0.75</v>
      </c>
      <c r="C164">
        <v>8678</v>
      </c>
      <c r="D164">
        <v>1081</v>
      </c>
      <c r="E164">
        <v>969</v>
      </c>
      <c r="F164" s="14">
        <v>650</v>
      </c>
      <c r="G164">
        <v>295</v>
      </c>
    </row>
    <row r="165" spans="1:7" x14ac:dyDescent="0.35">
      <c r="A165" s="32">
        <v>44022</v>
      </c>
      <c r="B165" s="33">
        <v>0.79166666666666663</v>
      </c>
      <c r="C165">
        <v>8519</v>
      </c>
      <c r="D165">
        <v>1080</v>
      </c>
      <c r="E165">
        <v>494</v>
      </c>
      <c r="F165" s="14">
        <v>650</v>
      </c>
      <c r="G165">
        <v>276</v>
      </c>
    </row>
    <row r="166" spans="1:7" x14ac:dyDescent="0.35">
      <c r="A166" s="32">
        <v>44022</v>
      </c>
      <c r="B166" s="33">
        <v>0.83333333333333337</v>
      </c>
      <c r="C166">
        <v>8059</v>
      </c>
      <c r="D166">
        <v>976</v>
      </c>
      <c r="E166">
        <v>169</v>
      </c>
      <c r="F166" s="14">
        <v>650</v>
      </c>
      <c r="G166">
        <v>263</v>
      </c>
    </row>
    <row r="167" spans="1:7" x14ac:dyDescent="0.35">
      <c r="A167" s="32">
        <v>44022</v>
      </c>
      <c r="B167" s="33">
        <v>0.875</v>
      </c>
      <c r="C167">
        <v>7778</v>
      </c>
      <c r="D167">
        <v>869</v>
      </c>
      <c r="E167">
        <v>22</v>
      </c>
      <c r="F167" s="14">
        <v>650</v>
      </c>
      <c r="G167">
        <v>256</v>
      </c>
    </row>
    <row r="168" spans="1:7" x14ac:dyDescent="0.35">
      <c r="A168" s="32">
        <v>44022</v>
      </c>
      <c r="B168" s="33">
        <v>0.91666666666666663</v>
      </c>
      <c r="C168">
        <v>8282</v>
      </c>
      <c r="D168">
        <v>763</v>
      </c>
      <c r="E168">
        <v>0</v>
      </c>
      <c r="F168" s="14">
        <v>650</v>
      </c>
      <c r="G168">
        <v>252</v>
      </c>
    </row>
    <row r="169" spans="1:7" x14ac:dyDescent="0.35">
      <c r="A169" s="32">
        <v>44022</v>
      </c>
      <c r="B169" s="33">
        <v>0.95833333333333337</v>
      </c>
      <c r="C169">
        <v>8431</v>
      </c>
      <c r="D169">
        <v>650</v>
      </c>
      <c r="E169">
        <v>0</v>
      </c>
      <c r="F169" s="14">
        <v>650</v>
      </c>
      <c r="G169">
        <v>242</v>
      </c>
    </row>
    <row r="170" spans="1:7" x14ac:dyDescent="0.35">
      <c r="A170" s="32">
        <v>44023</v>
      </c>
      <c r="B170" s="33">
        <v>0</v>
      </c>
      <c r="C170">
        <v>7781</v>
      </c>
      <c r="D170">
        <v>650</v>
      </c>
      <c r="E170">
        <v>0</v>
      </c>
      <c r="F170" s="14">
        <v>650</v>
      </c>
      <c r="G170">
        <v>244</v>
      </c>
    </row>
    <row r="171" spans="1:7" x14ac:dyDescent="0.35">
      <c r="A171" s="32">
        <v>44023</v>
      </c>
      <c r="B171" s="33">
        <v>4.1666666666666664E-2</v>
      </c>
      <c r="C171">
        <v>7303</v>
      </c>
      <c r="D171">
        <v>581</v>
      </c>
      <c r="E171">
        <v>0</v>
      </c>
      <c r="F171" s="14">
        <v>650</v>
      </c>
      <c r="G171">
        <v>240</v>
      </c>
    </row>
    <row r="172" spans="1:7" x14ac:dyDescent="0.35">
      <c r="A172" s="32">
        <v>44023</v>
      </c>
      <c r="B172" s="33">
        <v>8.3333333333333329E-2</v>
      </c>
      <c r="C172">
        <v>6920</v>
      </c>
      <c r="D172">
        <v>509</v>
      </c>
      <c r="E172">
        <v>0</v>
      </c>
      <c r="F172" s="14">
        <v>650</v>
      </c>
      <c r="G172">
        <v>239</v>
      </c>
    </row>
    <row r="173" spans="1:7" x14ac:dyDescent="0.35">
      <c r="A173" s="32">
        <v>44023</v>
      </c>
      <c r="B173" s="33">
        <v>0.125</v>
      </c>
      <c r="C173">
        <v>6477</v>
      </c>
      <c r="D173">
        <v>608</v>
      </c>
      <c r="E173">
        <v>0</v>
      </c>
      <c r="F173" s="14">
        <v>650</v>
      </c>
      <c r="G173">
        <v>238</v>
      </c>
    </row>
    <row r="174" spans="1:7" x14ac:dyDescent="0.35">
      <c r="A174" s="32">
        <v>44023</v>
      </c>
      <c r="B174" s="33">
        <v>0.16666666666666666</v>
      </c>
      <c r="C174">
        <v>6274</v>
      </c>
      <c r="D174">
        <v>537</v>
      </c>
      <c r="E174">
        <v>0</v>
      </c>
      <c r="F174" s="14">
        <v>650</v>
      </c>
      <c r="G174">
        <v>237</v>
      </c>
    </row>
    <row r="175" spans="1:7" x14ac:dyDescent="0.35">
      <c r="A175" s="32">
        <v>44023</v>
      </c>
      <c r="B175" s="33">
        <v>0.20833333333333334</v>
      </c>
      <c r="C175">
        <v>6281</v>
      </c>
      <c r="D175">
        <v>533</v>
      </c>
      <c r="E175">
        <v>0</v>
      </c>
      <c r="F175" s="14">
        <v>650</v>
      </c>
      <c r="G175">
        <v>242</v>
      </c>
    </row>
    <row r="176" spans="1:7" x14ac:dyDescent="0.35">
      <c r="A176" s="32">
        <v>44023</v>
      </c>
      <c r="B176" s="33">
        <v>0.25</v>
      </c>
      <c r="C176">
        <v>6404</v>
      </c>
      <c r="D176">
        <v>623</v>
      </c>
      <c r="E176">
        <v>35</v>
      </c>
      <c r="F176" s="14">
        <v>650</v>
      </c>
      <c r="G176">
        <v>273</v>
      </c>
    </row>
    <row r="177" spans="1:7" x14ac:dyDescent="0.35">
      <c r="A177" s="32">
        <v>44023</v>
      </c>
      <c r="B177" s="33">
        <v>0.29166666666666669</v>
      </c>
      <c r="C177">
        <v>6724</v>
      </c>
      <c r="D177">
        <v>613</v>
      </c>
      <c r="E177">
        <v>232</v>
      </c>
      <c r="F177" s="14">
        <v>650</v>
      </c>
      <c r="G177">
        <v>288</v>
      </c>
    </row>
    <row r="178" spans="1:7" x14ac:dyDescent="0.35">
      <c r="A178" s="32">
        <v>44023</v>
      </c>
      <c r="B178" s="33">
        <v>0.33333333333333331</v>
      </c>
      <c r="C178">
        <v>7291</v>
      </c>
      <c r="D178">
        <v>683</v>
      </c>
      <c r="E178">
        <v>601</v>
      </c>
      <c r="F178" s="14">
        <v>650</v>
      </c>
      <c r="G178">
        <v>295</v>
      </c>
    </row>
    <row r="179" spans="1:7" x14ac:dyDescent="0.35">
      <c r="A179" s="32">
        <v>44023</v>
      </c>
      <c r="B179" s="33">
        <v>0.375</v>
      </c>
      <c r="C179">
        <v>7795</v>
      </c>
      <c r="D179">
        <v>788</v>
      </c>
      <c r="E179">
        <v>1072</v>
      </c>
      <c r="F179" s="14">
        <v>650</v>
      </c>
      <c r="G179">
        <v>300</v>
      </c>
    </row>
    <row r="180" spans="1:7" x14ac:dyDescent="0.35">
      <c r="A180" s="32">
        <v>44023</v>
      </c>
      <c r="B180" s="33">
        <v>0.41666666666666669</v>
      </c>
      <c r="C180">
        <v>8015</v>
      </c>
      <c r="D180">
        <v>882</v>
      </c>
      <c r="E180">
        <v>1301</v>
      </c>
      <c r="F180" s="14">
        <v>650</v>
      </c>
      <c r="G180">
        <v>301</v>
      </c>
    </row>
    <row r="181" spans="1:7" x14ac:dyDescent="0.35">
      <c r="A181" s="32">
        <v>44023</v>
      </c>
      <c r="B181" s="33">
        <v>0.45833333333333331</v>
      </c>
      <c r="C181">
        <v>8167</v>
      </c>
      <c r="D181">
        <v>943</v>
      </c>
      <c r="E181">
        <v>1528</v>
      </c>
      <c r="F181" s="14">
        <v>650</v>
      </c>
      <c r="G181">
        <v>301</v>
      </c>
    </row>
    <row r="182" spans="1:7" x14ac:dyDescent="0.35">
      <c r="A182" s="32">
        <v>44023</v>
      </c>
      <c r="B182" s="33">
        <v>0.5</v>
      </c>
      <c r="C182">
        <v>8424</v>
      </c>
      <c r="D182">
        <v>967</v>
      </c>
      <c r="E182">
        <v>1638</v>
      </c>
      <c r="F182" s="14">
        <v>650</v>
      </c>
      <c r="G182">
        <v>300</v>
      </c>
    </row>
    <row r="183" spans="1:7" x14ac:dyDescent="0.35">
      <c r="A183" s="32">
        <v>44023</v>
      </c>
      <c r="B183" s="33">
        <v>0.54166666666666663</v>
      </c>
      <c r="C183">
        <v>8064</v>
      </c>
      <c r="D183">
        <v>957</v>
      </c>
      <c r="E183">
        <v>1717</v>
      </c>
      <c r="F183" s="14">
        <v>650</v>
      </c>
      <c r="G183">
        <v>296</v>
      </c>
    </row>
    <row r="184" spans="1:7" x14ac:dyDescent="0.35">
      <c r="A184" s="32">
        <v>44023</v>
      </c>
      <c r="B184" s="33">
        <v>0.58333333333333337</v>
      </c>
      <c r="C184">
        <v>7769</v>
      </c>
      <c r="D184">
        <v>892</v>
      </c>
      <c r="E184">
        <v>1818</v>
      </c>
      <c r="F184" s="14">
        <v>650</v>
      </c>
      <c r="G184">
        <v>294</v>
      </c>
    </row>
    <row r="185" spans="1:7" x14ac:dyDescent="0.35">
      <c r="A185" s="32">
        <v>44023</v>
      </c>
      <c r="B185" s="33">
        <v>0.625</v>
      </c>
      <c r="C185">
        <v>7450</v>
      </c>
      <c r="D185">
        <v>935</v>
      </c>
      <c r="E185">
        <v>1770</v>
      </c>
      <c r="F185" s="14">
        <v>650</v>
      </c>
      <c r="G185">
        <v>293</v>
      </c>
    </row>
    <row r="186" spans="1:7" x14ac:dyDescent="0.35">
      <c r="A186" s="32">
        <v>44023</v>
      </c>
      <c r="B186" s="33">
        <v>0.66666666666666663</v>
      </c>
      <c r="C186">
        <v>7236</v>
      </c>
      <c r="D186">
        <v>972</v>
      </c>
      <c r="E186">
        <v>1645</v>
      </c>
      <c r="F186" s="14">
        <v>650</v>
      </c>
      <c r="G186">
        <v>287</v>
      </c>
    </row>
    <row r="187" spans="1:7" x14ac:dyDescent="0.35">
      <c r="A187" s="32">
        <v>44023</v>
      </c>
      <c r="B187" s="33">
        <v>0.70833333333333337</v>
      </c>
      <c r="C187">
        <v>7180</v>
      </c>
      <c r="D187">
        <v>1128</v>
      </c>
      <c r="E187">
        <v>1323</v>
      </c>
      <c r="F187" s="14">
        <v>650</v>
      </c>
      <c r="G187">
        <v>281</v>
      </c>
    </row>
    <row r="188" spans="1:7" x14ac:dyDescent="0.35">
      <c r="A188" s="32">
        <v>44023</v>
      </c>
      <c r="B188" s="33">
        <v>0.75</v>
      </c>
      <c r="C188">
        <v>7396</v>
      </c>
      <c r="D188">
        <v>1205</v>
      </c>
      <c r="E188">
        <v>924</v>
      </c>
      <c r="F188" s="14">
        <v>650</v>
      </c>
      <c r="G188">
        <v>279</v>
      </c>
    </row>
    <row r="189" spans="1:7" x14ac:dyDescent="0.35">
      <c r="A189" s="32">
        <v>44023</v>
      </c>
      <c r="B189" s="33">
        <v>0.79166666666666663</v>
      </c>
      <c r="C189">
        <v>7414</v>
      </c>
      <c r="D189">
        <v>1178</v>
      </c>
      <c r="E189">
        <v>485</v>
      </c>
      <c r="F189" s="14">
        <v>650</v>
      </c>
      <c r="G189">
        <v>262</v>
      </c>
    </row>
    <row r="190" spans="1:7" x14ac:dyDescent="0.35">
      <c r="A190" s="32">
        <v>44023</v>
      </c>
      <c r="B190" s="33">
        <v>0.83333333333333337</v>
      </c>
      <c r="C190">
        <v>7132</v>
      </c>
      <c r="D190">
        <v>1090</v>
      </c>
      <c r="E190">
        <v>159</v>
      </c>
      <c r="F190" s="14">
        <v>650</v>
      </c>
      <c r="G190">
        <v>255</v>
      </c>
    </row>
    <row r="191" spans="1:7" x14ac:dyDescent="0.35">
      <c r="A191" s="32">
        <v>44023</v>
      </c>
      <c r="B191" s="33">
        <v>0.875</v>
      </c>
      <c r="C191">
        <v>7012</v>
      </c>
      <c r="D191">
        <v>1217</v>
      </c>
      <c r="E191">
        <v>22</v>
      </c>
      <c r="F191" s="14">
        <v>650</v>
      </c>
      <c r="G191">
        <v>257</v>
      </c>
    </row>
    <row r="192" spans="1:7" x14ac:dyDescent="0.35">
      <c r="A192" s="32">
        <v>44023</v>
      </c>
      <c r="B192" s="33">
        <v>0.91666666666666663</v>
      </c>
      <c r="C192">
        <v>7666</v>
      </c>
      <c r="D192">
        <v>1069</v>
      </c>
      <c r="E192">
        <v>0</v>
      </c>
      <c r="F192" s="14">
        <v>650</v>
      </c>
      <c r="G192">
        <v>257</v>
      </c>
    </row>
    <row r="193" spans="1:7" x14ac:dyDescent="0.35">
      <c r="A193" s="32">
        <v>44023</v>
      </c>
      <c r="B193" s="33">
        <v>0.95833333333333337</v>
      </c>
      <c r="C193">
        <v>7932</v>
      </c>
      <c r="D193">
        <v>1101</v>
      </c>
      <c r="E193">
        <v>0</v>
      </c>
      <c r="F193" s="14">
        <v>650</v>
      </c>
      <c r="G193">
        <v>244</v>
      </c>
    </row>
    <row r="194" spans="1:7" x14ac:dyDescent="0.35">
      <c r="A194" s="32">
        <v>44024</v>
      </c>
      <c r="B194" s="33">
        <v>0</v>
      </c>
      <c r="C194">
        <v>7341</v>
      </c>
      <c r="D194">
        <v>1182</v>
      </c>
      <c r="E194">
        <v>0</v>
      </c>
      <c r="F194" s="14">
        <v>650</v>
      </c>
      <c r="G194">
        <v>244</v>
      </c>
    </row>
    <row r="195" spans="1:7" x14ac:dyDescent="0.35">
      <c r="A195" s="32">
        <v>44024</v>
      </c>
      <c r="B195" s="33">
        <v>4.1666666666666664E-2</v>
      </c>
      <c r="C195">
        <v>6914</v>
      </c>
      <c r="D195">
        <v>842</v>
      </c>
      <c r="E195">
        <v>0</v>
      </c>
      <c r="F195" s="14">
        <v>650</v>
      </c>
      <c r="G195">
        <v>240</v>
      </c>
    </row>
    <row r="196" spans="1:7" x14ac:dyDescent="0.35">
      <c r="A196" s="32">
        <v>44024</v>
      </c>
      <c r="B196" s="33">
        <v>8.3333333333333329E-2</v>
      </c>
      <c r="C196">
        <v>6526</v>
      </c>
      <c r="D196">
        <v>1033</v>
      </c>
      <c r="E196">
        <v>0</v>
      </c>
      <c r="F196" s="14">
        <v>650</v>
      </c>
      <c r="G196">
        <v>238</v>
      </c>
    </row>
    <row r="197" spans="1:7" x14ac:dyDescent="0.35">
      <c r="A197" s="32">
        <v>44024</v>
      </c>
      <c r="B197" s="33">
        <v>0.125</v>
      </c>
      <c r="C197">
        <v>6084</v>
      </c>
      <c r="D197">
        <v>1142</v>
      </c>
      <c r="E197">
        <v>0</v>
      </c>
      <c r="F197" s="14">
        <v>650</v>
      </c>
      <c r="G197">
        <v>238</v>
      </c>
    </row>
    <row r="198" spans="1:7" x14ac:dyDescent="0.35">
      <c r="A198" s="32">
        <v>44024</v>
      </c>
      <c r="B198" s="33">
        <v>0.16666666666666666</v>
      </c>
      <c r="C198">
        <v>5861</v>
      </c>
      <c r="D198">
        <v>1199</v>
      </c>
      <c r="E198">
        <v>0</v>
      </c>
      <c r="F198" s="14">
        <v>650</v>
      </c>
      <c r="G198">
        <v>237</v>
      </c>
    </row>
    <row r="199" spans="1:7" x14ac:dyDescent="0.35">
      <c r="A199" s="32">
        <v>44024</v>
      </c>
      <c r="B199" s="33">
        <v>0.20833333333333334</v>
      </c>
      <c r="C199">
        <v>5768</v>
      </c>
      <c r="D199">
        <v>1217</v>
      </c>
      <c r="E199">
        <v>0</v>
      </c>
      <c r="F199" s="14">
        <v>650</v>
      </c>
      <c r="G199">
        <v>242</v>
      </c>
    </row>
    <row r="200" spans="1:7" x14ac:dyDescent="0.35">
      <c r="A200" s="32">
        <v>44024</v>
      </c>
      <c r="B200" s="33">
        <v>0.25</v>
      </c>
      <c r="C200">
        <v>5723</v>
      </c>
      <c r="D200">
        <v>1242</v>
      </c>
      <c r="E200">
        <v>42</v>
      </c>
      <c r="F200" s="14">
        <v>650</v>
      </c>
      <c r="G200">
        <v>272</v>
      </c>
    </row>
    <row r="201" spans="1:7" x14ac:dyDescent="0.35">
      <c r="A201" s="32">
        <v>44024</v>
      </c>
      <c r="B201" s="33">
        <v>0.29166666666666669</v>
      </c>
      <c r="C201">
        <v>5888</v>
      </c>
      <c r="D201">
        <v>1262</v>
      </c>
      <c r="E201">
        <v>242</v>
      </c>
      <c r="F201" s="14">
        <v>650</v>
      </c>
      <c r="G201">
        <v>288</v>
      </c>
    </row>
    <row r="202" spans="1:7" x14ac:dyDescent="0.35">
      <c r="A202" s="32">
        <v>44024</v>
      </c>
      <c r="B202" s="33">
        <v>0.33333333333333331</v>
      </c>
      <c r="C202">
        <v>6342</v>
      </c>
      <c r="D202">
        <v>1261</v>
      </c>
      <c r="E202">
        <v>644</v>
      </c>
      <c r="F202" s="14">
        <v>650</v>
      </c>
      <c r="G202">
        <v>295</v>
      </c>
    </row>
    <row r="203" spans="1:7" x14ac:dyDescent="0.35">
      <c r="A203" s="32">
        <v>44024</v>
      </c>
      <c r="B203" s="33">
        <v>0.375</v>
      </c>
      <c r="C203">
        <v>6821</v>
      </c>
      <c r="D203">
        <v>1350</v>
      </c>
      <c r="E203">
        <v>1145</v>
      </c>
      <c r="F203" s="14">
        <v>650</v>
      </c>
      <c r="G203">
        <v>300</v>
      </c>
    </row>
    <row r="204" spans="1:7" x14ac:dyDescent="0.35">
      <c r="A204" s="32">
        <v>44024</v>
      </c>
      <c r="B204" s="33">
        <v>0.41666666666666669</v>
      </c>
      <c r="C204">
        <v>7129</v>
      </c>
      <c r="D204">
        <v>1479</v>
      </c>
      <c r="E204">
        <v>1560</v>
      </c>
      <c r="F204" s="14">
        <v>650</v>
      </c>
      <c r="G204">
        <v>301</v>
      </c>
    </row>
    <row r="205" spans="1:7" x14ac:dyDescent="0.35">
      <c r="A205" s="32">
        <v>44024</v>
      </c>
      <c r="B205" s="33">
        <v>0.45833333333333331</v>
      </c>
      <c r="C205">
        <v>7392</v>
      </c>
      <c r="D205">
        <v>1866</v>
      </c>
      <c r="E205">
        <v>1812</v>
      </c>
      <c r="F205" s="14">
        <v>650</v>
      </c>
      <c r="G205">
        <v>301</v>
      </c>
    </row>
    <row r="206" spans="1:7" x14ac:dyDescent="0.35">
      <c r="A206" s="32">
        <v>44024</v>
      </c>
      <c r="B206" s="33">
        <v>0.5</v>
      </c>
      <c r="C206">
        <v>7719</v>
      </c>
      <c r="D206">
        <v>2081</v>
      </c>
      <c r="E206">
        <v>1851</v>
      </c>
      <c r="F206" s="14">
        <v>650</v>
      </c>
      <c r="G206">
        <v>300</v>
      </c>
    </row>
    <row r="207" spans="1:7" x14ac:dyDescent="0.35">
      <c r="A207" s="32">
        <v>44024</v>
      </c>
      <c r="B207" s="33">
        <v>0.54166666666666663</v>
      </c>
      <c r="C207">
        <v>7341</v>
      </c>
      <c r="D207">
        <v>2151</v>
      </c>
      <c r="E207">
        <v>1895</v>
      </c>
      <c r="F207" s="14">
        <v>650</v>
      </c>
      <c r="G207">
        <v>296</v>
      </c>
    </row>
    <row r="208" spans="1:7" x14ac:dyDescent="0.35">
      <c r="A208" s="32">
        <v>44024</v>
      </c>
      <c r="B208" s="33">
        <v>0.58333333333333337</v>
      </c>
      <c r="C208">
        <v>6986</v>
      </c>
      <c r="D208">
        <v>2056</v>
      </c>
      <c r="E208">
        <v>1906</v>
      </c>
      <c r="F208" s="14">
        <v>650</v>
      </c>
      <c r="G208">
        <v>294</v>
      </c>
    </row>
    <row r="209" spans="1:7" x14ac:dyDescent="0.35">
      <c r="A209" s="32">
        <v>44024</v>
      </c>
      <c r="B209" s="33">
        <v>0.625</v>
      </c>
      <c r="C209">
        <v>6677</v>
      </c>
      <c r="D209">
        <v>2330</v>
      </c>
      <c r="E209">
        <v>1854</v>
      </c>
      <c r="F209" s="14">
        <v>650</v>
      </c>
      <c r="G209">
        <v>292</v>
      </c>
    </row>
    <row r="210" spans="1:7" x14ac:dyDescent="0.35">
      <c r="A210" s="32">
        <v>44024</v>
      </c>
      <c r="B210" s="33">
        <v>0.66666666666666663</v>
      </c>
      <c r="C210">
        <v>6500</v>
      </c>
      <c r="D210">
        <v>2462</v>
      </c>
      <c r="E210">
        <v>1664</v>
      </c>
      <c r="F210" s="14">
        <v>650</v>
      </c>
      <c r="G210">
        <v>287</v>
      </c>
    </row>
    <row r="211" spans="1:7" x14ac:dyDescent="0.35">
      <c r="A211" s="32">
        <v>44024</v>
      </c>
      <c r="B211" s="33">
        <v>0.70833333333333337</v>
      </c>
      <c r="C211">
        <v>6512</v>
      </c>
      <c r="D211">
        <v>2762</v>
      </c>
      <c r="E211">
        <v>1344</v>
      </c>
      <c r="F211" s="14">
        <v>650</v>
      </c>
      <c r="G211">
        <v>281</v>
      </c>
    </row>
    <row r="212" spans="1:7" x14ac:dyDescent="0.35">
      <c r="A212" s="32">
        <v>44024</v>
      </c>
      <c r="B212" s="33">
        <v>0.75</v>
      </c>
      <c r="C212">
        <v>6827</v>
      </c>
      <c r="D212">
        <v>2819</v>
      </c>
      <c r="E212">
        <v>906</v>
      </c>
      <c r="F212" s="14">
        <v>650</v>
      </c>
      <c r="G212">
        <v>278</v>
      </c>
    </row>
    <row r="213" spans="1:7" x14ac:dyDescent="0.35">
      <c r="A213" s="32">
        <v>44024</v>
      </c>
      <c r="B213" s="33">
        <v>0.79166666666666663</v>
      </c>
      <c r="C213">
        <v>7117</v>
      </c>
      <c r="D213">
        <v>2796</v>
      </c>
      <c r="E213">
        <v>460</v>
      </c>
      <c r="F213" s="14">
        <v>650</v>
      </c>
      <c r="G213">
        <v>262</v>
      </c>
    </row>
    <row r="214" spans="1:7" x14ac:dyDescent="0.35">
      <c r="A214" s="32">
        <v>44024</v>
      </c>
      <c r="B214" s="33">
        <v>0.83333333333333337</v>
      </c>
      <c r="C214">
        <v>7094</v>
      </c>
      <c r="D214">
        <v>2831</v>
      </c>
      <c r="E214">
        <v>144</v>
      </c>
      <c r="F214" s="14">
        <v>650</v>
      </c>
      <c r="G214">
        <v>255</v>
      </c>
    </row>
    <row r="215" spans="1:7" x14ac:dyDescent="0.35">
      <c r="A215" s="32">
        <v>44024</v>
      </c>
      <c r="B215" s="33">
        <v>0.875</v>
      </c>
      <c r="C215">
        <v>7071</v>
      </c>
      <c r="D215">
        <v>2665</v>
      </c>
      <c r="E215">
        <v>15</v>
      </c>
      <c r="F215" s="14">
        <v>650</v>
      </c>
      <c r="G215">
        <v>256</v>
      </c>
    </row>
    <row r="216" spans="1:7" x14ac:dyDescent="0.35">
      <c r="A216" s="32">
        <v>44024</v>
      </c>
      <c r="B216" s="33">
        <v>0.91666666666666663</v>
      </c>
      <c r="C216">
        <v>7690</v>
      </c>
      <c r="D216">
        <v>2305</v>
      </c>
      <c r="E216">
        <v>0</v>
      </c>
      <c r="F216" s="14">
        <v>650</v>
      </c>
      <c r="G216">
        <v>257</v>
      </c>
    </row>
    <row r="217" spans="1:7" x14ac:dyDescent="0.35">
      <c r="A217" s="32">
        <v>44024</v>
      </c>
      <c r="B217" s="33">
        <v>0.95833333333333337</v>
      </c>
      <c r="C217">
        <v>7889</v>
      </c>
      <c r="D217">
        <v>2073</v>
      </c>
      <c r="E217">
        <v>0</v>
      </c>
      <c r="F217" s="14">
        <v>650</v>
      </c>
      <c r="G217">
        <v>244</v>
      </c>
    </row>
    <row r="218" spans="1:7" x14ac:dyDescent="0.35">
      <c r="A218" s="32">
        <v>44025</v>
      </c>
      <c r="B218" s="33">
        <v>0</v>
      </c>
      <c r="C218">
        <v>7245</v>
      </c>
      <c r="D218">
        <v>2782</v>
      </c>
      <c r="E218">
        <v>0</v>
      </c>
      <c r="F218" s="14">
        <v>650</v>
      </c>
      <c r="G218">
        <v>240</v>
      </c>
    </row>
    <row r="219" spans="1:7" x14ac:dyDescent="0.35">
      <c r="A219" s="32">
        <v>44025</v>
      </c>
      <c r="B219" s="33">
        <v>4.1666666666666664E-2</v>
      </c>
      <c r="C219">
        <v>6840</v>
      </c>
      <c r="D219">
        <v>2704</v>
      </c>
      <c r="E219">
        <v>0</v>
      </c>
      <c r="F219" s="14">
        <v>650</v>
      </c>
      <c r="G219">
        <v>240</v>
      </c>
    </row>
    <row r="220" spans="1:7" x14ac:dyDescent="0.35">
      <c r="A220" s="32">
        <v>44025</v>
      </c>
      <c r="B220" s="33">
        <v>8.3333333333333329E-2</v>
      </c>
      <c r="C220">
        <v>6535</v>
      </c>
      <c r="D220">
        <v>2411</v>
      </c>
      <c r="E220">
        <v>0</v>
      </c>
      <c r="F220" s="14">
        <v>650</v>
      </c>
      <c r="G220">
        <v>236</v>
      </c>
    </row>
    <row r="221" spans="1:7" x14ac:dyDescent="0.35">
      <c r="A221" s="32">
        <v>44025</v>
      </c>
      <c r="B221" s="33">
        <v>0.125</v>
      </c>
      <c r="C221">
        <v>6209</v>
      </c>
      <c r="D221">
        <v>2160</v>
      </c>
      <c r="E221">
        <v>0</v>
      </c>
      <c r="F221" s="14">
        <v>650</v>
      </c>
      <c r="G221">
        <v>236</v>
      </c>
    </row>
    <row r="222" spans="1:7" x14ac:dyDescent="0.35">
      <c r="A222" s="32">
        <v>44025</v>
      </c>
      <c r="B222" s="33">
        <v>0.16666666666666666</v>
      </c>
      <c r="C222">
        <v>6218</v>
      </c>
      <c r="D222">
        <v>2003</v>
      </c>
      <c r="E222">
        <v>0</v>
      </c>
      <c r="F222" s="14">
        <v>650</v>
      </c>
      <c r="G222">
        <v>242</v>
      </c>
    </row>
    <row r="223" spans="1:7" x14ac:dyDescent="0.35">
      <c r="A223" s="32">
        <v>44025</v>
      </c>
      <c r="B223" s="33">
        <v>0.20833333333333334</v>
      </c>
      <c r="C223">
        <v>6624</v>
      </c>
      <c r="D223">
        <v>1855</v>
      </c>
      <c r="E223">
        <v>0</v>
      </c>
      <c r="F223" s="14">
        <v>650</v>
      </c>
      <c r="G223">
        <v>251</v>
      </c>
    </row>
    <row r="224" spans="1:7" x14ac:dyDescent="0.35">
      <c r="A224" s="32">
        <v>44025</v>
      </c>
      <c r="B224" s="33">
        <v>0.25</v>
      </c>
      <c r="C224">
        <v>7288</v>
      </c>
      <c r="D224">
        <v>1825</v>
      </c>
      <c r="E224">
        <v>22</v>
      </c>
      <c r="F224" s="14">
        <v>650</v>
      </c>
      <c r="G224">
        <v>288</v>
      </c>
    </row>
    <row r="225" spans="1:7" x14ac:dyDescent="0.35">
      <c r="A225" s="32">
        <v>44025</v>
      </c>
      <c r="B225" s="33">
        <v>0.29166666666666669</v>
      </c>
      <c r="C225">
        <v>8064</v>
      </c>
      <c r="D225">
        <v>1783</v>
      </c>
      <c r="E225">
        <v>180</v>
      </c>
      <c r="F225" s="14">
        <v>650</v>
      </c>
      <c r="G225">
        <v>313</v>
      </c>
    </row>
    <row r="226" spans="1:7" x14ac:dyDescent="0.35">
      <c r="A226" s="32">
        <v>44025</v>
      </c>
      <c r="B226" s="33">
        <v>0.33333333333333331</v>
      </c>
      <c r="C226">
        <v>8761</v>
      </c>
      <c r="D226">
        <v>1608</v>
      </c>
      <c r="E226">
        <v>494</v>
      </c>
      <c r="F226" s="14">
        <v>650</v>
      </c>
      <c r="G226">
        <v>320</v>
      </c>
    </row>
    <row r="227" spans="1:7" x14ac:dyDescent="0.35">
      <c r="A227" s="32">
        <v>44025</v>
      </c>
      <c r="B227" s="33">
        <v>0.375</v>
      </c>
      <c r="C227">
        <v>9186</v>
      </c>
      <c r="D227">
        <v>1224</v>
      </c>
      <c r="E227">
        <v>865</v>
      </c>
      <c r="F227" s="14">
        <v>650</v>
      </c>
      <c r="G227">
        <v>319</v>
      </c>
    </row>
    <row r="228" spans="1:7" x14ac:dyDescent="0.35">
      <c r="A228" s="32">
        <v>44025</v>
      </c>
      <c r="B228" s="33">
        <v>0.41666666666666669</v>
      </c>
      <c r="C228">
        <v>9424</v>
      </c>
      <c r="D228">
        <v>1184</v>
      </c>
      <c r="E228">
        <v>1255</v>
      </c>
      <c r="F228" s="14">
        <v>650</v>
      </c>
      <c r="G228">
        <v>316</v>
      </c>
    </row>
    <row r="229" spans="1:7" x14ac:dyDescent="0.35">
      <c r="A229" s="32">
        <v>44025</v>
      </c>
      <c r="B229" s="33">
        <v>0.45833333333333331</v>
      </c>
      <c r="C229">
        <v>9623</v>
      </c>
      <c r="D229">
        <v>1007</v>
      </c>
      <c r="E229">
        <v>1474</v>
      </c>
      <c r="F229" s="14">
        <v>650</v>
      </c>
      <c r="G229">
        <v>315</v>
      </c>
    </row>
    <row r="230" spans="1:7" x14ac:dyDescent="0.35">
      <c r="A230" s="32">
        <v>44025</v>
      </c>
      <c r="B230" s="33">
        <v>0.5</v>
      </c>
      <c r="C230">
        <v>9714</v>
      </c>
      <c r="D230">
        <v>924</v>
      </c>
      <c r="E230">
        <v>1749</v>
      </c>
      <c r="F230" s="14">
        <v>650</v>
      </c>
      <c r="G230">
        <v>310</v>
      </c>
    </row>
    <row r="231" spans="1:7" x14ac:dyDescent="0.35">
      <c r="A231" s="32">
        <v>44025</v>
      </c>
      <c r="B231" s="33">
        <v>0.54166666666666663</v>
      </c>
      <c r="C231">
        <v>9604</v>
      </c>
      <c r="D231">
        <v>859</v>
      </c>
      <c r="E231">
        <v>1838</v>
      </c>
      <c r="F231" s="14">
        <v>650</v>
      </c>
      <c r="G231">
        <v>306</v>
      </c>
    </row>
    <row r="232" spans="1:7" x14ac:dyDescent="0.35">
      <c r="A232" s="32">
        <v>44025</v>
      </c>
      <c r="B232" s="33">
        <v>0.58333333333333337</v>
      </c>
      <c r="C232">
        <v>9520</v>
      </c>
      <c r="D232">
        <v>861</v>
      </c>
      <c r="E232">
        <v>1856</v>
      </c>
      <c r="F232" s="14">
        <v>650</v>
      </c>
      <c r="G232">
        <v>305</v>
      </c>
    </row>
    <row r="233" spans="1:7" x14ac:dyDescent="0.35">
      <c r="A233" s="32">
        <v>44025</v>
      </c>
      <c r="B233" s="33">
        <v>0.625</v>
      </c>
      <c r="C233">
        <v>9258</v>
      </c>
      <c r="D233">
        <v>969</v>
      </c>
      <c r="E233">
        <v>1780</v>
      </c>
      <c r="F233" s="14">
        <v>650</v>
      </c>
      <c r="G233">
        <v>306</v>
      </c>
    </row>
    <row r="234" spans="1:7" x14ac:dyDescent="0.35">
      <c r="A234" s="32">
        <v>44025</v>
      </c>
      <c r="B234" s="33">
        <v>0.66666666666666663</v>
      </c>
      <c r="C234">
        <v>9010</v>
      </c>
      <c r="D234">
        <v>968</v>
      </c>
      <c r="E234">
        <v>1650</v>
      </c>
      <c r="F234" s="14">
        <v>650</v>
      </c>
      <c r="G234">
        <v>303</v>
      </c>
    </row>
    <row r="235" spans="1:7" x14ac:dyDescent="0.35">
      <c r="A235" s="32">
        <v>44025</v>
      </c>
      <c r="B235" s="33">
        <v>0.70833333333333337</v>
      </c>
      <c r="C235">
        <v>8865</v>
      </c>
      <c r="D235">
        <v>1258</v>
      </c>
      <c r="E235">
        <v>1329</v>
      </c>
      <c r="F235" s="14">
        <v>650</v>
      </c>
      <c r="G235">
        <v>299</v>
      </c>
    </row>
    <row r="236" spans="1:7" x14ac:dyDescent="0.35">
      <c r="A236" s="32">
        <v>44025</v>
      </c>
      <c r="B236" s="33">
        <v>0.75</v>
      </c>
      <c r="C236">
        <v>9031</v>
      </c>
      <c r="D236">
        <v>1387</v>
      </c>
      <c r="E236">
        <v>889</v>
      </c>
      <c r="F236" s="14">
        <v>650</v>
      </c>
      <c r="G236">
        <v>295</v>
      </c>
    </row>
    <row r="237" spans="1:7" x14ac:dyDescent="0.35">
      <c r="A237" s="32">
        <v>44025</v>
      </c>
      <c r="B237" s="33">
        <v>0.79166666666666663</v>
      </c>
      <c r="C237">
        <v>9004</v>
      </c>
      <c r="D237">
        <v>1491</v>
      </c>
      <c r="E237">
        <v>466</v>
      </c>
      <c r="F237" s="14">
        <v>650</v>
      </c>
      <c r="G237">
        <v>277</v>
      </c>
    </row>
    <row r="238" spans="1:7" x14ac:dyDescent="0.35">
      <c r="A238" s="32">
        <v>44025</v>
      </c>
      <c r="B238" s="33">
        <v>0.83333333333333337</v>
      </c>
      <c r="C238">
        <v>8507</v>
      </c>
      <c r="D238">
        <v>1704</v>
      </c>
      <c r="E238">
        <v>134</v>
      </c>
      <c r="F238" s="14">
        <v>650</v>
      </c>
      <c r="G238">
        <v>263</v>
      </c>
    </row>
    <row r="239" spans="1:7" x14ac:dyDescent="0.35">
      <c r="A239" s="32">
        <v>44025</v>
      </c>
      <c r="B239" s="33">
        <v>0.875</v>
      </c>
      <c r="C239">
        <v>8163</v>
      </c>
      <c r="D239">
        <v>1701</v>
      </c>
      <c r="E239">
        <v>17</v>
      </c>
      <c r="F239" s="14">
        <v>650</v>
      </c>
      <c r="G239">
        <v>256</v>
      </c>
    </row>
    <row r="240" spans="1:7" x14ac:dyDescent="0.35">
      <c r="A240" s="32">
        <v>44025</v>
      </c>
      <c r="B240" s="33">
        <v>0.91666666666666663</v>
      </c>
      <c r="C240">
        <v>8607</v>
      </c>
      <c r="D240">
        <v>1686</v>
      </c>
      <c r="E240">
        <v>0</v>
      </c>
      <c r="F240" s="14">
        <v>650</v>
      </c>
      <c r="G240">
        <v>253</v>
      </c>
    </row>
    <row r="241" spans="1:7" x14ac:dyDescent="0.35">
      <c r="A241" s="32">
        <v>44025</v>
      </c>
      <c r="B241" s="33">
        <v>0.95833333333333337</v>
      </c>
      <c r="C241">
        <v>8648</v>
      </c>
      <c r="D241">
        <v>1430</v>
      </c>
      <c r="E241">
        <v>0</v>
      </c>
      <c r="F241" s="14">
        <v>650</v>
      </c>
      <c r="G241">
        <v>242</v>
      </c>
    </row>
    <row r="242" spans="1:7" x14ac:dyDescent="0.35">
      <c r="A242" s="32">
        <v>44026</v>
      </c>
      <c r="B242" s="33">
        <v>0</v>
      </c>
      <c r="C242">
        <v>7981</v>
      </c>
      <c r="D242">
        <v>1479</v>
      </c>
      <c r="E242">
        <v>0</v>
      </c>
      <c r="F242" s="14">
        <v>650</v>
      </c>
      <c r="G242">
        <v>240</v>
      </c>
    </row>
    <row r="243" spans="1:7" x14ac:dyDescent="0.35">
      <c r="A243" s="32">
        <v>44026</v>
      </c>
      <c r="B243" s="33">
        <v>4.1666666666666664E-2</v>
      </c>
      <c r="C243">
        <v>7573</v>
      </c>
      <c r="D243">
        <v>1188</v>
      </c>
      <c r="E243">
        <v>0</v>
      </c>
      <c r="F243" s="14">
        <v>650</v>
      </c>
      <c r="G243">
        <v>239</v>
      </c>
    </row>
    <row r="244" spans="1:7" x14ac:dyDescent="0.35">
      <c r="A244" s="32">
        <v>44026</v>
      </c>
      <c r="B244" s="33">
        <v>8.3333333333333329E-2</v>
      </c>
      <c r="C244">
        <v>7280</v>
      </c>
      <c r="D244">
        <v>1091</v>
      </c>
      <c r="E244">
        <v>0</v>
      </c>
      <c r="F244" s="14">
        <v>650</v>
      </c>
      <c r="G244">
        <v>236</v>
      </c>
    </row>
    <row r="245" spans="1:7" x14ac:dyDescent="0.35">
      <c r="A245" s="32">
        <v>44026</v>
      </c>
      <c r="B245" s="33">
        <v>0.125</v>
      </c>
      <c r="C245">
        <v>6927</v>
      </c>
      <c r="D245">
        <v>1107</v>
      </c>
      <c r="E245">
        <v>0</v>
      </c>
      <c r="F245" s="14">
        <v>650</v>
      </c>
      <c r="G245">
        <v>235</v>
      </c>
    </row>
    <row r="246" spans="1:7" x14ac:dyDescent="0.35">
      <c r="A246" s="32">
        <v>44026</v>
      </c>
      <c r="B246" s="33">
        <v>0.16666666666666666</v>
      </c>
      <c r="C246">
        <v>6853</v>
      </c>
      <c r="D246">
        <v>1253</v>
      </c>
      <c r="E246">
        <v>0</v>
      </c>
      <c r="F246" s="14">
        <v>650</v>
      </c>
      <c r="G246">
        <v>241</v>
      </c>
    </row>
    <row r="247" spans="1:7" x14ac:dyDescent="0.35">
      <c r="A247" s="32">
        <v>44026</v>
      </c>
      <c r="B247" s="33">
        <v>0.20833333333333334</v>
      </c>
      <c r="C247">
        <v>7148</v>
      </c>
      <c r="D247">
        <v>1368</v>
      </c>
      <c r="E247">
        <v>0</v>
      </c>
      <c r="F247" s="14">
        <v>650</v>
      </c>
      <c r="G247">
        <v>251</v>
      </c>
    </row>
    <row r="248" spans="1:7" x14ac:dyDescent="0.35">
      <c r="A248" s="32">
        <v>44026</v>
      </c>
      <c r="B248" s="33">
        <v>0.25</v>
      </c>
      <c r="C248">
        <v>7712</v>
      </c>
      <c r="D248">
        <v>1363</v>
      </c>
      <c r="E248">
        <v>10</v>
      </c>
      <c r="F248" s="14">
        <v>650</v>
      </c>
      <c r="G248">
        <v>288</v>
      </c>
    </row>
    <row r="249" spans="1:7" x14ac:dyDescent="0.35">
      <c r="A249" s="32">
        <v>44026</v>
      </c>
      <c r="B249" s="33">
        <v>0.29166666666666669</v>
      </c>
      <c r="C249">
        <v>8484</v>
      </c>
      <c r="D249">
        <v>1242</v>
      </c>
      <c r="E249">
        <v>195</v>
      </c>
      <c r="F249" s="14">
        <v>650</v>
      </c>
      <c r="G249">
        <v>312</v>
      </c>
    </row>
    <row r="250" spans="1:7" x14ac:dyDescent="0.35">
      <c r="A250" s="32">
        <v>44026</v>
      </c>
      <c r="B250" s="33">
        <v>0.33333333333333331</v>
      </c>
      <c r="C250">
        <v>9129</v>
      </c>
      <c r="D250">
        <v>1035</v>
      </c>
      <c r="E250">
        <v>514</v>
      </c>
      <c r="F250" s="14">
        <v>650</v>
      </c>
      <c r="G250">
        <v>319</v>
      </c>
    </row>
    <row r="251" spans="1:7" x14ac:dyDescent="0.35">
      <c r="A251" s="32">
        <v>44026</v>
      </c>
      <c r="B251" s="33">
        <v>0.375</v>
      </c>
      <c r="C251">
        <v>9554</v>
      </c>
      <c r="D251">
        <v>806</v>
      </c>
      <c r="E251">
        <v>841</v>
      </c>
      <c r="F251" s="14">
        <v>650</v>
      </c>
      <c r="G251">
        <v>317</v>
      </c>
    </row>
    <row r="252" spans="1:7" x14ac:dyDescent="0.35">
      <c r="A252" s="32">
        <v>44026</v>
      </c>
      <c r="B252" s="33">
        <v>0.41666666666666669</v>
      </c>
      <c r="C252">
        <v>9798</v>
      </c>
      <c r="D252">
        <v>794</v>
      </c>
      <c r="E252">
        <v>1123</v>
      </c>
      <c r="F252" s="14">
        <v>650</v>
      </c>
      <c r="G252">
        <v>315</v>
      </c>
    </row>
    <row r="253" spans="1:7" x14ac:dyDescent="0.35">
      <c r="A253" s="32">
        <v>44026</v>
      </c>
      <c r="B253" s="33">
        <v>0.45833333333333331</v>
      </c>
      <c r="C253">
        <v>10021</v>
      </c>
      <c r="D253">
        <v>956</v>
      </c>
      <c r="E253">
        <v>1283</v>
      </c>
      <c r="F253" s="14">
        <v>650</v>
      </c>
      <c r="G253">
        <v>314</v>
      </c>
    </row>
    <row r="254" spans="1:7" x14ac:dyDescent="0.35">
      <c r="A254" s="32">
        <v>44026</v>
      </c>
      <c r="B254" s="33">
        <v>0.5</v>
      </c>
      <c r="C254">
        <v>10099</v>
      </c>
      <c r="D254">
        <v>916</v>
      </c>
      <c r="E254">
        <v>1419</v>
      </c>
      <c r="F254" s="14">
        <v>650</v>
      </c>
      <c r="G254">
        <v>309</v>
      </c>
    </row>
    <row r="255" spans="1:7" x14ac:dyDescent="0.35">
      <c r="A255" s="32">
        <v>44026</v>
      </c>
      <c r="B255" s="33">
        <v>0.54166666666666663</v>
      </c>
      <c r="C255">
        <v>9985</v>
      </c>
      <c r="D255">
        <v>1042</v>
      </c>
      <c r="E255">
        <v>1500</v>
      </c>
      <c r="F255" s="14">
        <v>650</v>
      </c>
      <c r="G255">
        <v>305</v>
      </c>
    </row>
    <row r="256" spans="1:7" x14ac:dyDescent="0.35">
      <c r="A256" s="32">
        <v>44026</v>
      </c>
      <c r="B256" s="33">
        <v>0.58333333333333337</v>
      </c>
      <c r="C256">
        <v>9961</v>
      </c>
      <c r="D256">
        <v>1079</v>
      </c>
      <c r="E256">
        <v>1548</v>
      </c>
      <c r="F256" s="14">
        <v>650</v>
      </c>
      <c r="G256">
        <v>305</v>
      </c>
    </row>
    <row r="257" spans="1:7" x14ac:dyDescent="0.35">
      <c r="A257" s="32">
        <v>44026</v>
      </c>
      <c r="B257" s="33">
        <v>0.625</v>
      </c>
      <c r="C257">
        <v>9724</v>
      </c>
      <c r="D257">
        <v>1286</v>
      </c>
      <c r="E257">
        <v>1490</v>
      </c>
      <c r="F257" s="14">
        <v>650</v>
      </c>
      <c r="G257">
        <v>305</v>
      </c>
    </row>
    <row r="258" spans="1:7" x14ac:dyDescent="0.35">
      <c r="A258" s="32">
        <v>44026</v>
      </c>
      <c r="B258" s="33">
        <v>0.66666666666666663</v>
      </c>
      <c r="C258">
        <v>9513</v>
      </c>
      <c r="D258">
        <v>1555</v>
      </c>
      <c r="E258">
        <v>1386</v>
      </c>
      <c r="F258" s="14">
        <v>650</v>
      </c>
      <c r="G258">
        <v>302</v>
      </c>
    </row>
    <row r="259" spans="1:7" x14ac:dyDescent="0.35">
      <c r="A259" s="32">
        <v>44026</v>
      </c>
      <c r="B259" s="33">
        <v>0.70833333333333337</v>
      </c>
      <c r="C259">
        <v>9343</v>
      </c>
      <c r="D259">
        <v>1714</v>
      </c>
      <c r="E259">
        <v>1100</v>
      </c>
      <c r="F259" s="14">
        <v>650</v>
      </c>
      <c r="G259">
        <v>298</v>
      </c>
    </row>
    <row r="260" spans="1:7" x14ac:dyDescent="0.35">
      <c r="A260" s="32">
        <v>44026</v>
      </c>
      <c r="B260" s="33">
        <v>0.75</v>
      </c>
      <c r="C260">
        <v>9419</v>
      </c>
      <c r="D260">
        <v>1812</v>
      </c>
      <c r="E260">
        <v>696</v>
      </c>
      <c r="F260" s="14">
        <v>650</v>
      </c>
      <c r="G260">
        <v>294</v>
      </c>
    </row>
    <row r="261" spans="1:7" x14ac:dyDescent="0.35">
      <c r="A261" s="32">
        <v>44026</v>
      </c>
      <c r="B261" s="33">
        <v>0.79166666666666663</v>
      </c>
      <c r="C261">
        <v>9302</v>
      </c>
      <c r="D261">
        <v>1946</v>
      </c>
      <c r="E261">
        <v>400</v>
      </c>
      <c r="F261" s="14">
        <v>650</v>
      </c>
      <c r="G261">
        <v>276</v>
      </c>
    </row>
    <row r="262" spans="1:7" x14ac:dyDescent="0.35">
      <c r="A262" s="32">
        <v>44026</v>
      </c>
      <c r="B262" s="33">
        <v>0.83333333333333337</v>
      </c>
      <c r="C262">
        <v>8770</v>
      </c>
      <c r="D262">
        <v>1982</v>
      </c>
      <c r="E262">
        <v>122</v>
      </c>
      <c r="F262" s="14">
        <v>650</v>
      </c>
      <c r="G262">
        <v>262</v>
      </c>
    </row>
    <row r="263" spans="1:7" x14ac:dyDescent="0.35">
      <c r="A263" s="32">
        <v>44026</v>
      </c>
      <c r="B263" s="33">
        <v>0.875</v>
      </c>
      <c r="C263">
        <v>8441</v>
      </c>
      <c r="D263">
        <v>1703</v>
      </c>
      <c r="E263">
        <v>13</v>
      </c>
      <c r="F263" s="14">
        <v>650</v>
      </c>
      <c r="G263">
        <v>255</v>
      </c>
    </row>
    <row r="264" spans="1:7" x14ac:dyDescent="0.35">
      <c r="A264" s="32">
        <v>44026</v>
      </c>
      <c r="B264" s="33">
        <v>0.91666666666666663</v>
      </c>
      <c r="C264">
        <v>8886</v>
      </c>
      <c r="D264">
        <v>1761</v>
      </c>
      <c r="E264">
        <v>0</v>
      </c>
      <c r="F264" s="14">
        <v>650</v>
      </c>
      <c r="G264">
        <v>252</v>
      </c>
    </row>
    <row r="265" spans="1:7" x14ac:dyDescent="0.35">
      <c r="A265" s="32">
        <v>44026</v>
      </c>
      <c r="B265" s="33">
        <v>0.95833333333333337</v>
      </c>
      <c r="C265">
        <v>8887</v>
      </c>
      <c r="D265">
        <v>1368</v>
      </c>
      <c r="E265">
        <v>0</v>
      </c>
      <c r="F265" s="14">
        <v>650</v>
      </c>
      <c r="G265">
        <v>241</v>
      </c>
    </row>
    <row r="266" spans="1:7" x14ac:dyDescent="0.35">
      <c r="A266" s="32">
        <v>44027</v>
      </c>
      <c r="B266" s="33">
        <v>0</v>
      </c>
      <c r="C266">
        <v>8094</v>
      </c>
      <c r="D266">
        <v>1445</v>
      </c>
      <c r="E266">
        <v>0</v>
      </c>
      <c r="F266" s="14">
        <v>650</v>
      </c>
      <c r="G266">
        <v>238</v>
      </c>
    </row>
    <row r="267" spans="1:7" x14ac:dyDescent="0.35">
      <c r="A267" s="32">
        <v>44027</v>
      </c>
      <c r="B267" s="33">
        <v>4.1666666666666664E-2</v>
      </c>
      <c r="C267">
        <v>7682</v>
      </c>
      <c r="D267">
        <v>1141</v>
      </c>
      <c r="E267">
        <v>0</v>
      </c>
      <c r="F267" s="14">
        <v>650</v>
      </c>
      <c r="G267">
        <v>237</v>
      </c>
    </row>
    <row r="268" spans="1:7" x14ac:dyDescent="0.35">
      <c r="A268" s="32">
        <v>44027</v>
      </c>
      <c r="B268" s="33">
        <v>8.3333333333333329E-2</v>
      </c>
      <c r="C268">
        <v>7385</v>
      </c>
      <c r="D268">
        <v>939</v>
      </c>
      <c r="E268">
        <v>0</v>
      </c>
      <c r="F268" s="14">
        <v>650</v>
      </c>
      <c r="G268">
        <v>234</v>
      </c>
    </row>
    <row r="269" spans="1:7" x14ac:dyDescent="0.35">
      <c r="A269" s="32">
        <v>44027</v>
      </c>
      <c r="B269" s="33">
        <v>0.125</v>
      </c>
      <c r="C269">
        <v>7032</v>
      </c>
      <c r="D269">
        <v>762</v>
      </c>
      <c r="E269">
        <v>0</v>
      </c>
      <c r="F269" s="14">
        <v>650</v>
      </c>
      <c r="G269">
        <v>233</v>
      </c>
    </row>
    <row r="270" spans="1:7" x14ac:dyDescent="0.35">
      <c r="A270" s="32">
        <v>44027</v>
      </c>
      <c r="B270" s="33">
        <v>0.16666666666666666</v>
      </c>
      <c r="C270">
        <v>6958</v>
      </c>
      <c r="D270">
        <v>571</v>
      </c>
      <c r="E270">
        <v>0</v>
      </c>
      <c r="F270" s="14">
        <v>650</v>
      </c>
      <c r="G270">
        <v>239</v>
      </c>
    </row>
    <row r="271" spans="1:7" x14ac:dyDescent="0.35">
      <c r="A271" s="32">
        <v>44027</v>
      </c>
      <c r="B271" s="33">
        <v>0.20833333333333334</v>
      </c>
      <c r="C271">
        <v>7243</v>
      </c>
      <c r="D271">
        <v>474</v>
      </c>
      <c r="E271">
        <v>0</v>
      </c>
      <c r="F271" s="14">
        <v>650</v>
      </c>
      <c r="G271">
        <v>248</v>
      </c>
    </row>
    <row r="272" spans="1:7" x14ac:dyDescent="0.35">
      <c r="A272" s="32">
        <v>44027</v>
      </c>
      <c r="B272" s="33">
        <v>0.25</v>
      </c>
      <c r="C272">
        <v>7797</v>
      </c>
      <c r="D272">
        <v>502</v>
      </c>
      <c r="E272">
        <v>15</v>
      </c>
      <c r="F272" s="14">
        <v>650</v>
      </c>
      <c r="G272">
        <v>285</v>
      </c>
    </row>
    <row r="273" spans="1:7" x14ac:dyDescent="0.35">
      <c r="A273" s="32">
        <v>44027</v>
      </c>
      <c r="B273" s="33">
        <v>0.29166666666666669</v>
      </c>
      <c r="C273">
        <v>8581</v>
      </c>
      <c r="D273">
        <v>775</v>
      </c>
      <c r="E273">
        <v>148</v>
      </c>
      <c r="F273" s="14">
        <v>650</v>
      </c>
      <c r="G273">
        <v>309</v>
      </c>
    </row>
    <row r="274" spans="1:7" x14ac:dyDescent="0.35">
      <c r="A274" s="32">
        <v>44027</v>
      </c>
      <c r="B274" s="33">
        <v>0.33333333333333331</v>
      </c>
      <c r="C274">
        <v>9227</v>
      </c>
      <c r="D274">
        <v>790</v>
      </c>
      <c r="E274">
        <v>477</v>
      </c>
      <c r="F274" s="14">
        <v>650</v>
      </c>
      <c r="G274">
        <v>316</v>
      </c>
    </row>
    <row r="275" spans="1:7" x14ac:dyDescent="0.35">
      <c r="A275" s="32">
        <v>44027</v>
      </c>
      <c r="B275" s="33">
        <v>0.375</v>
      </c>
      <c r="C275">
        <v>9666</v>
      </c>
      <c r="D275">
        <v>848</v>
      </c>
      <c r="E275">
        <v>817</v>
      </c>
      <c r="F275" s="14">
        <v>650</v>
      </c>
      <c r="G275">
        <v>314</v>
      </c>
    </row>
    <row r="276" spans="1:7" x14ac:dyDescent="0.35">
      <c r="A276" s="32">
        <v>44027</v>
      </c>
      <c r="B276" s="33">
        <v>0.41666666666666669</v>
      </c>
      <c r="C276">
        <v>9927</v>
      </c>
      <c r="D276">
        <v>976</v>
      </c>
      <c r="E276">
        <v>1156</v>
      </c>
      <c r="F276" s="14">
        <v>650</v>
      </c>
      <c r="G276">
        <v>312</v>
      </c>
    </row>
    <row r="277" spans="1:7" x14ac:dyDescent="0.35">
      <c r="A277" s="32">
        <v>44027</v>
      </c>
      <c r="B277" s="33">
        <v>0.45833333333333331</v>
      </c>
      <c r="C277">
        <v>10155</v>
      </c>
      <c r="D277">
        <v>944</v>
      </c>
      <c r="E277">
        <v>1336</v>
      </c>
      <c r="F277" s="14">
        <v>650</v>
      </c>
      <c r="G277">
        <v>311</v>
      </c>
    </row>
    <row r="278" spans="1:7" x14ac:dyDescent="0.35">
      <c r="A278" s="32">
        <v>44027</v>
      </c>
      <c r="B278" s="33">
        <v>0.5</v>
      </c>
      <c r="C278">
        <v>10231</v>
      </c>
      <c r="D278">
        <v>1035</v>
      </c>
      <c r="E278">
        <v>1391</v>
      </c>
      <c r="F278" s="14">
        <v>650</v>
      </c>
      <c r="G278">
        <v>306</v>
      </c>
    </row>
    <row r="279" spans="1:7" x14ac:dyDescent="0.35">
      <c r="A279" s="32">
        <v>44027</v>
      </c>
      <c r="B279" s="33">
        <v>0.54166666666666663</v>
      </c>
      <c r="C279">
        <v>10114</v>
      </c>
      <c r="D279">
        <v>1170</v>
      </c>
      <c r="E279">
        <v>1468</v>
      </c>
      <c r="F279" s="14">
        <v>650</v>
      </c>
      <c r="G279">
        <v>302</v>
      </c>
    </row>
    <row r="280" spans="1:7" x14ac:dyDescent="0.35">
      <c r="A280" s="32">
        <v>44027</v>
      </c>
      <c r="B280" s="33">
        <v>0.58333333333333337</v>
      </c>
      <c r="C280">
        <v>10097</v>
      </c>
      <c r="D280">
        <v>1360</v>
      </c>
      <c r="E280">
        <v>1624</v>
      </c>
      <c r="F280" s="14">
        <v>650</v>
      </c>
      <c r="G280">
        <v>301</v>
      </c>
    </row>
    <row r="281" spans="1:7" x14ac:dyDescent="0.35">
      <c r="A281" s="32">
        <v>44027</v>
      </c>
      <c r="B281" s="33">
        <v>0.625</v>
      </c>
      <c r="C281">
        <v>9859</v>
      </c>
      <c r="D281">
        <v>1489</v>
      </c>
      <c r="E281">
        <v>1572</v>
      </c>
      <c r="F281" s="14">
        <v>650</v>
      </c>
      <c r="G281">
        <v>302</v>
      </c>
    </row>
    <row r="282" spans="1:7" x14ac:dyDescent="0.35">
      <c r="A282" s="32">
        <v>44027</v>
      </c>
      <c r="B282" s="33">
        <v>0.66666666666666663</v>
      </c>
      <c r="C282">
        <v>9642</v>
      </c>
      <c r="D282">
        <v>1466</v>
      </c>
      <c r="E282">
        <v>1500</v>
      </c>
      <c r="F282" s="14">
        <v>650</v>
      </c>
      <c r="G282">
        <v>299</v>
      </c>
    </row>
    <row r="283" spans="1:7" x14ac:dyDescent="0.35">
      <c r="A283" s="32">
        <v>44027</v>
      </c>
      <c r="B283" s="33">
        <v>0.70833333333333337</v>
      </c>
      <c r="C283">
        <v>9460</v>
      </c>
      <c r="D283">
        <v>1525</v>
      </c>
      <c r="E283">
        <v>1209</v>
      </c>
      <c r="F283" s="14">
        <v>650</v>
      </c>
      <c r="G283">
        <v>295</v>
      </c>
    </row>
    <row r="284" spans="1:7" x14ac:dyDescent="0.35">
      <c r="A284" s="32">
        <v>44027</v>
      </c>
      <c r="B284" s="33">
        <v>0.75</v>
      </c>
      <c r="C284">
        <v>9509</v>
      </c>
      <c r="D284">
        <v>1425</v>
      </c>
      <c r="E284">
        <v>822</v>
      </c>
      <c r="F284" s="14">
        <v>650</v>
      </c>
      <c r="G284">
        <v>291</v>
      </c>
    </row>
    <row r="285" spans="1:7" x14ac:dyDescent="0.35">
      <c r="A285" s="32">
        <v>44027</v>
      </c>
      <c r="B285" s="33">
        <v>0.79166666666666663</v>
      </c>
      <c r="C285">
        <v>9374</v>
      </c>
      <c r="D285">
        <v>1854</v>
      </c>
      <c r="E285">
        <v>445</v>
      </c>
      <c r="F285" s="14">
        <v>650</v>
      </c>
      <c r="G285">
        <v>273</v>
      </c>
    </row>
    <row r="286" spans="1:7" x14ac:dyDescent="0.35">
      <c r="A286" s="32">
        <v>44027</v>
      </c>
      <c r="B286" s="33">
        <v>0.83333333333333337</v>
      </c>
      <c r="C286">
        <v>8831</v>
      </c>
      <c r="D286">
        <v>1921</v>
      </c>
      <c r="E286">
        <v>133</v>
      </c>
      <c r="F286" s="14">
        <v>650</v>
      </c>
      <c r="G286">
        <v>260</v>
      </c>
    </row>
    <row r="287" spans="1:7" x14ac:dyDescent="0.35">
      <c r="A287" s="32">
        <v>44027</v>
      </c>
      <c r="B287" s="33">
        <v>0.875</v>
      </c>
      <c r="C287">
        <v>8498</v>
      </c>
      <c r="D287">
        <v>1753</v>
      </c>
      <c r="E287">
        <v>14</v>
      </c>
      <c r="F287" s="14">
        <v>650</v>
      </c>
      <c r="G287">
        <v>253</v>
      </c>
    </row>
    <row r="288" spans="1:7" x14ac:dyDescent="0.35">
      <c r="A288" s="32">
        <v>44027</v>
      </c>
      <c r="B288" s="33">
        <v>0.91666666666666663</v>
      </c>
      <c r="C288">
        <v>8940</v>
      </c>
      <c r="D288">
        <v>1700</v>
      </c>
      <c r="E288">
        <v>0</v>
      </c>
      <c r="F288" s="14">
        <v>650</v>
      </c>
      <c r="G288">
        <v>250</v>
      </c>
    </row>
    <row r="289" spans="1:7" x14ac:dyDescent="0.35">
      <c r="A289" s="32">
        <v>44027</v>
      </c>
      <c r="B289" s="33">
        <v>0.95833333333333337</v>
      </c>
      <c r="C289">
        <v>8926</v>
      </c>
      <c r="D289">
        <v>1555</v>
      </c>
      <c r="E289">
        <v>0</v>
      </c>
      <c r="F289" s="14">
        <v>650</v>
      </c>
      <c r="G289">
        <v>239</v>
      </c>
    </row>
    <row r="290" spans="1:7" x14ac:dyDescent="0.35">
      <c r="A290" s="32">
        <v>44028</v>
      </c>
      <c r="B290" s="33">
        <v>0</v>
      </c>
      <c r="C290">
        <v>8023</v>
      </c>
      <c r="D290">
        <v>1538</v>
      </c>
      <c r="E290">
        <v>0</v>
      </c>
      <c r="F290" s="14">
        <v>650</v>
      </c>
      <c r="G290">
        <v>240</v>
      </c>
    </row>
    <row r="291" spans="1:7" x14ac:dyDescent="0.35">
      <c r="A291" s="32">
        <v>44028</v>
      </c>
      <c r="B291" s="33">
        <v>4.1666666666666664E-2</v>
      </c>
      <c r="C291">
        <v>7530</v>
      </c>
      <c r="D291">
        <v>1342</v>
      </c>
      <c r="E291">
        <v>0</v>
      </c>
      <c r="F291" s="14">
        <v>650</v>
      </c>
      <c r="G291">
        <v>239</v>
      </c>
    </row>
    <row r="292" spans="1:7" x14ac:dyDescent="0.35">
      <c r="A292" s="32">
        <v>44028</v>
      </c>
      <c r="B292" s="33">
        <v>8.3333333333333329E-2</v>
      </c>
      <c r="C292">
        <v>7178</v>
      </c>
      <c r="D292">
        <v>1278</v>
      </c>
      <c r="E292">
        <v>0</v>
      </c>
      <c r="F292" s="14">
        <v>650</v>
      </c>
      <c r="G292">
        <v>235</v>
      </c>
    </row>
    <row r="293" spans="1:7" x14ac:dyDescent="0.35">
      <c r="A293" s="32">
        <v>44028</v>
      </c>
      <c r="B293" s="33">
        <v>0.125</v>
      </c>
      <c r="C293">
        <v>6774</v>
      </c>
      <c r="D293">
        <v>1185</v>
      </c>
      <c r="E293">
        <v>0</v>
      </c>
      <c r="F293" s="14">
        <v>650</v>
      </c>
      <c r="G293">
        <v>235</v>
      </c>
    </row>
    <row r="294" spans="1:7" x14ac:dyDescent="0.35">
      <c r="A294" s="32">
        <v>44028</v>
      </c>
      <c r="B294" s="33">
        <v>0.16666666666666666</v>
      </c>
      <c r="C294">
        <v>6620</v>
      </c>
      <c r="D294">
        <v>1180</v>
      </c>
      <c r="E294">
        <v>0</v>
      </c>
      <c r="F294" s="14">
        <v>650</v>
      </c>
      <c r="G294">
        <v>240</v>
      </c>
    </row>
    <row r="295" spans="1:7" x14ac:dyDescent="0.35">
      <c r="A295" s="32">
        <v>44028</v>
      </c>
      <c r="B295" s="33">
        <v>0.20833333333333334</v>
      </c>
      <c r="C295">
        <v>6704</v>
      </c>
      <c r="D295">
        <v>1161</v>
      </c>
      <c r="E295">
        <v>0</v>
      </c>
      <c r="F295" s="14">
        <v>650</v>
      </c>
      <c r="G295">
        <v>251</v>
      </c>
    </row>
    <row r="296" spans="1:7" x14ac:dyDescent="0.35">
      <c r="A296" s="32">
        <v>44028</v>
      </c>
      <c r="B296" s="33">
        <v>0.25</v>
      </c>
      <c r="C296">
        <v>6847</v>
      </c>
      <c r="D296">
        <v>1170</v>
      </c>
      <c r="E296">
        <v>21</v>
      </c>
      <c r="F296" s="14">
        <v>650</v>
      </c>
      <c r="G296">
        <v>287</v>
      </c>
    </row>
    <row r="297" spans="1:7" x14ac:dyDescent="0.35">
      <c r="A297" s="32">
        <v>44028</v>
      </c>
      <c r="B297" s="33">
        <v>0.29166666666666669</v>
      </c>
      <c r="C297">
        <v>7273</v>
      </c>
      <c r="D297">
        <v>1199</v>
      </c>
      <c r="E297">
        <v>189</v>
      </c>
      <c r="F297" s="14">
        <v>650</v>
      </c>
      <c r="G297">
        <v>311</v>
      </c>
    </row>
    <row r="298" spans="1:7" x14ac:dyDescent="0.35">
      <c r="A298" s="32">
        <v>44028</v>
      </c>
      <c r="B298" s="33">
        <v>0.33333333333333331</v>
      </c>
      <c r="C298">
        <v>7863</v>
      </c>
      <c r="D298">
        <v>1126</v>
      </c>
      <c r="E298">
        <v>585</v>
      </c>
      <c r="F298" s="14">
        <v>650</v>
      </c>
      <c r="G298">
        <v>319</v>
      </c>
    </row>
    <row r="299" spans="1:7" x14ac:dyDescent="0.35">
      <c r="A299" s="32">
        <v>44028</v>
      </c>
      <c r="B299" s="33">
        <v>0.375</v>
      </c>
      <c r="C299">
        <v>8463</v>
      </c>
      <c r="D299">
        <v>1191</v>
      </c>
      <c r="E299">
        <v>1038</v>
      </c>
      <c r="F299" s="14">
        <v>650</v>
      </c>
      <c r="G299">
        <v>317</v>
      </c>
    </row>
    <row r="300" spans="1:7" x14ac:dyDescent="0.35">
      <c r="A300" s="32">
        <v>44028</v>
      </c>
      <c r="B300" s="33">
        <v>0.41666666666666669</v>
      </c>
      <c r="C300">
        <v>8765</v>
      </c>
      <c r="D300">
        <v>1460</v>
      </c>
      <c r="E300">
        <v>1423</v>
      </c>
      <c r="F300" s="14">
        <v>650</v>
      </c>
      <c r="G300">
        <v>315</v>
      </c>
    </row>
    <row r="301" spans="1:7" x14ac:dyDescent="0.35">
      <c r="A301" s="32">
        <v>44028</v>
      </c>
      <c r="B301" s="33">
        <v>0.45833333333333331</v>
      </c>
      <c r="C301">
        <v>8966</v>
      </c>
      <c r="D301">
        <v>1742</v>
      </c>
      <c r="E301">
        <v>1694</v>
      </c>
      <c r="F301" s="14">
        <v>650</v>
      </c>
      <c r="G301">
        <v>314</v>
      </c>
    </row>
    <row r="302" spans="1:7" x14ac:dyDescent="0.35">
      <c r="A302" s="32">
        <v>44028</v>
      </c>
      <c r="B302" s="33">
        <v>0.5</v>
      </c>
      <c r="C302">
        <v>9192</v>
      </c>
      <c r="D302">
        <v>1966</v>
      </c>
      <c r="E302">
        <v>1708</v>
      </c>
      <c r="F302" s="14">
        <v>650</v>
      </c>
      <c r="G302">
        <v>309</v>
      </c>
    </row>
    <row r="303" spans="1:7" x14ac:dyDescent="0.35">
      <c r="A303" s="32">
        <v>44028</v>
      </c>
      <c r="B303" s="33">
        <v>0.54166666666666663</v>
      </c>
      <c r="C303">
        <v>8940</v>
      </c>
      <c r="D303">
        <v>1874</v>
      </c>
      <c r="E303">
        <v>1830</v>
      </c>
      <c r="F303" s="14">
        <v>650</v>
      </c>
      <c r="G303">
        <v>304</v>
      </c>
    </row>
    <row r="304" spans="1:7" x14ac:dyDescent="0.35">
      <c r="A304" s="32">
        <v>44028</v>
      </c>
      <c r="B304" s="33">
        <v>0.58333333333333337</v>
      </c>
      <c r="C304">
        <v>8809</v>
      </c>
      <c r="D304">
        <v>2090</v>
      </c>
      <c r="E304">
        <v>1927</v>
      </c>
      <c r="F304" s="14">
        <v>650</v>
      </c>
      <c r="G304">
        <v>304</v>
      </c>
    </row>
    <row r="305" spans="1:7" x14ac:dyDescent="0.35">
      <c r="A305" s="32">
        <v>44028</v>
      </c>
      <c r="B305" s="33">
        <v>0.625</v>
      </c>
      <c r="C305">
        <v>8549</v>
      </c>
      <c r="D305">
        <v>2125</v>
      </c>
      <c r="E305">
        <v>1862</v>
      </c>
      <c r="F305" s="14">
        <v>650</v>
      </c>
      <c r="G305">
        <v>304</v>
      </c>
    </row>
    <row r="306" spans="1:7" x14ac:dyDescent="0.35">
      <c r="A306" s="32">
        <v>44028</v>
      </c>
      <c r="B306" s="33">
        <v>0.66666666666666663</v>
      </c>
      <c r="C306">
        <v>8324</v>
      </c>
      <c r="D306">
        <v>2234</v>
      </c>
      <c r="E306">
        <v>1690</v>
      </c>
      <c r="F306" s="14">
        <v>650</v>
      </c>
      <c r="G306">
        <v>301</v>
      </c>
    </row>
    <row r="307" spans="1:7" x14ac:dyDescent="0.35">
      <c r="A307" s="32">
        <v>44028</v>
      </c>
      <c r="B307" s="33">
        <v>0.70833333333333337</v>
      </c>
      <c r="C307">
        <v>8201</v>
      </c>
      <c r="D307">
        <v>2201</v>
      </c>
      <c r="E307">
        <v>1379</v>
      </c>
      <c r="F307" s="14">
        <v>650</v>
      </c>
      <c r="G307">
        <v>298</v>
      </c>
    </row>
    <row r="308" spans="1:7" x14ac:dyDescent="0.35">
      <c r="A308" s="32">
        <v>44028</v>
      </c>
      <c r="B308" s="33">
        <v>0.75</v>
      </c>
      <c r="C308">
        <v>8215</v>
      </c>
      <c r="D308">
        <v>2423</v>
      </c>
      <c r="E308">
        <v>960</v>
      </c>
      <c r="F308" s="14">
        <v>650</v>
      </c>
      <c r="G308">
        <v>294</v>
      </c>
    </row>
    <row r="309" spans="1:7" x14ac:dyDescent="0.35">
      <c r="A309" s="32">
        <v>44028</v>
      </c>
      <c r="B309" s="33">
        <v>0.79166666666666663</v>
      </c>
      <c r="C309">
        <v>8116</v>
      </c>
      <c r="D309">
        <v>2433</v>
      </c>
      <c r="E309">
        <v>488</v>
      </c>
      <c r="F309" s="14">
        <v>650</v>
      </c>
      <c r="G309">
        <v>275</v>
      </c>
    </row>
    <row r="310" spans="1:7" x14ac:dyDescent="0.35">
      <c r="A310" s="32">
        <v>44028</v>
      </c>
      <c r="B310" s="33">
        <v>0.83333333333333337</v>
      </c>
      <c r="C310">
        <v>7728</v>
      </c>
      <c r="D310">
        <v>2253</v>
      </c>
      <c r="E310">
        <v>149</v>
      </c>
      <c r="F310" s="14">
        <v>650</v>
      </c>
      <c r="G310">
        <v>262</v>
      </c>
    </row>
    <row r="311" spans="1:7" x14ac:dyDescent="0.35">
      <c r="A311" s="32">
        <v>44028</v>
      </c>
      <c r="B311" s="33">
        <v>0.875</v>
      </c>
      <c r="C311">
        <v>7656</v>
      </c>
      <c r="D311">
        <v>2225</v>
      </c>
      <c r="E311">
        <v>13</v>
      </c>
      <c r="F311" s="14">
        <v>650</v>
      </c>
      <c r="G311">
        <v>255</v>
      </c>
    </row>
    <row r="312" spans="1:7" x14ac:dyDescent="0.35">
      <c r="A312" s="32">
        <v>44028</v>
      </c>
      <c r="B312" s="33">
        <v>0.91666666666666663</v>
      </c>
      <c r="C312">
        <v>8291</v>
      </c>
      <c r="D312">
        <v>2203</v>
      </c>
      <c r="E312">
        <v>0</v>
      </c>
      <c r="F312" s="14">
        <v>650</v>
      </c>
      <c r="G312">
        <v>252</v>
      </c>
    </row>
    <row r="313" spans="1:7" x14ac:dyDescent="0.35">
      <c r="A313" s="32">
        <v>44028</v>
      </c>
      <c r="B313" s="33">
        <v>0.95833333333333337</v>
      </c>
      <c r="C313">
        <v>8390</v>
      </c>
      <c r="D313">
        <v>2236</v>
      </c>
      <c r="E313">
        <v>0</v>
      </c>
      <c r="F313" s="14">
        <v>650</v>
      </c>
      <c r="G313">
        <v>241</v>
      </c>
    </row>
    <row r="314" spans="1:7" x14ac:dyDescent="0.35">
      <c r="A314" s="32">
        <v>44029</v>
      </c>
      <c r="B314" s="33">
        <v>0</v>
      </c>
      <c r="C314">
        <v>7662</v>
      </c>
      <c r="D314">
        <v>2446</v>
      </c>
      <c r="E314">
        <v>0</v>
      </c>
      <c r="F314" s="14">
        <v>650</v>
      </c>
      <c r="G314">
        <v>240</v>
      </c>
    </row>
    <row r="315" spans="1:7" x14ac:dyDescent="0.35">
      <c r="A315" s="32">
        <v>44029</v>
      </c>
      <c r="B315" s="33">
        <v>4.1666666666666664E-2</v>
      </c>
      <c r="C315">
        <v>7218</v>
      </c>
      <c r="D315">
        <v>2158</v>
      </c>
      <c r="E315">
        <v>0</v>
      </c>
      <c r="F315" s="14">
        <v>650</v>
      </c>
      <c r="G315">
        <v>239</v>
      </c>
    </row>
    <row r="316" spans="1:7" x14ac:dyDescent="0.35">
      <c r="A316" s="32">
        <v>44029</v>
      </c>
      <c r="B316" s="33">
        <v>8.3333333333333329E-2</v>
      </c>
      <c r="C316">
        <v>6843</v>
      </c>
      <c r="D316">
        <v>1998</v>
      </c>
      <c r="E316">
        <v>0</v>
      </c>
      <c r="F316" s="14">
        <v>650</v>
      </c>
      <c r="G316">
        <v>236</v>
      </c>
    </row>
    <row r="317" spans="1:7" x14ac:dyDescent="0.35">
      <c r="A317" s="32">
        <v>44029</v>
      </c>
      <c r="B317" s="33">
        <v>0.125</v>
      </c>
      <c r="C317">
        <v>6409</v>
      </c>
      <c r="D317">
        <v>2011</v>
      </c>
      <c r="E317">
        <v>0</v>
      </c>
      <c r="F317" s="14">
        <v>650</v>
      </c>
      <c r="G317">
        <v>235</v>
      </c>
    </row>
    <row r="318" spans="1:7" x14ac:dyDescent="0.35">
      <c r="A318" s="32">
        <v>44029</v>
      </c>
      <c r="B318" s="33">
        <v>0.16666666666666666</v>
      </c>
      <c r="C318">
        <v>6177</v>
      </c>
      <c r="D318">
        <v>1924</v>
      </c>
      <c r="E318">
        <v>0</v>
      </c>
      <c r="F318" s="14">
        <v>650</v>
      </c>
      <c r="G318">
        <v>241</v>
      </c>
    </row>
    <row r="319" spans="1:7" x14ac:dyDescent="0.35">
      <c r="A319" s="32">
        <v>44029</v>
      </c>
      <c r="B319" s="33">
        <v>0.20833333333333334</v>
      </c>
      <c r="C319">
        <v>6066</v>
      </c>
      <c r="D319">
        <v>1749</v>
      </c>
      <c r="E319">
        <v>0</v>
      </c>
      <c r="F319" s="14">
        <v>650</v>
      </c>
      <c r="G319">
        <v>251</v>
      </c>
    </row>
    <row r="320" spans="1:7" x14ac:dyDescent="0.35">
      <c r="A320" s="32">
        <v>44029</v>
      </c>
      <c r="B320" s="33">
        <v>0.25</v>
      </c>
      <c r="C320">
        <v>5959</v>
      </c>
      <c r="D320">
        <v>1541</v>
      </c>
      <c r="E320">
        <v>30</v>
      </c>
      <c r="F320" s="14">
        <v>650</v>
      </c>
      <c r="G320">
        <v>287</v>
      </c>
    </row>
    <row r="321" spans="1:7" x14ac:dyDescent="0.35">
      <c r="A321" s="32">
        <v>44029</v>
      </c>
      <c r="B321" s="33">
        <v>0.29166666666666669</v>
      </c>
      <c r="C321">
        <v>6158</v>
      </c>
      <c r="D321">
        <v>1472</v>
      </c>
      <c r="E321">
        <v>225</v>
      </c>
      <c r="F321" s="14">
        <v>650</v>
      </c>
      <c r="G321">
        <v>311</v>
      </c>
    </row>
    <row r="322" spans="1:7" x14ac:dyDescent="0.35">
      <c r="A322" s="32">
        <v>44029</v>
      </c>
      <c r="B322" s="33">
        <v>0.33333333333333331</v>
      </c>
      <c r="C322">
        <v>6625</v>
      </c>
      <c r="D322">
        <v>1590</v>
      </c>
      <c r="E322">
        <v>660</v>
      </c>
      <c r="F322" s="14">
        <v>650</v>
      </c>
      <c r="G322">
        <v>319</v>
      </c>
    </row>
    <row r="323" spans="1:7" x14ac:dyDescent="0.35">
      <c r="A323" s="32">
        <v>44029</v>
      </c>
      <c r="B323" s="33">
        <v>0.375</v>
      </c>
      <c r="C323">
        <v>7149</v>
      </c>
      <c r="D323">
        <v>1591</v>
      </c>
      <c r="E323">
        <v>1228</v>
      </c>
      <c r="F323" s="14">
        <v>650</v>
      </c>
      <c r="G323">
        <v>317</v>
      </c>
    </row>
    <row r="324" spans="1:7" x14ac:dyDescent="0.35">
      <c r="A324" s="32">
        <v>44029</v>
      </c>
      <c r="B324" s="33">
        <v>0.41666666666666669</v>
      </c>
      <c r="C324">
        <v>7522</v>
      </c>
      <c r="D324">
        <v>1540</v>
      </c>
      <c r="E324">
        <v>1699</v>
      </c>
      <c r="F324" s="14">
        <v>650</v>
      </c>
      <c r="G324">
        <v>315</v>
      </c>
    </row>
    <row r="325" spans="1:7" x14ac:dyDescent="0.35">
      <c r="A325" s="32">
        <v>44029</v>
      </c>
      <c r="B325" s="33">
        <v>0.45833333333333331</v>
      </c>
      <c r="C325">
        <v>7785</v>
      </c>
      <c r="D325">
        <v>1577</v>
      </c>
      <c r="E325">
        <v>2015</v>
      </c>
      <c r="F325" s="14">
        <v>650</v>
      </c>
      <c r="G325">
        <v>314</v>
      </c>
    </row>
    <row r="326" spans="1:7" x14ac:dyDescent="0.35">
      <c r="A326" s="32">
        <v>44029</v>
      </c>
      <c r="B326" s="33">
        <v>0.5</v>
      </c>
      <c r="C326">
        <v>8127</v>
      </c>
      <c r="D326">
        <v>1577</v>
      </c>
      <c r="E326">
        <v>2199</v>
      </c>
      <c r="F326" s="14">
        <v>650</v>
      </c>
      <c r="G326">
        <v>309</v>
      </c>
    </row>
    <row r="327" spans="1:7" x14ac:dyDescent="0.35">
      <c r="A327" s="32">
        <v>44029</v>
      </c>
      <c r="B327" s="33">
        <v>0.54166666666666663</v>
      </c>
      <c r="C327">
        <v>7783</v>
      </c>
      <c r="D327">
        <v>1504</v>
      </c>
      <c r="E327">
        <v>2304</v>
      </c>
      <c r="F327" s="14">
        <v>650</v>
      </c>
      <c r="G327">
        <v>305</v>
      </c>
    </row>
    <row r="328" spans="1:7" x14ac:dyDescent="0.35">
      <c r="A328" s="32">
        <v>44029</v>
      </c>
      <c r="B328" s="33">
        <v>0.58333333333333337</v>
      </c>
      <c r="C328">
        <v>7514</v>
      </c>
      <c r="D328">
        <v>1593</v>
      </c>
      <c r="E328">
        <v>2318</v>
      </c>
      <c r="F328" s="14">
        <v>650</v>
      </c>
      <c r="G328">
        <v>305</v>
      </c>
    </row>
    <row r="329" spans="1:7" x14ac:dyDescent="0.35">
      <c r="A329" s="32">
        <v>44029</v>
      </c>
      <c r="B329" s="33">
        <v>0.625</v>
      </c>
      <c r="C329">
        <v>7241</v>
      </c>
      <c r="D329">
        <v>1768</v>
      </c>
      <c r="E329">
        <v>2216</v>
      </c>
      <c r="F329" s="14">
        <v>650</v>
      </c>
      <c r="G329">
        <v>305</v>
      </c>
    </row>
    <row r="330" spans="1:7" x14ac:dyDescent="0.35">
      <c r="A330" s="32">
        <v>44029</v>
      </c>
      <c r="B330" s="33">
        <v>0.66666666666666663</v>
      </c>
      <c r="C330">
        <v>7073</v>
      </c>
      <c r="D330">
        <v>1759</v>
      </c>
      <c r="E330">
        <v>2024</v>
      </c>
      <c r="F330" s="14">
        <v>650</v>
      </c>
      <c r="G330">
        <v>301</v>
      </c>
    </row>
    <row r="331" spans="1:7" x14ac:dyDescent="0.35">
      <c r="A331" s="32">
        <v>44029</v>
      </c>
      <c r="B331" s="33">
        <v>0.70833333333333337</v>
      </c>
      <c r="C331">
        <v>7054</v>
      </c>
      <c r="D331">
        <v>1743</v>
      </c>
      <c r="E331">
        <v>1665</v>
      </c>
      <c r="F331" s="14">
        <v>650</v>
      </c>
      <c r="G331">
        <v>298</v>
      </c>
    </row>
    <row r="332" spans="1:7" x14ac:dyDescent="0.35">
      <c r="A332" s="32">
        <v>44029</v>
      </c>
      <c r="B332" s="33">
        <v>0.75</v>
      </c>
      <c r="C332">
        <v>7225</v>
      </c>
      <c r="D332">
        <v>1814</v>
      </c>
      <c r="E332">
        <v>1137</v>
      </c>
      <c r="F332" s="14">
        <v>650</v>
      </c>
      <c r="G332">
        <v>294</v>
      </c>
    </row>
    <row r="333" spans="1:7" x14ac:dyDescent="0.35">
      <c r="A333" s="32">
        <v>44029</v>
      </c>
      <c r="B333" s="33">
        <v>0.79166666666666663</v>
      </c>
      <c r="C333">
        <v>7403</v>
      </c>
      <c r="D333">
        <v>1749</v>
      </c>
      <c r="E333">
        <v>587</v>
      </c>
      <c r="F333" s="14">
        <v>650</v>
      </c>
      <c r="G333">
        <v>275</v>
      </c>
    </row>
    <row r="334" spans="1:7" x14ac:dyDescent="0.35">
      <c r="A334" s="32">
        <v>44029</v>
      </c>
      <c r="B334" s="33">
        <v>0.83333333333333337</v>
      </c>
      <c r="C334">
        <v>7328</v>
      </c>
      <c r="D334">
        <v>1748</v>
      </c>
      <c r="E334">
        <v>177</v>
      </c>
      <c r="F334" s="14">
        <v>650</v>
      </c>
      <c r="G334">
        <v>262</v>
      </c>
    </row>
    <row r="335" spans="1:7" x14ac:dyDescent="0.35">
      <c r="A335" s="32">
        <v>44029</v>
      </c>
      <c r="B335" s="33">
        <v>0.875</v>
      </c>
      <c r="C335">
        <v>7334</v>
      </c>
      <c r="D335">
        <v>1844</v>
      </c>
      <c r="E335">
        <v>14</v>
      </c>
      <c r="F335" s="14">
        <v>650</v>
      </c>
      <c r="G335">
        <v>255</v>
      </c>
    </row>
    <row r="336" spans="1:7" x14ac:dyDescent="0.35">
      <c r="A336" s="32">
        <v>44029</v>
      </c>
      <c r="B336" s="33">
        <v>0.91666666666666663</v>
      </c>
      <c r="C336">
        <v>7931</v>
      </c>
      <c r="D336">
        <v>1959</v>
      </c>
      <c r="E336">
        <v>0</v>
      </c>
      <c r="F336" s="14">
        <v>650</v>
      </c>
      <c r="G336">
        <v>252</v>
      </c>
    </row>
    <row r="337" spans="1:7" x14ac:dyDescent="0.35">
      <c r="A337" s="32">
        <v>44029</v>
      </c>
      <c r="B337" s="33">
        <v>0.95833333333333337</v>
      </c>
      <c r="C337">
        <v>8065</v>
      </c>
      <c r="D337">
        <v>1679</v>
      </c>
      <c r="E337">
        <v>0</v>
      </c>
      <c r="F337" s="14">
        <v>650</v>
      </c>
      <c r="G337">
        <v>241</v>
      </c>
    </row>
    <row r="338" spans="1:7" x14ac:dyDescent="0.35">
      <c r="A338" s="32">
        <v>44030</v>
      </c>
      <c r="B338" s="33">
        <v>0</v>
      </c>
      <c r="C338">
        <v>7922</v>
      </c>
      <c r="D338">
        <v>1638</v>
      </c>
      <c r="E338">
        <v>0</v>
      </c>
      <c r="F338" s="14">
        <v>650</v>
      </c>
      <c r="G338">
        <v>243</v>
      </c>
    </row>
    <row r="339" spans="1:7" x14ac:dyDescent="0.35">
      <c r="A339" s="32">
        <v>44030</v>
      </c>
      <c r="B339" s="33">
        <v>4.1666666666666664E-2</v>
      </c>
      <c r="C339">
        <v>7425</v>
      </c>
      <c r="D339">
        <v>1176</v>
      </c>
      <c r="E339">
        <v>0</v>
      </c>
      <c r="F339" s="14">
        <v>650</v>
      </c>
      <c r="G339">
        <v>239</v>
      </c>
    </row>
    <row r="340" spans="1:7" x14ac:dyDescent="0.35">
      <c r="A340" s="32">
        <v>44030</v>
      </c>
      <c r="B340" s="33">
        <v>8.3333333333333329E-2</v>
      </c>
      <c r="C340">
        <v>7066</v>
      </c>
      <c r="D340">
        <v>945</v>
      </c>
      <c r="E340">
        <v>0</v>
      </c>
      <c r="F340" s="14">
        <v>650</v>
      </c>
      <c r="G340">
        <v>238</v>
      </c>
    </row>
    <row r="341" spans="1:7" x14ac:dyDescent="0.35">
      <c r="A341" s="32">
        <v>44030</v>
      </c>
      <c r="B341" s="33">
        <v>0.125</v>
      </c>
      <c r="C341">
        <v>6651</v>
      </c>
      <c r="D341">
        <v>909</v>
      </c>
      <c r="E341">
        <v>0</v>
      </c>
      <c r="F341" s="14">
        <v>650</v>
      </c>
      <c r="G341">
        <v>237</v>
      </c>
    </row>
    <row r="342" spans="1:7" x14ac:dyDescent="0.35">
      <c r="A342" s="32">
        <v>44030</v>
      </c>
      <c r="B342" s="33">
        <v>0.16666666666666666</v>
      </c>
      <c r="C342">
        <v>6484</v>
      </c>
      <c r="D342">
        <v>866</v>
      </c>
      <c r="E342">
        <v>0</v>
      </c>
      <c r="F342" s="14">
        <v>650</v>
      </c>
      <c r="G342">
        <v>236</v>
      </c>
    </row>
    <row r="343" spans="1:7" x14ac:dyDescent="0.35">
      <c r="A343" s="32">
        <v>44030</v>
      </c>
      <c r="B343" s="33">
        <v>0.20833333333333334</v>
      </c>
      <c r="C343">
        <v>6569</v>
      </c>
      <c r="D343">
        <v>807</v>
      </c>
      <c r="E343">
        <v>0</v>
      </c>
      <c r="F343" s="14">
        <v>650</v>
      </c>
      <c r="G343">
        <v>241</v>
      </c>
    </row>
    <row r="344" spans="1:7" x14ac:dyDescent="0.35">
      <c r="A344" s="32">
        <v>44030</v>
      </c>
      <c r="B344" s="33">
        <v>0.25</v>
      </c>
      <c r="C344">
        <v>6716</v>
      </c>
      <c r="D344">
        <v>786</v>
      </c>
      <c r="E344">
        <v>32</v>
      </c>
      <c r="F344" s="14">
        <v>650</v>
      </c>
      <c r="G344">
        <v>272</v>
      </c>
    </row>
    <row r="345" spans="1:7" x14ac:dyDescent="0.35">
      <c r="A345" s="32">
        <v>44030</v>
      </c>
      <c r="B345" s="33">
        <v>0.29166666666666669</v>
      </c>
      <c r="C345">
        <v>7111</v>
      </c>
      <c r="D345">
        <v>860</v>
      </c>
      <c r="E345">
        <v>240</v>
      </c>
      <c r="F345" s="14">
        <v>650</v>
      </c>
      <c r="G345">
        <v>287</v>
      </c>
    </row>
    <row r="346" spans="1:7" x14ac:dyDescent="0.35">
      <c r="A346" s="32">
        <v>44030</v>
      </c>
      <c r="B346" s="33">
        <v>0.33333333333333331</v>
      </c>
      <c r="C346">
        <v>7686</v>
      </c>
      <c r="D346">
        <v>802</v>
      </c>
      <c r="E346">
        <v>684</v>
      </c>
      <c r="F346" s="14">
        <v>650</v>
      </c>
      <c r="G346">
        <v>294</v>
      </c>
    </row>
    <row r="347" spans="1:7" x14ac:dyDescent="0.35">
      <c r="A347" s="32">
        <v>44030</v>
      </c>
      <c r="B347" s="33">
        <v>0.375</v>
      </c>
      <c r="C347">
        <v>8246</v>
      </c>
      <c r="D347">
        <v>870</v>
      </c>
      <c r="E347">
        <v>1285</v>
      </c>
      <c r="F347" s="14">
        <v>650</v>
      </c>
      <c r="G347">
        <v>299</v>
      </c>
    </row>
    <row r="348" spans="1:7" x14ac:dyDescent="0.35">
      <c r="A348" s="32">
        <v>44030</v>
      </c>
      <c r="B348" s="33">
        <v>0.41666666666666669</v>
      </c>
      <c r="C348">
        <v>8501</v>
      </c>
      <c r="D348">
        <v>866</v>
      </c>
      <c r="E348">
        <v>1807</v>
      </c>
      <c r="F348" s="14">
        <v>650</v>
      </c>
      <c r="G348">
        <v>300</v>
      </c>
    </row>
    <row r="349" spans="1:7" x14ac:dyDescent="0.35">
      <c r="A349" s="32">
        <v>44030</v>
      </c>
      <c r="B349" s="33">
        <v>0.45833333333333331</v>
      </c>
      <c r="C349">
        <v>8671</v>
      </c>
      <c r="D349">
        <v>816</v>
      </c>
      <c r="E349">
        <v>2128</v>
      </c>
      <c r="F349" s="14">
        <v>650</v>
      </c>
      <c r="G349">
        <v>300</v>
      </c>
    </row>
    <row r="350" spans="1:7" x14ac:dyDescent="0.35">
      <c r="A350" s="32">
        <v>44030</v>
      </c>
      <c r="B350" s="33">
        <v>0.5</v>
      </c>
      <c r="C350">
        <v>8874</v>
      </c>
      <c r="D350">
        <v>791</v>
      </c>
      <c r="E350">
        <v>2305</v>
      </c>
      <c r="F350" s="14">
        <v>650</v>
      </c>
      <c r="G350">
        <v>299</v>
      </c>
    </row>
    <row r="351" spans="1:7" x14ac:dyDescent="0.35">
      <c r="A351" s="32">
        <v>44030</v>
      </c>
      <c r="B351" s="33">
        <v>0.54166666666666663</v>
      </c>
      <c r="C351">
        <v>8597</v>
      </c>
      <c r="D351">
        <v>857</v>
      </c>
      <c r="E351">
        <v>2461</v>
      </c>
      <c r="F351" s="14">
        <v>650</v>
      </c>
      <c r="G351">
        <v>294</v>
      </c>
    </row>
    <row r="352" spans="1:7" x14ac:dyDescent="0.35">
      <c r="A352" s="32">
        <v>44030</v>
      </c>
      <c r="B352" s="33">
        <v>0.58333333333333337</v>
      </c>
      <c r="C352">
        <v>8414</v>
      </c>
      <c r="D352">
        <v>880</v>
      </c>
      <c r="E352">
        <v>2477</v>
      </c>
      <c r="F352" s="14">
        <v>650</v>
      </c>
      <c r="G352">
        <v>293</v>
      </c>
    </row>
    <row r="353" spans="1:7" x14ac:dyDescent="0.35">
      <c r="A353" s="32">
        <v>44030</v>
      </c>
      <c r="B353" s="33">
        <v>0.625</v>
      </c>
      <c r="C353">
        <v>8128</v>
      </c>
      <c r="D353">
        <v>982</v>
      </c>
      <c r="E353">
        <v>2341</v>
      </c>
      <c r="F353" s="14">
        <v>650</v>
      </c>
      <c r="G353">
        <v>291</v>
      </c>
    </row>
    <row r="354" spans="1:7" x14ac:dyDescent="0.35">
      <c r="A354" s="32">
        <v>44030</v>
      </c>
      <c r="B354" s="33">
        <v>0.66666666666666663</v>
      </c>
      <c r="C354">
        <v>7900</v>
      </c>
      <c r="D354">
        <v>1056</v>
      </c>
      <c r="E354">
        <v>2078</v>
      </c>
      <c r="F354" s="14">
        <v>650</v>
      </c>
      <c r="G354">
        <v>286</v>
      </c>
    </row>
    <row r="355" spans="1:7" x14ac:dyDescent="0.35">
      <c r="A355" s="32">
        <v>44030</v>
      </c>
      <c r="B355" s="33">
        <v>0.70833333333333337</v>
      </c>
      <c r="C355">
        <v>7798</v>
      </c>
      <c r="D355">
        <v>1173</v>
      </c>
      <c r="E355">
        <v>1701</v>
      </c>
      <c r="F355" s="14">
        <v>650</v>
      </c>
      <c r="G355">
        <v>280</v>
      </c>
    </row>
    <row r="356" spans="1:7" x14ac:dyDescent="0.35">
      <c r="A356" s="32">
        <v>44030</v>
      </c>
      <c r="B356" s="33">
        <v>0.75</v>
      </c>
      <c r="C356">
        <v>7892</v>
      </c>
      <c r="D356">
        <v>1116</v>
      </c>
      <c r="E356">
        <v>1161</v>
      </c>
      <c r="F356" s="14">
        <v>650</v>
      </c>
      <c r="G356">
        <v>278</v>
      </c>
    </row>
    <row r="357" spans="1:7" x14ac:dyDescent="0.35">
      <c r="A357" s="32">
        <v>44030</v>
      </c>
      <c r="B357" s="33">
        <v>0.79166666666666663</v>
      </c>
      <c r="C357">
        <v>7851</v>
      </c>
      <c r="D357">
        <v>1054</v>
      </c>
      <c r="E357">
        <v>580</v>
      </c>
      <c r="F357" s="14">
        <v>650</v>
      </c>
      <c r="G357">
        <v>262</v>
      </c>
    </row>
    <row r="358" spans="1:7" x14ac:dyDescent="0.35">
      <c r="A358" s="32">
        <v>44030</v>
      </c>
      <c r="B358" s="33">
        <v>0.83333333333333337</v>
      </c>
      <c r="C358">
        <v>7490</v>
      </c>
      <c r="D358">
        <v>1064</v>
      </c>
      <c r="E358">
        <v>187</v>
      </c>
      <c r="F358" s="14">
        <v>650</v>
      </c>
      <c r="G358">
        <v>254</v>
      </c>
    </row>
    <row r="359" spans="1:7" x14ac:dyDescent="0.35">
      <c r="A359" s="32">
        <v>44030</v>
      </c>
      <c r="B359" s="33">
        <v>0.875</v>
      </c>
      <c r="C359">
        <v>7420</v>
      </c>
      <c r="D359">
        <v>1185</v>
      </c>
      <c r="E359">
        <v>13</v>
      </c>
      <c r="F359" s="14">
        <v>650</v>
      </c>
      <c r="G359">
        <v>256</v>
      </c>
    </row>
    <row r="360" spans="1:7" x14ac:dyDescent="0.35">
      <c r="A360" s="32">
        <v>44030</v>
      </c>
      <c r="B360" s="33">
        <v>0.91666666666666663</v>
      </c>
      <c r="C360">
        <v>8045</v>
      </c>
      <c r="D360">
        <v>1079</v>
      </c>
      <c r="E360">
        <v>0</v>
      </c>
      <c r="F360" s="14">
        <v>650</v>
      </c>
      <c r="G360">
        <v>256</v>
      </c>
    </row>
    <row r="361" spans="1:7" x14ac:dyDescent="0.35">
      <c r="A361" s="32">
        <v>44030</v>
      </c>
      <c r="B361" s="33">
        <v>0.95833333333333337</v>
      </c>
      <c r="C361">
        <v>8195</v>
      </c>
      <c r="D361">
        <v>1047</v>
      </c>
      <c r="E361">
        <v>0</v>
      </c>
      <c r="F361" s="14">
        <v>650</v>
      </c>
      <c r="G361">
        <v>243</v>
      </c>
    </row>
    <row r="362" spans="1:7" x14ac:dyDescent="0.35">
      <c r="A362" s="32">
        <v>44031</v>
      </c>
      <c r="B362" s="33">
        <v>0</v>
      </c>
      <c r="C362">
        <v>7515</v>
      </c>
      <c r="D362">
        <v>1148</v>
      </c>
      <c r="E362">
        <v>0</v>
      </c>
      <c r="F362" s="14">
        <v>650</v>
      </c>
      <c r="G362">
        <v>241</v>
      </c>
    </row>
    <row r="363" spans="1:7" x14ac:dyDescent="0.35">
      <c r="A363" s="32">
        <v>44031</v>
      </c>
      <c r="B363" s="33">
        <v>4.1666666666666664E-2</v>
      </c>
      <c r="C363">
        <v>7073</v>
      </c>
      <c r="D363">
        <v>874</v>
      </c>
      <c r="E363">
        <v>0</v>
      </c>
      <c r="F363" s="14">
        <v>650</v>
      </c>
      <c r="G363">
        <v>237</v>
      </c>
    </row>
    <row r="364" spans="1:7" x14ac:dyDescent="0.35">
      <c r="A364" s="32">
        <v>44031</v>
      </c>
      <c r="B364" s="33">
        <v>8.3333333333333329E-2</v>
      </c>
      <c r="C364">
        <v>6698</v>
      </c>
      <c r="D364">
        <v>669</v>
      </c>
      <c r="E364">
        <v>0</v>
      </c>
      <c r="F364" s="14">
        <v>650</v>
      </c>
      <c r="G364">
        <v>235</v>
      </c>
    </row>
    <row r="365" spans="1:7" x14ac:dyDescent="0.35">
      <c r="A365" s="32">
        <v>44031</v>
      </c>
      <c r="B365" s="33">
        <v>0.125</v>
      </c>
      <c r="C365">
        <v>6260</v>
      </c>
      <c r="D365">
        <v>638</v>
      </c>
      <c r="E365">
        <v>0</v>
      </c>
      <c r="F365" s="14">
        <v>650</v>
      </c>
      <c r="G365">
        <v>235</v>
      </c>
    </row>
    <row r="366" spans="1:7" x14ac:dyDescent="0.35">
      <c r="A366" s="32">
        <v>44031</v>
      </c>
      <c r="B366" s="33">
        <v>0.16666666666666666</v>
      </c>
      <c r="C366">
        <v>6024</v>
      </c>
      <c r="D366">
        <v>644</v>
      </c>
      <c r="E366">
        <v>0</v>
      </c>
      <c r="F366" s="14">
        <v>650</v>
      </c>
      <c r="G366">
        <v>235</v>
      </c>
    </row>
    <row r="367" spans="1:7" x14ac:dyDescent="0.35">
      <c r="A367" s="32">
        <v>44031</v>
      </c>
      <c r="B367" s="33">
        <v>0.20833333333333334</v>
      </c>
      <c r="C367">
        <v>5926</v>
      </c>
      <c r="D367">
        <v>646</v>
      </c>
      <c r="E367">
        <v>0</v>
      </c>
      <c r="F367" s="14">
        <v>650</v>
      </c>
      <c r="G367">
        <v>239</v>
      </c>
    </row>
    <row r="368" spans="1:7" x14ac:dyDescent="0.35">
      <c r="A368" s="32">
        <v>44031</v>
      </c>
      <c r="B368" s="33">
        <v>0.25</v>
      </c>
      <c r="C368">
        <v>5833</v>
      </c>
      <c r="D368">
        <v>679</v>
      </c>
      <c r="E368">
        <v>32</v>
      </c>
      <c r="F368" s="14">
        <v>650</v>
      </c>
      <c r="G368">
        <v>269</v>
      </c>
    </row>
    <row r="369" spans="1:7" x14ac:dyDescent="0.35">
      <c r="A369" s="32">
        <v>44031</v>
      </c>
      <c r="B369" s="33">
        <v>0.29166666666666669</v>
      </c>
      <c r="C369">
        <v>6015</v>
      </c>
      <c r="D369">
        <v>641</v>
      </c>
      <c r="E369">
        <v>242</v>
      </c>
      <c r="F369" s="14">
        <v>650</v>
      </c>
      <c r="G369">
        <v>284</v>
      </c>
    </row>
    <row r="370" spans="1:7" x14ac:dyDescent="0.35">
      <c r="A370" s="32">
        <v>44031</v>
      </c>
      <c r="B370" s="33">
        <v>0.33333333333333331</v>
      </c>
      <c r="C370">
        <v>6479</v>
      </c>
      <c r="D370">
        <v>666</v>
      </c>
      <c r="E370">
        <v>683</v>
      </c>
      <c r="F370" s="14">
        <v>650</v>
      </c>
      <c r="G370">
        <v>291</v>
      </c>
    </row>
    <row r="371" spans="1:7" x14ac:dyDescent="0.35">
      <c r="A371" s="32">
        <v>44031</v>
      </c>
      <c r="B371" s="33">
        <v>0.375</v>
      </c>
      <c r="C371">
        <v>6980</v>
      </c>
      <c r="D371">
        <v>600</v>
      </c>
      <c r="E371">
        <v>1312</v>
      </c>
      <c r="F371" s="14">
        <v>650</v>
      </c>
      <c r="G371">
        <v>296</v>
      </c>
    </row>
    <row r="372" spans="1:7" x14ac:dyDescent="0.35">
      <c r="A372" s="32">
        <v>44031</v>
      </c>
      <c r="B372" s="33">
        <v>0.41666666666666669</v>
      </c>
      <c r="C372">
        <v>7328</v>
      </c>
      <c r="D372">
        <v>662</v>
      </c>
      <c r="E372">
        <v>1832</v>
      </c>
      <c r="F372" s="14">
        <v>650</v>
      </c>
      <c r="G372">
        <v>297</v>
      </c>
    </row>
    <row r="373" spans="1:7" x14ac:dyDescent="0.35">
      <c r="A373" s="32">
        <v>44031</v>
      </c>
      <c r="B373" s="33">
        <v>0.45833333333333331</v>
      </c>
      <c r="C373">
        <v>7579</v>
      </c>
      <c r="D373">
        <v>786</v>
      </c>
      <c r="E373">
        <v>2192</v>
      </c>
      <c r="F373" s="14">
        <v>650</v>
      </c>
      <c r="G373">
        <v>297</v>
      </c>
    </row>
    <row r="374" spans="1:7" x14ac:dyDescent="0.35">
      <c r="A374" s="32">
        <v>44031</v>
      </c>
      <c r="B374" s="33">
        <v>0.5</v>
      </c>
      <c r="C374">
        <v>7917</v>
      </c>
      <c r="D374">
        <v>851</v>
      </c>
      <c r="E374">
        <v>2379</v>
      </c>
      <c r="F374" s="14">
        <v>650</v>
      </c>
      <c r="G374">
        <v>296</v>
      </c>
    </row>
    <row r="375" spans="1:7" x14ac:dyDescent="0.35">
      <c r="A375" s="32">
        <v>44031</v>
      </c>
      <c r="B375" s="33">
        <v>0.54166666666666663</v>
      </c>
      <c r="C375">
        <v>7567</v>
      </c>
      <c r="D375">
        <v>803</v>
      </c>
      <c r="E375">
        <v>2504</v>
      </c>
      <c r="F375" s="14">
        <v>650</v>
      </c>
      <c r="G375">
        <v>292</v>
      </c>
    </row>
    <row r="376" spans="1:7" x14ac:dyDescent="0.35">
      <c r="A376" s="32">
        <v>44031</v>
      </c>
      <c r="B376" s="33">
        <v>0.58333333333333337</v>
      </c>
      <c r="C376">
        <v>7279</v>
      </c>
      <c r="D376">
        <v>783</v>
      </c>
      <c r="E376">
        <v>2471</v>
      </c>
      <c r="F376" s="14">
        <v>650</v>
      </c>
      <c r="G376">
        <v>290</v>
      </c>
    </row>
    <row r="377" spans="1:7" x14ac:dyDescent="0.35">
      <c r="A377" s="32">
        <v>44031</v>
      </c>
      <c r="B377" s="33">
        <v>0.625</v>
      </c>
      <c r="C377">
        <v>7005</v>
      </c>
      <c r="D377">
        <v>879</v>
      </c>
      <c r="E377">
        <v>2347</v>
      </c>
      <c r="F377" s="14">
        <v>650</v>
      </c>
      <c r="G377">
        <v>288</v>
      </c>
    </row>
    <row r="378" spans="1:7" x14ac:dyDescent="0.35">
      <c r="A378" s="32">
        <v>44031</v>
      </c>
      <c r="B378" s="33">
        <v>0.66666666666666663</v>
      </c>
      <c r="C378">
        <v>6848</v>
      </c>
      <c r="D378">
        <v>905</v>
      </c>
      <c r="E378">
        <v>2049</v>
      </c>
      <c r="F378" s="14">
        <v>650</v>
      </c>
      <c r="G378">
        <v>283</v>
      </c>
    </row>
    <row r="379" spans="1:7" x14ac:dyDescent="0.35">
      <c r="A379" s="32">
        <v>44031</v>
      </c>
      <c r="B379" s="33">
        <v>0.70833333333333337</v>
      </c>
      <c r="C379">
        <v>6854</v>
      </c>
      <c r="D379">
        <v>1020</v>
      </c>
      <c r="E379">
        <v>1681</v>
      </c>
      <c r="F379" s="14">
        <v>650</v>
      </c>
      <c r="G379">
        <v>278</v>
      </c>
    </row>
    <row r="380" spans="1:7" x14ac:dyDescent="0.35">
      <c r="A380" s="32">
        <v>44031</v>
      </c>
      <c r="B380" s="33">
        <v>0.75</v>
      </c>
      <c r="C380">
        <v>7074</v>
      </c>
      <c r="D380">
        <v>1115</v>
      </c>
      <c r="E380">
        <v>1162</v>
      </c>
      <c r="F380" s="14">
        <v>650</v>
      </c>
      <c r="G380">
        <v>275</v>
      </c>
    </row>
    <row r="381" spans="1:7" x14ac:dyDescent="0.35">
      <c r="A381" s="32">
        <v>44031</v>
      </c>
      <c r="B381" s="33">
        <v>0.79166666666666663</v>
      </c>
      <c r="C381">
        <v>7286</v>
      </c>
      <c r="D381">
        <v>1103</v>
      </c>
      <c r="E381">
        <v>596</v>
      </c>
      <c r="F381" s="14">
        <v>650</v>
      </c>
      <c r="G381">
        <v>259</v>
      </c>
    </row>
    <row r="382" spans="1:7" x14ac:dyDescent="0.35">
      <c r="A382" s="32">
        <v>44031</v>
      </c>
      <c r="B382" s="33">
        <v>0.83333333333333337</v>
      </c>
      <c r="C382">
        <v>7232</v>
      </c>
      <c r="D382">
        <v>1075</v>
      </c>
      <c r="E382">
        <v>189</v>
      </c>
      <c r="F382" s="14">
        <v>650</v>
      </c>
      <c r="G382">
        <v>251</v>
      </c>
    </row>
    <row r="383" spans="1:7" x14ac:dyDescent="0.35">
      <c r="A383" s="32">
        <v>44031</v>
      </c>
      <c r="B383" s="33">
        <v>0.875</v>
      </c>
      <c r="C383">
        <v>7247</v>
      </c>
      <c r="D383">
        <v>1087</v>
      </c>
      <c r="E383">
        <v>16</v>
      </c>
      <c r="F383" s="14">
        <v>650</v>
      </c>
      <c r="G383">
        <v>253</v>
      </c>
    </row>
    <row r="384" spans="1:7" x14ac:dyDescent="0.35">
      <c r="A384" s="32">
        <v>44031</v>
      </c>
      <c r="B384" s="33">
        <v>0.91666666666666663</v>
      </c>
      <c r="C384">
        <v>7849</v>
      </c>
      <c r="D384">
        <v>956</v>
      </c>
      <c r="E384">
        <v>0</v>
      </c>
      <c r="F384" s="14">
        <v>650</v>
      </c>
      <c r="G384">
        <v>254</v>
      </c>
    </row>
    <row r="385" spans="1:7" x14ac:dyDescent="0.35">
      <c r="A385" s="32">
        <v>44031</v>
      </c>
      <c r="B385" s="33">
        <v>0.95833333333333337</v>
      </c>
      <c r="C385">
        <v>8007</v>
      </c>
      <c r="D385">
        <v>887</v>
      </c>
      <c r="E385">
        <v>0</v>
      </c>
      <c r="F385" s="14">
        <v>650</v>
      </c>
      <c r="G385">
        <v>241</v>
      </c>
    </row>
    <row r="386" spans="1:7" x14ac:dyDescent="0.35">
      <c r="A386" s="32">
        <v>44032</v>
      </c>
      <c r="B386" s="33">
        <v>0</v>
      </c>
      <c r="C386">
        <v>7354</v>
      </c>
      <c r="D386">
        <v>906</v>
      </c>
      <c r="E386">
        <v>0</v>
      </c>
      <c r="F386" s="14">
        <v>650</v>
      </c>
      <c r="G386">
        <v>237</v>
      </c>
    </row>
    <row r="387" spans="1:7" x14ac:dyDescent="0.35">
      <c r="A387" s="32">
        <v>44032</v>
      </c>
      <c r="B387" s="33">
        <v>4.1666666666666664E-2</v>
      </c>
      <c r="C387">
        <v>6955</v>
      </c>
      <c r="D387">
        <v>706</v>
      </c>
      <c r="E387">
        <v>0</v>
      </c>
      <c r="F387" s="14">
        <v>650</v>
      </c>
      <c r="G387">
        <v>236</v>
      </c>
    </row>
    <row r="388" spans="1:7" x14ac:dyDescent="0.35">
      <c r="A388" s="32">
        <v>44032</v>
      </c>
      <c r="B388" s="33">
        <v>8.3333333333333329E-2</v>
      </c>
      <c r="C388">
        <v>6632</v>
      </c>
      <c r="D388">
        <v>553</v>
      </c>
      <c r="E388">
        <v>0</v>
      </c>
      <c r="F388" s="14">
        <v>650</v>
      </c>
      <c r="G388">
        <v>233</v>
      </c>
    </row>
    <row r="389" spans="1:7" x14ac:dyDescent="0.35">
      <c r="A389" s="32">
        <v>44032</v>
      </c>
      <c r="B389" s="33">
        <v>0.125</v>
      </c>
      <c r="C389">
        <v>6293</v>
      </c>
      <c r="D389">
        <v>550</v>
      </c>
      <c r="E389">
        <v>0</v>
      </c>
      <c r="F389" s="14">
        <v>650</v>
      </c>
      <c r="G389">
        <v>233</v>
      </c>
    </row>
    <row r="390" spans="1:7" x14ac:dyDescent="0.35">
      <c r="A390" s="32">
        <v>44032</v>
      </c>
      <c r="B390" s="33">
        <v>0.16666666666666666</v>
      </c>
      <c r="C390">
        <v>6294</v>
      </c>
      <c r="D390">
        <v>509</v>
      </c>
      <c r="E390">
        <v>0</v>
      </c>
      <c r="F390" s="14">
        <v>650</v>
      </c>
      <c r="G390">
        <v>238</v>
      </c>
    </row>
    <row r="391" spans="1:7" x14ac:dyDescent="0.35">
      <c r="A391" s="32">
        <v>44032</v>
      </c>
      <c r="B391" s="33">
        <v>0.20833333333333334</v>
      </c>
      <c r="C391">
        <v>6685</v>
      </c>
      <c r="D391">
        <v>455</v>
      </c>
      <c r="E391">
        <v>0</v>
      </c>
      <c r="F391" s="14">
        <v>650</v>
      </c>
      <c r="G391">
        <v>248</v>
      </c>
    </row>
    <row r="392" spans="1:7" x14ac:dyDescent="0.35">
      <c r="A392" s="32">
        <v>44032</v>
      </c>
      <c r="B392" s="33">
        <v>0.25</v>
      </c>
      <c r="C392">
        <v>7272</v>
      </c>
      <c r="D392">
        <v>499</v>
      </c>
      <c r="E392">
        <v>28</v>
      </c>
      <c r="F392" s="14">
        <v>650</v>
      </c>
      <c r="G392">
        <v>284</v>
      </c>
    </row>
    <row r="393" spans="1:7" x14ac:dyDescent="0.35">
      <c r="A393" s="32">
        <v>44032</v>
      </c>
      <c r="B393" s="33">
        <v>0.29166666666666669</v>
      </c>
      <c r="C393">
        <v>8003</v>
      </c>
      <c r="D393">
        <v>434</v>
      </c>
      <c r="E393">
        <v>222</v>
      </c>
      <c r="F393" s="14">
        <v>650</v>
      </c>
      <c r="G393">
        <v>308</v>
      </c>
    </row>
    <row r="394" spans="1:7" x14ac:dyDescent="0.35">
      <c r="A394" s="32">
        <v>44032</v>
      </c>
      <c r="B394" s="33">
        <v>0.33333333333333331</v>
      </c>
      <c r="C394">
        <v>8690</v>
      </c>
      <c r="D394">
        <v>471</v>
      </c>
      <c r="E394">
        <v>677</v>
      </c>
      <c r="F394" s="14">
        <v>650</v>
      </c>
      <c r="G394">
        <v>315</v>
      </c>
    </row>
    <row r="395" spans="1:7" x14ac:dyDescent="0.35">
      <c r="A395" s="32">
        <v>44032</v>
      </c>
      <c r="B395" s="33">
        <v>0.375</v>
      </c>
      <c r="C395">
        <v>9150</v>
      </c>
      <c r="D395">
        <v>429</v>
      </c>
      <c r="E395">
        <v>1262</v>
      </c>
      <c r="F395" s="14">
        <v>650</v>
      </c>
      <c r="G395">
        <v>313</v>
      </c>
    </row>
    <row r="396" spans="1:7" x14ac:dyDescent="0.35">
      <c r="A396" s="32">
        <v>44032</v>
      </c>
      <c r="B396" s="33">
        <v>0.41666666666666669</v>
      </c>
      <c r="C396">
        <v>9399</v>
      </c>
      <c r="D396">
        <v>454</v>
      </c>
      <c r="E396">
        <v>1774</v>
      </c>
      <c r="F396" s="14">
        <v>650</v>
      </c>
      <c r="G396">
        <v>311</v>
      </c>
    </row>
    <row r="397" spans="1:7" x14ac:dyDescent="0.35">
      <c r="A397" s="32">
        <v>44032</v>
      </c>
      <c r="B397" s="33">
        <v>0.45833333333333331</v>
      </c>
      <c r="C397">
        <v>9629</v>
      </c>
      <c r="D397">
        <v>496</v>
      </c>
      <c r="E397">
        <v>2066</v>
      </c>
      <c r="F397" s="14">
        <v>650</v>
      </c>
      <c r="G397">
        <v>310</v>
      </c>
    </row>
    <row r="398" spans="1:7" x14ac:dyDescent="0.35">
      <c r="A398" s="32">
        <v>44032</v>
      </c>
      <c r="B398" s="33">
        <v>0.5</v>
      </c>
      <c r="C398">
        <v>9767</v>
      </c>
      <c r="D398">
        <v>539</v>
      </c>
      <c r="E398">
        <v>2212</v>
      </c>
      <c r="F398" s="14">
        <v>650</v>
      </c>
      <c r="G398">
        <v>305</v>
      </c>
    </row>
    <row r="399" spans="1:7" x14ac:dyDescent="0.35">
      <c r="A399" s="32">
        <v>44032</v>
      </c>
      <c r="B399" s="33">
        <v>0.54166666666666663</v>
      </c>
      <c r="C399">
        <v>9673</v>
      </c>
      <c r="D399">
        <v>471</v>
      </c>
      <c r="E399">
        <v>2327</v>
      </c>
      <c r="F399" s="14">
        <v>650</v>
      </c>
      <c r="G399">
        <v>301</v>
      </c>
    </row>
    <row r="400" spans="1:7" x14ac:dyDescent="0.35">
      <c r="A400" s="32">
        <v>44032</v>
      </c>
      <c r="B400" s="33">
        <v>0.58333333333333337</v>
      </c>
      <c r="C400">
        <v>9616</v>
      </c>
      <c r="D400">
        <v>395</v>
      </c>
      <c r="E400">
        <v>2253</v>
      </c>
      <c r="F400" s="14">
        <v>650</v>
      </c>
      <c r="G400">
        <v>300</v>
      </c>
    </row>
    <row r="401" spans="1:7" x14ac:dyDescent="0.35">
      <c r="A401" s="32">
        <v>44032</v>
      </c>
      <c r="B401" s="33">
        <v>0.625</v>
      </c>
      <c r="C401">
        <v>9384</v>
      </c>
      <c r="D401">
        <v>481</v>
      </c>
      <c r="E401">
        <v>2162</v>
      </c>
      <c r="F401" s="14">
        <v>650</v>
      </c>
      <c r="G401">
        <v>301</v>
      </c>
    </row>
    <row r="402" spans="1:7" x14ac:dyDescent="0.35">
      <c r="A402" s="32">
        <v>44032</v>
      </c>
      <c r="B402" s="33">
        <v>0.66666666666666663</v>
      </c>
      <c r="C402">
        <v>9170</v>
      </c>
      <c r="D402">
        <v>497</v>
      </c>
      <c r="E402">
        <v>1968</v>
      </c>
      <c r="F402" s="14">
        <v>650</v>
      </c>
      <c r="G402">
        <v>298</v>
      </c>
    </row>
    <row r="403" spans="1:7" x14ac:dyDescent="0.35">
      <c r="A403" s="32">
        <v>44032</v>
      </c>
      <c r="B403" s="33">
        <v>0.70833333333333337</v>
      </c>
      <c r="C403">
        <v>9025</v>
      </c>
      <c r="D403">
        <v>528</v>
      </c>
      <c r="E403">
        <v>1610</v>
      </c>
      <c r="F403" s="14">
        <v>650</v>
      </c>
      <c r="G403">
        <v>294</v>
      </c>
    </row>
    <row r="404" spans="1:7" x14ac:dyDescent="0.35">
      <c r="A404" s="32">
        <v>44032</v>
      </c>
      <c r="B404" s="33">
        <v>0.75</v>
      </c>
      <c r="C404">
        <v>9150</v>
      </c>
      <c r="D404">
        <v>563</v>
      </c>
      <c r="E404">
        <v>1135</v>
      </c>
      <c r="F404" s="14">
        <v>650</v>
      </c>
      <c r="G404">
        <v>290</v>
      </c>
    </row>
    <row r="405" spans="1:7" x14ac:dyDescent="0.35">
      <c r="A405" s="32">
        <v>44032</v>
      </c>
      <c r="B405" s="33">
        <v>0.79166666666666663</v>
      </c>
      <c r="C405">
        <v>9095</v>
      </c>
      <c r="D405">
        <v>754</v>
      </c>
      <c r="E405">
        <v>562</v>
      </c>
      <c r="F405" s="14">
        <v>650</v>
      </c>
      <c r="G405">
        <v>272</v>
      </c>
    </row>
    <row r="406" spans="1:7" x14ac:dyDescent="0.35">
      <c r="A406" s="32">
        <v>44032</v>
      </c>
      <c r="B406" s="33">
        <v>0.83333333333333337</v>
      </c>
      <c r="C406">
        <v>8592</v>
      </c>
      <c r="D406">
        <v>727</v>
      </c>
      <c r="E406">
        <v>175</v>
      </c>
      <c r="F406" s="14">
        <v>650</v>
      </c>
      <c r="G406">
        <v>259</v>
      </c>
    </row>
    <row r="407" spans="1:7" x14ac:dyDescent="0.35">
      <c r="A407" s="32">
        <v>44032</v>
      </c>
      <c r="B407" s="33">
        <v>0.875</v>
      </c>
      <c r="C407">
        <v>8297</v>
      </c>
      <c r="D407">
        <v>704</v>
      </c>
      <c r="E407">
        <v>13</v>
      </c>
      <c r="F407" s="14">
        <v>650</v>
      </c>
      <c r="G407">
        <v>252</v>
      </c>
    </row>
    <row r="408" spans="1:7" x14ac:dyDescent="0.35">
      <c r="A408" s="32">
        <v>44032</v>
      </c>
      <c r="B408" s="33">
        <v>0.91666666666666663</v>
      </c>
      <c r="C408">
        <v>8741</v>
      </c>
      <c r="D408">
        <v>638</v>
      </c>
      <c r="E408">
        <v>0</v>
      </c>
      <c r="F408" s="14">
        <v>650</v>
      </c>
      <c r="G408">
        <v>249</v>
      </c>
    </row>
    <row r="409" spans="1:7" x14ac:dyDescent="0.35">
      <c r="A409" s="32">
        <v>44032</v>
      </c>
      <c r="B409" s="33">
        <v>0.95833333333333337</v>
      </c>
      <c r="C409">
        <v>8743</v>
      </c>
      <c r="D409">
        <v>520</v>
      </c>
      <c r="E409">
        <v>0</v>
      </c>
      <c r="F409" s="14">
        <v>650</v>
      </c>
      <c r="G409">
        <v>239</v>
      </c>
    </row>
    <row r="410" spans="1:7" x14ac:dyDescent="0.35">
      <c r="A410" s="32">
        <v>44033</v>
      </c>
      <c r="B410" s="33">
        <v>0</v>
      </c>
      <c r="C410">
        <v>8026</v>
      </c>
      <c r="D410">
        <v>526</v>
      </c>
      <c r="E410">
        <v>0</v>
      </c>
      <c r="F410" s="14">
        <v>650</v>
      </c>
      <c r="G410">
        <v>239</v>
      </c>
    </row>
    <row r="411" spans="1:7" x14ac:dyDescent="0.35">
      <c r="A411" s="32">
        <v>44033</v>
      </c>
      <c r="B411" s="33">
        <v>4.1666666666666664E-2</v>
      </c>
      <c r="C411">
        <v>7621</v>
      </c>
      <c r="D411">
        <v>325</v>
      </c>
      <c r="E411">
        <v>0</v>
      </c>
      <c r="F411" s="14">
        <v>650</v>
      </c>
      <c r="G411">
        <v>238</v>
      </c>
    </row>
    <row r="412" spans="1:7" x14ac:dyDescent="0.35">
      <c r="A412" s="32">
        <v>44033</v>
      </c>
      <c r="B412" s="33">
        <v>8.3333333333333329E-2</v>
      </c>
      <c r="C412">
        <v>7305</v>
      </c>
      <c r="D412">
        <v>346</v>
      </c>
      <c r="E412">
        <v>0</v>
      </c>
      <c r="F412" s="14">
        <v>650</v>
      </c>
      <c r="G412">
        <v>235</v>
      </c>
    </row>
    <row r="413" spans="1:7" x14ac:dyDescent="0.35">
      <c r="A413" s="32">
        <v>44033</v>
      </c>
      <c r="B413" s="33">
        <v>0.125</v>
      </c>
      <c r="C413">
        <v>6936</v>
      </c>
      <c r="D413">
        <v>347</v>
      </c>
      <c r="E413">
        <v>0</v>
      </c>
      <c r="F413" s="14">
        <v>650</v>
      </c>
      <c r="G413">
        <v>235</v>
      </c>
    </row>
    <row r="414" spans="1:7" x14ac:dyDescent="0.35">
      <c r="A414" s="32">
        <v>44033</v>
      </c>
      <c r="B414" s="33">
        <v>0.16666666666666666</v>
      </c>
      <c r="C414">
        <v>6859</v>
      </c>
      <c r="D414">
        <v>298</v>
      </c>
      <c r="E414">
        <v>0</v>
      </c>
      <c r="F414" s="14">
        <v>650</v>
      </c>
      <c r="G414">
        <v>240</v>
      </c>
    </row>
    <row r="415" spans="1:7" x14ac:dyDescent="0.35">
      <c r="A415" s="32">
        <v>44033</v>
      </c>
      <c r="B415" s="33">
        <v>0.20833333333333334</v>
      </c>
      <c r="C415">
        <v>7147</v>
      </c>
      <c r="D415">
        <v>314</v>
      </c>
      <c r="E415">
        <v>0</v>
      </c>
      <c r="F415" s="14">
        <v>650</v>
      </c>
      <c r="G415">
        <v>250</v>
      </c>
    </row>
    <row r="416" spans="1:7" x14ac:dyDescent="0.35">
      <c r="A416" s="32">
        <v>44033</v>
      </c>
      <c r="B416" s="33">
        <v>0.25</v>
      </c>
      <c r="C416">
        <v>7661</v>
      </c>
      <c r="D416">
        <v>265</v>
      </c>
      <c r="E416">
        <v>31</v>
      </c>
      <c r="F416" s="14">
        <v>650</v>
      </c>
      <c r="G416">
        <v>287</v>
      </c>
    </row>
    <row r="417" spans="1:7" x14ac:dyDescent="0.35">
      <c r="A417" s="32">
        <v>44033</v>
      </c>
      <c r="B417" s="33">
        <v>0.29166666666666669</v>
      </c>
      <c r="C417">
        <v>8339</v>
      </c>
      <c r="D417">
        <v>329</v>
      </c>
      <c r="E417">
        <v>230</v>
      </c>
      <c r="F417" s="14">
        <v>650</v>
      </c>
      <c r="G417">
        <v>310</v>
      </c>
    </row>
    <row r="418" spans="1:7" x14ac:dyDescent="0.35">
      <c r="A418" s="32">
        <v>44033</v>
      </c>
      <c r="B418" s="33">
        <v>0.33333333333333331</v>
      </c>
      <c r="C418">
        <v>8989</v>
      </c>
      <c r="D418">
        <v>400</v>
      </c>
      <c r="E418">
        <v>688</v>
      </c>
      <c r="F418" s="14">
        <v>650</v>
      </c>
      <c r="G418">
        <v>318</v>
      </c>
    </row>
    <row r="419" spans="1:7" x14ac:dyDescent="0.35">
      <c r="A419" s="32">
        <v>44033</v>
      </c>
      <c r="B419" s="33">
        <v>0.375</v>
      </c>
      <c r="C419">
        <v>9429</v>
      </c>
      <c r="D419">
        <v>507</v>
      </c>
      <c r="E419">
        <v>1309</v>
      </c>
      <c r="F419" s="14">
        <v>650</v>
      </c>
      <c r="G419">
        <v>316</v>
      </c>
    </row>
    <row r="420" spans="1:7" x14ac:dyDescent="0.35">
      <c r="A420" s="32">
        <v>44033</v>
      </c>
      <c r="B420" s="33">
        <v>0.41666666666666669</v>
      </c>
      <c r="C420">
        <v>9664</v>
      </c>
      <c r="D420">
        <v>541</v>
      </c>
      <c r="E420">
        <v>1773</v>
      </c>
      <c r="F420" s="14">
        <v>650</v>
      </c>
      <c r="G420">
        <v>314</v>
      </c>
    </row>
    <row r="421" spans="1:7" x14ac:dyDescent="0.35">
      <c r="A421" s="32">
        <v>44033</v>
      </c>
      <c r="B421" s="33">
        <v>0.45833333333333331</v>
      </c>
      <c r="C421">
        <v>9880</v>
      </c>
      <c r="D421">
        <v>634</v>
      </c>
      <c r="E421">
        <v>2102</v>
      </c>
      <c r="F421" s="14">
        <v>650</v>
      </c>
      <c r="G421">
        <v>313</v>
      </c>
    </row>
    <row r="422" spans="1:7" x14ac:dyDescent="0.35">
      <c r="A422" s="32">
        <v>44033</v>
      </c>
      <c r="B422" s="33">
        <v>0.5</v>
      </c>
      <c r="C422">
        <v>9966</v>
      </c>
      <c r="D422">
        <v>660</v>
      </c>
      <c r="E422">
        <v>2168</v>
      </c>
      <c r="F422" s="14">
        <v>650</v>
      </c>
      <c r="G422">
        <v>308</v>
      </c>
    </row>
    <row r="423" spans="1:7" x14ac:dyDescent="0.35">
      <c r="A423" s="32">
        <v>44033</v>
      </c>
      <c r="B423" s="33">
        <v>0.54166666666666663</v>
      </c>
      <c r="C423">
        <v>9844</v>
      </c>
      <c r="D423">
        <v>580</v>
      </c>
      <c r="E423">
        <v>2262</v>
      </c>
      <c r="F423" s="14">
        <v>650</v>
      </c>
      <c r="G423">
        <v>304</v>
      </c>
    </row>
    <row r="424" spans="1:7" x14ac:dyDescent="0.35">
      <c r="A424" s="32">
        <v>44033</v>
      </c>
      <c r="B424" s="33">
        <v>0.58333333333333337</v>
      </c>
      <c r="C424">
        <v>9796</v>
      </c>
      <c r="D424">
        <v>604</v>
      </c>
      <c r="E424">
        <v>2273</v>
      </c>
      <c r="F424" s="14">
        <v>650</v>
      </c>
      <c r="G424">
        <v>304</v>
      </c>
    </row>
    <row r="425" spans="1:7" x14ac:dyDescent="0.35">
      <c r="A425" s="32">
        <v>44033</v>
      </c>
      <c r="B425" s="33">
        <v>0.625</v>
      </c>
      <c r="C425">
        <v>9551</v>
      </c>
      <c r="D425">
        <v>596</v>
      </c>
      <c r="E425">
        <v>2166</v>
      </c>
      <c r="F425" s="14">
        <v>650</v>
      </c>
      <c r="G425">
        <v>304</v>
      </c>
    </row>
    <row r="426" spans="1:7" x14ac:dyDescent="0.35">
      <c r="A426" s="32">
        <v>44033</v>
      </c>
      <c r="B426" s="33">
        <v>0.66666666666666663</v>
      </c>
      <c r="C426">
        <v>9331</v>
      </c>
      <c r="D426">
        <v>656</v>
      </c>
      <c r="E426">
        <v>1991</v>
      </c>
      <c r="F426" s="14">
        <v>650</v>
      </c>
      <c r="G426">
        <v>300</v>
      </c>
    </row>
    <row r="427" spans="1:7" x14ac:dyDescent="0.35">
      <c r="A427" s="32">
        <v>44033</v>
      </c>
      <c r="B427" s="33">
        <v>0.70833333333333337</v>
      </c>
      <c r="C427">
        <v>9180</v>
      </c>
      <c r="D427">
        <v>808</v>
      </c>
      <c r="E427">
        <v>1625</v>
      </c>
      <c r="F427" s="14">
        <v>650</v>
      </c>
      <c r="G427">
        <v>297</v>
      </c>
    </row>
    <row r="428" spans="1:7" x14ac:dyDescent="0.35">
      <c r="A428" s="32">
        <v>44033</v>
      </c>
      <c r="B428" s="33">
        <v>0.75</v>
      </c>
      <c r="C428">
        <v>9297</v>
      </c>
      <c r="D428">
        <v>824</v>
      </c>
      <c r="E428">
        <v>1124</v>
      </c>
      <c r="F428" s="14">
        <v>650</v>
      </c>
      <c r="G428">
        <v>293</v>
      </c>
    </row>
    <row r="429" spans="1:7" x14ac:dyDescent="0.35">
      <c r="A429" s="32">
        <v>44033</v>
      </c>
      <c r="B429" s="33">
        <v>0.79166666666666663</v>
      </c>
      <c r="C429">
        <v>9163</v>
      </c>
      <c r="D429">
        <v>955</v>
      </c>
      <c r="E429">
        <v>562</v>
      </c>
      <c r="F429" s="14">
        <v>650</v>
      </c>
      <c r="G429">
        <v>275</v>
      </c>
    </row>
    <row r="430" spans="1:7" x14ac:dyDescent="0.35">
      <c r="A430" s="32">
        <v>44033</v>
      </c>
      <c r="B430" s="33">
        <v>0.83333333333333337</v>
      </c>
      <c r="C430">
        <v>8659</v>
      </c>
      <c r="D430">
        <v>925</v>
      </c>
      <c r="E430">
        <v>169</v>
      </c>
      <c r="F430" s="14">
        <v>650</v>
      </c>
      <c r="G430">
        <v>262</v>
      </c>
    </row>
    <row r="431" spans="1:7" x14ac:dyDescent="0.35">
      <c r="A431" s="32">
        <v>44033</v>
      </c>
      <c r="B431" s="33">
        <v>0.875</v>
      </c>
      <c r="C431">
        <v>8371</v>
      </c>
      <c r="D431">
        <v>819</v>
      </c>
      <c r="E431">
        <v>11</v>
      </c>
      <c r="F431" s="14">
        <v>650</v>
      </c>
      <c r="G431">
        <v>255</v>
      </c>
    </row>
    <row r="432" spans="1:7" x14ac:dyDescent="0.35">
      <c r="A432" s="32">
        <v>44033</v>
      </c>
      <c r="B432" s="33">
        <v>0.91666666666666663</v>
      </c>
      <c r="C432">
        <v>8790</v>
      </c>
      <c r="D432">
        <v>897</v>
      </c>
      <c r="E432">
        <v>0</v>
      </c>
      <c r="F432" s="14">
        <v>650</v>
      </c>
      <c r="G432">
        <v>251</v>
      </c>
    </row>
    <row r="433" spans="1:7" x14ac:dyDescent="0.35">
      <c r="A433" s="32">
        <v>44033</v>
      </c>
      <c r="B433" s="33">
        <v>0.95833333333333337</v>
      </c>
      <c r="C433">
        <v>8795</v>
      </c>
      <c r="D433">
        <v>796</v>
      </c>
      <c r="E433">
        <v>0</v>
      </c>
      <c r="F433" s="14">
        <v>650</v>
      </c>
      <c r="G433">
        <v>240</v>
      </c>
    </row>
    <row r="434" spans="1:7" x14ac:dyDescent="0.35">
      <c r="A434" s="32">
        <v>44034</v>
      </c>
      <c r="B434" s="33">
        <v>0</v>
      </c>
      <c r="C434">
        <v>8051</v>
      </c>
      <c r="D434">
        <v>912</v>
      </c>
      <c r="E434">
        <v>0</v>
      </c>
      <c r="F434" s="14">
        <v>650</v>
      </c>
      <c r="G434">
        <v>240</v>
      </c>
    </row>
    <row r="435" spans="1:7" x14ac:dyDescent="0.35">
      <c r="A435" s="32">
        <v>44034</v>
      </c>
      <c r="B435" s="33">
        <v>4.1666666666666664E-2</v>
      </c>
      <c r="C435">
        <v>7645</v>
      </c>
      <c r="D435">
        <v>667</v>
      </c>
      <c r="E435">
        <v>0</v>
      </c>
      <c r="F435" s="14">
        <v>650</v>
      </c>
      <c r="G435">
        <v>239</v>
      </c>
    </row>
    <row r="436" spans="1:7" x14ac:dyDescent="0.35">
      <c r="A436" s="32">
        <v>44034</v>
      </c>
      <c r="B436" s="33">
        <v>8.3333333333333329E-2</v>
      </c>
      <c r="C436">
        <v>7328</v>
      </c>
      <c r="D436">
        <v>694</v>
      </c>
      <c r="E436">
        <v>0</v>
      </c>
      <c r="F436" s="14">
        <v>650</v>
      </c>
      <c r="G436">
        <v>236</v>
      </c>
    </row>
    <row r="437" spans="1:7" x14ac:dyDescent="0.35">
      <c r="A437" s="32">
        <v>44034</v>
      </c>
      <c r="B437" s="33">
        <v>0.125</v>
      </c>
      <c r="C437">
        <v>6959</v>
      </c>
      <c r="D437">
        <v>745</v>
      </c>
      <c r="E437">
        <v>0</v>
      </c>
      <c r="F437" s="14">
        <v>650</v>
      </c>
      <c r="G437">
        <v>235</v>
      </c>
    </row>
    <row r="438" spans="1:7" x14ac:dyDescent="0.35">
      <c r="A438" s="32">
        <v>44034</v>
      </c>
      <c r="B438" s="33">
        <v>0.16666666666666666</v>
      </c>
      <c r="C438">
        <v>6881</v>
      </c>
      <c r="D438">
        <v>602</v>
      </c>
      <c r="E438">
        <v>0</v>
      </c>
      <c r="F438" s="14">
        <v>650</v>
      </c>
      <c r="G438">
        <v>241</v>
      </c>
    </row>
    <row r="439" spans="1:7" x14ac:dyDescent="0.35">
      <c r="A439" s="32">
        <v>44034</v>
      </c>
      <c r="B439" s="33">
        <v>0.20833333333333334</v>
      </c>
      <c r="C439">
        <v>7166</v>
      </c>
      <c r="D439">
        <v>553</v>
      </c>
      <c r="E439">
        <v>0</v>
      </c>
      <c r="F439" s="14">
        <v>650</v>
      </c>
      <c r="G439">
        <v>251</v>
      </c>
    </row>
    <row r="440" spans="1:7" x14ac:dyDescent="0.35">
      <c r="A440" s="32">
        <v>44034</v>
      </c>
      <c r="B440" s="33">
        <v>0.25</v>
      </c>
      <c r="C440">
        <v>7678</v>
      </c>
      <c r="D440">
        <v>509</v>
      </c>
      <c r="E440">
        <v>27</v>
      </c>
      <c r="F440" s="14">
        <v>650</v>
      </c>
      <c r="G440">
        <v>288</v>
      </c>
    </row>
    <row r="441" spans="1:7" x14ac:dyDescent="0.35">
      <c r="A441" s="32">
        <v>44034</v>
      </c>
      <c r="B441" s="33">
        <v>0.29166666666666669</v>
      </c>
      <c r="C441">
        <v>8358</v>
      </c>
      <c r="D441">
        <v>493</v>
      </c>
      <c r="E441">
        <v>223</v>
      </c>
      <c r="F441" s="14">
        <v>650</v>
      </c>
      <c r="G441">
        <v>312</v>
      </c>
    </row>
    <row r="442" spans="1:7" x14ac:dyDescent="0.35">
      <c r="A442" s="32">
        <v>44034</v>
      </c>
      <c r="B442" s="33">
        <v>0.33333333333333331</v>
      </c>
      <c r="C442">
        <v>9008</v>
      </c>
      <c r="D442">
        <v>592</v>
      </c>
      <c r="E442">
        <v>683</v>
      </c>
      <c r="F442" s="14">
        <v>650</v>
      </c>
      <c r="G442">
        <v>320</v>
      </c>
    </row>
    <row r="443" spans="1:7" x14ac:dyDescent="0.35">
      <c r="A443" s="32">
        <v>44034</v>
      </c>
      <c r="B443" s="33">
        <v>0.375</v>
      </c>
      <c r="C443">
        <v>9452</v>
      </c>
      <c r="D443">
        <v>510</v>
      </c>
      <c r="E443">
        <v>1312</v>
      </c>
      <c r="F443" s="14">
        <v>650</v>
      </c>
      <c r="G443">
        <v>318</v>
      </c>
    </row>
    <row r="444" spans="1:7" x14ac:dyDescent="0.35">
      <c r="A444" s="32">
        <v>44034</v>
      </c>
      <c r="B444" s="33">
        <v>0.41666666666666669</v>
      </c>
      <c r="C444">
        <v>9692</v>
      </c>
      <c r="D444">
        <v>621</v>
      </c>
      <c r="E444">
        <v>1797</v>
      </c>
      <c r="F444" s="14">
        <v>650</v>
      </c>
      <c r="G444">
        <v>315</v>
      </c>
    </row>
    <row r="445" spans="1:7" x14ac:dyDescent="0.35">
      <c r="A445" s="32">
        <v>44034</v>
      </c>
      <c r="B445" s="33">
        <v>0.45833333333333331</v>
      </c>
      <c r="C445">
        <v>9913</v>
      </c>
      <c r="D445">
        <v>693</v>
      </c>
      <c r="E445">
        <v>2156</v>
      </c>
      <c r="F445" s="14">
        <v>650</v>
      </c>
      <c r="G445">
        <v>314</v>
      </c>
    </row>
    <row r="446" spans="1:7" x14ac:dyDescent="0.35">
      <c r="A446" s="32">
        <v>44034</v>
      </c>
      <c r="B446" s="33">
        <v>0.5</v>
      </c>
      <c r="C446">
        <v>10006</v>
      </c>
      <c r="D446">
        <v>700</v>
      </c>
      <c r="E446">
        <v>2296</v>
      </c>
      <c r="F446" s="14">
        <v>650</v>
      </c>
      <c r="G446">
        <v>309</v>
      </c>
    </row>
    <row r="447" spans="1:7" x14ac:dyDescent="0.35">
      <c r="A447" s="32">
        <v>44034</v>
      </c>
      <c r="B447" s="33">
        <v>0.54166666666666663</v>
      </c>
      <c r="C447">
        <v>9894</v>
      </c>
      <c r="D447">
        <v>685</v>
      </c>
      <c r="E447">
        <v>2396</v>
      </c>
      <c r="F447" s="14">
        <v>650</v>
      </c>
      <c r="G447">
        <v>305</v>
      </c>
    </row>
    <row r="448" spans="1:7" x14ac:dyDescent="0.35">
      <c r="A448" s="32">
        <v>44034</v>
      </c>
      <c r="B448" s="33">
        <v>0.58333333333333337</v>
      </c>
      <c r="C448">
        <v>9864</v>
      </c>
      <c r="D448">
        <v>633</v>
      </c>
      <c r="E448">
        <v>2399</v>
      </c>
      <c r="F448" s="14">
        <v>650</v>
      </c>
      <c r="G448">
        <v>305</v>
      </c>
    </row>
    <row r="449" spans="1:7" x14ac:dyDescent="0.35">
      <c r="A449" s="32">
        <v>44034</v>
      </c>
      <c r="B449" s="33">
        <v>0.625</v>
      </c>
      <c r="C449">
        <v>9637</v>
      </c>
      <c r="D449">
        <v>675</v>
      </c>
      <c r="E449">
        <v>2293</v>
      </c>
      <c r="F449" s="14">
        <v>650</v>
      </c>
      <c r="G449">
        <v>305</v>
      </c>
    </row>
    <row r="450" spans="1:7" x14ac:dyDescent="0.35">
      <c r="A450" s="32">
        <v>44034</v>
      </c>
      <c r="B450" s="33">
        <v>0.66666666666666663</v>
      </c>
      <c r="C450">
        <v>9432</v>
      </c>
      <c r="D450">
        <v>764</v>
      </c>
      <c r="E450">
        <v>2103</v>
      </c>
      <c r="F450" s="14">
        <v>650</v>
      </c>
      <c r="G450">
        <v>302</v>
      </c>
    </row>
    <row r="451" spans="1:7" x14ac:dyDescent="0.35">
      <c r="A451" s="32">
        <v>44034</v>
      </c>
      <c r="B451" s="33">
        <v>0.70833333333333337</v>
      </c>
      <c r="C451">
        <v>9289</v>
      </c>
      <c r="D451">
        <v>837</v>
      </c>
      <c r="E451">
        <v>1732</v>
      </c>
      <c r="F451" s="14">
        <v>650</v>
      </c>
      <c r="G451">
        <v>298</v>
      </c>
    </row>
    <row r="452" spans="1:7" x14ac:dyDescent="0.35">
      <c r="A452" s="32">
        <v>44034</v>
      </c>
      <c r="B452" s="33">
        <v>0.75</v>
      </c>
      <c r="C452">
        <v>9394</v>
      </c>
      <c r="D452">
        <v>880</v>
      </c>
      <c r="E452">
        <v>1217</v>
      </c>
      <c r="F452" s="14">
        <v>650</v>
      </c>
      <c r="G452">
        <v>294</v>
      </c>
    </row>
    <row r="453" spans="1:7" x14ac:dyDescent="0.35">
      <c r="A453" s="32">
        <v>44034</v>
      </c>
      <c r="B453" s="33">
        <v>0.79166666666666663</v>
      </c>
      <c r="C453">
        <v>9251</v>
      </c>
      <c r="D453">
        <v>965</v>
      </c>
      <c r="E453">
        <v>635</v>
      </c>
      <c r="F453" s="14">
        <v>650</v>
      </c>
      <c r="G453">
        <v>276</v>
      </c>
    </row>
    <row r="454" spans="1:7" x14ac:dyDescent="0.35">
      <c r="A454" s="32">
        <v>44034</v>
      </c>
      <c r="B454" s="33">
        <v>0.83333333333333337</v>
      </c>
      <c r="C454">
        <v>8743</v>
      </c>
      <c r="D454">
        <v>940</v>
      </c>
      <c r="E454">
        <v>173</v>
      </c>
      <c r="F454" s="14">
        <v>650</v>
      </c>
      <c r="G454">
        <v>262</v>
      </c>
    </row>
    <row r="455" spans="1:7" x14ac:dyDescent="0.35">
      <c r="A455" s="32">
        <v>44034</v>
      </c>
      <c r="B455" s="33">
        <v>0.875</v>
      </c>
      <c r="C455">
        <v>8457</v>
      </c>
      <c r="D455">
        <v>838</v>
      </c>
      <c r="E455">
        <v>17</v>
      </c>
      <c r="F455" s="14">
        <v>650</v>
      </c>
      <c r="G455">
        <v>256</v>
      </c>
    </row>
    <row r="456" spans="1:7" x14ac:dyDescent="0.35">
      <c r="A456" s="32">
        <v>44034</v>
      </c>
      <c r="B456" s="33">
        <v>0.91666666666666663</v>
      </c>
      <c r="C456">
        <v>8882</v>
      </c>
      <c r="D456">
        <v>802</v>
      </c>
      <c r="E456">
        <v>0</v>
      </c>
      <c r="F456" s="14">
        <v>650</v>
      </c>
      <c r="G456">
        <v>252</v>
      </c>
    </row>
    <row r="457" spans="1:7" x14ac:dyDescent="0.35">
      <c r="A457" s="32">
        <v>44034</v>
      </c>
      <c r="B457" s="33">
        <v>0.95833333333333337</v>
      </c>
      <c r="C457">
        <v>8868</v>
      </c>
      <c r="D457">
        <v>917</v>
      </c>
      <c r="E457">
        <v>0</v>
      </c>
      <c r="F457" s="14">
        <v>650</v>
      </c>
      <c r="G457">
        <v>241</v>
      </c>
    </row>
    <row r="458" spans="1:7" x14ac:dyDescent="0.35">
      <c r="A458" s="32">
        <v>44035</v>
      </c>
      <c r="B458" s="33">
        <v>0</v>
      </c>
      <c r="C458">
        <v>8105</v>
      </c>
      <c r="D458">
        <v>826</v>
      </c>
      <c r="E458">
        <v>0</v>
      </c>
      <c r="F458" s="14">
        <v>650</v>
      </c>
      <c r="G458">
        <v>238</v>
      </c>
    </row>
    <row r="459" spans="1:7" x14ac:dyDescent="0.35">
      <c r="A459" s="32">
        <v>44035</v>
      </c>
      <c r="B459" s="33">
        <v>4.1666666666666664E-2</v>
      </c>
      <c r="C459">
        <v>7698</v>
      </c>
      <c r="D459">
        <v>672</v>
      </c>
      <c r="E459">
        <v>0</v>
      </c>
      <c r="F459" s="14">
        <v>650</v>
      </c>
      <c r="G459">
        <v>237</v>
      </c>
    </row>
    <row r="460" spans="1:7" x14ac:dyDescent="0.35">
      <c r="A460" s="32">
        <v>44035</v>
      </c>
      <c r="B460" s="33">
        <v>8.3333333333333329E-2</v>
      </c>
      <c r="C460">
        <v>7379</v>
      </c>
      <c r="D460">
        <v>476</v>
      </c>
      <c r="E460">
        <v>0</v>
      </c>
      <c r="F460" s="14">
        <v>650</v>
      </c>
      <c r="G460">
        <v>234</v>
      </c>
    </row>
    <row r="461" spans="1:7" x14ac:dyDescent="0.35">
      <c r="A461" s="32">
        <v>44035</v>
      </c>
      <c r="B461" s="33">
        <v>0.125</v>
      </c>
      <c r="C461">
        <v>7011</v>
      </c>
      <c r="D461">
        <v>433</v>
      </c>
      <c r="E461">
        <v>0</v>
      </c>
      <c r="F461" s="14">
        <v>650</v>
      </c>
      <c r="G461">
        <v>234</v>
      </c>
    </row>
    <row r="462" spans="1:7" x14ac:dyDescent="0.35">
      <c r="A462" s="32">
        <v>44035</v>
      </c>
      <c r="B462" s="33">
        <v>0.16666666666666666</v>
      </c>
      <c r="C462">
        <v>6934</v>
      </c>
      <c r="D462">
        <v>439</v>
      </c>
      <c r="E462">
        <v>0</v>
      </c>
      <c r="F462" s="14">
        <v>650</v>
      </c>
      <c r="G462">
        <v>239</v>
      </c>
    </row>
    <row r="463" spans="1:7" x14ac:dyDescent="0.35">
      <c r="A463" s="32">
        <v>44035</v>
      </c>
      <c r="B463" s="33">
        <v>0.20833333333333334</v>
      </c>
      <c r="C463">
        <v>7216</v>
      </c>
      <c r="D463">
        <v>431</v>
      </c>
      <c r="E463">
        <v>0</v>
      </c>
      <c r="F463" s="14">
        <v>650</v>
      </c>
      <c r="G463">
        <v>249</v>
      </c>
    </row>
    <row r="464" spans="1:7" x14ac:dyDescent="0.35">
      <c r="A464" s="32">
        <v>44035</v>
      </c>
      <c r="B464" s="33">
        <v>0.25</v>
      </c>
      <c r="C464">
        <v>7723</v>
      </c>
      <c r="D464">
        <v>431</v>
      </c>
      <c r="E464">
        <v>21</v>
      </c>
      <c r="F464" s="14">
        <v>650</v>
      </c>
      <c r="G464">
        <v>285</v>
      </c>
    </row>
    <row r="465" spans="1:7" x14ac:dyDescent="0.35">
      <c r="A465" s="32">
        <v>44035</v>
      </c>
      <c r="B465" s="33">
        <v>0.29166666666666669</v>
      </c>
      <c r="C465">
        <v>8410</v>
      </c>
      <c r="D465">
        <v>476</v>
      </c>
      <c r="E465">
        <v>219</v>
      </c>
      <c r="F465" s="14">
        <v>650</v>
      </c>
      <c r="G465">
        <v>309</v>
      </c>
    </row>
    <row r="466" spans="1:7" x14ac:dyDescent="0.35">
      <c r="A466" s="32">
        <v>44035</v>
      </c>
      <c r="B466" s="33">
        <v>0.33333333333333331</v>
      </c>
      <c r="C466">
        <v>9060</v>
      </c>
      <c r="D466">
        <v>679</v>
      </c>
      <c r="E466">
        <v>664</v>
      </c>
      <c r="F466" s="14">
        <v>650</v>
      </c>
      <c r="G466">
        <v>316</v>
      </c>
    </row>
    <row r="467" spans="1:7" x14ac:dyDescent="0.35">
      <c r="A467" s="32">
        <v>44035</v>
      </c>
      <c r="B467" s="33">
        <v>0.375</v>
      </c>
      <c r="C467">
        <v>9510</v>
      </c>
      <c r="D467">
        <v>653</v>
      </c>
      <c r="E467">
        <v>1258</v>
      </c>
      <c r="F467" s="14">
        <v>650</v>
      </c>
      <c r="G467">
        <v>315</v>
      </c>
    </row>
    <row r="468" spans="1:7" x14ac:dyDescent="0.35">
      <c r="A468" s="32">
        <v>44035</v>
      </c>
      <c r="B468" s="33">
        <v>0.41666666666666669</v>
      </c>
      <c r="C468">
        <v>9756</v>
      </c>
      <c r="D468">
        <v>712</v>
      </c>
      <c r="E468">
        <v>1716</v>
      </c>
      <c r="F468" s="14">
        <v>650</v>
      </c>
      <c r="G468">
        <v>312</v>
      </c>
    </row>
    <row r="469" spans="1:7" x14ac:dyDescent="0.35">
      <c r="A469" s="32">
        <v>44035</v>
      </c>
      <c r="B469" s="33">
        <v>0.45833333333333331</v>
      </c>
      <c r="C469">
        <v>9976</v>
      </c>
      <c r="D469">
        <v>699</v>
      </c>
      <c r="E469">
        <v>2052</v>
      </c>
      <c r="F469" s="14">
        <v>650</v>
      </c>
      <c r="G469">
        <v>311</v>
      </c>
    </row>
    <row r="470" spans="1:7" x14ac:dyDescent="0.35">
      <c r="A470" s="32">
        <v>44035</v>
      </c>
      <c r="B470" s="33">
        <v>0.5</v>
      </c>
      <c r="C470">
        <v>10063</v>
      </c>
      <c r="D470">
        <v>602</v>
      </c>
      <c r="E470">
        <v>2184</v>
      </c>
      <c r="F470" s="14">
        <v>650</v>
      </c>
      <c r="G470">
        <v>306</v>
      </c>
    </row>
    <row r="471" spans="1:7" x14ac:dyDescent="0.35">
      <c r="A471" s="32">
        <v>44035</v>
      </c>
      <c r="B471" s="33">
        <v>0.54166666666666663</v>
      </c>
      <c r="C471">
        <v>9944</v>
      </c>
      <c r="D471">
        <v>706</v>
      </c>
      <c r="E471">
        <v>2283</v>
      </c>
      <c r="F471" s="14">
        <v>650</v>
      </c>
      <c r="G471">
        <v>302</v>
      </c>
    </row>
    <row r="472" spans="1:7" x14ac:dyDescent="0.35">
      <c r="A472" s="32">
        <v>44035</v>
      </c>
      <c r="B472" s="33">
        <v>0.58333333333333337</v>
      </c>
      <c r="C472">
        <v>9907</v>
      </c>
      <c r="D472">
        <v>732</v>
      </c>
      <c r="E472">
        <v>2252</v>
      </c>
      <c r="F472" s="14">
        <v>650</v>
      </c>
      <c r="G472">
        <v>302</v>
      </c>
    </row>
    <row r="473" spans="1:7" x14ac:dyDescent="0.35">
      <c r="A473" s="32">
        <v>44035</v>
      </c>
      <c r="B473" s="33">
        <v>0.625</v>
      </c>
      <c r="C473">
        <v>9667</v>
      </c>
      <c r="D473">
        <v>947</v>
      </c>
      <c r="E473">
        <v>2131</v>
      </c>
      <c r="F473" s="14">
        <v>650</v>
      </c>
      <c r="G473">
        <v>302</v>
      </c>
    </row>
    <row r="474" spans="1:7" x14ac:dyDescent="0.35">
      <c r="A474" s="32">
        <v>44035</v>
      </c>
      <c r="B474" s="33">
        <v>0.66666666666666663</v>
      </c>
      <c r="C474">
        <v>9446</v>
      </c>
      <c r="D474">
        <v>1089</v>
      </c>
      <c r="E474">
        <v>1926</v>
      </c>
      <c r="F474" s="14">
        <v>650</v>
      </c>
      <c r="G474">
        <v>299</v>
      </c>
    </row>
    <row r="475" spans="1:7" x14ac:dyDescent="0.35">
      <c r="A475" s="32">
        <v>44035</v>
      </c>
      <c r="B475" s="33">
        <v>0.70833333333333337</v>
      </c>
      <c r="C475">
        <v>9283</v>
      </c>
      <c r="D475">
        <v>1198</v>
      </c>
      <c r="E475">
        <v>1501</v>
      </c>
      <c r="F475" s="14">
        <v>650</v>
      </c>
      <c r="G475">
        <v>295</v>
      </c>
    </row>
    <row r="476" spans="1:7" x14ac:dyDescent="0.35">
      <c r="A476" s="32">
        <v>44035</v>
      </c>
      <c r="B476" s="33">
        <v>0.75</v>
      </c>
      <c r="C476">
        <v>9374</v>
      </c>
      <c r="D476">
        <v>1167</v>
      </c>
      <c r="E476">
        <v>1020</v>
      </c>
      <c r="F476" s="14">
        <v>650</v>
      </c>
      <c r="G476">
        <v>292</v>
      </c>
    </row>
    <row r="477" spans="1:7" x14ac:dyDescent="0.35">
      <c r="A477" s="32">
        <v>44035</v>
      </c>
      <c r="B477" s="33">
        <v>0.79166666666666663</v>
      </c>
      <c r="C477">
        <v>9221</v>
      </c>
      <c r="D477">
        <v>1136</v>
      </c>
      <c r="E477">
        <v>471</v>
      </c>
      <c r="F477" s="14">
        <v>650</v>
      </c>
      <c r="G477">
        <v>273</v>
      </c>
    </row>
    <row r="478" spans="1:7" x14ac:dyDescent="0.35">
      <c r="A478" s="32">
        <v>44035</v>
      </c>
      <c r="B478" s="33">
        <v>0.83333333333333337</v>
      </c>
      <c r="C478">
        <v>8707</v>
      </c>
      <c r="D478">
        <v>1035</v>
      </c>
      <c r="E478">
        <v>150</v>
      </c>
      <c r="F478" s="14">
        <v>650</v>
      </c>
      <c r="G478">
        <v>260</v>
      </c>
    </row>
    <row r="479" spans="1:7" x14ac:dyDescent="0.35">
      <c r="A479" s="32">
        <v>44035</v>
      </c>
      <c r="B479" s="33">
        <v>0.875</v>
      </c>
      <c r="C479">
        <v>8414</v>
      </c>
      <c r="D479">
        <v>1091</v>
      </c>
      <c r="E479">
        <v>6</v>
      </c>
      <c r="F479" s="14">
        <v>650</v>
      </c>
      <c r="G479">
        <v>253</v>
      </c>
    </row>
    <row r="480" spans="1:7" x14ac:dyDescent="0.35">
      <c r="A480" s="32">
        <v>44035</v>
      </c>
      <c r="B480" s="33">
        <v>0.91666666666666663</v>
      </c>
      <c r="C480">
        <v>8832</v>
      </c>
      <c r="D480">
        <v>1009</v>
      </c>
      <c r="E480">
        <v>0</v>
      </c>
      <c r="F480" s="14">
        <v>650</v>
      </c>
      <c r="G480">
        <v>250</v>
      </c>
    </row>
    <row r="481" spans="1:7" x14ac:dyDescent="0.35">
      <c r="A481" s="32">
        <v>44035</v>
      </c>
      <c r="B481" s="33">
        <v>0.95833333333333337</v>
      </c>
      <c r="C481">
        <v>8827</v>
      </c>
      <c r="D481">
        <v>997</v>
      </c>
      <c r="E481">
        <v>0</v>
      </c>
      <c r="F481" s="14">
        <v>650</v>
      </c>
      <c r="G481">
        <v>240</v>
      </c>
    </row>
    <row r="482" spans="1:7" x14ac:dyDescent="0.35">
      <c r="A482" s="32">
        <v>44036</v>
      </c>
      <c r="B482" s="33">
        <v>0</v>
      </c>
      <c r="C482">
        <v>8104</v>
      </c>
      <c r="D482">
        <v>962</v>
      </c>
      <c r="E482">
        <v>0</v>
      </c>
      <c r="F482" s="14">
        <v>650</v>
      </c>
      <c r="G482">
        <v>237</v>
      </c>
    </row>
    <row r="483" spans="1:7" x14ac:dyDescent="0.35">
      <c r="A483" s="32">
        <v>44036</v>
      </c>
      <c r="B483" s="33">
        <v>4.1666666666666664E-2</v>
      </c>
      <c r="C483">
        <v>7691</v>
      </c>
      <c r="D483">
        <v>921</v>
      </c>
      <c r="E483">
        <v>0</v>
      </c>
      <c r="F483" s="14">
        <v>650</v>
      </c>
      <c r="G483">
        <v>236</v>
      </c>
    </row>
    <row r="484" spans="1:7" x14ac:dyDescent="0.35">
      <c r="A484" s="32">
        <v>44036</v>
      </c>
      <c r="B484" s="33">
        <v>8.3333333333333329E-2</v>
      </c>
      <c r="C484">
        <v>7366</v>
      </c>
      <c r="D484">
        <v>1089</v>
      </c>
      <c r="E484">
        <v>0</v>
      </c>
      <c r="F484" s="14">
        <v>650</v>
      </c>
      <c r="G484">
        <v>234</v>
      </c>
    </row>
    <row r="485" spans="1:7" x14ac:dyDescent="0.35">
      <c r="A485" s="32">
        <v>44036</v>
      </c>
      <c r="B485" s="33">
        <v>0.125</v>
      </c>
      <c r="C485">
        <v>7004</v>
      </c>
      <c r="D485">
        <v>1105</v>
      </c>
      <c r="E485">
        <v>0</v>
      </c>
      <c r="F485" s="14">
        <v>650</v>
      </c>
      <c r="G485">
        <v>233</v>
      </c>
    </row>
    <row r="486" spans="1:7" x14ac:dyDescent="0.35">
      <c r="A486" s="32">
        <v>44036</v>
      </c>
      <c r="B486" s="33">
        <v>0.16666666666666666</v>
      </c>
      <c r="C486">
        <v>6927</v>
      </c>
      <c r="D486">
        <v>1056</v>
      </c>
      <c r="E486">
        <v>0</v>
      </c>
      <c r="F486" s="14">
        <v>650</v>
      </c>
      <c r="G486">
        <v>239</v>
      </c>
    </row>
    <row r="487" spans="1:7" x14ac:dyDescent="0.35">
      <c r="A487" s="32">
        <v>44036</v>
      </c>
      <c r="B487" s="33">
        <v>0.20833333333333334</v>
      </c>
      <c r="C487">
        <v>7222</v>
      </c>
      <c r="D487">
        <v>1014</v>
      </c>
      <c r="E487">
        <v>0</v>
      </c>
      <c r="F487" s="14">
        <v>650</v>
      </c>
      <c r="G487">
        <v>248</v>
      </c>
    </row>
    <row r="488" spans="1:7" x14ac:dyDescent="0.35">
      <c r="A488" s="32">
        <v>44036</v>
      </c>
      <c r="B488" s="33">
        <v>0.25</v>
      </c>
      <c r="C488">
        <v>7706</v>
      </c>
      <c r="D488">
        <v>995</v>
      </c>
      <c r="E488">
        <v>14</v>
      </c>
      <c r="F488" s="14">
        <v>650</v>
      </c>
      <c r="G488">
        <v>284</v>
      </c>
    </row>
    <row r="489" spans="1:7" x14ac:dyDescent="0.35">
      <c r="A489" s="32">
        <v>44036</v>
      </c>
      <c r="B489" s="33">
        <v>0.29166666666666669</v>
      </c>
      <c r="C489">
        <v>8365</v>
      </c>
      <c r="D489">
        <v>968</v>
      </c>
      <c r="E489">
        <v>183</v>
      </c>
      <c r="F489" s="14">
        <v>650</v>
      </c>
      <c r="G489">
        <v>308</v>
      </c>
    </row>
    <row r="490" spans="1:7" x14ac:dyDescent="0.35">
      <c r="A490" s="32">
        <v>44036</v>
      </c>
      <c r="B490" s="33">
        <v>0.33333333333333331</v>
      </c>
      <c r="C490">
        <v>9000</v>
      </c>
      <c r="D490">
        <v>1008</v>
      </c>
      <c r="E490">
        <v>581</v>
      </c>
      <c r="F490" s="14">
        <v>650</v>
      </c>
      <c r="G490">
        <v>315</v>
      </c>
    </row>
    <row r="491" spans="1:7" x14ac:dyDescent="0.35">
      <c r="A491" s="32">
        <v>44036</v>
      </c>
      <c r="B491" s="33">
        <v>0.375</v>
      </c>
      <c r="C491">
        <v>9423</v>
      </c>
      <c r="D491">
        <v>1201</v>
      </c>
      <c r="E491">
        <v>1088</v>
      </c>
      <c r="F491" s="14">
        <v>650</v>
      </c>
      <c r="G491">
        <v>314</v>
      </c>
    </row>
    <row r="492" spans="1:7" x14ac:dyDescent="0.35">
      <c r="A492" s="32">
        <v>44036</v>
      </c>
      <c r="B492" s="33">
        <v>0.41666666666666669</v>
      </c>
      <c r="C492">
        <v>9634</v>
      </c>
      <c r="D492">
        <v>1406</v>
      </c>
      <c r="E492">
        <v>1370</v>
      </c>
      <c r="F492" s="14">
        <v>650</v>
      </c>
      <c r="G492">
        <v>311</v>
      </c>
    </row>
    <row r="493" spans="1:7" x14ac:dyDescent="0.35">
      <c r="A493" s="32">
        <v>44036</v>
      </c>
      <c r="B493" s="33">
        <v>0.45833333333333331</v>
      </c>
      <c r="C493">
        <v>9819</v>
      </c>
      <c r="D493">
        <v>1761</v>
      </c>
      <c r="E493">
        <v>1600</v>
      </c>
      <c r="F493" s="14">
        <v>650</v>
      </c>
      <c r="G493">
        <v>310</v>
      </c>
    </row>
    <row r="494" spans="1:7" x14ac:dyDescent="0.35">
      <c r="A494" s="32">
        <v>44036</v>
      </c>
      <c r="B494" s="33">
        <v>0.5</v>
      </c>
      <c r="C494">
        <v>9901</v>
      </c>
      <c r="D494">
        <v>1655</v>
      </c>
      <c r="E494">
        <v>1752</v>
      </c>
      <c r="F494" s="14">
        <v>650</v>
      </c>
      <c r="G494">
        <v>305</v>
      </c>
    </row>
    <row r="495" spans="1:7" x14ac:dyDescent="0.35">
      <c r="A495" s="32">
        <v>44036</v>
      </c>
      <c r="B495" s="33">
        <v>0.54166666666666663</v>
      </c>
      <c r="C495">
        <v>9713</v>
      </c>
      <c r="D495">
        <v>1717</v>
      </c>
      <c r="E495">
        <v>1859</v>
      </c>
      <c r="F495" s="14">
        <v>650</v>
      </c>
      <c r="G495">
        <v>301</v>
      </c>
    </row>
    <row r="496" spans="1:7" x14ac:dyDescent="0.35">
      <c r="A496" s="32">
        <v>44036</v>
      </c>
      <c r="B496" s="33">
        <v>0.58333333333333337</v>
      </c>
      <c r="C496">
        <v>9628</v>
      </c>
      <c r="D496">
        <v>1766</v>
      </c>
      <c r="E496">
        <v>1923</v>
      </c>
      <c r="F496" s="14">
        <v>650</v>
      </c>
      <c r="G496">
        <v>301</v>
      </c>
    </row>
    <row r="497" spans="1:7" x14ac:dyDescent="0.35">
      <c r="A497" s="32">
        <v>44036</v>
      </c>
      <c r="B497" s="33">
        <v>0.625</v>
      </c>
      <c r="C497">
        <v>9333</v>
      </c>
      <c r="D497">
        <v>2007</v>
      </c>
      <c r="E497">
        <v>1866</v>
      </c>
      <c r="F497" s="14">
        <v>650</v>
      </c>
      <c r="G497">
        <v>301</v>
      </c>
    </row>
    <row r="498" spans="1:7" x14ac:dyDescent="0.35">
      <c r="A498" s="32">
        <v>44036</v>
      </c>
      <c r="B498" s="33">
        <v>0.66666666666666663</v>
      </c>
      <c r="C498">
        <v>9074</v>
      </c>
      <c r="D498">
        <v>1922</v>
      </c>
      <c r="E498">
        <v>1667</v>
      </c>
      <c r="F498" s="14">
        <v>650</v>
      </c>
      <c r="G498">
        <v>298</v>
      </c>
    </row>
    <row r="499" spans="1:7" x14ac:dyDescent="0.35">
      <c r="A499" s="32">
        <v>44036</v>
      </c>
      <c r="B499" s="33">
        <v>0.70833333333333337</v>
      </c>
      <c r="C499">
        <v>8930</v>
      </c>
      <c r="D499">
        <v>1833</v>
      </c>
      <c r="E499">
        <v>1374</v>
      </c>
      <c r="F499" s="14">
        <v>650</v>
      </c>
      <c r="G499">
        <v>295</v>
      </c>
    </row>
    <row r="500" spans="1:7" x14ac:dyDescent="0.35">
      <c r="A500" s="32">
        <v>44036</v>
      </c>
      <c r="B500" s="33">
        <v>0.75</v>
      </c>
      <c r="C500">
        <v>8998</v>
      </c>
      <c r="D500">
        <v>1752</v>
      </c>
      <c r="E500">
        <v>898</v>
      </c>
      <c r="F500" s="14">
        <v>650</v>
      </c>
      <c r="G500">
        <v>291</v>
      </c>
    </row>
    <row r="501" spans="1:7" x14ac:dyDescent="0.35">
      <c r="A501" s="32">
        <v>44036</v>
      </c>
      <c r="B501" s="33">
        <v>0.79166666666666663</v>
      </c>
      <c r="C501">
        <v>8827</v>
      </c>
      <c r="D501">
        <v>1726</v>
      </c>
      <c r="E501">
        <v>457</v>
      </c>
      <c r="F501" s="14">
        <v>650</v>
      </c>
      <c r="G501">
        <v>272</v>
      </c>
    </row>
    <row r="502" spans="1:7" x14ac:dyDescent="0.35">
      <c r="A502" s="32">
        <v>44036</v>
      </c>
      <c r="B502" s="33">
        <v>0.83333333333333337</v>
      </c>
      <c r="C502">
        <v>8343</v>
      </c>
      <c r="D502">
        <v>1677</v>
      </c>
      <c r="E502">
        <v>103</v>
      </c>
      <c r="F502" s="14">
        <v>650</v>
      </c>
      <c r="G502">
        <v>260</v>
      </c>
    </row>
    <row r="503" spans="1:7" x14ac:dyDescent="0.35">
      <c r="A503" s="32">
        <v>44036</v>
      </c>
      <c r="B503" s="33">
        <v>0.875</v>
      </c>
      <c r="C503">
        <v>8074</v>
      </c>
      <c r="D503">
        <v>1576</v>
      </c>
      <c r="E503">
        <v>8</v>
      </c>
      <c r="F503" s="14">
        <v>650</v>
      </c>
      <c r="G503">
        <v>253</v>
      </c>
    </row>
    <row r="504" spans="1:7" x14ac:dyDescent="0.35">
      <c r="A504" s="32">
        <v>44036</v>
      </c>
      <c r="B504" s="33">
        <v>0.91666666666666663</v>
      </c>
      <c r="C504">
        <v>8511</v>
      </c>
      <c r="D504">
        <v>1468</v>
      </c>
      <c r="E504">
        <v>0</v>
      </c>
      <c r="F504" s="14">
        <v>650</v>
      </c>
      <c r="G504">
        <v>250</v>
      </c>
    </row>
    <row r="505" spans="1:7" x14ac:dyDescent="0.35">
      <c r="A505" s="32">
        <v>44036</v>
      </c>
      <c r="B505" s="33">
        <v>0.95833333333333337</v>
      </c>
      <c r="C505">
        <v>8526</v>
      </c>
      <c r="D505">
        <v>1307</v>
      </c>
      <c r="E505">
        <v>0</v>
      </c>
      <c r="F505" s="14">
        <v>650</v>
      </c>
      <c r="G505">
        <v>239</v>
      </c>
    </row>
    <row r="506" spans="1:7" x14ac:dyDescent="0.35">
      <c r="A506" s="32">
        <v>44037</v>
      </c>
      <c r="B506" s="33">
        <v>0</v>
      </c>
      <c r="C506">
        <v>7768</v>
      </c>
      <c r="D506">
        <v>1337</v>
      </c>
      <c r="E506">
        <v>0</v>
      </c>
      <c r="F506" s="14">
        <v>650</v>
      </c>
      <c r="G506">
        <v>239</v>
      </c>
    </row>
    <row r="507" spans="1:7" x14ac:dyDescent="0.35">
      <c r="A507" s="32">
        <v>44037</v>
      </c>
      <c r="B507" s="33">
        <v>4.1666666666666664E-2</v>
      </c>
      <c r="C507">
        <v>7312</v>
      </c>
      <c r="D507">
        <v>955</v>
      </c>
      <c r="E507">
        <v>0</v>
      </c>
      <c r="F507" s="14">
        <v>650</v>
      </c>
      <c r="G507">
        <v>235</v>
      </c>
    </row>
    <row r="508" spans="1:7" x14ac:dyDescent="0.35">
      <c r="A508" s="32">
        <v>44037</v>
      </c>
      <c r="B508" s="33">
        <v>8.3333333333333329E-2</v>
      </c>
      <c r="C508">
        <v>6953</v>
      </c>
      <c r="D508">
        <v>915</v>
      </c>
      <c r="E508">
        <v>0</v>
      </c>
      <c r="F508" s="14">
        <v>650</v>
      </c>
      <c r="G508">
        <v>234</v>
      </c>
    </row>
    <row r="509" spans="1:7" x14ac:dyDescent="0.35">
      <c r="A509" s="32">
        <v>44037</v>
      </c>
      <c r="B509" s="33">
        <v>0.125</v>
      </c>
      <c r="C509">
        <v>6552</v>
      </c>
      <c r="D509">
        <v>862</v>
      </c>
      <c r="E509">
        <v>0</v>
      </c>
      <c r="F509" s="14">
        <v>650</v>
      </c>
      <c r="G509">
        <v>233</v>
      </c>
    </row>
    <row r="510" spans="1:7" x14ac:dyDescent="0.35">
      <c r="A510" s="32">
        <v>44037</v>
      </c>
      <c r="B510" s="33">
        <v>0.16666666666666666</v>
      </c>
      <c r="C510">
        <v>6381</v>
      </c>
      <c r="D510">
        <v>755</v>
      </c>
      <c r="E510">
        <v>0</v>
      </c>
      <c r="F510" s="14">
        <v>650</v>
      </c>
      <c r="G510">
        <v>232</v>
      </c>
    </row>
    <row r="511" spans="1:7" x14ac:dyDescent="0.35">
      <c r="A511" s="32">
        <v>44037</v>
      </c>
      <c r="B511" s="33">
        <v>0.20833333333333334</v>
      </c>
      <c r="C511">
        <v>6446</v>
      </c>
      <c r="D511">
        <v>742</v>
      </c>
      <c r="E511">
        <v>0</v>
      </c>
      <c r="F511" s="14">
        <v>650</v>
      </c>
      <c r="G511">
        <v>237</v>
      </c>
    </row>
    <row r="512" spans="1:7" x14ac:dyDescent="0.35">
      <c r="A512" s="32">
        <v>44037</v>
      </c>
      <c r="B512" s="33">
        <v>0.25</v>
      </c>
      <c r="C512">
        <v>6542</v>
      </c>
      <c r="D512">
        <v>812</v>
      </c>
      <c r="E512">
        <v>13</v>
      </c>
      <c r="F512" s="14">
        <v>650</v>
      </c>
      <c r="G512">
        <v>267</v>
      </c>
    </row>
    <row r="513" spans="1:7" x14ac:dyDescent="0.35">
      <c r="A513" s="32">
        <v>44037</v>
      </c>
      <c r="B513" s="33">
        <v>0.29166666666666669</v>
      </c>
      <c r="C513">
        <v>6839</v>
      </c>
      <c r="D513">
        <v>764</v>
      </c>
      <c r="E513">
        <v>184</v>
      </c>
      <c r="F513" s="14">
        <v>650</v>
      </c>
      <c r="G513">
        <v>282</v>
      </c>
    </row>
    <row r="514" spans="1:7" x14ac:dyDescent="0.35">
      <c r="A514" s="32">
        <v>44037</v>
      </c>
      <c r="B514" s="33">
        <v>0.33333333333333331</v>
      </c>
      <c r="C514">
        <v>7381</v>
      </c>
      <c r="D514">
        <v>853</v>
      </c>
      <c r="E514">
        <v>567</v>
      </c>
      <c r="F514" s="14">
        <v>650</v>
      </c>
      <c r="G514">
        <v>288</v>
      </c>
    </row>
    <row r="515" spans="1:7" x14ac:dyDescent="0.35">
      <c r="A515" s="32">
        <v>44037</v>
      </c>
      <c r="B515" s="33">
        <v>0.375</v>
      </c>
      <c r="C515">
        <v>7887</v>
      </c>
      <c r="D515">
        <v>961</v>
      </c>
      <c r="E515">
        <v>1105</v>
      </c>
      <c r="F515" s="14">
        <v>650</v>
      </c>
      <c r="G515">
        <v>293</v>
      </c>
    </row>
    <row r="516" spans="1:7" x14ac:dyDescent="0.35">
      <c r="A516" s="32">
        <v>44037</v>
      </c>
      <c r="B516" s="33">
        <v>0.41666666666666669</v>
      </c>
      <c r="C516">
        <v>8124</v>
      </c>
      <c r="D516">
        <v>1010</v>
      </c>
      <c r="E516">
        <v>1489</v>
      </c>
      <c r="F516" s="14">
        <v>650</v>
      </c>
      <c r="G516">
        <v>294</v>
      </c>
    </row>
    <row r="517" spans="1:7" x14ac:dyDescent="0.35">
      <c r="A517" s="32">
        <v>44037</v>
      </c>
      <c r="B517" s="33">
        <v>0.45833333333333331</v>
      </c>
      <c r="C517">
        <v>8312</v>
      </c>
      <c r="D517">
        <v>954</v>
      </c>
      <c r="E517">
        <v>1825</v>
      </c>
      <c r="F517" s="14">
        <v>650</v>
      </c>
      <c r="G517">
        <v>294</v>
      </c>
    </row>
    <row r="518" spans="1:7" x14ac:dyDescent="0.35">
      <c r="A518" s="32">
        <v>44037</v>
      </c>
      <c r="B518" s="33">
        <v>0.5</v>
      </c>
      <c r="C518">
        <v>8549</v>
      </c>
      <c r="D518">
        <v>986</v>
      </c>
      <c r="E518">
        <v>1857</v>
      </c>
      <c r="F518" s="14">
        <v>650</v>
      </c>
      <c r="G518">
        <v>293</v>
      </c>
    </row>
    <row r="519" spans="1:7" x14ac:dyDescent="0.35">
      <c r="A519" s="32">
        <v>44037</v>
      </c>
      <c r="B519" s="33">
        <v>0.54166666666666663</v>
      </c>
      <c r="C519">
        <v>8239</v>
      </c>
      <c r="D519">
        <v>1130</v>
      </c>
      <c r="E519">
        <v>1956</v>
      </c>
      <c r="F519" s="14">
        <v>650</v>
      </c>
      <c r="G519">
        <v>289</v>
      </c>
    </row>
    <row r="520" spans="1:7" x14ac:dyDescent="0.35">
      <c r="A520" s="32">
        <v>44037</v>
      </c>
      <c r="B520" s="33">
        <v>0.58333333333333337</v>
      </c>
      <c r="C520">
        <v>8004</v>
      </c>
      <c r="D520">
        <v>1321</v>
      </c>
      <c r="E520">
        <v>1933</v>
      </c>
      <c r="F520" s="14">
        <v>650</v>
      </c>
      <c r="G520">
        <v>287</v>
      </c>
    </row>
    <row r="521" spans="1:7" x14ac:dyDescent="0.35">
      <c r="A521" s="32">
        <v>44037</v>
      </c>
      <c r="B521" s="33">
        <v>0.625</v>
      </c>
      <c r="C521">
        <v>7717</v>
      </c>
      <c r="D521">
        <v>1549</v>
      </c>
      <c r="E521">
        <v>1771</v>
      </c>
      <c r="F521" s="14">
        <v>650</v>
      </c>
      <c r="G521">
        <v>285</v>
      </c>
    </row>
    <row r="522" spans="1:7" x14ac:dyDescent="0.35">
      <c r="A522" s="32">
        <v>44037</v>
      </c>
      <c r="B522" s="33">
        <v>0.66666666666666663</v>
      </c>
      <c r="C522">
        <v>7500</v>
      </c>
      <c r="D522">
        <v>1746</v>
      </c>
      <c r="E522">
        <v>1579</v>
      </c>
      <c r="F522" s="14">
        <v>650</v>
      </c>
      <c r="G522">
        <v>280</v>
      </c>
    </row>
    <row r="523" spans="1:7" x14ac:dyDescent="0.35">
      <c r="A523" s="32">
        <v>44037</v>
      </c>
      <c r="B523" s="33">
        <v>0.70833333333333337</v>
      </c>
      <c r="C523">
        <v>7428</v>
      </c>
      <c r="D523">
        <v>1961</v>
      </c>
      <c r="E523">
        <v>1264</v>
      </c>
      <c r="F523" s="14">
        <v>650</v>
      </c>
      <c r="G523">
        <v>275</v>
      </c>
    </row>
    <row r="524" spans="1:7" x14ac:dyDescent="0.35">
      <c r="A524" s="32">
        <v>44037</v>
      </c>
      <c r="B524" s="33">
        <v>0.75</v>
      </c>
      <c r="C524">
        <v>7611</v>
      </c>
      <c r="D524">
        <v>2077</v>
      </c>
      <c r="E524">
        <v>820</v>
      </c>
      <c r="F524" s="14">
        <v>650</v>
      </c>
      <c r="G524">
        <v>272</v>
      </c>
    </row>
    <row r="525" spans="1:7" x14ac:dyDescent="0.35">
      <c r="A525" s="32">
        <v>44037</v>
      </c>
      <c r="B525" s="33">
        <v>0.79166666666666663</v>
      </c>
      <c r="C525">
        <v>7601</v>
      </c>
      <c r="D525">
        <v>1910</v>
      </c>
      <c r="E525">
        <v>428</v>
      </c>
      <c r="F525" s="14">
        <v>650</v>
      </c>
      <c r="G525">
        <v>256</v>
      </c>
    </row>
    <row r="526" spans="1:7" x14ac:dyDescent="0.35">
      <c r="A526" s="32">
        <v>44037</v>
      </c>
      <c r="B526" s="33">
        <v>0.83333333333333337</v>
      </c>
      <c r="C526">
        <v>7296</v>
      </c>
      <c r="D526">
        <v>1767</v>
      </c>
      <c r="E526">
        <v>104</v>
      </c>
      <c r="F526" s="14">
        <v>650</v>
      </c>
      <c r="G526">
        <v>249</v>
      </c>
    </row>
    <row r="527" spans="1:7" x14ac:dyDescent="0.35">
      <c r="A527" s="32">
        <v>44037</v>
      </c>
      <c r="B527" s="33">
        <v>0.875</v>
      </c>
      <c r="C527">
        <v>7212</v>
      </c>
      <c r="D527">
        <v>1648</v>
      </c>
      <c r="E527">
        <v>4</v>
      </c>
      <c r="F527" s="14">
        <v>650</v>
      </c>
      <c r="G527">
        <v>251</v>
      </c>
    </row>
    <row r="528" spans="1:7" x14ac:dyDescent="0.35">
      <c r="A528" s="32">
        <v>44037</v>
      </c>
      <c r="B528" s="33">
        <v>0.91666666666666663</v>
      </c>
      <c r="C528">
        <v>7769</v>
      </c>
      <c r="D528">
        <v>1618</v>
      </c>
      <c r="E528">
        <v>0</v>
      </c>
      <c r="F528" s="14">
        <v>650</v>
      </c>
      <c r="G528">
        <v>252</v>
      </c>
    </row>
    <row r="529" spans="1:7" x14ac:dyDescent="0.35">
      <c r="A529" s="32">
        <v>44037</v>
      </c>
      <c r="B529" s="33">
        <v>0.95833333333333337</v>
      </c>
      <c r="C529">
        <v>7914</v>
      </c>
      <c r="D529">
        <v>1489</v>
      </c>
      <c r="E529">
        <v>0</v>
      </c>
      <c r="F529" s="14">
        <v>650</v>
      </c>
      <c r="G529">
        <v>239</v>
      </c>
    </row>
    <row r="530" spans="1:7" x14ac:dyDescent="0.35">
      <c r="A530" s="32">
        <v>44038</v>
      </c>
      <c r="B530" s="33">
        <v>0</v>
      </c>
      <c r="C530">
        <v>7290</v>
      </c>
      <c r="D530">
        <v>1414</v>
      </c>
      <c r="E530">
        <v>0</v>
      </c>
      <c r="F530" s="14">
        <v>650</v>
      </c>
      <c r="G530">
        <v>239</v>
      </c>
    </row>
    <row r="531" spans="1:7" x14ac:dyDescent="0.35">
      <c r="A531" s="32">
        <v>44038</v>
      </c>
      <c r="B531" s="33">
        <v>4.1666666666666664E-2</v>
      </c>
      <c r="C531">
        <v>6871</v>
      </c>
      <c r="D531">
        <v>1179</v>
      </c>
      <c r="E531">
        <v>0</v>
      </c>
      <c r="F531" s="14">
        <v>650</v>
      </c>
      <c r="G531">
        <v>235</v>
      </c>
    </row>
    <row r="532" spans="1:7" x14ac:dyDescent="0.35">
      <c r="A532" s="32">
        <v>44038</v>
      </c>
      <c r="B532" s="33">
        <v>8.3333333333333329E-2</v>
      </c>
      <c r="C532">
        <v>6516</v>
      </c>
      <c r="D532">
        <v>1388</v>
      </c>
      <c r="E532">
        <v>0</v>
      </c>
      <c r="F532" s="14">
        <v>650</v>
      </c>
      <c r="G532">
        <v>234</v>
      </c>
    </row>
    <row r="533" spans="1:7" x14ac:dyDescent="0.35">
      <c r="A533" s="32">
        <v>44038</v>
      </c>
      <c r="B533" s="33">
        <v>0.125</v>
      </c>
      <c r="C533">
        <v>6102</v>
      </c>
      <c r="D533">
        <v>1340</v>
      </c>
      <c r="E533">
        <v>0</v>
      </c>
      <c r="F533" s="14">
        <v>650</v>
      </c>
      <c r="G533">
        <v>233</v>
      </c>
    </row>
    <row r="534" spans="1:7" x14ac:dyDescent="0.35">
      <c r="A534" s="32">
        <v>44038</v>
      </c>
      <c r="B534" s="33">
        <v>0.16666666666666666</v>
      </c>
      <c r="C534">
        <v>5899</v>
      </c>
      <c r="D534">
        <v>1327</v>
      </c>
      <c r="E534">
        <v>0</v>
      </c>
      <c r="F534" s="14">
        <v>650</v>
      </c>
      <c r="G534">
        <v>232</v>
      </c>
    </row>
    <row r="535" spans="1:7" x14ac:dyDescent="0.35">
      <c r="A535" s="32">
        <v>44038</v>
      </c>
      <c r="B535" s="33">
        <v>0.20833333333333334</v>
      </c>
      <c r="C535">
        <v>5847</v>
      </c>
      <c r="D535">
        <v>1407</v>
      </c>
      <c r="E535">
        <v>0</v>
      </c>
      <c r="F535" s="14">
        <v>650</v>
      </c>
      <c r="G535">
        <v>237</v>
      </c>
    </row>
    <row r="536" spans="1:7" x14ac:dyDescent="0.35">
      <c r="A536" s="32">
        <v>44038</v>
      </c>
      <c r="B536" s="33">
        <v>0.25</v>
      </c>
      <c r="C536">
        <v>5788</v>
      </c>
      <c r="D536">
        <v>1522</v>
      </c>
      <c r="E536">
        <v>7</v>
      </c>
      <c r="F536" s="14">
        <v>650</v>
      </c>
      <c r="G536">
        <v>267</v>
      </c>
    </row>
    <row r="537" spans="1:7" x14ac:dyDescent="0.35">
      <c r="A537" s="32">
        <v>44038</v>
      </c>
      <c r="B537" s="33">
        <v>0.29166666666666669</v>
      </c>
      <c r="C537">
        <v>5931</v>
      </c>
      <c r="D537">
        <v>1501</v>
      </c>
      <c r="E537">
        <v>139</v>
      </c>
      <c r="F537" s="14">
        <v>650</v>
      </c>
      <c r="G537">
        <v>282</v>
      </c>
    </row>
    <row r="538" spans="1:7" x14ac:dyDescent="0.35">
      <c r="A538" s="32">
        <v>44038</v>
      </c>
      <c r="B538" s="33">
        <v>0.33333333333333331</v>
      </c>
      <c r="C538">
        <v>6372</v>
      </c>
      <c r="D538">
        <v>1396</v>
      </c>
      <c r="E538">
        <v>514</v>
      </c>
      <c r="F538" s="14">
        <v>650</v>
      </c>
      <c r="G538">
        <v>288</v>
      </c>
    </row>
    <row r="539" spans="1:7" x14ac:dyDescent="0.35">
      <c r="A539" s="32">
        <v>44038</v>
      </c>
      <c r="B539" s="33">
        <v>0.375</v>
      </c>
      <c r="C539">
        <v>6859</v>
      </c>
      <c r="D539">
        <v>1504</v>
      </c>
      <c r="E539">
        <v>971</v>
      </c>
      <c r="F539" s="14">
        <v>650</v>
      </c>
      <c r="G539">
        <v>293</v>
      </c>
    </row>
    <row r="540" spans="1:7" x14ac:dyDescent="0.35">
      <c r="A540" s="32">
        <v>44038</v>
      </c>
      <c r="B540" s="33">
        <v>0.41666666666666669</v>
      </c>
      <c r="C540">
        <v>7187</v>
      </c>
      <c r="D540">
        <v>1524</v>
      </c>
      <c r="E540">
        <v>1294</v>
      </c>
      <c r="F540" s="14">
        <v>650</v>
      </c>
      <c r="G540">
        <v>294</v>
      </c>
    </row>
    <row r="541" spans="1:7" x14ac:dyDescent="0.35">
      <c r="A541" s="32">
        <v>44038</v>
      </c>
      <c r="B541" s="33">
        <v>0.45833333333333331</v>
      </c>
      <c r="C541">
        <v>7449</v>
      </c>
      <c r="D541">
        <v>1671</v>
      </c>
      <c r="E541">
        <v>1537</v>
      </c>
      <c r="F541" s="14">
        <v>650</v>
      </c>
      <c r="G541">
        <v>294</v>
      </c>
    </row>
    <row r="542" spans="1:7" x14ac:dyDescent="0.35">
      <c r="A542" s="32">
        <v>44038</v>
      </c>
      <c r="B542" s="33">
        <v>0.5</v>
      </c>
      <c r="C542">
        <v>7787</v>
      </c>
      <c r="D542">
        <v>1692</v>
      </c>
      <c r="E542">
        <v>1657</v>
      </c>
      <c r="F542" s="14">
        <v>650</v>
      </c>
      <c r="G542">
        <v>293</v>
      </c>
    </row>
    <row r="543" spans="1:7" x14ac:dyDescent="0.35">
      <c r="A543" s="32">
        <v>44038</v>
      </c>
      <c r="B543" s="33">
        <v>0.54166666666666663</v>
      </c>
      <c r="C543">
        <v>7416</v>
      </c>
      <c r="D543">
        <v>1767</v>
      </c>
      <c r="E543">
        <v>1727</v>
      </c>
      <c r="F543" s="14">
        <v>650</v>
      </c>
      <c r="G543">
        <v>288</v>
      </c>
    </row>
    <row r="544" spans="1:7" x14ac:dyDescent="0.35">
      <c r="A544" s="32">
        <v>44038</v>
      </c>
      <c r="B544" s="33">
        <v>0.58333333333333337</v>
      </c>
      <c r="C544">
        <v>7090</v>
      </c>
      <c r="D544">
        <v>2080</v>
      </c>
      <c r="E544">
        <v>1818</v>
      </c>
      <c r="F544" s="14">
        <v>650</v>
      </c>
      <c r="G544">
        <v>287</v>
      </c>
    </row>
    <row r="545" spans="1:7" x14ac:dyDescent="0.35">
      <c r="A545" s="32">
        <v>44038</v>
      </c>
      <c r="B545" s="33">
        <v>0.625</v>
      </c>
      <c r="C545">
        <v>6795</v>
      </c>
      <c r="D545">
        <v>2255</v>
      </c>
      <c r="E545">
        <v>1752</v>
      </c>
      <c r="F545" s="14">
        <v>650</v>
      </c>
      <c r="G545">
        <v>285</v>
      </c>
    </row>
    <row r="546" spans="1:7" x14ac:dyDescent="0.35">
      <c r="A546" s="32">
        <v>44038</v>
      </c>
      <c r="B546" s="33">
        <v>0.66666666666666663</v>
      </c>
      <c r="C546">
        <v>6630</v>
      </c>
      <c r="D546">
        <v>2346</v>
      </c>
      <c r="E546">
        <v>1583</v>
      </c>
      <c r="F546" s="14">
        <v>650</v>
      </c>
      <c r="G546">
        <v>280</v>
      </c>
    </row>
    <row r="547" spans="1:7" x14ac:dyDescent="0.35">
      <c r="A547" s="32">
        <v>44038</v>
      </c>
      <c r="B547" s="33">
        <v>0.70833333333333337</v>
      </c>
      <c r="C547">
        <v>6633</v>
      </c>
      <c r="D547">
        <v>2672</v>
      </c>
      <c r="E547">
        <v>1269</v>
      </c>
      <c r="F547" s="14">
        <v>650</v>
      </c>
      <c r="G547">
        <v>275</v>
      </c>
    </row>
    <row r="548" spans="1:7" x14ac:dyDescent="0.35">
      <c r="A548" s="32">
        <v>44038</v>
      </c>
      <c r="B548" s="33">
        <v>0.75</v>
      </c>
      <c r="C548">
        <v>6916</v>
      </c>
      <c r="D548">
        <v>2672</v>
      </c>
      <c r="E548">
        <v>887</v>
      </c>
      <c r="F548" s="14">
        <v>650</v>
      </c>
      <c r="G548">
        <v>272</v>
      </c>
    </row>
    <row r="549" spans="1:7" x14ac:dyDescent="0.35">
      <c r="A549" s="32">
        <v>44038</v>
      </c>
      <c r="B549" s="33">
        <v>0.79166666666666663</v>
      </c>
      <c r="C549">
        <v>7152</v>
      </c>
      <c r="D549">
        <v>2497</v>
      </c>
      <c r="E549">
        <v>421</v>
      </c>
      <c r="F549" s="14">
        <v>650</v>
      </c>
      <c r="G549">
        <v>256</v>
      </c>
    </row>
    <row r="550" spans="1:7" x14ac:dyDescent="0.35">
      <c r="A550" s="32">
        <v>44038</v>
      </c>
      <c r="B550" s="33">
        <v>0.83333333333333337</v>
      </c>
      <c r="C550">
        <v>7114</v>
      </c>
      <c r="D550">
        <v>2496</v>
      </c>
      <c r="E550">
        <v>105</v>
      </c>
      <c r="F550" s="14">
        <v>650</v>
      </c>
      <c r="G550">
        <v>249</v>
      </c>
    </row>
    <row r="551" spans="1:7" x14ac:dyDescent="0.35">
      <c r="A551" s="32">
        <v>44038</v>
      </c>
      <c r="B551" s="33">
        <v>0.875</v>
      </c>
      <c r="C551">
        <v>7155</v>
      </c>
      <c r="D551">
        <v>2558</v>
      </c>
      <c r="E551">
        <v>8</v>
      </c>
      <c r="F551" s="14">
        <v>650</v>
      </c>
      <c r="G551">
        <v>251</v>
      </c>
    </row>
    <row r="552" spans="1:7" x14ac:dyDescent="0.35">
      <c r="A552" s="32">
        <v>44038</v>
      </c>
      <c r="B552" s="33">
        <v>0.91666666666666663</v>
      </c>
      <c r="C552">
        <v>7714</v>
      </c>
      <c r="D552">
        <v>2533</v>
      </c>
      <c r="E552">
        <v>0</v>
      </c>
      <c r="F552" s="14">
        <v>650</v>
      </c>
      <c r="G552">
        <v>252</v>
      </c>
    </row>
    <row r="553" spans="1:7" x14ac:dyDescent="0.35">
      <c r="A553" s="32">
        <v>44038</v>
      </c>
      <c r="B553" s="33">
        <v>0.95833333333333337</v>
      </c>
      <c r="C553">
        <v>7840</v>
      </c>
      <c r="D553">
        <v>2301</v>
      </c>
      <c r="E553">
        <v>0</v>
      </c>
      <c r="F553" s="14">
        <v>650</v>
      </c>
      <c r="G553">
        <v>239</v>
      </c>
    </row>
    <row r="554" spans="1:7" x14ac:dyDescent="0.35">
      <c r="A554" s="32">
        <v>44039</v>
      </c>
      <c r="B554" s="33">
        <v>0</v>
      </c>
      <c r="C554">
        <v>7129</v>
      </c>
      <c r="D554">
        <v>2076</v>
      </c>
      <c r="E554">
        <v>0</v>
      </c>
      <c r="F554" s="14">
        <v>650</v>
      </c>
      <c r="G554">
        <v>237</v>
      </c>
    </row>
    <row r="555" spans="1:7" x14ac:dyDescent="0.35">
      <c r="A555" s="32">
        <v>44039</v>
      </c>
      <c r="B555" s="33">
        <v>4.1666666666666664E-2</v>
      </c>
      <c r="C555">
        <v>6763</v>
      </c>
      <c r="D555">
        <v>1855</v>
      </c>
      <c r="E555">
        <v>0</v>
      </c>
      <c r="F555" s="14">
        <v>650</v>
      </c>
      <c r="G555">
        <v>235</v>
      </c>
    </row>
    <row r="556" spans="1:7" x14ac:dyDescent="0.35">
      <c r="A556" s="32">
        <v>44039</v>
      </c>
      <c r="B556" s="33">
        <v>8.3333333333333329E-2</v>
      </c>
      <c r="C556">
        <v>6478</v>
      </c>
      <c r="D556">
        <v>1703</v>
      </c>
      <c r="E556">
        <v>0</v>
      </c>
      <c r="F556" s="14">
        <v>650</v>
      </c>
      <c r="G556">
        <v>233</v>
      </c>
    </row>
    <row r="557" spans="1:7" x14ac:dyDescent="0.35">
      <c r="A557" s="32">
        <v>44039</v>
      </c>
      <c r="B557" s="33">
        <v>0.125</v>
      </c>
      <c r="C557">
        <v>6185</v>
      </c>
      <c r="D557">
        <v>1635</v>
      </c>
      <c r="E557">
        <v>0</v>
      </c>
      <c r="F557" s="14">
        <v>650</v>
      </c>
      <c r="G557">
        <v>232</v>
      </c>
    </row>
    <row r="558" spans="1:7" x14ac:dyDescent="0.35">
      <c r="A558" s="32">
        <v>44039</v>
      </c>
      <c r="B558" s="33">
        <v>0.16666666666666666</v>
      </c>
      <c r="C558">
        <v>6196</v>
      </c>
      <c r="D558">
        <v>1532</v>
      </c>
      <c r="E558">
        <v>0</v>
      </c>
      <c r="F558" s="14">
        <v>650</v>
      </c>
      <c r="G558">
        <v>238</v>
      </c>
    </row>
    <row r="559" spans="1:7" x14ac:dyDescent="0.35">
      <c r="A559" s="32">
        <v>44039</v>
      </c>
      <c r="B559" s="33">
        <v>0.20833333333333334</v>
      </c>
      <c r="C559">
        <v>6598</v>
      </c>
      <c r="D559">
        <v>1430</v>
      </c>
      <c r="E559">
        <v>0</v>
      </c>
      <c r="F559" s="14">
        <v>650</v>
      </c>
      <c r="G559">
        <v>247</v>
      </c>
    </row>
    <row r="560" spans="1:7" x14ac:dyDescent="0.35">
      <c r="A560" s="32">
        <v>44039</v>
      </c>
      <c r="B560" s="33">
        <v>0.25</v>
      </c>
      <c r="C560">
        <v>7182</v>
      </c>
      <c r="D560">
        <v>1445</v>
      </c>
      <c r="E560">
        <v>12</v>
      </c>
      <c r="F560" s="14">
        <v>650</v>
      </c>
      <c r="G560">
        <v>283</v>
      </c>
    </row>
    <row r="561" spans="1:7" x14ac:dyDescent="0.35">
      <c r="A561" s="32">
        <v>44039</v>
      </c>
      <c r="B561" s="33">
        <v>0.29166666666666669</v>
      </c>
      <c r="C561">
        <v>7893</v>
      </c>
      <c r="D561">
        <v>1379</v>
      </c>
      <c r="E561">
        <v>145</v>
      </c>
      <c r="F561" s="14">
        <v>650</v>
      </c>
      <c r="G561">
        <v>307</v>
      </c>
    </row>
    <row r="562" spans="1:7" x14ac:dyDescent="0.35">
      <c r="A562" s="32">
        <v>44039</v>
      </c>
      <c r="B562" s="33">
        <v>0.33333333333333331</v>
      </c>
      <c r="C562">
        <v>8592</v>
      </c>
      <c r="D562">
        <v>1358</v>
      </c>
      <c r="E562">
        <v>506</v>
      </c>
      <c r="F562" s="14">
        <v>650</v>
      </c>
      <c r="G562">
        <v>315</v>
      </c>
    </row>
    <row r="563" spans="1:7" x14ac:dyDescent="0.35">
      <c r="A563" s="32">
        <v>44039</v>
      </c>
      <c r="B563" s="33">
        <v>0.375</v>
      </c>
      <c r="C563">
        <v>9030</v>
      </c>
      <c r="D563">
        <v>1198</v>
      </c>
      <c r="E563">
        <v>934</v>
      </c>
      <c r="F563" s="14">
        <v>650</v>
      </c>
      <c r="G563">
        <v>313</v>
      </c>
    </row>
    <row r="564" spans="1:7" x14ac:dyDescent="0.35">
      <c r="A564" s="32">
        <v>44039</v>
      </c>
      <c r="B564" s="33">
        <v>0.41666666666666669</v>
      </c>
      <c r="C564">
        <v>9263</v>
      </c>
      <c r="D564">
        <v>1253</v>
      </c>
      <c r="E564">
        <v>1341</v>
      </c>
      <c r="F564" s="14">
        <v>650</v>
      </c>
      <c r="G564">
        <v>310</v>
      </c>
    </row>
    <row r="565" spans="1:7" x14ac:dyDescent="0.35">
      <c r="A565" s="32">
        <v>44039</v>
      </c>
      <c r="B565" s="33">
        <v>0.45833333333333331</v>
      </c>
      <c r="C565">
        <v>9471</v>
      </c>
      <c r="D565">
        <v>1496</v>
      </c>
      <c r="E565">
        <v>1563</v>
      </c>
      <c r="F565" s="14">
        <v>650</v>
      </c>
      <c r="G565">
        <v>310</v>
      </c>
    </row>
    <row r="566" spans="1:7" x14ac:dyDescent="0.35">
      <c r="A566" s="32">
        <v>44039</v>
      </c>
      <c r="B566" s="33">
        <v>0.5</v>
      </c>
      <c r="C566">
        <v>9572</v>
      </c>
      <c r="D566">
        <v>1358</v>
      </c>
      <c r="E566">
        <v>1654</v>
      </c>
      <c r="F566" s="14">
        <v>650</v>
      </c>
      <c r="G566">
        <v>304</v>
      </c>
    </row>
    <row r="567" spans="1:7" x14ac:dyDescent="0.35">
      <c r="A567" s="32">
        <v>44039</v>
      </c>
      <c r="B567" s="33">
        <v>0.54166666666666663</v>
      </c>
      <c r="C567">
        <v>9441</v>
      </c>
      <c r="D567">
        <v>1278</v>
      </c>
      <c r="E567">
        <v>1770</v>
      </c>
      <c r="F567" s="14">
        <v>650</v>
      </c>
      <c r="G567">
        <v>300</v>
      </c>
    </row>
    <row r="568" spans="1:7" x14ac:dyDescent="0.35">
      <c r="A568" s="32">
        <v>44039</v>
      </c>
      <c r="B568" s="33">
        <v>0.58333333333333337</v>
      </c>
      <c r="C568">
        <v>9347</v>
      </c>
      <c r="D568">
        <v>1334</v>
      </c>
      <c r="E568">
        <v>1815</v>
      </c>
      <c r="F568" s="14">
        <v>650</v>
      </c>
      <c r="G568">
        <v>300</v>
      </c>
    </row>
    <row r="569" spans="1:7" x14ac:dyDescent="0.35">
      <c r="A569" s="32">
        <v>44039</v>
      </c>
      <c r="B569" s="33">
        <v>0.625</v>
      </c>
      <c r="C569">
        <v>9078</v>
      </c>
      <c r="D569">
        <v>1386</v>
      </c>
      <c r="E569">
        <v>1721</v>
      </c>
      <c r="F569" s="14">
        <v>650</v>
      </c>
      <c r="G569">
        <v>300</v>
      </c>
    </row>
    <row r="570" spans="1:7" x14ac:dyDescent="0.35">
      <c r="A570" s="32">
        <v>44039</v>
      </c>
      <c r="B570" s="33">
        <v>0.66666666666666663</v>
      </c>
      <c r="C570">
        <v>8860</v>
      </c>
      <c r="D570">
        <v>1468</v>
      </c>
      <c r="E570">
        <v>1507</v>
      </c>
      <c r="F570" s="14">
        <v>650</v>
      </c>
      <c r="G570">
        <v>297</v>
      </c>
    </row>
    <row r="571" spans="1:7" x14ac:dyDescent="0.35">
      <c r="A571" s="32">
        <v>44039</v>
      </c>
      <c r="B571" s="33">
        <v>0.70833333333333337</v>
      </c>
      <c r="C571">
        <v>8719</v>
      </c>
      <c r="D571">
        <v>1655</v>
      </c>
      <c r="E571">
        <v>1211</v>
      </c>
      <c r="F571" s="14">
        <v>650</v>
      </c>
      <c r="G571">
        <v>294</v>
      </c>
    </row>
    <row r="572" spans="1:7" x14ac:dyDescent="0.35">
      <c r="A572" s="32">
        <v>44039</v>
      </c>
      <c r="B572" s="33">
        <v>0.75</v>
      </c>
      <c r="C572">
        <v>8900</v>
      </c>
      <c r="D572">
        <v>1787</v>
      </c>
      <c r="E572">
        <v>774</v>
      </c>
      <c r="F572" s="14">
        <v>650</v>
      </c>
      <c r="G572">
        <v>290</v>
      </c>
    </row>
    <row r="573" spans="1:7" x14ac:dyDescent="0.35">
      <c r="A573" s="32">
        <v>44039</v>
      </c>
      <c r="B573" s="33">
        <v>0.79166666666666663</v>
      </c>
      <c r="C573">
        <v>8880</v>
      </c>
      <c r="D573">
        <v>1957</v>
      </c>
      <c r="E573">
        <v>407</v>
      </c>
      <c r="F573" s="14">
        <v>650</v>
      </c>
      <c r="G573">
        <v>272</v>
      </c>
    </row>
    <row r="574" spans="1:7" x14ac:dyDescent="0.35">
      <c r="A574" s="32">
        <v>44039</v>
      </c>
      <c r="B574" s="33">
        <v>0.83333333333333337</v>
      </c>
      <c r="C574">
        <v>8399</v>
      </c>
      <c r="D574">
        <v>1983</v>
      </c>
      <c r="E574">
        <v>99</v>
      </c>
      <c r="F574" s="14">
        <v>650</v>
      </c>
      <c r="G574">
        <v>259</v>
      </c>
    </row>
    <row r="575" spans="1:7" x14ac:dyDescent="0.35">
      <c r="A575" s="32">
        <v>44039</v>
      </c>
      <c r="B575" s="33">
        <v>0.875</v>
      </c>
      <c r="C575">
        <v>8097</v>
      </c>
      <c r="D575">
        <v>2153</v>
      </c>
      <c r="E575">
        <v>7</v>
      </c>
      <c r="F575" s="14">
        <v>650</v>
      </c>
      <c r="G575">
        <v>252</v>
      </c>
    </row>
    <row r="576" spans="1:7" x14ac:dyDescent="0.35">
      <c r="A576" s="32">
        <v>44039</v>
      </c>
      <c r="B576" s="33">
        <v>0.91666666666666663</v>
      </c>
      <c r="C576">
        <v>8523</v>
      </c>
      <c r="D576">
        <v>2117</v>
      </c>
      <c r="E576">
        <v>0</v>
      </c>
      <c r="F576" s="14">
        <v>650</v>
      </c>
      <c r="G576">
        <v>249</v>
      </c>
    </row>
    <row r="577" spans="1:7" x14ac:dyDescent="0.35">
      <c r="A577" s="32">
        <v>44039</v>
      </c>
      <c r="B577" s="33">
        <v>0.95833333333333337</v>
      </c>
      <c r="C577">
        <v>8552</v>
      </c>
      <c r="D577">
        <v>1935</v>
      </c>
      <c r="E577">
        <v>0</v>
      </c>
      <c r="F577" s="14">
        <v>650</v>
      </c>
      <c r="G577">
        <v>238</v>
      </c>
    </row>
    <row r="578" spans="1:7" x14ac:dyDescent="0.35">
      <c r="A578" s="32">
        <v>44040</v>
      </c>
      <c r="B578" s="33">
        <v>0</v>
      </c>
      <c r="C578">
        <v>7872</v>
      </c>
      <c r="D578">
        <v>1964</v>
      </c>
      <c r="E578">
        <v>0</v>
      </c>
      <c r="F578" s="14">
        <v>650</v>
      </c>
      <c r="G578">
        <v>238</v>
      </c>
    </row>
    <row r="579" spans="1:7" x14ac:dyDescent="0.35">
      <c r="A579" s="32">
        <v>44040</v>
      </c>
      <c r="B579" s="33">
        <v>4.1666666666666664E-2</v>
      </c>
      <c r="C579">
        <v>7488</v>
      </c>
      <c r="D579">
        <v>1553</v>
      </c>
      <c r="E579">
        <v>0</v>
      </c>
      <c r="F579" s="14">
        <v>650</v>
      </c>
      <c r="G579">
        <v>237</v>
      </c>
    </row>
    <row r="580" spans="1:7" x14ac:dyDescent="0.35">
      <c r="A580" s="32">
        <v>44040</v>
      </c>
      <c r="B580" s="33">
        <v>8.3333333333333329E-2</v>
      </c>
      <c r="C580">
        <v>7185</v>
      </c>
      <c r="D580">
        <v>1507</v>
      </c>
      <c r="E580">
        <v>0</v>
      </c>
      <c r="F580" s="14">
        <v>650</v>
      </c>
      <c r="G580">
        <v>234</v>
      </c>
    </row>
    <row r="581" spans="1:7" x14ac:dyDescent="0.35">
      <c r="A581" s="32">
        <v>44040</v>
      </c>
      <c r="B581" s="33">
        <v>0.125</v>
      </c>
      <c r="C581">
        <v>6843</v>
      </c>
      <c r="D581">
        <v>1502</v>
      </c>
      <c r="E581">
        <v>0</v>
      </c>
      <c r="F581" s="14">
        <v>650</v>
      </c>
      <c r="G581">
        <v>233</v>
      </c>
    </row>
    <row r="582" spans="1:7" x14ac:dyDescent="0.35">
      <c r="A582" s="32">
        <v>44040</v>
      </c>
      <c r="B582" s="33">
        <v>0.16666666666666666</v>
      </c>
      <c r="C582">
        <v>6778</v>
      </c>
      <c r="D582">
        <v>1373</v>
      </c>
      <c r="E582">
        <v>0</v>
      </c>
      <c r="F582" s="14">
        <v>650</v>
      </c>
      <c r="G582">
        <v>239</v>
      </c>
    </row>
    <row r="583" spans="1:7" x14ac:dyDescent="0.35">
      <c r="A583" s="32">
        <v>44040</v>
      </c>
      <c r="B583" s="33">
        <v>0.20833333333333334</v>
      </c>
      <c r="C583">
        <v>7079</v>
      </c>
      <c r="D583">
        <v>1424</v>
      </c>
      <c r="E583">
        <v>0</v>
      </c>
      <c r="F583" s="14">
        <v>650</v>
      </c>
      <c r="G583">
        <v>248</v>
      </c>
    </row>
    <row r="584" spans="1:7" x14ac:dyDescent="0.35">
      <c r="A584" s="32">
        <v>44040</v>
      </c>
      <c r="B584" s="33">
        <v>0.25</v>
      </c>
      <c r="C584">
        <v>7576</v>
      </c>
      <c r="D584">
        <v>1400</v>
      </c>
      <c r="E584">
        <v>6</v>
      </c>
      <c r="F584" s="14">
        <v>650</v>
      </c>
      <c r="G584">
        <v>284</v>
      </c>
    </row>
    <row r="585" spans="1:7" x14ac:dyDescent="0.35">
      <c r="A585" s="32">
        <v>44040</v>
      </c>
      <c r="B585" s="33">
        <v>0.29166666666666669</v>
      </c>
      <c r="C585">
        <v>8243</v>
      </c>
      <c r="D585">
        <v>1457</v>
      </c>
      <c r="E585">
        <v>101</v>
      </c>
      <c r="F585" s="14">
        <v>650</v>
      </c>
      <c r="G585">
        <v>308</v>
      </c>
    </row>
    <row r="586" spans="1:7" x14ac:dyDescent="0.35">
      <c r="A586" s="32">
        <v>44040</v>
      </c>
      <c r="B586" s="33">
        <v>0.33333333333333331</v>
      </c>
      <c r="C586">
        <v>8898</v>
      </c>
      <c r="D586">
        <v>1292</v>
      </c>
      <c r="E586">
        <v>413</v>
      </c>
      <c r="F586" s="14">
        <v>650</v>
      </c>
      <c r="G586">
        <v>316</v>
      </c>
    </row>
    <row r="587" spans="1:7" x14ac:dyDescent="0.35">
      <c r="A587" s="32">
        <v>44040</v>
      </c>
      <c r="B587" s="33">
        <v>0.375</v>
      </c>
      <c r="C587">
        <v>9347</v>
      </c>
      <c r="D587">
        <v>967</v>
      </c>
      <c r="E587">
        <v>746</v>
      </c>
      <c r="F587" s="14">
        <v>650</v>
      </c>
      <c r="G587">
        <v>314</v>
      </c>
    </row>
    <row r="588" spans="1:7" x14ac:dyDescent="0.35">
      <c r="A588" s="32">
        <v>44040</v>
      </c>
      <c r="B588" s="33">
        <v>0.41666666666666669</v>
      </c>
      <c r="C588">
        <v>9590</v>
      </c>
      <c r="D588">
        <v>1160</v>
      </c>
      <c r="E588">
        <v>1094</v>
      </c>
      <c r="F588" s="14">
        <v>650</v>
      </c>
      <c r="G588">
        <v>312</v>
      </c>
    </row>
    <row r="589" spans="1:7" x14ac:dyDescent="0.35">
      <c r="A589" s="32">
        <v>44040</v>
      </c>
      <c r="B589" s="33">
        <v>0.45833333333333331</v>
      </c>
      <c r="C589">
        <v>9792</v>
      </c>
      <c r="D589">
        <v>1266</v>
      </c>
      <c r="E589">
        <v>1293</v>
      </c>
      <c r="F589" s="14">
        <v>650</v>
      </c>
      <c r="G589">
        <v>311</v>
      </c>
    </row>
    <row r="590" spans="1:7" x14ac:dyDescent="0.35">
      <c r="A590" s="32">
        <v>44040</v>
      </c>
      <c r="B590" s="33">
        <v>0.5</v>
      </c>
      <c r="C590">
        <v>9876</v>
      </c>
      <c r="D590">
        <v>1339</v>
      </c>
      <c r="E590">
        <v>1427</v>
      </c>
      <c r="F590" s="14">
        <v>650</v>
      </c>
      <c r="G590">
        <v>306</v>
      </c>
    </row>
    <row r="591" spans="1:7" x14ac:dyDescent="0.35">
      <c r="A591" s="32">
        <v>44040</v>
      </c>
      <c r="B591" s="33">
        <v>0.54166666666666663</v>
      </c>
      <c r="C591">
        <v>9741</v>
      </c>
      <c r="D591">
        <v>1229</v>
      </c>
      <c r="E591">
        <v>1513</v>
      </c>
      <c r="F591" s="14">
        <v>650</v>
      </c>
      <c r="G591">
        <v>301</v>
      </c>
    </row>
    <row r="592" spans="1:7" x14ac:dyDescent="0.35">
      <c r="A592" s="32">
        <v>44040</v>
      </c>
      <c r="B592" s="33">
        <v>0.58333333333333337</v>
      </c>
      <c r="C592">
        <v>9679</v>
      </c>
      <c r="D592">
        <v>1427</v>
      </c>
      <c r="E592">
        <v>1585</v>
      </c>
      <c r="F592" s="14">
        <v>650</v>
      </c>
      <c r="G592">
        <v>301</v>
      </c>
    </row>
    <row r="593" spans="1:7" x14ac:dyDescent="0.35">
      <c r="A593" s="32">
        <v>44040</v>
      </c>
      <c r="B593" s="33">
        <v>0.625</v>
      </c>
      <c r="C593">
        <v>9422</v>
      </c>
      <c r="D593">
        <v>1635</v>
      </c>
      <c r="E593">
        <v>1548</v>
      </c>
      <c r="F593" s="14">
        <v>650</v>
      </c>
      <c r="G593">
        <v>301</v>
      </c>
    </row>
    <row r="594" spans="1:7" x14ac:dyDescent="0.35">
      <c r="A594" s="32">
        <v>44040</v>
      </c>
      <c r="B594" s="33">
        <v>0.66666666666666663</v>
      </c>
      <c r="C594">
        <v>9218</v>
      </c>
      <c r="D594">
        <v>1611</v>
      </c>
      <c r="E594">
        <v>1444</v>
      </c>
      <c r="F594" s="14">
        <v>650</v>
      </c>
      <c r="G594">
        <v>299</v>
      </c>
    </row>
    <row r="595" spans="1:7" x14ac:dyDescent="0.35">
      <c r="A595" s="32">
        <v>44040</v>
      </c>
      <c r="B595" s="33">
        <v>0.70833333333333337</v>
      </c>
      <c r="C595">
        <v>9074</v>
      </c>
      <c r="D595">
        <v>1653</v>
      </c>
      <c r="E595">
        <v>1163</v>
      </c>
      <c r="F595" s="14">
        <v>650</v>
      </c>
      <c r="G595">
        <v>295</v>
      </c>
    </row>
    <row r="596" spans="1:7" x14ac:dyDescent="0.35">
      <c r="A596" s="32">
        <v>44040</v>
      </c>
      <c r="B596" s="33">
        <v>0.75</v>
      </c>
      <c r="C596">
        <v>9180</v>
      </c>
      <c r="D596">
        <v>1903</v>
      </c>
      <c r="E596">
        <v>793</v>
      </c>
      <c r="F596" s="14">
        <v>650</v>
      </c>
      <c r="G596">
        <v>291</v>
      </c>
    </row>
    <row r="597" spans="1:7" x14ac:dyDescent="0.35">
      <c r="A597" s="32">
        <v>44040</v>
      </c>
      <c r="B597" s="33">
        <v>0.79166666666666663</v>
      </c>
      <c r="C597">
        <v>9065</v>
      </c>
      <c r="D597">
        <v>1596</v>
      </c>
      <c r="E597">
        <v>421</v>
      </c>
      <c r="F597" s="14">
        <v>650</v>
      </c>
      <c r="G597">
        <v>273</v>
      </c>
    </row>
    <row r="598" spans="1:7" x14ac:dyDescent="0.35">
      <c r="A598" s="32">
        <v>44040</v>
      </c>
      <c r="B598" s="33">
        <v>0.83333333333333337</v>
      </c>
      <c r="C598">
        <v>8552</v>
      </c>
      <c r="D598">
        <v>1684</v>
      </c>
      <c r="E598">
        <v>122</v>
      </c>
      <c r="F598" s="14">
        <v>650</v>
      </c>
      <c r="G598">
        <v>260</v>
      </c>
    </row>
    <row r="599" spans="1:7" x14ac:dyDescent="0.35">
      <c r="A599" s="32">
        <v>44040</v>
      </c>
      <c r="B599" s="33">
        <v>0.875</v>
      </c>
      <c r="C599">
        <v>8304</v>
      </c>
      <c r="D599">
        <v>1472</v>
      </c>
      <c r="E599">
        <v>5</v>
      </c>
      <c r="F599" s="14">
        <v>650</v>
      </c>
      <c r="G599">
        <v>253</v>
      </c>
    </row>
    <row r="600" spans="1:7" x14ac:dyDescent="0.35">
      <c r="A600" s="32">
        <v>44040</v>
      </c>
      <c r="B600" s="33">
        <v>0.91666666666666663</v>
      </c>
      <c r="C600">
        <v>8704</v>
      </c>
      <c r="D600">
        <v>1604</v>
      </c>
      <c r="E600">
        <v>0</v>
      </c>
      <c r="F600" s="14">
        <v>650</v>
      </c>
      <c r="G600">
        <v>250</v>
      </c>
    </row>
    <row r="601" spans="1:7" x14ac:dyDescent="0.35">
      <c r="A601" s="32">
        <v>44040</v>
      </c>
      <c r="B601" s="33">
        <v>0.95833333333333337</v>
      </c>
      <c r="C601">
        <v>8694</v>
      </c>
      <c r="D601">
        <v>1611</v>
      </c>
      <c r="E601">
        <v>0</v>
      </c>
      <c r="F601" s="14">
        <v>650</v>
      </c>
      <c r="G601">
        <v>239</v>
      </c>
    </row>
    <row r="602" spans="1:7" x14ac:dyDescent="0.35">
      <c r="A602" s="32">
        <v>44041</v>
      </c>
      <c r="B602" s="33">
        <v>0</v>
      </c>
      <c r="C602">
        <v>7940</v>
      </c>
      <c r="D602">
        <v>1734</v>
      </c>
      <c r="E602">
        <v>0</v>
      </c>
      <c r="F602" s="14">
        <v>650</v>
      </c>
      <c r="G602">
        <v>238</v>
      </c>
    </row>
    <row r="603" spans="1:7" x14ac:dyDescent="0.35">
      <c r="A603" s="32">
        <v>44041</v>
      </c>
      <c r="B603" s="33">
        <v>4.1666666666666664E-2</v>
      </c>
      <c r="C603">
        <v>7551</v>
      </c>
      <c r="D603">
        <v>1393</v>
      </c>
      <c r="E603">
        <v>0</v>
      </c>
      <c r="F603" s="14">
        <v>650</v>
      </c>
      <c r="G603">
        <v>237</v>
      </c>
    </row>
    <row r="604" spans="1:7" x14ac:dyDescent="0.35">
      <c r="A604" s="32">
        <v>44041</v>
      </c>
      <c r="B604" s="33">
        <v>8.3333333333333329E-2</v>
      </c>
      <c r="C604">
        <v>7243</v>
      </c>
      <c r="D604">
        <v>1214</v>
      </c>
      <c r="E604">
        <v>0</v>
      </c>
      <c r="F604" s="14">
        <v>650</v>
      </c>
      <c r="G604">
        <v>234</v>
      </c>
    </row>
    <row r="605" spans="1:7" x14ac:dyDescent="0.35">
      <c r="A605" s="32">
        <v>44041</v>
      </c>
      <c r="B605" s="33">
        <v>0.125</v>
      </c>
      <c r="C605">
        <v>6898</v>
      </c>
      <c r="D605">
        <v>1052</v>
      </c>
      <c r="E605">
        <v>0</v>
      </c>
      <c r="F605" s="14">
        <v>650</v>
      </c>
      <c r="G605">
        <v>234</v>
      </c>
    </row>
    <row r="606" spans="1:7" x14ac:dyDescent="0.35">
      <c r="A606" s="32">
        <v>44041</v>
      </c>
      <c r="B606" s="33">
        <v>0.16666666666666666</v>
      </c>
      <c r="C606">
        <v>6829</v>
      </c>
      <c r="D606">
        <v>952</v>
      </c>
      <c r="E606">
        <v>0</v>
      </c>
      <c r="F606" s="14">
        <v>650</v>
      </c>
      <c r="G606">
        <v>239</v>
      </c>
    </row>
    <row r="607" spans="1:7" x14ac:dyDescent="0.35">
      <c r="A607" s="32">
        <v>44041</v>
      </c>
      <c r="B607" s="33">
        <v>0.20833333333333334</v>
      </c>
      <c r="C607">
        <v>7123</v>
      </c>
      <c r="D607">
        <v>939</v>
      </c>
      <c r="E607">
        <v>0</v>
      </c>
      <c r="F607" s="14">
        <v>650</v>
      </c>
      <c r="G607">
        <v>249</v>
      </c>
    </row>
    <row r="608" spans="1:7" x14ac:dyDescent="0.35">
      <c r="A608" s="32">
        <v>44041</v>
      </c>
      <c r="B608" s="33">
        <v>0.25</v>
      </c>
      <c r="C608">
        <v>7613</v>
      </c>
      <c r="D608">
        <v>808</v>
      </c>
      <c r="E608">
        <v>12</v>
      </c>
      <c r="F608" s="14">
        <v>650</v>
      </c>
      <c r="G608">
        <v>285</v>
      </c>
    </row>
    <row r="609" spans="1:7" x14ac:dyDescent="0.35">
      <c r="A609" s="32">
        <v>44041</v>
      </c>
      <c r="B609" s="33">
        <v>0.29166666666666669</v>
      </c>
      <c r="C609">
        <v>8283</v>
      </c>
      <c r="D609">
        <v>770</v>
      </c>
      <c r="E609">
        <v>164</v>
      </c>
      <c r="F609" s="14">
        <v>650</v>
      </c>
      <c r="G609">
        <v>309</v>
      </c>
    </row>
    <row r="610" spans="1:7" x14ac:dyDescent="0.35">
      <c r="A610" s="32">
        <v>44041</v>
      </c>
      <c r="B610" s="33">
        <v>0.33333333333333331</v>
      </c>
      <c r="C610">
        <v>8937</v>
      </c>
      <c r="D610">
        <v>885</v>
      </c>
      <c r="E610">
        <v>590</v>
      </c>
      <c r="F610" s="14">
        <v>650</v>
      </c>
      <c r="G610">
        <v>316</v>
      </c>
    </row>
    <row r="611" spans="1:7" x14ac:dyDescent="0.35">
      <c r="A611" s="32">
        <v>44041</v>
      </c>
      <c r="B611" s="33">
        <v>0.375</v>
      </c>
      <c r="C611">
        <v>9394</v>
      </c>
      <c r="D611">
        <v>806</v>
      </c>
      <c r="E611">
        <v>1177</v>
      </c>
      <c r="F611" s="14">
        <v>650</v>
      </c>
      <c r="G611">
        <v>315</v>
      </c>
    </row>
    <row r="612" spans="1:7" x14ac:dyDescent="0.35">
      <c r="A612" s="32">
        <v>44041</v>
      </c>
      <c r="B612" s="33">
        <v>0.41666666666666669</v>
      </c>
      <c r="C612">
        <v>9649</v>
      </c>
      <c r="D612">
        <v>758</v>
      </c>
      <c r="E612">
        <v>1606</v>
      </c>
      <c r="F612" s="14">
        <v>650</v>
      </c>
      <c r="G612">
        <v>312</v>
      </c>
    </row>
    <row r="613" spans="1:7" x14ac:dyDescent="0.35">
      <c r="A613" s="32">
        <v>44041</v>
      </c>
      <c r="B613" s="33">
        <v>0.45833333333333331</v>
      </c>
      <c r="C613">
        <v>9865</v>
      </c>
      <c r="D613">
        <v>901</v>
      </c>
      <c r="E613">
        <v>1918</v>
      </c>
      <c r="F613" s="14">
        <v>650</v>
      </c>
      <c r="G613">
        <v>311</v>
      </c>
    </row>
    <row r="614" spans="1:7" x14ac:dyDescent="0.35">
      <c r="A614" s="32">
        <v>44041</v>
      </c>
      <c r="B614" s="33">
        <v>0.5</v>
      </c>
      <c r="C614">
        <v>9965</v>
      </c>
      <c r="D614">
        <v>1024</v>
      </c>
      <c r="E614">
        <v>1958</v>
      </c>
      <c r="F614" s="14">
        <v>650</v>
      </c>
      <c r="G614">
        <v>306</v>
      </c>
    </row>
    <row r="615" spans="1:7" x14ac:dyDescent="0.35">
      <c r="A615" s="32">
        <v>44041</v>
      </c>
      <c r="B615" s="33">
        <v>0.54166666666666663</v>
      </c>
      <c r="C615">
        <v>9852</v>
      </c>
      <c r="D615">
        <v>1049</v>
      </c>
      <c r="E615">
        <v>2032</v>
      </c>
      <c r="F615" s="14">
        <v>650</v>
      </c>
      <c r="G615">
        <v>302</v>
      </c>
    </row>
    <row r="616" spans="1:7" x14ac:dyDescent="0.35">
      <c r="A616" s="32">
        <v>44041</v>
      </c>
      <c r="B616" s="33">
        <v>0.58333333333333337</v>
      </c>
      <c r="C616">
        <v>9827</v>
      </c>
      <c r="D616">
        <v>1151</v>
      </c>
      <c r="E616">
        <v>2018</v>
      </c>
      <c r="F616" s="14">
        <v>650</v>
      </c>
      <c r="G616">
        <v>302</v>
      </c>
    </row>
    <row r="617" spans="1:7" x14ac:dyDescent="0.35">
      <c r="A617" s="32">
        <v>44041</v>
      </c>
      <c r="B617" s="33">
        <v>0.625</v>
      </c>
      <c r="C617">
        <v>9599</v>
      </c>
      <c r="D617">
        <v>1238</v>
      </c>
      <c r="E617">
        <v>1965</v>
      </c>
      <c r="F617" s="14">
        <v>650</v>
      </c>
      <c r="G617">
        <v>302</v>
      </c>
    </row>
    <row r="618" spans="1:7" x14ac:dyDescent="0.35">
      <c r="A618" s="32">
        <v>44041</v>
      </c>
      <c r="B618" s="33">
        <v>0.66666666666666663</v>
      </c>
      <c r="C618">
        <v>9417</v>
      </c>
      <c r="D618">
        <v>1259</v>
      </c>
      <c r="E618">
        <v>1791</v>
      </c>
      <c r="F618" s="14">
        <v>650</v>
      </c>
      <c r="G618">
        <v>299</v>
      </c>
    </row>
    <row r="619" spans="1:7" x14ac:dyDescent="0.35">
      <c r="A619" s="32">
        <v>44041</v>
      </c>
      <c r="B619" s="33">
        <v>0.70833333333333337</v>
      </c>
      <c r="C619">
        <v>9281</v>
      </c>
      <c r="D619">
        <v>1222</v>
      </c>
      <c r="E619">
        <v>1466</v>
      </c>
      <c r="F619" s="14">
        <v>650</v>
      </c>
      <c r="G619">
        <v>295</v>
      </c>
    </row>
    <row r="620" spans="1:7" x14ac:dyDescent="0.35">
      <c r="A620" s="32">
        <v>44041</v>
      </c>
      <c r="B620" s="33">
        <v>0.75</v>
      </c>
      <c r="C620">
        <v>9359</v>
      </c>
      <c r="D620">
        <v>1059</v>
      </c>
      <c r="E620">
        <v>978</v>
      </c>
      <c r="F620" s="14">
        <v>650</v>
      </c>
      <c r="G620">
        <v>292</v>
      </c>
    </row>
    <row r="621" spans="1:7" x14ac:dyDescent="0.35">
      <c r="A621" s="32">
        <v>44041</v>
      </c>
      <c r="B621" s="33">
        <v>0.79166666666666663</v>
      </c>
      <c r="C621">
        <v>9224</v>
      </c>
      <c r="D621">
        <v>1107</v>
      </c>
      <c r="E621">
        <v>482</v>
      </c>
      <c r="F621" s="14">
        <v>650</v>
      </c>
      <c r="G621">
        <v>273</v>
      </c>
    </row>
    <row r="622" spans="1:7" x14ac:dyDescent="0.35">
      <c r="A622" s="32">
        <v>44041</v>
      </c>
      <c r="B622" s="33">
        <v>0.83333333333333337</v>
      </c>
      <c r="C622">
        <v>8701</v>
      </c>
      <c r="D622">
        <v>1118</v>
      </c>
      <c r="E622">
        <v>121</v>
      </c>
      <c r="F622" s="14">
        <v>650</v>
      </c>
      <c r="G622">
        <v>260</v>
      </c>
    </row>
    <row r="623" spans="1:7" x14ac:dyDescent="0.35">
      <c r="A623" s="32">
        <v>44041</v>
      </c>
      <c r="B623" s="33">
        <v>0.875</v>
      </c>
      <c r="C623">
        <v>8455</v>
      </c>
      <c r="D623">
        <v>1246</v>
      </c>
      <c r="E623">
        <v>7</v>
      </c>
      <c r="F623" s="14">
        <v>650</v>
      </c>
      <c r="G623">
        <v>253</v>
      </c>
    </row>
    <row r="624" spans="1:7" x14ac:dyDescent="0.35">
      <c r="A624" s="32">
        <v>44041</v>
      </c>
      <c r="B624" s="33">
        <v>0.91666666666666663</v>
      </c>
      <c r="C624">
        <v>8863</v>
      </c>
      <c r="D624">
        <v>1236</v>
      </c>
      <c r="E624">
        <v>0</v>
      </c>
      <c r="F624" s="14">
        <v>650</v>
      </c>
      <c r="G624">
        <v>250</v>
      </c>
    </row>
    <row r="625" spans="1:7" x14ac:dyDescent="0.35">
      <c r="A625" s="32">
        <v>44041</v>
      </c>
      <c r="B625" s="33">
        <v>0.95833333333333337</v>
      </c>
      <c r="C625">
        <v>8820</v>
      </c>
      <c r="D625">
        <v>1190</v>
      </c>
      <c r="E625">
        <v>0</v>
      </c>
      <c r="F625" s="14">
        <v>650</v>
      </c>
      <c r="G625">
        <v>240</v>
      </c>
    </row>
    <row r="626" spans="1:7" x14ac:dyDescent="0.35">
      <c r="A626" s="32">
        <v>44042</v>
      </c>
      <c r="B626" s="33">
        <v>0</v>
      </c>
      <c r="C626">
        <v>8034</v>
      </c>
      <c r="D626">
        <v>1238</v>
      </c>
      <c r="E626">
        <v>0</v>
      </c>
      <c r="F626" s="14">
        <v>650</v>
      </c>
      <c r="G626">
        <v>237</v>
      </c>
    </row>
    <row r="627" spans="1:7" x14ac:dyDescent="0.35">
      <c r="A627" s="32">
        <v>44042</v>
      </c>
      <c r="B627" s="33">
        <v>4.1666666666666664E-2</v>
      </c>
      <c r="C627">
        <v>7642</v>
      </c>
      <c r="D627">
        <v>937</v>
      </c>
      <c r="E627">
        <v>0</v>
      </c>
      <c r="F627" s="14">
        <v>650</v>
      </c>
      <c r="G627">
        <v>236</v>
      </c>
    </row>
    <row r="628" spans="1:7" x14ac:dyDescent="0.35">
      <c r="A628" s="32">
        <v>44042</v>
      </c>
      <c r="B628" s="33">
        <v>8.3333333333333329E-2</v>
      </c>
      <c r="C628">
        <v>7333</v>
      </c>
      <c r="D628">
        <v>907</v>
      </c>
      <c r="E628">
        <v>0</v>
      </c>
      <c r="F628" s="14">
        <v>650</v>
      </c>
      <c r="G628">
        <v>233</v>
      </c>
    </row>
    <row r="629" spans="1:7" x14ac:dyDescent="0.35">
      <c r="A629" s="32">
        <v>44042</v>
      </c>
      <c r="B629" s="33">
        <v>0.125</v>
      </c>
      <c r="C629">
        <v>6989</v>
      </c>
      <c r="D629">
        <v>857</v>
      </c>
      <c r="E629">
        <v>0</v>
      </c>
      <c r="F629" s="14">
        <v>650</v>
      </c>
      <c r="G629">
        <v>233</v>
      </c>
    </row>
    <row r="630" spans="1:7" x14ac:dyDescent="0.35">
      <c r="A630" s="32">
        <v>44042</v>
      </c>
      <c r="B630" s="33">
        <v>0.16666666666666666</v>
      </c>
      <c r="C630">
        <v>6921</v>
      </c>
      <c r="D630">
        <v>775</v>
      </c>
      <c r="E630">
        <v>0</v>
      </c>
      <c r="F630" s="14">
        <v>650</v>
      </c>
      <c r="G630">
        <v>238</v>
      </c>
    </row>
    <row r="631" spans="1:7" x14ac:dyDescent="0.35">
      <c r="A631" s="32">
        <v>44042</v>
      </c>
      <c r="B631" s="33">
        <v>0.20833333333333334</v>
      </c>
      <c r="C631">
        <v>7206</v>
      </c>
      <c r="D631">
        <v>787</v>
      </c>
      <c r="E631">
        <v>0</v>
      </c>
      <c r="F631" s="14">
        <v>650</v>
      </c>
      <c r="G631">
        <v>247</v>
      </c>
    </row>
    <row r="632" spans="1:7" x14ac:dyDescent="0.35">
      <c r="A632" s="32">
        <v>44042</v>
      </c>
      <c r="B632" s="33">
        <v>0.25</v>
      </c>
      <c r="C632">
        <v>7687</v>
      </c>
      <c r="D632">
        <v>586</v>
      </c>
      <c r="E632">
        <v>16</v>
      </c>
      <c r="F632" s="14">
        <v>650</v>
      </c>
      <c r="G632">
        <v>283</v>
      </c>
    </row>
    <row r="633" spans="1:7" x14ac:dyDescent="0.35">
      <c r="A633" s="32">
        <v>44042</v>
      </c>
      <c r="B633" s="33">
        <v>0.29166666666666669</v>
      </c>
      <c r="C633">
        <v>8368</v>
      </c>
      <c r="D633">
        <v>521</v>
      </c>
      <c r="E633">
        <v>204</v>
      </c>
      <c r="F633" s="14">
        <v>650</v>
      </c>
      <c r="G633">
        <v>307</v>
      </c>
    </row>
    <row r="634" spans="1:7" x14ac:dyDescent="0.35">
      <c r="A634" s="32">
        <v>44042</v>
      </c>
      <c r="B634" s="33">
        <v>0.33333333333333331</v>
      </c>
      <c r="C634">
        <v>9025</v>
      </c>
      <c r="D634">
        <v>477</v>
      </c>
      <c r="E634">
        <v>628</v>
      </c>
      <c r="F634" s="14">
        <v>650</v>
      </c>
      <c r="G634">
        <v>315</v>
      </c>
    </row>
    <row r="635" spans="1:7" x14ac:dyDescent="0.35">
      <c r="A635" s="32">
        <v>44042</v>
      </c>
      <c r="B635" s="33">
        <v>0.375</v>
      </c>
      <c r="C635">
        <v>9499</v>
      </c>
      <c r="D635">
        <v>531</v>
      </c>
      <c r="E635">
        <v>1206</v>
      </c>
      <c r="F635" s="14">
        <v>650</v>
      </c>
      <c r="G635">
        <v>313</v>
      </c>
    </row>
    <row r="636" spans="1:7" x14ac:dyDescent="0.35">
      <c r="A636" s="32">
        <v>44042</v>
      </c>
      <c r="B636" s="33">
        <v>0.41666666666666669</v>
      </c>
      <c r="C636">
        <v>9779</v>
      </c>
      <c r="D636">
        <v>550</v>
      </c>
      <c r="E636">
        <v>1648</v>
      </c>
      <c r="F636" s="14">
        <v>650</v>
      </c>
      <c r="G636">
        <v>310</v>
      </c>
    </row>
    <row r="637" spans="1:7" x14ac:dyDescent="0.35">
      <c r="A637" s="32">
        <v>44042</v>
      </c>
      <c r="B637" s="33">
        <v>0.45833333333333331</v>
      </c>
      <c r="C637">
        <v>10015</v>
      </c>
      <c r="D637">
        <v>492</v>
      </c>
      <c r="E637">
        <v>1955</v>
      </c>
      <c r="F637" s="14">
        <v>650</v>
      </c>
      <c r="G637">
        <v>310</v>
      </c>
    </row>
    <row r="638" spans="1:7" x14ac:dyDescent="0.35">
      <c r="A638" s="32">
        <v>44042</v>
      </c>
      <c r="B638" s="33">
        <v>0.5</v>
      </c>
      <c r="C638">
        <v>10134</v>
      </c>
      <c r="D638">
        <v>539</v>
      </c>
      <c r="E638">
        <v>1994</v>
      </c>
      <c r="F638" s="14">
        <v>650</v>
      </c>
      <c r="G638">
        <v>305</v>
      </c>
    </row>
    <row r="639" spans="1:7" x14ac:dyDescent="0.35">
      <c r="A639" s="32">
        <v>44042</v>
      </c>
      <c r="B639" s="33">
        <v>0.54166666666666663</v>
      </c>
      <c r="C639">
        <v>10047</v>
      </c>
      <c r="D639">
        <v>600</v>
      </c>
      <c r="E639">
        <v>2085</v>
      </c>
      <c r="F639" s="14">
        <v>650</v>
      </c>
      <c r="G639">
        <v>300</v>
      </c>
    </row>
    <row r="640" spans="1:7" x14ac:dyDescent="0.35">
      <c r="A640" s="32">
        <v>44042</v>
      </c>
      <c r="B640" s="33">
        <v>0.58333333333333337</v>
      </c>
      <c r="C640">
        <v>10064</v>
      </c>
      <c r="D640">
        <v>586</v>
      </c>
      <c r="E640">
        <v>2121</v>
      </c>
      <c r="F640" s="14">
        <v>650</v>
      </c>
      <c r="G640">
        <v>300</v>
      </c>
    </row>
    <row r="641" spans="1:7" x14ac:dyDescent="0.35">
      <c r="A641" s="32">
        <v>44042</v>
      </c>
      <c r="B641" s="33">
        <v>0.625</v>
      </c>
      <c r="C641">
        <v>9866</v>
      </c>
      <c r="D641">
        <v>555</v>
      </c>
      <c r="E641">
        <v>2047</v>
      </c>
      <c r="F641" s="14">
        <v>650</v>
      </c>
      <c r="G641">
        <v>300</v>
      </c>
    </row>
    <row r="642" spans="1:7" x14ac:dyDescent="0.35">
      <c r="A642" s="32">
        <v>44042</v>
      </c>
      <c r="B642" s="33">
        <v>0.66666666666666663</v>
      </c>
      <c r="C642">
        <v>9697</v>
      </c>
      <c r="D642">
        <v>638</v>
      </c>
      <c r="E642">
        <v>1825</v>
      </c>
      <c r="F642" s="14">
        <v>650</v>
      </c>
      <c r="G642">
        <v>298</v>
      </c>
    </row>
    <row r="643" spans="1:7" x14ac:dyDescent="0.35">
      <c r="A643" s="32">
        <v>44042</v>
      </c>
      <c r="B643" s="33">
        <v>0.70833333333333337</v>
      </c>
      <c r="C643">
        <v>9557</v>
      </c>
      <c r="D643">
        <v>693</v>
      </c>
      <c r="E643">
        <v>1485</v>
      </c>
      <c r="F643" s="14">
        <v>650</v>
      </c>
      <c r="G643">
        <v>294</v>
      </c>
    </row>
    <row r="644" spans="1:7" x14ac:dyDescent="0.35">
      <c r="A644" s="32">
        <v>44042</v>
      </c>
      <c r="B644" s="33">
        <v>0.75</v>
      </c>
      <c r="C644">
        <v>9586</v>
      </c>
      <c r="D644">
        <v>689</v>
      </c>
      <c r="E644">
        <v>987</v>
      </c>
      <c r="F644" s="14">
        <v>650</v>
      </c>
      <c r="G644">
        <v>290</v>
      </c>
    </row>
    <row r="645" spans="1:7" x14ac:dyDescent="0.35">
      <c r="A645" s="32">
        <v>44042</v>
      </c>
      <c r="B645" s="33">
        <v>0.79166666666666663</v>
      </c>
      <c r="C645">
        <v>9414</v>
      </c>
      <c r="D645">
        <v>883</v>
      </c>
      <c r="E645">
        <v>498</v>
      </c>
      <c r="F645" s="14">
        <v>650</v>
      </c>
      <c r="G645">
        <v>272</v>
      </c>
    </row>
    <row r="646" spans="1:7" x14ac:dyDescent="0.35">
      <c r="A646" s="32">
        <v>44042</v>
      </c>
      <c r="B646" s="33">
        <v>0.83333333333333337</v>
      </c>
      <c r="C646">
        <v>8873</v>
      </c>
      <c r="D646">
        <v>1059</v>
      </c>
      <c r="E646">
        <v>131</v>
      </c>
      <c r="F646" s="14">
        <v>650</v>
      </c>
      <c r="G646">
        <v>259</v>
      </c>
    </row>
    <row r="647" spans="1:7" x14ac:dyDescent="0.35">
      <c r="A647" s="32">
        <v>44042</v>
      </c>
      <c r="B647" s="33">
        <v>0.875</v>
      </c>
      <c r="C647">
        <v>8627</v>
      </c>
      <c r="D647">
        <v>966</v>
      </c>
      <c r="E647">
        <v>11</v>
      </c>
      <c r="F647" s="14">
        <v>650</v>
      </c>
      <c r="G647">
        <v>252</v>
      </c>
    </row>
    <row r="648" spans="1:7" x14ac:dyDescent="0.35">
      <c r="A648" s="32">
        <v>44042</v>
      </c>
      <c r="B648" s="33">
        <v>0.91666666666666663</v>
      </c>
      <c r="C648">
        <v>9041</v>
      </c>
      <c r="D648">
        <v>836</v>
      </c>
      <c r="E648">
        <v>0</v>
      </c>
      <c r="F648" s="14">
        <v>650</v>
      </c>
      <c r="G648">
        <v>249</v>
      </c>
    </row>
    <row r="649" spans="1:7" x14ac:dyDescent="0.35">
      <c r="A649" s="32">
        <v>44042</v>
      </c>
      <c r="B649" s="33">
        <v>0.95833333333333337</v>
      </c>
      <c r="C649">
        <v>8960</v>
      </c>
      <c r="D649">
        <v>733</v>
      </c>
      <c r="E649">
        <v>0</v>
      </c>
      <c r="F649" s="14">
        <v>650</v>
      </c>
      <c r="G649">
        <v>238</v>
      </c>
    </row>
    <row r="650" spans="1:7" x14ac:dyDescent="0.35">
      <c r="A650" s="32">
        <v>44043</v>
      </c>
      <c r="B650" s="33">
        <v>0</v>
      </c>
      <c r="C650">
        <v>8147</v>
      </c>
      <c r="D650">
        <v>706</v>
      </c>
      <c r="E650">
        <v>0</v>
      </c>
      <c r="F650" s="14">
        <v>650</v>
      </c>
      <c r="G650">
        <v>236</v>
      </c>
    </row>
    <row r="651" spans="1:7" x14ac:dyDescent="0.35">
      <c r="A651" s="32">
        <v>44043</v>
      </c>
      <c r="B651" s="33">
        <v>4.1666666666666664E-2</v>
      </c>
      <c r="C651">
        <v>7736</v>
      </c>
      <c r="D651">
        <v>587</v>
      </c>
      <c r="E651">
        <v>0</v>
      </c>
      <c r="F651" s="14">
        <v>650</v>
      </c>
      <c r="G651">
        <v>235</v>
      </c>
    </row>
    <row r="652" spans="1:7" x14ac:dyDescent="0.35">
      <c r="A652" s="32">
        <v>44043</v>
      </c>
      <c r="B652" s="33">
        <v>8.3333333333333329E-2</v>
      </c>
      <c r="C652">
        <v>7432</v>
      </c>
      <c r="D652">
        <v>554</v>
      </c>
      <c r="E652">
        <v>0</v>
      </c>
      <c r="F652" s="14">
        <v>650</v>
      </c>
      <c r="G652">
        <v>232</v>
      </c>
    </row>
    <row r="653" spans="1:7" x14ac:dyDescent="0.35">
      <c r="A653" s="32">
        <v>44043</v>
      </c>
      <c r="B653" s="33">
        <v>0.125</v>
      </c>
      <c r="C653">
        <v>7079</v>
      </c>
      <c r="D653">
        <v>467</v>
      </c>
      <c r="E653">
        <v>0</v>
      </c>
      <c r="F653" s="14">
        <v>650</v>
      </c>
      <c r="G653">
        <v>231</v>
      </c>
    </row>
    <row r="654" spans="1:7" x14ac:dyDescent="0.35">
      <c r="A654" s="32">
        <v>44043</v>
      </c>
      <c r="B654" s="33">
        <v>0.16666666666666666</v>
      </c>
      <c r="C654">
        <v>7018</v>
      </c>
      <c r="D654">
        <v>488</v>
      </c>
      <c r="E654">
        <v>0</v>
      </c>
      <c r="F654" s="14">
        <v>650</v>
      </c>
      <c r="G654">
        <v>237</v>
      </c>
    </row>
    <row r="655" spans="1:7" x14ac:dyDescent="0.35">
      <c r="A655" s="32">
        <v>44043</v>
      </c>
      <c r="B655" s="33">
        <v>0.20833333333333334</v>
      </c>
      <c r="C655">
        <v>7288</v>
      </c>
      <c r="D655">
        <v>519</v>
      </c>
      <c r="E655">
        <v>0</v>
      </c>
      <c r="F655" s="14">
        <v>650</v>
      </c>
      <c r="G655">
        <v>246</v>
      </c>
    </row>
    <row r="656" spans="1:7" x14ac:dyDescent="0.35">
      <c r="A656" s="32">
        <v>44043</v>
      </c>
      <c r="B656" s="33">
        <v>0.25</v>
      </c>
      <c r="C656">
        <v>7742</v>
      </c>
      <c r="D656">
        <v>556</v>
      </c>
      <c r="E656">
        <v>6</v>
      </c>
      <c r="F656" s="14">
        <v>650</v>
      </c>
      <c r="G656">
        <v>282</v>
      </c>
    </row>
    <row r="657" spans="1:7" x14ac:dyDescent="0.35">
      <c r="A657" s="32">
        <v>44043</v>
      </c>
      <c r="B657" s="33">
        <v>0.29166666666666669</v>
      </c>
      <c r="C657">
        <v>8394</v>
      </c>
      <c r="D657">
        <v>570</v>
      </c>
      <c r="E657">
        <v>144</v>
      </c>
      <c r="F657" s="14">
        <v>650</v>
      </c>
      <c r="G657">
        <v>305</v>
      </c>
    </row>
    <row r="658" spans="1:7" x14ac:dyDescent="0.35">
      <c r="A658" s="32">
        <v>44043</v>
      </c>
      <c r="B658" s="33">
        <v>0.33333333333333331</v>
      </c>
      <c r="C658">
        <v>9032</v>
      </c>
      <c r="D658">
        <v>566</v>
      </c>
      <c r="E658">
        <v>593</v>
      </c>
      <c r="F658" s="14">
        <v>650</v>
      </c>
      <c r="G658">
        <v>313</v>
      </c>
    </row>
    <row r="659" spans="1:7" x14ac:dyDescent="0.35">
      <c r="A659" s="32">
        <v>44043</v>
      </c>
      <c r="B659" s="33">
        <v>0.375</v>
      </c>
      <c r="C659">
        <v>9525</v>
      </c>
      <c r="D659">
        <v>628</v>
      </c>
      <c r="E659">
        <v>1176</v>
      </c>
      <c r="F659" s="14">
        <v>650</v>
      </c>
      <c r="G659">
        <v>311</v>
      </c>
    </row>
    <row r="660" spans="1:7" x14ac:dyDescent="0.35">
      <c r="A660" s="32">
        <v>44043</v>
      </c>
      <c r="B660" s="33">
        <v>0.41666666666666669</v>
      </c>
      <c r="C660">
        <v>9788</v>
      </c>
      <c r="D660">
        <v>642</v>
      </c>
      <c r="E660">
        <v>1649</v>
      </c>
      <c r="F660" s="14">
        <v>650</v>
      </c>
      <c r="G660">
        <v>309</v>
      </c>
    </row>
    <row r="661" spans="1:7" x14ac:dyDescent="0.35">
      <c r="A661" s="32">
        <v>44043</v>
      </c>
      <c r="B661" s="33">
        <v>0.45833333333333331</v>
      </c>
      <c r="C661">
        <v>10010</v>
      </c>
      <c r="D661">
        <v>642</v>
      </c>
      <c r="E661">
        <v>1978</v>
      </c>
      <c r="F661" s="14">
        <v>650</v>
      </c>
      <c r="G661">
        <v>308</v>
      </c>
    </row>
    <row r="662" spans="1:7" x14ac:dyDescent="0.35">
      <c r="A662" s="32">
        <v>44043</v>
      </c>
      <c r="B662" s="33">
        <v>0.5</v>
      </c>
      <c r="C662">
        <v>10135</v>
      </c>
      <c r="D662">
        <v>668</v>
      </c>
      <c r="E662">
        <v>2171</v>
      </c>
      <c r="F662" s="14">
        <v>650</v>
      </c>
      <c r="G662">
        <v>303</v>
      </c>
    </row>
    <row r="663" spans="1:7" x14ac:dyDescent="0.35">
      <c r="A663" s="32">
        <v>44043</v>
      </c>
      <c r="B663" s="33">
        <v>0.54166666666666663</v>
      </c>
      <c r="C663">
        <v>9945</v>
      </c>
      <c r="D663">
        <v>686</v>
      </c>
      <c r="E663">
        <v>2296</v>
      </c>
      <c r="F663" s="14">
        <v>650</v>
      </c>
      <c r="G663">
        <v>299</v>
      </c>
    </row>
    <row r="664" spans="1:7" x14ac:dyDescent="0.35">
      <c r="A664" s="32">
        <v>44043</v>
      </c>
      <c r="B664" s="33">
        <v>0.58333333333333337</v>
      </c>
      <c r="C664">
        <v>9972</v>
      </c>
      <c r="D664">
        <v>698</v>
      </c>
      <c r="E664">
        <v>2256</v>
      </c>
      <c r="F664" s="14">
        <v>650</v>
      </c>
      <c r="G664">
        <v>299</v>
      </c>
    </row>
    <row r="665" spans="1:7" x14ac:dyDescent="0.35">
      <c r="A665" s="32">
        <v>44043</v>
      </c>
      <c r="B665" s="33">
        <v>0.625</v>
      </c>
      <c r="C665">
        <v>9764</v>
      </c>
      <c r="D665">
        <v>665</v>
      </c>
      <c r="E665">
        <v>2138</v>
      </c>
      <c r="F665" s="14">
        <v>650</v>
      </c>
      <c r="G665">
        <v>299</v>
      </c>
    </row>
    <row r="666" spans="1:7" x14ac:dyDescent="0.35">
      <c r="A666" s="32">
        <v>44043</v>
      </c>
      <c r="B666" s="33">
        <v>0.66666666666666663</v>
      </c>
      <c r="C666">
        <v>9548</v>
      </c>
      <c r="D666">
        <v>590</v>
      </c>
      <c r="E666">
        <v>1859</v>
      </c>
      <c r="F666" s="14">
        <v>650</v>
      </c>
      <c r="G666">
        <v>296</v>
      </c>
    </row>
    <row r="667" spans="1:7" x14ac:dyDescent="0.35">
      <c r="A667" s="32">
        <v>44043</v>
      </c>
      <c r="B667" s="33">
        <v>0.70833333333333337</v>
      </c>
      <c r="C667">
        <v>9419</v>
      </c>
      <c r="D667">
        <v>654</v>
      </c>
      <c r="E667">
        <v>1537</v>
      </c>
      <c r="F667" s="14">
        <v>650</v>
      </c>
      <c r="G667">
        <v>292</v>
      </c>
    </row>
    <row r="668" spans="1:7" x14ac:dyDescent="0.35">
      <c r="A668" s="32">
        <v>44043</v>
      </c>
      <c r="B668" s="33">
        <v>0.75</v>
      </c>
      <c r="C668">
        <v>9401</v>
      </c>
      <c r="D668">
        <v>653</v>
      </c>
      <c r="E668">
        <v>1030</v>
      </c>
      <c r="F668" s="14">
        <v>650</v>
      </c>
      <c r="G668">
        <v>288</v>
      </c>
    </row>
    <row r="669" spans="1:7" x14ac:dyDescent="0.35">
      <c r="A669" s="32">
        <v>44043</v>
      </c>
      <c r="B669" s="33">
        <v>0.79166666666666663</v>
      </c>
      <c r="C669">
        <v>9138</v>
      </c>
      <c r="D669">
        <v>612</v>
      </c>
      <c r="E669">
        <v>538</v>
      </c>
      <c r="F669" s="14">
        <v>650</v>
      </c>
      <c r="G669">
        <v>271</v>
      </c>
    </row>
    <row r="670" spans="1:7" x14ac:dyDescent="0.35">
      <c r="A670" s="32">
        <v>44043</v>
      </c>
      <c r="B670" s="33">
        <v>0.83333333333333337</v>
      </c>
      <c r="C670">
        <v>8635</v>
      </c>
      <c r="D670">
        <v>811</v>
      </c>
      <c r="E670">
        <v>153</v>
      </c>
      <c r="F670" s="14">
        <v>650</v>
      </c>
      <c r="G670">
        <v>257</v>
      </c>
    </row>
    <row r="671" spans="1:7" x14ac:dyDescent="0.35">
      <c r="A671" s="32">
        <v>44043</v>
      </c>
      <c r="B671" s="33">
        <v>0.875</v>
      </c>
      <c r="C671">
        <v>8438</v>
      </c>
      <c r="D671">
        <v>725</v>
      </c>
      <c r="E671">
        <v>14</v>
      </c>
      <c r="F671" s="14">
        <v>650</v>
      </c>
      <c r="G671">
        <v>251</v>
      </c>
    </row>
    <row r="672" spans="1:7" x14ac:dyDescent="0.35">
      <c r="A672" s="32">
        <v>44043</v>
      </c>
      <c r="B672" s="33">
        <v>0.91666666666666663</v>
      </c>
      <c r="C672">
        <v>8866</v>
      </c>
      <c r="D672">
        <v>601</v>
      </c>
      <c r="E672">
        <v>0</v>
      </c>
      <c r="F672" s="14">
        <v>650</v>
      </c>
      <c r="G672">
        <v>248</v>
      </c>
    </row>
    <row r="673" spans="1:7" x14ac:dyDescent="0.35">
      <c r="A673" s="32">
        <v>44043</v>
      </c>
      <c r="B673" s="33">
        <v>0.95833333333333337</v>
      </c>
      <c r="C673">
        <v>8766</v>
      </c>
      <c r="D673">
        <v>424</v>
      </c>
      <c r="E673">
        <v>0</v>
      </c>
      <c r="F673" s="14">
        <v>650</v>
      </c>
      <c r="G673">
        <v>237</v>
      </c>
    </row>
    <row r="674" spans="1:7" x14ac:dyDescent="0.35">
      <c r="A674" s="32">
        <v>44044</v>
      </c>
      <c r="B674" s="33">
        <v>0</v>
      </c>
      <c r="C674">
        <v>7967</v>
      </c>
      <c r="D674">
        <v>466</v>
      </c>
      <c r="E674">
        <v>0</v>
      </c>
      <c r="F674" s="14">
        <v>650</v>
      </c>
      <c r="G674">
        <v>238</v>
      </c>
    </row>
    <row r="675" spans="1:7" x14ac:dyDescent="0.35">
      <c r="A675" s="32">
        <v>44044</v>
      </c>
      <c r="B675" s="33">
        <v>4.1666666666666664E-2</v>
      </c>
      <c r="C675">
        <v>7502</v>
      </c>
      <c r="D675">
        <v>357</v>
      </c>
      <c r="E675">
        <v>0</v>
      </c>
      <c r="F675" s="14">
        <v>650</v>
      </c>
      <c r="G675">
        <v>234</v>
      </c>
    </row>
    <row r="676" spans="1:7" x14ac:dyDescent="0.35">
      <c r="A676" s="32">
        <v>44044</v>
      </c>
      <c r="B676" s="33">
        <v>8.3333333333333329E-2</v>
      </c>
      <c r="C676">
        <v>7148</v>
      </c>
      <c r="D676">
        <v>304</v>
      </c>
      <c r="E676">
        <v>0</v>
      </c>
      <c r="F676" s="14">
        <v>650</v>
      </c>
      <c r="G676">
        <v>232</v>
      </c>
    </row>
    <row r="677" spans="1:7" x14ac:dyDescent="0.35">
      <c r="A677" s="32">
        <v>44044</v>
      </c>
      <c r="B677" s="33">
        <v>0.125</v>
      </c>
      <c r="C677">
        <v>6736</v>
      </c>
      <c r="D677">
        <v>279</v>
      </c>
      <c r="E677">
        <v>0</v>
      </c>
      <c r="F677" s="14">
        <v>650</v>
      </c>
      <c r="G677">
        <v>232</v>
      </c>
    </row>
    <row r="678" spans="1:7" x14ac:dyDescent="0.35">
      <c r="A678" s="32">
        <v>44044</v>
      </c>
      <c r="B678" s="33">
        <v>0.16666666666666666</v>
      </c>
      <c r="C678">
        <v>6561</v>
      </c>
      <c r="D678">
        <v>311</v>
      </c>
      <c r="E678">
        <v>0</v>
      </c>
      <c r="F678" s="14">
        <v>650</v>
      </c>
      <c r="G678">
        <v>231</v>
      </c>
    </row>
    <row r="679" spans="1:7" x14ac:dyDescent="0.35">
      <c r="A679" s="32">
        <v>44044</v>
      </c>
      <c r="B679" s="33">
        <v>0.20833333333333334</v>
      </c>
      <c r="C679">
        <v>6577</v>
      </c>
      <c r="D679">
        <v>273</v>
      </c>
      <c r="E679">
        <v>0</v>
      </c>
      <c r="F679" s="14">
        <v>650</v>
      </c>
      <c r="G679">
        <v>236</v>
      </c>
    </row>
    <row r="680" spans="1:7" x14ac:dyDescent="0.35">
      <c r="A680" s="32">
        <v>44044</v>
      </c>
      <c r="B680" s="33">
        <v>0.25</v>
      </c>
      <c r="C680">
        <v>6616</v>
      </c>
      <c r="D680">
        <v>257</v>
      </c>
      <c r="E680">
        <v>18</v>
      </c>
      <c r="F680" s="14">
        <v>650</v>
      </c>
      <c r="G680">
        <v>265</v>
      </c>
    </row>
    <row r="681" spans="1:7" x14ac:dyDescent="0.35">
      <c r="A681" s="32">
        <v>44044</v>
      </c>
      <c r="B681" s="33">
        <v>0.29166666666666669</v>
      </c>
      <c r="C681">
        <v>6896</v>
      </c>
      <c r="D681">
        <v>221</v>
      </c>
      <c r="E681">
        <v>190</v>
      </c>
      <c r="F681" s="14">
        <v>650</v>
      </c>
      <c r="G681">
        <v>280</v>
      </c>
    </row>
    <row r="682" spans="1:7" x14ac:dyDescent="0.35">
      <c r="A682" s="32">
        <v>44044</v>
      </c>
      <c r="B682" s="33">
        <v>0.33333333333333331</v>
      </c>
      <c r="C682">
        <v>7426</v>
      </c>
      <c r="D682">
        <v>258</v>
      </c>
      <c r="E682">
        <v>647</v>
      </c>
      <c r="F682" s="14">
        <v>650</v>
      </c>
      <c r="G682">
        <v>287</v>
      </c>
    </row>
    <row r="683" spans="1:7" x14ac:dyDescent="0.35">
      <c r="A683" s="32">
        <v>44044</v>
      </c>
      <c r="B683" s="33">
        <v>0.375</v>
      </c>
      <c r="C683">
        <v>7996</v>
      </c>
      <c r="D683">
        <v>268</v>
      </c>
      <c r="E683">
        <v>1289</v>
      </c>
      <c r="F683" s="14">
        <v>650</v>
      </c>
      <c r="G683">
        <v>292</v>
      </c>
    </row>
    <row r="684" spans="1:7" x14ac:dyDescent="0.35">
      <c r="A684" s="32">
        <v>44044</v>
      </c>
      <c r="B684" s="33">
        <v>0.41666666666666669</v>
      </c>
      <c r="C684">
        <v>8335</v>
      </c>
      <c r="D684">
        <v>308</v>
      </c>
      <c r="E684">
        <v>1849</v>
      </c>
      <c r="F684" s="14">
        <v>650</v>
      </c>
      <c r="G684">
        <v>293</v>
      </c>
    </row>
    <row r="685" spans="1:7" x14ac:dyDescent="0.35">
      <c r="A685" s="32">
        <v>44044</v>
      </c>
      <c r="B685" s="33">
        <v>0.45833333333333331</v>
      </c>
      <c r="C685">
        <v>8595</v>
      </c>
      <c r="D685">
        <v>366</v>
      </c>
      <c r="E685">
        <v>2301</v>
      </c>
      <c r="F685" s="14">
        <v>650</v>
      </c>
      <c r="G685">
        <v>293</v>
      </c>
    </row>
    <row r="686" spans="1:7" x14ac:dyDescent="0.35">
      <c r="A686" s="32">
        <v>44044</v>
      </c>
      <c r="B686" s="33">
        <v>0.5</v>
      </c>
      <c r="C686">
        <v>8931</v>
      </c>
      <c r="D686">
        <v>426</v>
      </c>
      <c r="E686">
        <v>2569</v>
      </c>
      <c r="F686" s="14">
        <v>650</v>
      </c>
      <c r="G686">
        <v>292</v>
      </c>
    </row>
    <row r="687" spans="1:7" x14ac:dyDescent="0.35">
      <c r="A687" s="32">
        <v>44044</v>
      </c>
      <c r="B687" s="33">
        <v>0.54166666666666663</v>
      </c>
      <c r="C687">
        <v>8717</v>
      </c>
      <c r="D687">
        <v>428</v>
      </c>
      <c r="E687">
        <v>2721</v>
      </c>
      <c r="F687" s="14">
        <v>650</v>
      </c>
      <c r="G687">
        <v>287</v>
      </c>
    </row>
    <row r="688" spans="1:7" x14ac:dyDescent="0.35">
      <c r="A688" s="32">
        <v>44044</v>
      </c>
      <c r="B688" s="33">
        <v>0.58333333333333337</v>
      </c>
      <c r="C688">
        <v>8650</v>
      </c>
      <c r="D688">
        <v>445</v>
      </c>
      <c r="E688">
        <v>2694</v>
      </c>
      <c r="F688" s="14">
        <v>650</v>
      </c>
      <c r="G688">
        <v>285</v>
      </c>
    </row>
    <row r="689" spans="1:7" x14ac:dyDescent="0.35">
      <c r="A689" s="32">
        <v>44044</v>
      </c>
      <c r="B689" s="33">
        <v>0.625</v>
      </c>
      <c r="C689">
        <v>8488</v>
      </c>
      <c r="D689">
        <v>487</v>
      </c>
      <c r="E689">
        <v>2548</v>
      </c>
      <c r="F689" s="14">
        <v>650</v>
      </c>
      <c r="G689">
        <v>284</v>
      </c>
    </row>
    <row r="690" spans="1:7" x14ac:dyDescent="0.35">
      <c r="A690" s="32">
        <v>44044</v>
      </c>
      <c r="B690" s="33">
        <v>0.66666666666666663</v>
      </c>
      <c r="C690">
        <v>8338</v>
      </c>
      <c r="D690">
        <v>529</v>
      </c>
      <c r="E690">
        <v>2251</v>
      </c>
      <c r="F690" s="14">
        <v>650</v>
      </c>
      <c r="G690">
        <v>279</v>
      </c>
    </row>
    <row r="691" spans="1:7" x14ac:dyDescent="0.35">
      <c r="A691" s="32">
        <v>44044</v>
      </c>
      <c r="B691" s="33">
        <v>0.70833333333333337</v>
      </c>
      <c r="C691">
        <v>8286</v>
      </c>
      <c r="D691">
        <v>665</v>
      </c>
      <c r="E691">
        <v>1796</v>
      </c>
      <c r="F691" s="14">
        <v>650</v>
      </c>
      <c r="G691">
        <v>273</v>
      </c>
    </row>
    <row r="692" spans="1:7" x14ac:dyDescent="0.35">
      <c r="A692" s="32">
        <v>44044</v>
      </c>
      <c r="B692" s="33">
        <v>0.75</v>
      </c>
      <c r="C692">
        <v>8286</v>
      </c>
      <c r="D692">
        <v>717</v>
      </c>
      <c r="E692">
        <v>1191</v>
      </c>
      <c r="F692" s="14">
        <v>650</v>
      </c>
      <c r="G692">
        <v>271</v>
      </c>
    </row>
    <row r="693" spans="1:7" x14ac:dyDescent="0.35">
      <c r="A693" s="32">
        <v>44044</v>
      </c>
      <c r="B693" s="33">
        <v>0.79166666666666663</v>
      </c>
      <c r="C693">
        <v>8153</v>
      </c>
      <c r="D693">
        <v>819</v>
      </c>
      <c r="E693">
        <v>580</v>
      </c>
      <c r="F693" s="14">
        <v>650</v>
      </c>
      <c r="G693">
        <v>256</v>
      </c>
    </row>
    <row r="694" spans="1:7" x14ac:dyDescent="0.35">
      <c r="A694" s="32">
        <v>44044</v>
      </c>
      <c r="B694" s="33">
        <v>0.83333333333333337</v>
      </c>
      <c r="C694">
        <v>7833</v>
      </c>
      <c r="D694">
        <v>1041</v>
      </c>
      <c r="E694">
        <v>175</v>
      </c>
      <c r="F694" s="14">
        <v>650</v>
      </c>
      <c r="G694">
        <v>248</v>
      </c>
    </row>
    <row r="695" spans="1:7" x14ac:dyDescent="0.35">
      <c r="A695" s="32">
        <v>44044</v>
      </c>
      <c r="B695" s="33">
        <v>0.875</v>
      </c>
      <c r="C695">
        <v>7819</v>
      </c>
      <c r="D695">
        <v>1086</v>
      </c>
      <c r="E695">
        <v>12</v>
      </c>
      <c r="F695" s="14">
        <v>650</v>
      </c>
      <c r="G695">
        <v>250</v>
      </c>
    </row>
    <row r="696" spans="1:7" x14ac:dyDescent="0.35">
      <c r="A696" s="32">
        <v>44044</v>
      </c>
      <c r="B696" s="33">
        <v>0.91666666666666663</v>
      </c>
      <c r="C696">
        <v>8386</v>
      </c>
      <c r="D696">
        <v>1082</v>
      </c>
      <c r="E696">
        <v>0</v>
      </c>
      <c r="F696" s="14">
        <v>650</v>
      </c>
      <c r="G696">
        <v>251</v>
      </c>
    </row>
    <row r="697" spans="1:7" x14ac:dyDescent="0.35">
      <c r="A697" s="32">
        <v>44044</v>
      </c>
      <c r="B697" s="33">
        <v>0.95833333333333337</v>
      </c>
      <c r="C697">
        <v>8341</v>
      </c>
      <c r="D697">
        <v>1065</v>
      </c>
      <c r="E697">
        <v>0</v>
      </c>
      <c r="F697" s="14">
        <v>650</v>
      </c>
      <c r="G697">
        <v>238</v>
      </c>
    </row>
    <row r="698" spans="1:7" x14ac:dyDescent="0.35">
      <c r="A698" s="32">
        <v>44045</v>
      </c>
      <c r="B698" s="33">
        <v>0</v>
      </c>
      <c r="C698">
        <v>7581</v>
      </c>
      <c r="D698">
        <v>1075</v>
      </c>
      <c r="E698">
        <v>0</v>
      </c>
      <c r="F698" s="14">
        <v>650</v>
      </c>
      <c r="G698">
        <v>237</v>
      </c>
    </row>
    <row r="699" spans="1:7" x14ac:dyDescent="0.35">
      <c r="A699" s="32">
        <v>44045</v>
      </c>
      <c r="B699" s="33">
        <v>4.1666666666666664E-2</v>
      </c>
      <c r="C699">
        <v>7171</v>
      </c>
      <c r="D699">
        <v>787</v>
      </c>
      <c r="E699">
        <v>0</v>
      </c>
      <c r="F699" s="14">
        <v>650</v>
      </c>
      <c r="G699">
        <v>233</v>
      </c>
    </row>
    <row r="700" spans="1:7" x14ac:dyDescent="0.35">
      <c r="A700" s="32">
        <v>44045</v>
      </c>
      <c r="B700" s="33">
        <v>8.3333333333333329E-2</v>
      </c>
      <c r="C700">
        <v>6825</v>
      </c>
      <c r="D700">
        <v>687</v>
      </c>
      <c r="E700">
        <v>0</v>
      </c>
      <c r="F700" s="14">
        <v>650</v>
      </c>
      <c r="G700">
        <v>232</v>
      </c>
    </row>
    <row r="701" spans="1:7" x14ac:dyDescent="0.35">
      <c r="A701" s="32">
        <v>44045</v>
      </c>
      <c r="B701" s="33">
        <v>0.125</v>
      </c>
      <c r="C701">
        <v>6429</v>
      </c>
      <c r="D701">
        <v>636</v>
      </c>
      <c r="E701">
        <v>0</v>
      </c>
      <c r="F701" s="14">
        <v>650</v>
      </c>
      <c r="G701">
        <v>231</v>
      </c>
    </row>
    <row r="702" spans="1:7" x14ac:dyDescent="0.35">
      <c r="A702" s="32">
        <v>44045</v>
      </c>
      <c r="B702" s="33">
        <v>0.16666666666666666</v>
      </c>
      <c r="C702">
        <v>6238</v>
      </c>
      <c r="D702">
        <v>623</v>
      </c>
      <c r="E702">
        <v>0</v>
      </c>
      <c r="F702" s="14">
        <v>650</v>
      </c>
      <c r="G702">
        <v>230</v>
      </c>
    </row>
    <row r="703" spans="1:7" x14ac:dyDescent="0.35">
      <c r="A703" s="32">
        <v>44045</v>
      </c>
      <c r="B703" s="33">
        <v>0.20833333333333334</v>
      </c>
      <c r="C703">
        <v>6166</v>
      </c>
      <c r="D703">
        <v>562</v>
      </c>
      <c r="E703">
        <v>0</v>
      </c>
      <c r="F703" s="14">
        <v>650</v>
      </c>
      <c r="G703">
        <v>235</v>
      </c>
    </row>
    <row r="704" spans="1:7" x14ac:dyDescent="0.35">
      <c r="A704" s="32">
        <v>44045</v>
      </c>
      <c r="B704" s="33">
        <v>0.25</v>
      </c>
      <c r="C704">
        <v>6063</v>
      </c>
      <c r="D704">
        <v>489</v>
      </c>
      <c r="E704">
        <v>18</v>
      </c>
      <c r="F704" s="14">
        <v>650</v>
      </c>
      <c r="G704">
        <v>264</v>
      </c>
    </row>
    <row r="705" spans="1:7" x14ac:dyDescent="0.35">
      <c r="A705" s="32">
        <v>44045</v>
      </c>
      <c r="B705" s="33">
        <v>0.29166666666666669</v>
      </c>
      <c r="C705">
        <v>6215</v>
      </c>
      <c r="D705">
        <v>542</v>
      </c>
      <c r="E705">
        <v>190</v>
      </c>
      <c r="F705" s="14">
        <v>650</v>
      </c>
      <c r="G705">
        <v>279</v>
      </c>
    </row>
    <row r="706" spans="1:7" x14ac:dyDescent="0.35">
      <c r="A706" s="32">
        <v>44045</v>
      </c>
      <c r="B706" s="33">
        <v>0.33333333333333331</v>
      </c>
      <c r="C706">
        <v>6662</v>
      </c>
      <c r="D706">
        <v>475</v>
      </c>
      <c r="E706">
        <v>645</v>
      </c>
      <c r="F706" s="14">
        <v>650</v>
      </c>
      <c r="G706">
        <v>285</v>
      </c>
    </row>
    <row r="707" spans="1:7" x14ac:dyDescent="0.35">
      <c r="A707" s="32">
        <v>44045</v>
      </c>
      <c r="B707" s="33">
        <v>0.375</v>
      </c>
      <c r="C707">
        <v>7222</v>
      </c>
      <c r="D707">
        <v>358</v>
      </c>
      <c r="E707">
        <v>1306</v>
      </c>
      <c r="F707" s="14">
        <v>650</v>
      </c>
      <c r="G707">
        <v>290</v>
      </c>
    </row>
    <row r="708" spans="1:7" x14ac:dyDescent="0.35">
      <c r="A708" s="32">
        <v>44045</v>
      </c>
      <c r="B708" s="33">
        <v>0.41666666666666669</v>
      </c>
      <c r="C708">
        <v>7649</v>
      </c>
      <c r="D708">
        <v>320</v>
      </c>
      <c r="E708">
        <v>1891</v>
      </c>
      <c r="F708" s="14">
        <v>650</v>
      </c>
      <c r="G708">
        <v>291</v>
      </c>
    </row>
    <row r="709" spans="1:7" x14ac:dyDescent="0.35">
      <c r="A709" s="32">
        <v>44045</v>
      </c>
      <c r="B709" s="33">
        <v>0.45833333333333331</v>
      </c>
      <c r="C709">
        <v>7989</v>
      </c>
      <c r="D709">
        <v>397</v>
      </c>
      <c r="E709">
        <v>2381</v>
      </c>
      <c r="F709" s="14">
        <v>650</v>
      </c>
      <c r="G709">
        <v>291</v>
      </c>
    </row>
    <row r="710" spans="1:7" x14ac:dyDescent="0.35">
      <c r="A710" s="32">
        <v>44045</v>
      </c>
      <c r="B710" s="33">
        <v>0.5</v>
      </c>
      <c r="C710">
        <v>8372</v>
      </c>
      <c r="D710">
        <v>441</v>
      </c>
      <c r="E710">
        <v>2674</v>
      </c>
      <c r="F710" s="14">
        <v>650</v>
      </c>
      <c r="G710">
        <v>290</v>
      </c>
    </row>
    <row r="711" spans="1:7" x14ac:dyDescent="0.35">
      <c r="A711" s="32">
        <v>44045</v>
      </c>
      <c r="B711" s="33">
        <v>0.54166666666666663</v>
      </c>
      <c r="C711">
        <v>8098</v>
      </c>
      <c r="D711">
        <v>393</v>
      </c>
      <c r="E711">
        <v>2860</v>
      </c>
      <c r="F711" s="14">
        <v>650</v>
      </c>
      <c r="G711">
        <v>286</v>
      </c>
    </row>
    <row r="712" spans="1:7" x14ac:dyDescent="0.35">
      <c r="A712" s="32">
        <v>44045</v>
      </c>
      <c r="B712" s="33">
        <v>0.58333333333333337</v>
      </c>
      <c r="C712">
        <v>7978</v>
      </c>
      <c r="D712">
        <v>507</v>
      </c>
      <c r="E712">
        <v>2838</v>
      </c>
      <c r="F712" s="14">
        <v>650</v>
      </c>
      <c r="G712">
        <v>284</v>
      </c>
    </row>
    <row r="713" spans="1:7" x14ac:dyDescent="0.35">
      <c r="A713" s="32">
        <v>44045</v>
      </c>
      <c r="B713" s="33">
        <v>0.625</v>
      </c>
      <c r="C713">
        <v>7818</v>
      </c>
      <c r="D713">
        <v>561</v>
      </c>
      <c r="E713">
        <v>2671</v>
      </c>
      <c r="F713" s="14">
        <v>650</v>
      </c>
      <c r="G713">
        <v>283</v>
      </c>
    </row>
    <row r="714" spans="1:7" x14ac:dyDescent="0.35">
      <c r="A714" s="32">
        <v>44045</v>
      </c>
      <c r="B714" s="33">
        <v>0.66666666666666663</v>
      </c>
      <c r="C714">
        <v>7711</v>
      </c>
      <c r="D714">
        <v>600</v>
      </c>
      <c r="E714">
        <v>2363</v>
      </c>
      <c r="F714" s="14">
        <v>650</v>
      </c>
      <c r="G714">
        <v>278</v>
      </c>
    </row>
    <row r="715" spans="1:7" x14ac:dyDescent="0.35">
      <c r="A715" s="32">
        <v>44045</v>
      </c>
      <c r="B715" s="33">
        <v>0.70833333333333337</v>
      </c>
      <c r="C715">
        <v>7718</v>
      </c>
      <c r="D715">
        <v>830</v>
      </c>
      <c r="E715">
        <v>1920</v>
      </c>
      <c r="F715" s="14">
        <v>650</v>
      </c>
      <c r="G715">
        <v>272</v>
      </c>
    </row>
    <row r="716" spans="1:7" x14ac:dyDescent="0.35">
      <c r="A716" s="32">
        <v>44045</v>
      </c>
      <c r="B716" s="33">
        <v>0.75</v>
      </c>
      <c r="C716">
        <v>7793</v>
      </c>
      <c r="D716">
        <v>1009</v>
      </c>
      <c r="E716">
        <v>1301</v>
      </c>
      <c r="F716" s="14">
        <v>650</v>
      </c>
      <c r="G716">
        <v>270</v>
      </c>
    </row>
    <row r="717" spans="1:7" x14ac:dyDescent="0.35">
      <c r="A717" s="32">
        <v>44045</v>
      </c>
      <c r="B717" s="33">
        <v>0.79166666666666663</v>
      </c>
      <c r="C717">
        <v>7893</v>
      </c>
      <c r="D717">
        <v>1100</v>
      </c>
      <c r="E717">
        <v>670</v>
      </c>
      <c r="F717" s="14">
        <v>650</v>
      </c>
      <c r="G717">
        <v>254</v>
      </c>
    </row>
    <row r="718" spans="1:7" x14ac:dyDescent="0.35">
      <c r="A718" s="32">
        <v>44045</v>
      </c>
      <c r="B718" s="33">
        <v>0.83333333333333337</v>
      </c>
      <c r="C718">
        <v>7811</v>
      </c>
      <c r="D718">
        <v>947</v>
      </c>
      <c r="E718">
        <v>191</v>
      </c>
      <c r="F718" s="14">
        <v>650</v>
      </c>
      <c r="G718">
        <v>247</v>
      </c>
    </row>
    <row r="719" spans="1:7" x14ac:dyDescent="0.35">
      <c r="A719" s="32">
        <v>44045</v>
      </c>
      <c r="B719" s="33">
        <v>0.875</v>
      </c>
      <c r="C719">
        <v>7925</v>
      </c>
      <c r="D719">
        <v>1071</v>
      </c>
      <c r="E719">
        <v>22</v>
      </c>
      <c r="F719" s="14">
        <v>650</v>
      </c>
      <c r="G719">
        <v>249</v>
      </c>
    </row>
    <row r="720" spans="1:7" x14ac:dyDescent="0.35">
      <c r="A720" s="32">
        <v>44045</v>
      </c>
      <c r="B720" s="33">
        <v>0.91666666666666663</v>
      </c>
      <c r="C720">
        <v>8468</v>
      </c>
      <c r="D720">
        <v>1302</v>
      </c>
      <c r="E720">
        <v>0</v>
      </c>
      <c r="F720" s="14">
        <v>650</v>
      </c>
      <c r="G720">
        <v>250</v>
      </c>
    </row>
    <row r="721" spans="1:7" x14ac:dyDescent="0.35">
      <c r="A721" s="32">
        <v>44045</v>
      </c>
      <c r="B721" s="33">
        <v>0.95833333333333337</v>
      </c>
      <c r="C721">
        <v>8360</v>
      </c>
      <c r="D721">
        <v>1270</v>
      </c>
      <c r="E721">
        <v>0</v>
      </c>
      <c r="F721" s="14">
        <v>650</v>
      </c>
      <c r="G721">
        <v>237</v>
      </c>
    </row>
    <row r="722" spans="1:7" x14ac:dyDescent="0.35">
      <c r="A722" s="32">
        <v>44046</v>
      </c>
      <c r="B722" s="33">
        <v>0</v>
      </c>
      <c r="C722">
        <v>7484</v>
      </c>
      <c r="D722">
        <v>1440</v>
      </c>
      <c r="E722">
        <v>0</v>
      </c>
      <c r="F722" s="14">
        <v>650</v>
      </c>
      <c r="G722">
        <v>235</v>
      </c>
    </row>
    <row r="723" spans="1:7" x14ac:dyDescent="0.35">
      <c r="A723" s="32">
        <v>44046</v>
      </c>
      <c r="B723" s="33">
        <v>4.1666666666666664E-2</v>
      </c>
      <c r="C723">
        <v>7103</v>
      </c>
      <c r="D723">
        <v>1248</v>
      </c>
      <c r="E723">
        <v>0</v>
      </c>
      <c r="F723" s="14">
        <v>650</v>
      </c>
      <c r="G723">
        <v>235</v>
      </c>
    </row>
    <row r="724" spans="1:7" x14ac:dyDescent="0.35">
      <c r="A724" s="32">
        <v>44046</v>
      </c>
      <c r="B724" s="33">
        <v>8.3333333333333329E-2</v>
      </c>
      <c r="C724">
        <v>6819</v>
      </c>
      <c r="D724">
        <v>1116</v>
      </c>
      <c r="E724">
        <v>0</v>
      </c>
      <c r="F724" s="14">
        <v>650</v>
      </c>
      <c r="G724">
        <v>232</v>
      </c>
    </row>
    <row r="725" spans="1:7" x14ac:dyDescent="0.35">
      <c r="A725" s="32">
        <v>44046</v>
      </c>
      <c r="B725" s="33">
        <v>0.125</v>
      </c>
      <c r="C725">
        <v>6527</v>
      </c>
      <c r="D725">
        <v>875</v>
      </c>
      <c r="E725">
        <v>0</v>
      </c>
      <c r="F725" s="14">
        <v>650</v>
      </c>
      <c r="G725">
        <v>231</v>
      </c>
    </row>
    <row r="726" spans="1:7" x14ac:dyDescent="0.35">
      <c r="A726" s="32">
        <v>44046</v>
      </c>
      <c r="B726" s="33">
        <v>0.16666666666666666</v>
      </c>
      <c r="C726">
        <v>6526</v>
      </c>
      <c r="D726">
        <v>681</v>
      </c>
      <c r="E726">
        <v>0</v>
      </c>
      <c r="F726" s="14">
        <v>650</v>
      </c>
      <c r="G726">
        <v>237</v>
      </c>
    </row>
    <row r="727" spans="1:7" x14ac:dyDescent="0.35">
      <c r="A727" s="32">
        <v>44046</v>
      </c>
      <c r="B727" s="33">
        <v>0.20833333333333334</v>
      </c>
      <c r="C727">
        <v>6857</v>
      </c>
      <c r="D727">
        <v>482</v>
      </c>
      <c r="E727">
        <v>0</v>
      </c>
      <c r="F727" s="14">
        <v>650</v>
      </c>
      <c r="G727">
        <v>246</v>
      </c>
    </row>
    <row r="728" spans="1:7" x14ac:dyDescent="0.35">
      <c r="A728" s="32">
        <v>44046</v>
      </c>
      <c r="B728" s="33">
        <v>0.25</v>
      </c>
      <c r="C728">
        <v>7319</v>
      </c>
      <c r="D728">
        <v>545</v>
      </c>
      <c r="E728">
        <v>16</v>
      </c>
      <c r="F728" s="14">
        <v>650</v>
      </c>
      <c r="G728">
        <v>282</v>
      </c>
    </row>
    <row r="729" spans="1:7" x14ac:dyDescent="0.35">
      <c r="A729" s="32">
        <v>44046</v>
      </c>
      <c r="B729" s="33">
        <v>0.29166666666666669</v>
      </c>
      <c r="C729">
        <v>8041</v>
      </c>
      <c r="D729">
        <v>398</v>
      </c>
      <c r="E729">
        <v>189</v>
      </c>
      <c r="F729" s="14">
        <v>650</v>
      </c>
      <c r="G729">
        <v>305</v>
      </c>
    </row>
    <row r="730" spans="1:7" x14ac:dyDescent="0.35">
      <c r="A730" s="32">
        <v>44046</v>
      </c>
      <c r="B730" s="33">
        <v>0.33333333333333331</v>
      </c>
      <c r="C730">
        <v>8758</v>
      </c>
      <c r="D730">
        <v>484</v>
      </c>
      <c r="E730">
        <v>636</v>
      </c>
      <c r="F730" s="14">
        <v>650</v>
      </c>
      <c r="G730">
        <v>313</v>
      </c>
    </row>
    <row r="731" spans="1:7" x14ac:dyDescent="0.35">
      <c r="A731" s="32">
        <v>44046</v>
      </c>
      <c r="B731" s="33">
        <v>0.375</v>
      </c>
      <c r="C731">
        <v>9319</v>
      </c>
      <c r="D731">
        <v>393</v>
      </c>
      <c r="E731">
        <v>1311</v>
      </c>
      <c r="F731" s="14">
        <v>650</v>
      </c>
      <c r="G731">
        <v>311</v>
      </c>
    </row>
    <row r="732" spans="1:7" x14ac:dyDescent="0.35">
      <c r="A732" s="32">
        <v>44046</v>
      </c>
      <c r="B732" s="33">
        <v>0.41666666666666669</v>
      </c>
      <c r="C732">
        <v>9692</v>
      </c>
      <c r="D732">
        <v>390</v>
      </c>
      <c r="E732">
        <v>1917</v>
      </c>
      <c r="F732" s="14">
        <v>650</v>
      </c>
      <c r="G732">
        <v>309</v>
      </c>
    </row>
    <row r="733" spans="1:7" x14ac:dyDescent="0.35">
      <c r="A733" s="32">
        <v>44046</v>
      </c>
      <c r="B733" s="33">
        <v>0.45833333333333331</v>
      </c>
      <c r="C733">
        <v>9982</v>
      </c>
      <c r="D733">
        <v>494</v>
      </c>
      <c r="E733">
        <v>2415</v>
      </c>
      <c r="F733" s="14">
        <v>650</v>
      </c>
      <c r="G733">
        <v>308</v>
      </c>
    </row>
    <row r="734" spans="1:7" x14ac:dyDescent="0.35">
      <c r="A734" s="32">
        <v>44046</v>
      </c>
      <c r="B734" s="33">
        <v>0.5</v>
      </c>
      <c r="C734">
        <v>10178</v>
      </c>
      <c r="D734">
        <v>411</v>
      </c>
      <c r="E734">
        <v>2721</v>
      </c>
      <c r="F734" s="14">
        <v>650</v>
      </c>
      <c r="G734">
        <v>303</v>
      </c>
    </row>
    <row r="735" spans="1:7" x14ac:dyDescent="0.35">
      <c r="A735" s="32">
        <v>44046</v>
      </c>
      <c r="B735" s="33">
        <v>0.54166666666666663</v>
      </c>
      <c r="C735">
        <v>10119</v>
      </c>
      <c r="D735">
        <v>289</v>
      </c>
      <c r="E735">
        <v>2900</v>
      </c>
      <c r="F735" s="14">
        <v>650</v>
      </c>
      <c r="G735">
        <v>299</v>
      </c>
    </row>
    <row r="736" spans="1:7" x14ac:dyDescent="0.35">
      <c r="A736" s="32">
        <v>44046</v>
      </c>
      <c r="B736" s="33">
        <v>0.58333333333333337</v>
      </c>
      <c r="C736">
        <v>10237</v>
      </c>
      <c r="D736">
        <v>273</v>
      </c>
      <c r="E736">
        <v>2862</v>
      </c>
      <c r="F736" s="14">
        <v>650</v>
      </c>
      <c r="G736">
        <v>299</v>
      </c>
    </row>
    <row r="737" spans="1:7" x14ac:dyDescent="0.35">
      <c r="A737" s="32">
        <v>44046</v>
      </c>
      <c r="B737" s="33">
        <v>0.625</v>
      </c>
      <c r="C737">
        <v>10087</v>
      </c>
      <c r="D737">
        <v>268</v>
      </c>
      <c r="E737">
        <v>2688</v>
      </c>
      <c r="F737" s="14">
        <v>650</v>
      </c>
      <c r="G737">
        <v>299</v>
      </c>
    </row>
    <row r="738" spans="1:7" x14ac:dyDescent="0.35">
      <c r="A738" s="32">
        <v>44046</v>
      </c>
      <c r="B738" s="33">
        <v>0.66666666666666663</v>
      </c>
      <c r="C738">
        <v>9919</v>
      </c>
      <c r="D738">
        <v>267</v>
      </c>
      <c r="E738">
        <v>2360</v>
      </c>
      <c r="F738" s="14">
        <v>650</v>
      </c>
      <c r="G738">
        <v>296</v>
      </c>
    </row>
    <row r="739" spans="1:7" x14ac:dyDescent="0.35">
      <c r="A739" s="32">
        <v>44046</v>
      </c>
      <c r="B739" s="33">
        <v>0.70833333333333337</v>
      </c>
      <c r="C739">
        <v>9755</v>
      </c>
      <c r="D739">
        <v>290</v>
      </c>
      <c r="E739">
        <v>1908</v>
      </c>
      <c r="F739" s="14">
        <v>650</v>
      </c>
      <c r="G739">
        <v>292</v>
      </c>
    </row>
    <row r="740" spans="1:7" x14ac:dyDescent="0.35">
      <c r="A740" s="32">
        <v>44046</v>
      </c>
      <c r="B740" s="33">
        <v>0.75</v>
      </c>
      <c r="C740">
        <v>9657</v>
      </c>
      <c r="D740">
        <v>293</v>
      </c>
      <c r="E740">
        <v>1281</v>
      </c>
      <c r="F740" s="14">
        <v>650</v>
      </c>
      <c r="G740">
        <v>288</v>
      </c>
    </row>
    <row r="741" spans="1:7" x14ac:dyDescent="0.35">
      <c r="A741" s="32">
        <v>44046</v>
      </c>
      <c r="B741" s="33">
        <v>0.79166666666666663</v>
      </c>
      <c r="C741">
        <v>9464</v>
      </c>
      <c r="D741">
        <v>452</v>
      </c>
      <c r="E741">
        <v>669</v>
      </c>
      <c r="F741" s="14">
        <v>650</v>
      </c>
      <c r="G741">
        <v>270</v>
      </c>
    </row>
    <row r="742" spans="1:7" x14ac:dyDescent="0.35">
      <c r="A742" s="32">
        <v>44046</v>
      </c>
      <c r="B742" s="33">
        <v>0.83333333333333337</v>
      </c>
      <c r="C742">
        <v>8909</v>
      </c>
      <c r="D742">
        <v>461</v>
      </c>
      <c r="E742">
        <v>181</v>
      </c>
      <c r="F742" s="14">
        <v>650</v>
      </c>
      <c r="G742">
        <v>257</v>
      </c>
    </row>
    <row r="743" spans="1:7" x14ac:dyDescent="0.35">
      <c r="A743" s="32">
        <v>44046</v>
      </c>
      <c r="B743" s="33">
        <v>0.875</v>
      </c>
      <c r="C743">
        <v>8724</v>
      </c>
      <c r="D743">
        <v>529</v>
      </c>
      <c r="E743">
        <v>34</v>
      </c>
      <c r="F743" s="14">
        <v>650</v>
      </c>
      <c r="G743">
        <v>251</v>
      </c>
    </row>
    <row r="744" spans="1:7" x14ac:dyDescent="0.35">
      <c r="A744" s="32">
        <v>44046</v>
      </c>
      <c r="B744" s="33">
        <v>0.91666666666666663</v>
      </c>
      <c r="C744">
        <v>9131</v>
      </c>
      <c r="D744">
        <v>678</v>
      </c>
      <c r="E744">
        <v>0</v>
      </c>
      <c r="F744" s="14">
        <v>650</v>
      </c>
      <c r="G744">
        <v>247</v>
      </c>
    </row>
    <row r="745" spans="1:7" x14ac:dyDescent="0.35">
      <c r="A745" s="32">
        <v>44046</v>
      </c>
      <c r="B745" s="33">
        <v>0.95833333333333337</v>
      </c>
      <c r="C745">
        <v>8942</v>
      </c>
      <c r="D745">
        <v>688</v>
      </c>
      <c r="E745">
        <v>0</v>
      </c>
      <c r="F745" s="14">
        <v>650</v>
      </c>
      <c r="G745">
        <v>237</v>
      </c>
    </row>
    <row r="746" spans="1:7" x14ac:dyDescent="0.35">
      <c r="A746" s="32">
        <v>44047</v>
      </c>
      <c r="B746" s="33">
        <v>0</v>
      </c>
      <c r="C746">
        <v>8107</v>
      </c>
      <c r="D746">
        <v>718</v>
      </c>
      <c r="E746">
        <v>0</v>
      </c>
      <c r="F746" s="14">
        <v>602</v>
      </c>
      <c r="G746">
        <v>236</v>
      </c>
    </row>
    <row r="747" spans="1:7" x14ac:dyDescent="0.35">
      <c r="A747" s="32">
        <v>44047</v>
      </c>
      <c r="B747" s="33">
        <v>4.1666666666666664E-2</v>
      </c>
      <c r="C747">
        <v>7704</v>
      </c>
      <c r="D747">
        <v>627</v>
      </c>
      <c r="E747">
        <v>0</v>
      </c>
      <c r="F747" s="14">
        <v>602</v>
      </c>
      <c r="G747">
        <v>235</v>
      </c>
    </row>
    <row r="748" spans="1:7" x14ac:dyDescent="0.35">
      <c r="A748" s="32">
        <v>44047</v>
      </c>
      <c r="B748" s="33">
        <v>8.3333333333333329E-2</v>
      </c>
      <c r="C748">
        <v>7418</v>
      </c>
      <c r="D748">
        <v>561</v>
      </c>
      <c r="E748">
        <v>0</v>
      </c>
      <c r="F748" s="14">
        <v>602</v>
      </c>
      <c r="G748">
        <v>232</v>
      </c>
    </row>
    <row r="749" spans="1:7" x14ac:dyDescent="0.35">
      <c r="A749" s="32">
        <v>44047</v>
      </c>
      <c r="B749" s="33">
        <v>0.125</v>
      </c>
      <c r="C749">
        <v>7096</v>
      </c>
      <c r="D749">
        <v>530</v>
      </c>
      <c r="E749">
        <v>0</v>
      </c>
      <c r="F749" s="14">
        <v>602</v>
      </c>
      <c r="G749">
        <v>232</v>
      </c>
    </row>
    <row r="750" spans="1:7" x14ac:dyDescent="0.35">
      <c r="A750" s="32">
        <v>44047</v>
      </c>
      <c r="B750" s="33">
        <v>0.16666666666666666</v>
      </c>
      <c r="C750">
        <v>7054</v>
      </c>
      <c r="D750">
        <v>513</v>
      </c>
      <c r="E750">
        <v>0</v>
      </c>
      <c r="F750" s="14">
        <v>602</v>
      </c>
      <c r="G750">
        <v>237</v>
      </c>
    </row>
    <row r="751" spans="1:7" x14ac:dyDescent="0.35">
      <c r="A751" s="32">
        <v>44047</v>
      </c>
      <c r="B751" s="33">
        <v>0.20833333333333334</v>
      </c>
      <c r="C751">
        <v>7306</v>
      </c>
      <c r="D751">
        <v>484</v>
      </c>
      <c r="E751">
        <v>0</v>
      </c>
      <c r="F751" s="14">
        <v>602</v>
      </c>
      <c r="G751">
        <v>247</v>
      </c>
    </row>
    <row r="752" spans="1:7" x14ac:dyDescent="0.35">
      <c r="A752" s="32">
        <v>44047</v>
      </c>
      <c r="B752" s="33">
        <v>0.25</v>
      </c>
      <c r="C752">
        <v>7726</v>
      </c>
      <c r="D752">
        <v>402</v>
      </c>
      <c r="E752">
        <v>25</v>
      </c>
      <c r="F752" s="14">
        <v>602</v>
      </c>
      <c r="G752">
        <v>283</v>
      </c>
    </row>
    <row r="753" spans="1:7" x14ac:dyDescent="0.35">
      <c r="A753" s="32">
        <v>44047</v>
      </c>
      <c r="B753" s="33">
        <v>0.29166666666666669</v>
      </c>
      <c r="C753">
        <v>8443</v>
      </c>
      <c r="D753">
        <v>327</v>
      </c>
      <c r="E753">
        <v>233</v>
      </c>
      <c r="F753" s="14">
        <v>602</v>
      </c>
      <c r="G753">
        <v>306</v>
      </c>
    </row>
    <row r="754" spans="1:7" x14ac:dyDescent="0.35">
      <c r="A754" s="32">
        <v>44047</v>
      </c>
      <c r="B754" s="33">
        <v>0.33333333333333331</v>
      </c>
      <c r="C754">
        <v>9133</v>
      </c>
      <c r="D754">
        <v>344</v>
      </c>
      <c r="E754">
        <v>715</v>
      </c>
      <c r="F754" s="14">
        <v>602</v>
      </c>
      <c r="G754">
        <v>314</v>
      </c>
    </row>
    <row r="755" spans="1:7" x14ac:dyDescent="0.35">
      <c r="A755" s="32">
        <v>44047</v>
      </c>
      <c r="B755" s="33">
        <v>0.375</v>
      </c>
      <c r="C755">
        <v>9712</v>
      </c>
      <c r="D755">
        <v>311</v>
      </c>
      <c r="E755">
        <v>1363</v>
      </c>
      <c r="F755" s="14">
        <v>602</v>
      </c>
      <c r="G755">
        <v>312</v>
      </c>
    </row>
    <row r="756" spans="1:7" x14ac:dyDescent="0.35">
      <c r="A756" s="32">
        <v>44047</v>
      </c>
      <c r="B756" s="33">
        <v>0.41666666666666669</v>
      </c>
      <c r="C756">
        <v>10117</v>
      </c>
      <c r="D756">
        <v>317</v>
      </c>
      <c r="E756">
        <v>1947</v>
      </c>
      <c r="F756" s="14">
        <v>602</v>
      </c>
      <c r="G756">
        <v>310</v>
      </c>
    </row>
    <row r="757" spans="1:7" x14ac:dyDescent="0.35">
      <c r="A757" s="32">
        <v>44047</v>
      </c>
      <c r="B757" s="33">
        <v>0.45833333333333331</v>
      </c>
      <c r="C757">
        <v>10433</v>
      </c>
      <c r="D757">
        <v>365</v>
      </c>
      <c r="E757">
        <v>2397</v>
      </c>
      <c r="F757" s="14">
        <v>602</v>
      </c>
      <c r="G757">
        <v>309</v>
      </c>
    </row>
    <row r="758" spans="1:7" x14ac:dyDescent="0.35">
      <c r="A758" s="32">
        <v>44047</v>
      </c>
      <c r="B758" s="33">
        <v>0.5</v>
      </c>
      <c r="C758">
        <v>10596</v>
      </c>
      <c r="D758">
        <v>417</v>
      </c>
      <c r="E758">
        <v>2628</v>
      </c>
      <c r="F758" s="14">
        <v>602</v>
      </c>
      <c r="G758">
        <v>304</v>
      </c>
    </row>
    <row r="759" spans="1:7" x14ac:dyDescent="0.35">
      <c r="A759" s="32">
        <v>44047</v>
      </c>
      <c r="B759" s="33">
        <v>0.54166666666666663</v>
      </c>
      <c r="C759">
        <v>10546</v>
      </c>
      <c r="D759">
        <v>408</v>
      </c>
      <c r="E759">
        <v>2774</v>
      </c>
      <c r="F759" s="14">
        <v>602</v>
      </c>
      <c r="G759">
        <v>299</v>
      </c>
    </row>
    <row r="760" spans="1:7" x14ac:dyDescent="0.35">
      <c r="A760" s="32">
        <v>44047</v>
      </c>
      <c r="B760" s="33">
        <v>0.58333333333333337</v>
      </c>
      <c r="C760">
        <v>10699</v>
      </c>
      <c r="D760">
        <v>593</v>
      </c>
      <c r="E760">
        <v>2738</v>
      </c>
      <c r="F760" s="14">
        <v>602</v>
      </c>
      <c r="G760">
        <v>299</v>
      </c>
    </row>
    <row r="761" spans="1:7" x14ac:dyDescent="0.35">
      <c r="A761" s="32">
        <v>44047</v>
      </c>
      <c r="B761" s="33">
        <v>0.625</v>
      </c>
      <c r="C761">
        <v>10572</v>
      </c>
      <c r="D761">
        <v>748</v>
      </c>
      <c r="E761">
        <v>2548</v>
      </c>
      <c r="F761" s="14">
        <v>602</v>
      </c>
      <c r="G761">
        <v>299</v>
      </c>
    </row>
    <row r="762" spans="1:7" x14ac:dyDescent="0.35">
      <c r="A762" s="32">
        <v>44047</v>
      </c>
      <c r="B762" s="33">
        <v>0.66666666666666663</v>
      </c>
      <c r="C762">
        <v>10402</v>
      </c>
      <c r="D762">
        <v>824</v>
      </c>
      <c r="E762">
        <v>2253</v>
      </c>
      <c r="F762" s="14">
        <v>602</v>
      </c>
      <c r="G762">
        <v>296</v>
      </c>
    </row>
    <row r="763" spans="1:7" x14ac:dyDescent="0.35">
      <c r="A763" s="32">
        <v>44047</v>
      </c>
      <c r="B763" s="33">
        <v>0.70833333333333337</v>
      </c>
      <c r="C763">
        <v>10225</v>
      </c>
      <c r="D763">
        <v>788</v>
      </c>
      <c r="E763">
        <v>1831</v>
      </c>
      <c r="F763" s="14">
        <v>602</v>
      </c>
      <c r="G763">
        <v>293</v>
      </c>
    </row>
    <row r="764" spans="1:7" x14ac:dyDescent="0.35">
      <c r="A764" s="32">
        <v>44047</v>
      </c>
      <c r="B764" s="33">
        <v>0.75</v>
      </c>
      <c r="C764">
        <v>10044</v>
      </c>
      <c r="D764">
        <v>821</v>
      </c>
      <c r="E764">
        <v>1241</v>
      </c>
      <c r="F764" s="14">
        <v>602</v>
      </c>
      <c r="G764">
        <v>289</v>
      </c>
    </row>
    <row r="765" spans="1:7" x14ac:dyDescent="0.35">
      <c r="A765" s="32">
        <v>44047</v>
      </c>
      <c r="B765" s="33">
        <v>0.79166666666666663</v>
      </c>
      <c r="C765">
        <v>9729</v>
      </c>
      <c r="D765">
        <v>878</v>
      </c>
      <c r="E765">
        <v>656</v>
      </c>
      <c r="F765" s="14">
        <v>602</v>
      </c>
      <c r="G765">
        <v>271</v>
      </c>
    </row>
    <row r="766" spans="1:7" x14ac:dyDescent="0.35">
      <c r="A766" s="32">
        <v>44047</v>
      </c>
      <c r="B766" s="33">
        <v>0.83333333333333337</v>
      </c>
      <c r="C766">
        <v>9150</v>
      </c>
      <c r="D766">
        <v>887</v>
      </c>
      <c r="E766">
        <v>188</v>
      </c>
      <c r="F766" s="14">
        <v>602</v>
      </c>
      <c r="G766">
        <v>258</v>
      </c>
    </row>
    <row r="767" spans="1:7" x14ac:dyDescent="0.35">
      <c r="A767" s="32">
        <v>44047</v>
      </c>
      <c r="B767" s="33">
        <v>0.875</v>
      </c>
      <c r="C767">
        <v>8953</v>
      </c>
      <c r="D767">
        <v>698</v>
      </c>
      <c r="E767">
        <v>41</v>
      </c>
      <c r="F767" s="14">
        <v>602</v>
      </c>
      <c r="G767">
        <v>251</v>
      </c>
    </row>
    <row r="768" spans="1:7" x14ac:dyDescent="0.35">
      <c r="A768" s="32">
        <v>44047</v>
      </c>
      <c r="B768" s="33">
        <v>0.91666666666666663</v>
      </c>
      <c r="C768">
        <v>9349</v>
      </c>
      <c r="D768">
        <v>650</v>
      </c>
      <c r="E768">
        <v>0</v>
      </c>
      <c r="F768" s="14">
        <v>602</v>
      </c>
      <c r="G768">
        <v>248</v>
      </c>
    </row>
    <row r="769" spans="1:7" x14ac:dyDescent="0.35">
      <c r="A769" s="32">
        <v>44047</v>
      </c>
      <c r="B769" s="33">
        <v>0.95833333333333337</v>
      </c>
      <c r="C769">
        <v>9123</v>
      </c>
      <c r="D769">
        <v>606</v>
      </c>
      <c r="E769">
        <v>0</v>
      </c>
      <c r="F769" s="14">
        <v>602</v>
      </c>
      <c r="G769">
        <v>237</v>
      </c>
    </row>
    <row r="770" spans="1:7" x14ac:dyDescent="0.35">
      <c r="A770" s="32">
        <v>44048</v>
      </c>
      <c r="B770" s="33">
        <v>0</v>
      </c>
      <c r="C770">
        <v>8174</v>
      </c>
      <c r="D770">
        <v>602</v>
      </c>
      <c r="E770">
        <v>0</v>
      </c>
      <c r="F770" s="14">
        <v>602</v>
      </c>
      <c r="G770">
        <v>240</v>
      </c>
    </row>
    <row r="771" spans="1:7" x14ac:dyDescent="0.35">
      <c r="A771" s="32">
        <v>44048</v>
      </c>
      <c r="B771" s="33">
        <v>4.1666666666666664E-2</v>
      </c>
      <c r="C771">
        <v>7768</v>
      </c>
      <c r="D771">
        <v>495</v>
      </c>
      <c r="E771">
        <v>0</v>
      </c>
      <c r="F771" s="14">
        <v>602</v>
      </c>
      <c r="G771">
        <v>236</v>
      </c>
    </row>
    <row r="772" spans="1:7" x14ac:dyDescent="0.35">
      <c r="A772" s="32">
        <v>44048</v>
      </c>
      <c r="B772" s="33">
        <v>8.3333333333333329E-2</v>
      </c>
      <c r="C772">
        <v>7482</v>
      </c>
      <c r="D772">
        <v>494</v>
      </c>
      <c r="E772">
        <v>0</v>
      </c>
      <c r="F772" s="14">
        <v>602</v>
      </c>
      <c r="G772">
        <v>235</v>
      </c>
    </row>
    <row r="773" spans="1:7" x14ac:dyDescent="0.35">
      <c r="A773" s="32">
        <v>44048</v>
      </c>
      <c r="B773" s="33">
        <v>0.125</v>
      </c>
      <c r="C773">
        <v>7164</v>
      </c>
      <c r="D773">
        <v>524</v>
      </c>
      <c r="E773">
        <v>0</v>
      </c>
      <c r="F773" s="14">
        <v>602</v>
      </c>
      <c r="G773">
        <v>238</v>
      </c>
    </row>
    <row r="774" spans="1:7" x14ac:dyDescent="0.35">
      <c r="A774" s="32">
        <v>44048</v>
      </c>
      <c r="B774" s="33">
        <v>0.16666666666666666</v>
      </c>
      <c r="C774">
        <v>7125</v>
      </c>
      <c r="D774">
        <v>731</v>
      </c>
      <c r="E774">
        <v>0</v>
      </c>
      <c r="F774" s="14">
        <v>602</v>
      </c>
      <c r="G774">
        <v>240</v>
      </c>
    </row>
    <row r="775" spans="1:7" x14ac:dyDescent="0.35">
      <c r="A775" s="32">
        <v>44048</v>
      </c>
      <c r="B775" s="33">
        <v>0.20833333333333334</v>
      </c>
      <c r="C775">
        <v>7375</v>
      </c>
      <c r="D775">
        <v>644</v>
      </c>
      <c r="E775">
        <v>0</v>
      </c>
      <c r="F775" s="14">
        <v>602</v>
      </c>
      <c r="G775">
        <v>254</v>
      </c>
    </row>
    <row r="776" spans="1:7" x14ac:dyDescent="0.35">
      <c r="A776" s="32">
        <v>44048</v>
      </c>
      <c r="B776" s="33">
        <v>0.25</v>
      </c>
      <c r="C776">
        <v>7791</v>
      </c>
      <c r="D776">
        <v>740</v>
      </c>
      <c r="E776">
        <v>19</v>
      </c>
      <c r="F776" s="14">
        <v>602</v>
      </c>
      <c r="G776">
        <v>294</v>
      </c>
    </row>
    <row r="777" spans="1:7" x14ac:dyDescent="0.35">
      <c r="A777" s="32">
        <v>44048</v>
      </c>
      <c r="B777" s="33">
        <v>0.29166666666666669</v>
      </c>
      <c r="C777">
        <v>8520</v>
      </c>
      <c r="D777">
        <v>589</v>
      </c>
      <c r="E777">
        <v>184</v>
      </c>
      <c r="F777" s="14">
        <v>602</v>
      </c>
      <c r="G777">
        <v>319</v>
      </c>
    </row>
    <row r="778" spans="1:7" x14ac:dyDescent="0.35">
      <c r="A778" s="32">
        <v>44048</v>
      </c>
      <c r="B778" s="33">
        <v>0.33333333333333331</v>
      </c>
      <c r="C778">
        <v>9208</v>
      </c>
      <c r="D778">
        <v>464</v>
      </c>
      <c r="E778">
        <v>607</v>
      </c>
      <c r="F778" s="14">
        <v>602</v>
      </c>
      <c r="G778">
        <v>324</v>
      </c>
    </row>
    <row r="779" spans="1:7" x14ac:dyDescent="0.35">
      <c r="A779" s="32">
        <v>44048</v>
      </c>
      <c r="B779" s="33">
        <v>0.375</v>
      </c>
      <c r="C779">
        <v>9790</v>
      </c>
      <c r="D779">
        <v>397</v>
      </c>
      <c r="E779">
        <v>1210</v>
      </c>
      <c r="F779" s="14">
        <v>602</v>
      </c>
      <c r="G779">
        <v>322</v>
      </c>
    </row>
    <row r="780" spans="1:7" x14ac:dyDescent="0.35">
      <c r="A780" s="32">
        <v>44048</v>
      </c>
      <c r="B780" s="33">
        <v>0.41666666666666669</v>
      </c>
      <c r="C780">
        <v>10190</v>
      </c>
      <c r="D780">
        <v>306</v>
      </c>
      <c r="E780">
        <v>1709</v>
      </c>
      <c r="F780" s="14">
        <v>602</v>
      </c>
      <c r="G780">
        <v>320</v>
      </c>
    </row>
    <row r="781" spans="1:7" x14ac:dyDescent="0.35">
      <c r="A781" s="32">
        <v>44048</v>
      </c>
      <c r="B781" s="33">
        <v>0.45833333333333331</v>
      </c>
      <c r="C781">
        <v>10489</v>
      </c>
      <c r="D781">
        <v>282</v>
      </c>
      <c r="E781">
        <v>2137</v>
      </c>
      <c r="F781" s="14">
        <v>602</v>
      </c>
      <c r="G781">
        <v>320</v>
      </c>
    </row>
    <row r="782" spans="1:7" x14ac:dyDescent="0.35">
      <c r="A782" s="32">
        <v>44048</v>
      </c>
      <c r="B782" s="33">
        <v>0.5</v>
      </c>
      <c r="C782">
        <v>10628</v>
      </c>
      <c r="D782">
        <v>265</v>
      </c>
      <c r="E782">
        <v>2347</v>
      </c>
      <c r="F782" s="14">
        <v>602</v>
      </c>
      <c r="G782">
        <v>319</v>
      </c>
    </row>
    <row r="783" spans="1:7" x14ac:dyDescent="0.35">
      <c r="A783" s="32">
        <v>44048</v>
      </c>
      <c r="B783" s="33">
        <v>0.54166666666666663</v>
      </c>
      <c r="C783">
        <v>10552</v>
      </c>
      <c r="D783">
        <v>386</v>
      </c>
      <c r="E783">
        <v>2500</v>
      </c>
      <c r="F783" s="14">
        <v>602</v>
      </c>
      <c r="G783">
        <v>313</v>
      </c>
    </row>
    <row r="784" spans="1:7" x14ac:dyDescent="0.35">
      <c r="A784" s="32">
        <v>44048</v>
      </c>
      <c r="B784" s="33">
        <v>0.58333333333333337</v>
      </c>
      <c r="C784">
        <v>10677</v>
      </c>
      <c r="D784">
        <v>583</v>
      </c>
      <c r="E784">
        <v>2490</v>
      </c>
      <c r="F784" s="14">
        <v>602</v>
      </c>
      <c r="G784">
        <v>310</v>
      </c>
    </row>
    <row r="785" spans="1:7" x14ac:dyDescent="0.35">
      <c r="A785" s="32">
        <v>44048</v>
      </c>
      <c r="B785" s="33">
        <v>0.625</v>
      </c>
      <c r="C785">
        <v>10522</v>
      </c>
      <c r="D785">
        <v>537</v>
      </c>
      <c r="E785">
        <v>2335</v>
      </c>
      <c r="F785" s="14">
        <v>602</v>
      </c>
      <c r="G785">
        <v>313</v>
      </c>
    </row>
    <row r="786" spans="1:7" x14ac:dyDescent="0.35">
      <c r="A786" s="32">
        <v>44048</v>
      </c>
      <c r="B786" s="33">
        <v>0.66666666666666663</v>
      </c>
      <c r="C786">
        <v>10330</v>
      </c>
      <c r="D786">
        <v>420</v>
      </c>
      <c r="E786">
        <v>2086</v>
      </c>
      <c r="F786" s="14">
        <v>602</v>
      </c>
      <c r="G786">
        <v>309</v>
      </c>
    </row>
    <row r="787" spans="1:7" x14ac:dyDescent="0.35">
      <c r="A787" s="32">
        <v>44048</v>
      </c>
      <c r="B787" s="33">
        <v>0.70833333333333337</v>
      </c>
      <c r="C787">
        <v>10142</v>
      </c>
      <c r="D787">
        <v>457</v>
      </c>
      <c r="E787">
        <v>1683</v>
      </c>
      <c r="F787" s="14">
        <v>602</v>
      </c>
      <c r="G787">
        <v>305</v>
      </c>
    </row>
    <row r="788" spans="1:7" x14ac:dyDescent="0.35">
      <c r="A788" s="32">
        <v>44048</v>
      </c>
      <c r="B788" s="33">
        <v>0.75</v>
      </c>
      <c r="C788">
        <v>9971</v>
      </c>
      <c r="D788">
        <v>516</v>
      </c>
      <c r="E788">
        <v>1152</v>
      </c>
      <c r="F788" s="14">
        <v>602</v>
      </c>
      <c r="G788">
        <v>299</v>
      </c>
    </row>
    <row r="789" spans="1:7" x14ac:dyDescent="0.35">
      <c r="A789" s="32">
        <v>44048</v>
      </c>
      <c r="B789" s="33">
        <v>0.79166666666666663</v>
      </c>
      <c r="C789">
        <v>9666</v>
      </c>
      <c r="D789">
        <v>541</v>
      </c>
      <c r="E789">
        <v>619</v>
      </c>
      <c r="F789" s="14">
        <v>602</v>
      </c>
      <c r="G789">
        <v>284</v>
      </c>
    </row>
    <row r="790" spans="1:7" x14ac:dyDescent="0.35">
      <c r="A790" s="32">
        <v>44048</v>
      </c>
      <c r="B790" s="33">
        <v>0.83333333333333337</v>
      </c>
      <c r="C790">
        <v>9093</v>
      </c>
      <c r="D790">
        <v>687</v>
      </c>
      <c r="E790">
        <v>183</v>
      </c>
      <c r="F790" s="14">
        <v>602</v>
      </c>
      <c r="G790">
        <v>272</v>
      </c>
    </row>
    <row r="791" spans="1:7" x14ac:dyDescent="0.35">
      <c r="A791" s="32">
        <v>44048</v>
      </c>
      <c r="B791" s="33">
        <v>0.875</v>
      </c>
      <c r="C791">
        <v>8897</v>
      </c>
      <c r="D791">
        <v>559</v>
      </c>
      <c r="E791">
        <v>31</v>
      </c>
      <c r="F791" s="14">
        <v>602</v>
      </c>
      <c r="G791">
        <v>259</v>
      </c>
    </row>
    <row r="792" spans="1:7" x14ac:dyDescent="0.35">
      <c r="A792" s="32">
        <v>44048</v>
      </c>
      <c r="B792" s="33">
        <v>0.91666666666666663</v>
      </c>
      <c r="C792">
        <v>9292</v>
      </c>
      <c r="D792">
        <v>507</v>
      </c>
      <c r="E792">
        <v>0</v>
      </c>
      <c r="F792" s="14">
        <v>602</v>
      </c>
      <c r="G792">
        <v>252</v>
      </c>
    </row>
    <row r="793" spans="1:7" x14ac:dyDescent="0.35">
      <c r="A793" s="32">
        <v>44048</v>
      </c>
      <c r="B793" s="33">
        <v>0.95833333333333337</v>
      </c>
      <c r="C793">
        <v>9079</v>
      </c>
      <c r="D793">
        <v>445</v>
      </c>
      <c r="E793">
        <v>0</v>
      </c>
      <c r="F793" s="14">
        <v>602</v>
      </c>
      <c r="G793">
        <v>244</v>
      </c>
    </row>
    <row r="794" spans="1:7" x14ac:dyDescent="0.35">
      <c r="A794" s="32">
        <v>44049</v>
      </c>
      <c r="B794" s="33">
        <v>0</v>
      </c>
      <c r="C794">
        <v>8142</v>
      </c>
      <c r="D794">
        <v>540</v>
      </c>
      <c r="E794">
        <v>0</v>
      </c>
      <c r="F794" s="14">
        <v>602</v>
      </c>
      <c r="G794">
        <v>239</v>
      </c>
    </row>
    <row r="795" spans="1:7" x14ac:dyDescent="0.35">
      <c r="A795" s="32">
        <v>44049</v>
      </c>
      <c r="B795" s="33">
        <v>4.1666666666666664E-2</v>
      </c>
      <c r="C795">
        <v>7737</v>
      </c>
      <c r="D795">
        <v>399</v>
      </c>
      <c r="E795">
        <v>0</v>
      </c>
      <c r="F795" s="14">
        <v>602</v>
      </c>
      <c r="G795">
        <v>236</v>
      </c>
    </row>
    <row r="796" spans="1:7" x14ac:dyDescent="0.35">
      <c r="A796" s="32">
        <v>44049</v>
      </c>
      <c r="B796" s="33">
        <v>8.3333333333333329E-2</v>
      </c>
      <c r="C796">
        <v>7451</v>
      </c>
      <c r="D796">
        <v>337</v>
      </c>
      <c r="E796">
        <v>0</v>
      </c>
      <c r="F796" s="14">
        <v>602</v>
      </c>
      <c r="G796">
        <v>235</v>
      </c>
    </row>
    <row r="797" spans="1:7" x14ac:dyDescent="0.35">
      <c r="A797" s="32">
        <v>44049</v>
      </c>
      <c r="B797" s="33">
        <v>0.125</v>
      </c>
      <c r="C797">
        <v>7129</v>
      </c>
      <c r="D797">
        <v>399</v>
      </c>
      <c r="E797">
        <v>0</v>
      </c>
      <c r="F797" s="14">
        <v>602</v>
      </c>
      <c r="G797">
        <v>237</v>
      </c>
    </row>
    <row r="798" spans="1:7" x14ac:dyDescent="0.35">
      <c r="A798" s="32">
        <v>44049</v>
      </c>
      <c r="B798" s="33">
        <v>0.16666666666666666</v>
      </c>
      <c r="C798">
        <v>7088</v>
      </c>
      <c r="D798">
        <v>449</v>
      </c>
      <c r="E798">
        <v>0</v>
      </c>
      <c r="F798" s="14">
        <v>602</v>
      </c>
      <c r="G798">
        <v>240</v>
      </c>
    </row>
    <row r="799" spans="1:7" x14ac:dyDescent="0.35">
      <c r="A799" s="32">
        <v>44049</v>
      </c>
      <c r="B799" s="33">
        <v>0.20833333333333334</v>
      </c>
      <c r="C799">
        <v>7337</v>
      </c>
      <c r="D799">
        <v>431</v>
      </c>
      <c r="E799">
        <v>0</v>
      </c>
      <c r="F799" s="14">
        <v>602</v>
      </c>
      <c r="G799">
        <v>253</v>
      </c>
    </row>
    <row r="800" spans="1:7" x14ac:dyDescent="0.35">
      <c r="A800" s="32">
        <v>44049</v>
      </c>
      <c r="B800" s="33">
        <v>0.25</v>
      </c>
      <c r="C800">
        <v>7754</v>
      </c>
      <c r="D800">
        <v>413</v>
      </c>
      <c r="E800">
        <v>20</v>
      </c>
      <c r="F800" s="14">
        <v>602</v>
      </c>
      <c r="G800">
        <v>294</v>
      </c>
    </row>
    <row r="801" spans="1:7" x14ac:dyDescent="0.35">
      <c r="A801" s="32">
        <v>44049</v>
      </c>
      <c r="B801" s="33">
        <v>0.29166666666666669</v>
      </c>
      <c r="C801">
        <v>8474</v>
      </c>
      <c r="D801">
        <v>346</v>
      </c>
      <c r="E801">
        <v>192</v>
      </c>
      <c r="F801" s="14">
        <v>602</v>
      </c>
      <c r="G801">
        <v>318</v>
      </c>
    </row>
    <row r="802" spans="1:7" x14ac:dyDescent="0.35">
      <c r="A802" s="32">
        <v>44049</v>
      </c>
      <c r="B802" s="33">
        <v>0.33333333333333331</v>
      </c>
      <c r="C802">
        <v>9160</v>
      </c>
      <c r="D802">
        <v>370</v>
      </c>
      <c r="E802">
        <v>611</v>
      </c>
      <c r="F802" s="14">
        <v>602</v>
      </c>
      <c r="G802">
        <v>324</v>
      </c>
    </row>
    <row r="803" spans="1:7" x14ac:dyDescent="0.35">
      <c r="A803" s="32">
        <v>44049</v>
      </c>
      <c r="B803" s="33">
        <v>0.375</v>
      </c>
      <c r="C803">
        <v>9738</v>
      </c>
      <c r="D803">
        <v>409</v>
      </c>
      <c r="E803">
        <v>1259</v>
      </c>
      <c r="F803" s="14">
        <v>602</v>
      </c>
      <c r="G803">
        <v>322</v>
      </c>
    </row>
    <row r="804" spans="1:7" x14ac:dyDescent="0.35">
      <c r="A804" s="32">
        <v>44049</v>
      </c>
      <c r="B804" s="33">
        <v>0.41666666666666669</v>
      </c>
      <c r="C804">
        <v>10139</v>
      </c>
      <c r="D804">
        <v>316</v>
      </c>
      <c r="E804">
        <v>1811</v>
      </c>
      <c r="F804" s="14">
        <v>602</v>
      </c>
      <c r="G804">
        <v>319</v>
      </c>
    </row>
    <row r="805" spans="1:7" x14ac:dyDescent="0.35">
      <c r="A805" s="32">
        <v>44049</v>
      </c>
      <c r="B805" s="33">
        <v>0.45833333333333331</v>
      </c>
      <c r="C805">
        <v>10446</v>
      </c>
      <c r="D805">
        <v>355</v>
      </c>
      <c r="E805">
        <v>2259</v>
      </c>
      <c r="F805" s="14">
        <v>602</v>
      </c>
      <c r="G805">
        <v>320</v>
      </c>
    </row>
    <row r="806" spans="1:7" x14ac:dyDescent="0.35">
      <c r="A806" s="32">
        <v>44049</v>
      </c>
      <c r="B806" s="33">
        <v>0.5</v>
      </c>
      <c r="C806">
        <v>10599</v>
      </c>
      <c r="D806">
        <v>331</v>
      </c>
      <c r="E806">
        <v>2523</v>
      </c>
      <c r="F806" s="14">
        <v>602</v>
      </c>
      <c r="G806">
        <v>318</v>
      </c>
    </row>
    <row r="807" spans="1:7" x14ac:dyDescent="0.35">
      <c r="A807" s="32">
        <v>44049</v>
      </c>
      <c r="B807" s="33">
        <v>0.54166666666666663</v>
      </c>
      <c r="C807">
        <v>10539</v>
      </c>
      <c r="D807">
        <v>378</v>
      </c>
      <c r="E807">
        <v>2699</v>
      </c>
      <c r="F807" s="14">
        <v>602</v>
      </c>
      <c r="G807">
        <v>313</v>
      </c>
    </row>
    <row r="808" spans="1:7" x14ac:dyDescent="0.35">
      <c r="A808" s="32">
        <v>44049</v>
      </c>
      <c r="B808" s="33">
        <v>0.58333333333333337</v>
      </c>
      <c r="C808">
        <v>10680</v>
      </c>
      <c r="D808">
        <v>518</v>
      </c>
      <c r="E808">
        <v>2656</v>
      </c>
      <c r="F808" s="14">
        <v>602</v>
      </c>
      <c r="G808">
        <v>310</v>
      </c>
    </row>
    <row r="809" spans="1:7" x14ac:dyDescent="0.35">
      <c r="A809" s="32">
        <v>44049</v>
      </c>
      <c r="B809" s="33">
        <v>0.625</v>
      </c>
      <c r="C809">
        <v>10543</v>
      </c>
      <c r="D809">
        <v>629</v>
      </c>
      <c r="E809">
        <v>2488</v>
      </c>
      <c r="F809" s="14">
        <v>602</v>
      </c>
      <c r="G809">
        <v>313</v>
      </c>
    </row>
    <row r="810" spans="1:7" x14ac:dyDescent="0.35">
      <c r="A810" s="32">
        <v>44049</v>
      </c>
      <c r="B810" s="33">
        <v>0.66666666666666663</v>
      </c>
      <c r="C810">
        <v>10366</v>
      </c>
      <c r="D810">
        <v>832</v>
      </c>
      <c r="E810">
        <v>2220</v>
      </c>
      <c r="F810" s="14">
        <v>602</v>
      </c>
      <c r="G810">
        <v>309</v>
      </c>
    </row>
    <row r="811" spans="1:7" x14ac:dyDescent="0.35">
      <c r="A811" s="32">
        <v>44049</v>
      </c>
      <c r="B811" s="33">
        <v>0.70833333333333337</v>
      </c>
      <c r="C811">
        <v>10187</v>
      </c>
      <c r="D811">
        <v>1026</v>
      </c>
      <c r="E811">
        <v>1779</v>
      </c>
      <c r="F811" s="14">
        <v>602</v>
      </c>
      <c r="G811">
        <v>304</v>
      </c>
    </row>
    <row r="812" spans="1:7" x14ac:dyDescent="0.35">
      <c r="A812" s="32">
        <v>44049</v>
      </c>
      <c r="B812" s="33">
        <v>0.75</v>
      </c>
      <c r="C812">
        <v>10013</v>
      </c>
      <c r="D812">
        <v>1231</v>
      </c>
      <c r="E812">
        <v>1215</v>
      </c>
      <c r="F812" s="14">
        <v>602</v>
      </c>
      <c r="G812">
        <v>299</v>
      </c>
    </row>
    <row r="813" spans="1:7" x14ac:dyDescent="0.35">
      <c r="A813" s="32">
        <v>44049</v>
      </c>
      <c r="B813" s="33">
        <v>0.79166666666666663</v>
      </c>
      <c r="C813">
        <v>9704</v>
      </c>
      <c r="D813">
        <v>1303</v>
      </c>
      <c r="E813">
        <v>618</v>
      </c>
      <c r="F813" s="14">
        <v>602</v>
      </c>
      <c r="G813">
        <v>284</v>
      </c>
    </row>
    <row r="814" spans="1:7" x14ac:dyDescent="0.35">
      <c r="A814" s="32">
        <v>44049</v>
      </c>
      <c r="B814" s="33">
        <v>0.83333333333333337</v>
      </c>
      <c r="C814">
        <v>9128</v>
      </c>
      <c r="D814">
        <v>1219</v>
      </c>
      <c r="E814">
        <v>177</v>
      </c>
      <c r="F814" s="14">
        <v>602</v>
      </c>
      <c r="G814">
        <v>272</v>
      </c>
    </row>
    <row r="815" spans="1:7" x14ac:dyDescent="0.35">
      <c r="A815" s="32">
        <v>44049</v>
      </c>
      <c r="B815" s="33">
        <v>0.875</v>
      </c>
      <c r="C815">
        <v>8932</v>
      </c>
      <c r="D815">
        <v>1068</v>
      </c>
      <c r="E815">
        <v>32</v>
      </c>
      <c r="F815" s="14">
        <v>602</v>
      </c>
      <c r="G815">
        <v>259</v>
      </c>
    </row>
    <row r="816" spans="1:7" x14ac:dyDescent="0.35">
      <c r="A816" s="32">
        <v>44049</v>
      </c>
      <c r="B816" s="33">
        <v>0.91666666666666663</v>
      </c>
      <c r="C816">
        <v>9327</v>
      </c>
      <c r="D816">
        <v>896</v>
      </c>
      <c r="E816">
        <v>0</v>
      </c>
      <c r="F816" s="14">
        <v>602</v>
      </c>
      <c r="G816">
        <v>251</v>
      </c>
    </row>
    <row r="817" spans="1:7" x14ac:dyDescent="0.35">
      <c r="A817" s="32">
        <v>44049</v>
      </c>
      <c r="B817" s="33">
        <v>0.95833333333333337</v>
      </c>
      <c r="C817">
        <v>9106</v>
      </c>
      <c r="D817">
        <v>813</v>
      </c>
      <c r="E817">
        <v>0</v>
      </c>
      <c r="F817" s="14">
        <v>602</v>
      </c>
      <c r="G817">
        <v>243</v>
      </c>
    </row>
    <row r="818" spans="1:7" x14ac:dyDescent="0.35">
      <c r="A818" s="32">
        <v>44050</v>
      </c>
      <c r="B818" s="33">
        <v>0</v>
      </c>
      <c r="C818">
        <v>8132</v>
      </c>
      <c r="D818">
        <v>875</v>
      </c>
      <c r="E818">
        <v>0</v>
      </c>
      <c r="F818" s="14">
        <v>602</v>
      </c>
      <c r="G818">
        <v>240</v>
      </c>
    </row>
    <row r="819" spans="1:7" x14ac:dyDescent="0.35">
      <c r="A819" s="32">
        <v>44050</v>
      </c>
      <c r="B819" s="33">
        <v>4.1666666666666664E-2</v>
      </c>
      <c r="C819">
        <v>7734</v>
      </c>
      <c r="D819">
        <v>626</v>
      </c>
      <c r="E819">
        <v>0</v>
      </c>
      <c r="F819" s="14">
        <v>602</v>
      </c>
      <c r="G819">
        <v>237</v>
      </c>
    </row>
    <row r="820" spans="1:7" x14ac:dyDescent="0.35">
      <c r="A820" s="32">
        <v>44050</v>
      </c>
      <c r="B820" s="33">
        <v>8.3333333333333329E-2</v>
      </c>
      <c r="C820">
        <v>7430</v>
      </c>
      <c r="D820">
        <v>504</v>
      </c>
      <c r="E820">
        <v>0</v>
      </c>
      <c r="F820" s="14">
        <v>602</v>
      </c>
      <c r="G820">
        <v>236</v>
      </c>
    </row>
    <row r="821" spans="1:7" x14ac:dyDescent="0.35">
      <c r="A821" s="32">
        <v>44050</v>
      </c>
      <c r="B821" s="33">
        <v>0.125</v>
      </c>
      <c r="C821">
        <v>7090</v>
      </c>
      <c r="D821">
        <v>439</v>
      </c>
      <c r="E821">
        <v>0</v>
      </c>
      <c r="F821" s="14">
        <v>602</v>
      </c>
      <c r="G821">
        <v>238</v>
      </c>
    </row>
    <row r="822" spans="1:7" x14ac:dyDescent="0.35">
      <c r="A822" s="32">
        <v>44050</v>
      </c>
      <c r="B822" s="33">
        <v>0.16666666666666666</v>
      </c>
      <c r="C822">
        <v>7032</v>
      </c>
      <c r="D822">
        <v>505</v>
      </c>
      <c r="E822">
        <v>0</v>
      </c>
      <c r="F822" s="14">
        <v>602</v>
      </c>
      <c r="G822">
        <v>240</v>
      </c>
    </row>
    <row r="823" spans="1:7" x14ac:dyDescent="0.35">
      <c r="A823" s="32">
        <v>44050</v>
      </c>
      <c r="B823" s="33">
        <v>0.20833333333333334</v>
      </c>
      <c r="C823">
        <v>7269</v>
      </c>
      <c r="D823">
        <v>501</v>
      </c>
      <c r="E823">
        <v>0</v>
      </c>
      <c r="F823" s="14">
        <v>602</v>
      </c>
      <c r="G823">
        <v>254</v>
      </c>
    </row>
    <row r="824" spans="1:7" x14ac:dyDescent="0.35">
      <c r="A824" s="32">
        <v>44050</v>
      </c>
      <c r="B824" s="33">
        <v>0.25</v>
      </c>
      <c r="C824">
        <v>7653</v>
      </c>
      <c r="D824">
        <v>456</v>
      </c>
      <c r="E824">
        <v>17</v>
      </c>
      <c r="F824" s="14">
        <v>602</v>
      </c>
      <c r="G824">
        <v>295</v>
      </c>
    </row>
    <row r="825" spans="1:7" x14ac:dyDescent="0.35">
      <c r="A825" s="32">
        <v>44050</v>
      </c>
      <c r="B825" s="33">
        <v>0.29166666666666669</v>
      </c>
      <c r="C825">
        <v>8339</v>
      </c>
      <c r="D825">
        <v>424</v>
      </c>
      <c r="E825">
        <v>209</v>
      </c>
      <c r="F825" s="14">
        <v>602</v>
      </c>
      <c r="G825">
        <v>319</v>
      </c>
    </row>
    <row r="826" spans="1:7" x14ac:dyDescent="0.35">
      <c r="A826" s="32">
        <v>44050</v>
      </c>
      <c r="B826" s="33">
        <v>0.33333333333333331</v>
      </c>
      <c r="C826">
        <v>9006</v>
      </c>
      <c r="D826">
        <v>430</v>
      </c>
      <c r="E826">
        <v>681</v>
      </c>
      <c r="F826" s="14">
        <v>602</v>
      </c>
      <c r="G826">
        <v>325</v>
      </c>
    </row>
    <row r="827" spans="1:7" x14ac:dyDescent="0.35">
      <c r="A827" s="32">
        <v>44050</v>
      </c>
      <c r="B827" s="33">
        <v>0.375</v>
      </c>
      <c r="C827">
        <v>9572</v>
      </c>
      <c r="D827">
        <v>536</v>
      </c>
      <c r="E827">
        <v>1335</v>
      </c>
      <c r="F827" s="14">
        <v>602</v>
      </c>
      <c r="G827">
        <v>323</v>
      </c>
    </row>
    <row r="828" spans="1:7" x14ac:dyDescent="0.35">
      <c r="A828" s="32">
        <v>44050</v>
      </c>
      <c r="B828" s="33">
        <v>0.41666666666666669</v>
      </c>
      <c r="C828">
        <v>9943</v>
      </c>
      <c r="D828">
        <v>701</v>
      </c>
      <c r="E828">
        <v>1915</v>
      </c>
      <c r="F828" s="14">
        <v>602</v>
      </c>
      <c r="G828">
        <v>320</v>
      </c>
    </row>
    <row r="829" spans="1:7" x14ac:dyDescent="0.35">
      <c r="A829" s="32">
        <v>44050</v>
      </c>
      <c r="B829" s="33">
        <v>0.45833333333333331</v>
      </c>
      <c r="C829">
        <v>10208</v>
      </c>
      <c r="D829">
        <v>786</v>
      </c>
      <c r="E829">
        <v>2376</v>
      </c>
      <c r="F829" s="14">
        <v>602</v>
      </c>
      <c r="G829">
        <v>321</v>
      </c>
    </row>
    <row r="830" spans="1:7" x14ac:dyDescent="0.35">
      <c r="A830" s="32">
        <v>44050</v>
      </c>
      <c r="B830" s="33">
        <v>0.5</v>
      </c>
      <c r="C830">
        <v>10364</v>
      </c>
      <c r="D830">
        <v>814</v>
      </c>
      <c r="E830">
        <v>2608</v>
      </c>
      <c r="F830" s="14">
        <v>602</v>
      </c>
      <c r="G830">
        <v>319</v>
      </c>
    </row>
    <row r="831" spans="1:7" x14ac:dyDescent="0.35">
      <c r="A831" s="32">
        <v>44050</v>
      </c>
      <c r="B831" s="33">
        <v>0.54166666666666663</v>
      </c>
      <c r="C831">
        <v>10265</v>
      </c>
      <c r="D831">
        <v>752</v>
      </c>
      <c r="E831">
        <v>2774</v>
      </c>
      <c r="F831" s="14">
        <v>602</v>
      </c>
      <c r="G831">
        <v>314</v>
      </c>
    </row>
    <row r="832" spans="1:7" x14ac:dyDescent="0.35">
      <c r="A832" s="32">
        <v>44050</v>
      </c>
      <c r="B832" s="33">
        <v>0.58333333333333337</v>
      </c>
      <c r="C832">
        <v>10349</v>
      </c>
      <c r="D832">
        <v>750</v>
      </c>
      <c r="E832">
        <v>2765</v>
      </c>
      <c r="F832" s="14">
        <v>602</v>
      </c>
      <c r="G832">
        <v>310</v>
      </c>
    </row>
    <row r="833" spans="1:7" x14ac:dyDescent="0.35">
      <c r="A833" s="32">
        <v>44050</v>
      </c>
      <c r="B833" s="33">
        <v>0.625</v>
      </c>
      <c r="C833">
        <v>10172</v>
      </c>
      <c r="D833">
        <v>808</v>
      </c>
      <c r="E833">
        <v>2600</v>
      </c>
      <c r="F833" s="14">
        <v>602</v>
      </c>
      <c r="G833">
        <v>314</v>
      </c>
    </row>
    <row r="834" spans="1:7" x14ac:dyDescent="0.35">
      <c r="A834" s="32">
        <v>44050</v>
      </c>
      <c r="B834" s="33">
        <v>0.66666666666666663</v>
      </c>
      <c r="C834">
        <v>9959</v>
      </c>
      <c r="D834">
        <v>823</v>
      </c>
      <c r="E834">
        <v>2326</v>
      </c>
      <c r="F834" s="14">
        <v>602</v>
      </c>
      <c r="G834">
        <v>310</v>
      </c>
    </row>
    <row r="835" spans="1:7" x14ac:dyDescent="0.35">
      <c r="A835" s="32">
        <v>44050</v>
      </c>
      <c r="B835" s="33">
        <v>0.70833333333333337</v>
      </c>
      <c r="C835">
        <v>9826</v>
      </c>
      <c r="D835">
        <v>688</v>
      </c>
      <c r="E835">
        <v>1910</v>
      </c>
      <c r="F835" s="14">
        <v>602</v>
      </c>
      <c r="G835">
        <v>305</v>
      </c>
    </row>
    <row r="836" spans="1:7" x14ac:dyDescent="0.35">
      <c r="A836" s="32">
        <v>44050</v>
      </c>
      <c r="B836" s="33">
        <v>0.75</v>
      </c>
      <c r="C836">
        <v>9648</v>
      </c>
      <c r="D836">
        <v>855</v>
      </c>
      <c r="E836">
        <v>1304</v>
      </c>
      <c r="F836" s="14">
        <v>602</v>
      </c>
      <c r="G836">
        <v>300</v>
      </c>
    </row>
    <row r="837" spans="1:7" x14ac:dyDescent="0.35">
      <c r="A837" s="32">
        <v>44050</v>
      </c>
      <c r="B837" s="33">
        <v>0.79166666666666663</v>
      </c>
      <c r="C837">
        <v>9276</v>
      </c>
      <c r="D837">
        <v>864</v>
      </c>
      <c r="E837">
        <v>690</v>
      </c>
      <c r="F837" s="14">
        <v>602</v>
      </c>
      <c r="G837">
        <v>285</v>
      </c>
    </row>
    <row r="838" spans="1:7" x14ac:dyDescent="0.35">
      <c r="A838" s="32">
        <v>44050</v>
      </c>
      <c r="B838" s="33">
        <v>0.83333333333333337</v>
      </c>
      <c r="C838">
        <v>8753</v>
      </c>
      <c r="D838">
        <v>953</v>
      </c>
      <c r="E838">
        <v>211</v>
      </c>
      <c r="F838" s="14">
        <v>602</v>
      </c>
      <c r="G838">
        <v>272</v>
      </c>
    </row>
    <row r="839" spans="1:7" x14ac:dyDescent="0.35">
      <c r="A839" s="32">
        <v>44050</v>
      </c>
      <c r="B839" s="33">
        <v>0.875</v>
      </c>
      <c r="C839">
        <v>8677</v>
      </c>
      <c r="D839">
        <v>954</v>
      </c>
      <c r="E839">
        <v>23</v>
      </c>
      <c r="F839" s="14">
        <v>602</v>
      </c>
      <c r="G839">
        <v>259</v>
      </c>
    </row>
    <row r="840" spans="1:7" x14ac:dyDescent="0.35">
      <c r="A840" s="32">
        <v>44050</v>
      </c>
      <c r="B840" s="33">
        <v>0.91666666666666663</v>
      </c>
      <c r="C840">
        <v>9090</v>
      </c>
      <c r="D840">
        <v>765</v>
      </c>
      <c r="E840">
        <v>0</v>
      </c>
      <c r="F840" s="14">
        <v>602</v>
      </c>
      <c r="G840">
        <v>252</v>
      </c>
    </row>
    <row r="841" spans="1:7" x14ac:dyDescent="0.35">
      <c r="A841" s="32">
        <v>44050</v>
      </c>
      <c r="B841" s="33">
        <v>0.95833333333333337</v>
      </c>
      <c r="C841">
        <v>8888</v>
      </c>
      <c r="D841">
        <v>773</v>
      </c>
      <c r="E841">
        <v>0</v>
      </c>
      <c r="F841" s="14">
        <v>602</v>
      </c>
      <c r="G841">
        <v>244</v>
      </c>
    </row>
    <row r="842" spans="1:7" x14ac:dyDescent="0.35">
      <c r="A842" s="32">
        <v>44051</v>
      </c>
      <c r="B842" s="33">
        <v>0</v>
      </c>
      <c r="C842">
        <v>7983</v>
      </c>
      <c r="D842">
        <v>620</v>
      </c>
      <c r="E842">
        <v>0</v>
      </c>
      <c r="F842" s="14">
        <v>602</v>
      </c>
      <c r="G842">
        <v>235</v>
      </c>
    </row>
    <row r="843" spans="1:7" x14ac:dyDescent="0.35">
      <c r="A843" s="32">
        <v>44051</v>
      </c>
      <c r="B843" s="33">
        <v>4.1666666666666664E-2</v>
      </c>
      <c r="C843">
        <v>7529</v>
      </c>
      <c r="D843">
        <v>460</v>
      </c>
      <c r="E843">
        <v>0</v>
      </c>
      <c r="F843" s="14">
        <v>602</v>
      </c>
      <c r="G843">
        <v>234</v>
      </c>
    </row>
    <row r="844" spans="1:7" x14ac:dyDescent="0.35">
      <c r="A844" s="32">
        <v>44051</v>
      </c>
      <c r="B844" s="33">
        <v>8.3333333333333329E-2</v>
      </c>
      <c r="C844">
        <v>7189</v>
      </c>
      <c r="D844">
        <v>383</v>
      </c>
      <c r="E844">
        <v>0</v>
      </c>
      <c r="F844" s="14">
        <v>602</v>
      </c>
      <c r="G844">
        <v>235</v>
      </c>
    </row>
    <row r="845" spans="1:7" x14ac:dyDescent="0.35">
      <c r="A845" s="32">
        <v>44051</v>
      </c>
      <c r="B845" s="33">
        <v>0.125</v>
      </c>
      <c r="C845">
        <v>6818</v>
      </c>
      <c r="D845">
        <v>354</v>
      </c>
      <c r="E845">
        <v>0</v>
      </c>
      <c r="F845" s="14">
        <v>602</v>
      </c>
      <c r="G845">
        <v>237</v>
      </c>
    </row>
    <row r="846" spans="1:7" x14ac:dyDescent="0.35">
      <c r="A846" s="32">
        <v>44051</v>
      </c>
      <c r="B846" s="33">
        <v>0.16666666666666666</v>
      </c>
      <c r="C846">
        <v>6657</v>
      </c>
      <c r="D846">
        <v>298</v>
      </c>
      <c r="E846">
        <v>0</v>
      </c>
      <c r="F846" s="14">
        <v>602</v>
      </c>
      <c r="G846">
        <v>239</v>
      </c>
    </row>
    <row r="847" spans="1:7" x14ac:dyDescent="0.35">
      <c r="A847" s="32">
        <v>44051</v>
      </c>
      <c r="B847" s="33">
        <v>0.20833333333333334</v>
      </c>
      <c r="C847">
        <v>6668</v>
      </c>
      <c r="D847">
        <v>236</v>
      </c>
      <c r="E847">
        <v>0</v>
      </c>
      <c r="F847" s="14">
        <v>602</v>
      </c>
      <c r="G847">
        <v>245</v>
      </c>
    </row>
    <row r="848" spans="1:7" x14ac:dyDescent="0.35">
      <c r="A848" s="32">
        <v>44051</v>
      </c>
      <c r="B848" s="33">
        <v>0.25</v>
      </c>
      <c r="C848">
        <v>6685</v>
      </c>
      <c r="D848">
        <v>246</v>
      </c>
      <c r="E848">
        <v>16</v>
      </c>
      <c r="F848" s="14">
        <v>602</v>
      </c>
      <c r="G848">
        <v>269</v>
      </c>
    </row>
    <row r="849" spans="1:7" x14ac:dyDescent="0.35">
      <c r="A849" s="32">
        <v>44051</v>
      </c>
      <c r="B849" s="33">
        <v>0.29166666666666669</v>
      </c>
      <c r="C849">
        <v>7000</v>
      </c>
      <c r="D849">
        <v>240</v>
      </c>
      <c r="E849">
        <v>202</v>
      </c>
      <c r="F849" s="14">
        <v>602</v>
      </c>
      <c r="G849">
        <v>298</v>
      </c>
    </row>
    <row r="850" spans="1:7" x14ac:dyDescent="0.35">
      <c r="A850" s="32">
        <v>44051</v>
      </c>
      <c r="B850" s="33">
        <v>0.33333333333333331</v>
      </c>
      <c r="C850">
        <v>7550</v>
      </c>
      <c r="D850">
        <v>218</v>
      </c>
      <c r="E850">
        <v>674</v>
      </c>
      <c r="F850" s="14">
        <v>602</v>
      </c>
      <c r="G850">
        <v>311</v>
      </c>
    </row>
    <row r="851" spans="1:7" x14ac:dyDescent="0.35">
      <c r="A851" s="32">
        <v>44051</v>
      </c>
      <c r="B851" s="33">
        <v>0.375</v>
      </c>
      <c r="C851">
        <v>8227</v>
      </c>
      <c r="D851">
        <v>259</v>
      </c>
      <c r="E851">
        <v>1318</v>
      </c>
      <c r="F851" s="14">
        <v>602</v>
      </c>
      <c r="G851">
        <v>314</v>
      </c>
    </row>
    <row r="852" spans="1:7" x14ac:dyDescent="0.35">
      <c r="A852" s="32">
        <v>44051</v>
      </c>
      <c r="B852" s="33">
        <v>0.41666666666666669</v>
      </c>
      <c r="C852">
        <v>8656</v>
      </c>
      <c r="D852">
        <v>272</v>
      </c>
      <c r="E852">
        <v>1903</v>
      </c>
      <c r="F852" s="14">
        <v>602</v>
      </c>
      <c r="G852">
        <v>312</v>
      </c>
    </row>
    <row r="853" spans="1:7" x14ac:dyDescent="0.35">
      <c r="A853" s="32">
        <v>44051</v>
      </c>
      <c r="B853" s="33">
        <v>0.45833333333333331</v>
      </c>
      <c r="C853">
        <v>8961</v>
      </c>
      <c r="D853">
        <v>276</v>
      </c>
      <c r="E853">
        <v>2366</v>
      </c>
      <c r="F853" s="14">
        <v>602</v>
      </c>
      <c r="G853">
        <v>308</v>
      </c>
    </row>
    <row r="854" spans="1:7" x14ac:dyDescent="0.35">
      <c r="A854" s="32">
        <v>44051</v>
      </c>
      <c r="B854" s="33">
        <v>0.5</v>
      </c>
      <c r="C854">
        <v>9327</v>
      </c>
      <c r="D854">
        <v>249</v>
      </c>
      <c r="E854">
        <v>2599</v>
      </c>
      <c r="F854" s="14">
        <v>602</v>
      </c>
      <c r="G854">
        <v>305</v>
      </c>
    </row>
    <row r="855" spans="1:7" x14ac:dyDescent="0.35">
      <c r="A855" s="32">
        <v>44051</v>
      </c>
      <c r="B855" s="33">
        <v>0.54166666666666663</v>
      </c>
      <c r="C855">
        <v>9164</v>
      </c>
      <c r="D855">
        <v>237</v>
      </c>
      <c r="E855">
        <v>2742</v>
      </c>
      <c r="F855" s="14">
        <v>602</v>
      </c>
      <c r="G855">
        <v>303</v>
      </c>
    </row>
    <row r="856" spans="1:7" x14ac:dyDescent="0.35">
      <c r="A856" s="32">
        <v>44051</v>
      </c>
      <c r="B856" s="33">
        <v>0.58333333333333337</v>
      </c>
      <c r="C856">
        <v>9222</v>
      </c>
      <c r="D856">
        <v>225</v>
      </c>
      <c r="E856">
        <v>2698</v>
      </c>
      <c r="F856" s="14">
        <v>602</v>
      </c>
      <c r="G856">
        <v>301</v>
      </c>
    </row>
    <row r="857" spans="1:7" x14ac:dyDescent="0.35">
      <c r="A857" s="32">
        <v>44051</v>
      </c>
      <c r="B857" s="33">
        <v>0.625</v>
      </c>
      <c r="C857">
        <v>9104</v>
      </c>
      <c r="D857">
        <v>285</v>
      </c>
      <c r="E857">
        <v>2548</v>
      </c>
      <c r="F857" s="14">
        <v>602</v>
      </c>
      <c r="G857">
        <v>299</v>
      </c>
    </row>
    <row r="858" spans="1:7" x14ac:dyDescent="0.35">
      <c r="A858" s="32">
        <v>44051</v>
      </c>
      <c r="B858" s="33">
        <v>0.66666666666666663</v>
      </c>
      <c r="C858">
        <v>8963</v>
      </c>
      <c r="D858">
        <v>317</v>
      </c>
      <c r="E858">
        <v>2264</v>
      </c>
      <c r="F858" s="14">
        <v>602</v>
      </c>
      <c r="G858">
        <v>288</v>
      </c>
    </row>
    <row r="859" spans="1:7" x14ac:dyDescent="0.35">
      <c r="A859" s="32">
        <v>44051</v>
      </c>
      <c r="B859" s="33">
        <v>0.70833333333333337</v>
      </c>
      <c r="C859">
        <v>8879</v>
      </c>
      <c r="D859">
        <v>426</v>
      </c>
      <c r="E859">
        <v>1838</v>
      </c>
      <c r="F859" s="14">
        <v>602</v>
      </c>
      <c r="G859">
        <v>280</v>
      </c>
    </row>
    <row r="860" spans="1:7" x14ac:dyDescent="0.35">
      <c r="A860" s="32">
        <v>44051</v>
      </c>
      <c r="B860" s="33">
        <v>0.75</v>
      </c>
      <c r="C860">
        <v>8708</v>
      </c>
      <c r="D860">
        <v>459</v>
      </c>
      <c r="E860">
        <v>1249</v>
      </c>
      <c r="F860" s="14">
        <v>602</v>
      </c>
      <c r="G860">
        <v>274</v>
      </c>
    </row>
    <row r="861" spans="1:7" x14ac:dyDescent="0.35">
      <c r="A861" s="32">
        <v>44051</v>
      </c>
      <c r="B861" s="33">
        <v>0.79166666666666663</v>
      </c>
      <c r="C861">
        <v>8456</v>
      </c>
      <c r="D861">
        <v>700</v>
      </c>
      <c r="E861">
        <v>646</v>
      </c>
      <c r="F861" s="14">
        <v>602</v>
      </c>
      <c r="G861">
        <v>264</v>
      </c>
    </row>
    <row r="862" spans="1:7" x14ac:dyDescent="0.35">
      <c r="A862" s="32">
        <v>44051</v>
      </c>
      <c r="B862" s="33">
        <v>0.83333333333333337</v>
      </c>
      <c r="C862">
        <v>8080</v>
      </c>
      <c r="D862">
        <v>942</v>
      </c>
      <c r="E862">
        <v>195</v>
      </c>
      <c r="F862" s="14">
        <v>602</v>
      </c>
      <c r="G862">
        <v>257</v>
      </c>
    </row>
    <row r="863" spans="1:7" x14ac:dyDescent="0.35">
      <c r="A863" s="32">
        <v>44051</v>
      </c>
      <c r="B863" s="33">
        <v>0.875</v>
      </c>
      <c r="C863">
        <v>8166</v>
      </c>
      <c r="D863">
        <v>1064</v>
      </c>
      <c r="E863">
        <v>37</v>
      </c>
      <c r="F863" s="14">
        <v>602</v>
      </c>
      <c r="G863">
        <v>256</v>
      </c>
    </row>
    <row r="864" spans="1:7" x14ac:dyDescent="0.35">
      <c r="A864" s="32">
        <v>44051</v>
      </c>
      <c r="B864" s="33">
        <v>0.91666666666666663</v>
      </c>
      <c r="C864">
        <v>8750</v>
      </c>
      <c r="D864">
        <v>1030</v>
      </c>
      <c r="E864">
        <v>0</v>
      </c>
      <c r="F864" s="14">
        <v>602</v>
      </c>
      <c r="G864">
        <v>251</v>
      </c>
    </row>
    <row r="865" spans="1:7" x14ac:dyDescent="0.35">
      <c r="A865" s="32">
        <v>44051</v>
      </c>
      <c r="B865" s="33">
        <v>0.95833333333333337</v>
      </c>
      <c r="C865">
        <v>8610</v>
      </c>
      <c r="D865">
        <v>1037</v>
      </c>
      <c r="E865">
        <v>0</v>
      </c>
      <c r="F865" s="14">
        <v>602</v>
      </c>
      <c r="G865">
        <v>239</v>
      </c>
    </row>
    <row r="866" spans="1:7" x14ac:dyDescent="0.35">
      <c r="A866" s="32">
        <v>44052</v>
      </c>
      <c r="B866" s="33">
        <v>0</v>
      </c>
      <c r="C866">
        <v>7737</v>
      </c>
      <c r="D866">
        <v>1035</v>
      </c>
      <c r="E866">
        <v>0</v>
      </c>
      <c r="F866" s="14">
        <v>602</v>
      </c>
      <c r="G866">
        <v>235</v>
      </c>
    </row>
    <row r="867" spans="1:7" x14ac:dyDescent="0.35">
      <c r="A867" s="32">
        <v>44052</v>
      </c>
      <c r="B867" s="33">
        <v>4.1666666666666664E-2</v>
      </c>
      <c r="C867">
        <v>7309</v>
      </c>
      <c r="D867">
        <v>806</v>
      </c>
      <c r="E867">
        <v>0</v>
      </c>
      <c r="F867" s="14">
        <v>602</v>
      </c>
      <c r="G867">
        <v>234</v>
      </c>
    </row>
    <row r="868" spans="1:7" x14ac:dyDescent="0.35">
      <c r="A868" s="32">
        <v>44052</v>
      </c>
      <c r="B868" s="33">
        <v>8.3333333333333329E-2</v>
      </c>
      <c r="C868">
        <v>6967</v>
      </c>
      <c r="D868">
        <v>643</v>
      </c>
      <c r="E868">
        <v>0</v>
      </c>
      <c r="F868" s="14">
        <v>602</v>
      </c>
      <c r="G868">
        <v>234</v>
      </c>
    </row>
    <row r="869" spans="1:7" x14ac:dyDescent="0.35">
      <c r="A869" s="32">
        <v>44052</v>
      </c>
      <c r="B869" s="33">
        <v>0.125</v>
      </c>
      <c r="C869">
        <v>6594</v>
      </c>
      <c r="D869">
        <v>575</v>
      </c>
      <c r="E869">
        <v>0</v>
      </c>
      <c r="F869" s="14">
        <v>602</v>
      </c>
      <c r="G869">
        <v>237</v>
      </c>
    </row>
    <row r="870" spans="1:7" x14ac:dyDescent="0.35">
      <c r="A870" s="32">
        <v>44052</v>
      </c>
      <c r="B870" s="33">
        <v>0.16666666666666666</v>
      </c>
      <c r="C870">
        <v>6435</v>
      </c>
      <c r="D870">
        <v>485</v>
      </c>
      <c r="E870">
        <v>0</v>
      </c>
      <c r="F870" s="14">
        <v>602</v>
      </c>
      <c r="G870">
        <v>239</v>
      </c>
    </row>
    <row r="871" spans="1:7" x14ac:dyDescent="0.35">
      <c r="A871" s="32">
        <v>44052</v>
      </c>
      <c r="B871" s="33">
        <v>0.20833333333333334</v>
      </c>
      <c r="C871">
        <v>6358</v>
      </c>
      <c r="D871">
        <v>472</v>
      </c>
      <c r="E871">
        <v>0</v>
      </c>
      <c r="F871" s="14">
        <v>602</v>
      </c>
      <c r="G871">
        <v>245</v>
      </c>
    </row>
    <row r="872" spans="1:7" x14ac:dyDescent="0.35">
      <c r="A872" s="32">
        <v>44052</v>
      </c>
      <c r="B872" s="33">
        <v>0.25</v>
      </c>
      <c r="C872">
        <v>6250</v>
      </c>
      <c r="D872">
        <v>457</v>
      </c>
      <c r="E872">
        <v>15</v>
      </c>
      <c r="F872" s="14">
        <v>602</v>
      </c>
      <c r="G872">
        <v>268</v>
      </c>
    </row>
    <row r="873" spans="1:7" x14ac:dyDescent="0.35">
      <c r="A873" s="32">
        <v>44052</v>
      </c>
      <c r="B873" s="33">
        <v>0.29166666666666669</v>
      </c>
      <c r="C873">
        <v>6463</v>
      </c>
      <c r="D873">
        <v>529</v>
      </c>
      <c r="E873">
        <v>183</v>
      </c>
      <c r="F873" s="14">
        <v>602</v>
      </c>
      <c r="G873">
        <v>298</v>
      </c>
    </row>
    <row r="874" spans="1:7" x14ac:dyDescent="0.35">
      <c r="A874" s="32">
        <v>44052</v>
      </c>
      <c r="B874" s="33">
        <v>0.33333333333333331</v>
      </c>
      <c r="C874">
        <v>6938</v>
      </c>
      <c r="D874">
        <v>562</v>
      </c>
      <c r="E874">
        <v>616</v>
      </c>
      <c r="F874" s="14">
        <v>602</v>
      </c>
      <c r="G874">
        <v>311</v>
      </c>
    </row>
    <row r="875" spans="1:7" x14ac:dyDescent="0.35">
      <c r="A875" s="32">
        <v>44052</v>
      </c>
      <c r="B875" s="33">
        <v>0.375</v>
      </c>
      <c r="C875">
        <v>7595</v>
      </c>
      <c r="D875">
        <v>571</v>
      </c>
      <c r="E875">
        <v>1244</v>
      </c>
      <c r="F875" s="14">
        <v>602</v>
      </c>
      <c r="G875">
        <v>314</v>
      </c>
    </row>
    <row r="876" spans="1:7" x14ac:dyDescent="0.35">
      <c r="A876" s="32">
        <v>44052</v>
      </c>
      <c r="B876" s="33">
        <v>0.41666666666666669</v>
      </c>
      <c r="C876">
        <v>8114</v>
      </c>
      <c r="D876">
        <v>468</v>
      </c>
      <c r="E876">
        <v>1764</v>
      </c>
      <c r="F876" s="14">
        <v>602</v>
      </c>
      <c r="G876">
        <v>311</v>
      </c>
    </row>
    <row r="877" spans="1:7" x14ac:dyDescent="0.35">
      <c r="A877" s="32">
        <v>44052</v>
      </c>
      <c r="B877" s="33">
        <v>0.45833333333333331</v>
      </c>
      <c r="C877">
        <v>8461</v>
      </c>
      <c r="D877">
        <v>642</v>
      </c>
      <c r="E877">
        <v>2212</v>
      </c>
      <c r="F877" s="14">
        <v>602</v>
      </c>
      <c r="G877">
        <v>307</v>
      </c>
    </row>
    <row r="878" spans="1:7" x14ac:dyDescent="0.35">
      <c r="A878" s="32">
        <v>44052</v>
      </c>
      <c r="B878" s="33">
        <v>0.5</v>
      </c>
      <c r="C878">
        <v>8863</v>
      </c>
      <c r="D878">
        <v>669</v>
      </c>
      <c r="E878">
        <v>2429</v>
      </c>
      <c r="F878" s="14">
        <v>602</v>
      </c>
      <c r="G878">
        <v>305</v>
      </c>
    </row>
    <row r="879" spans="1:7" x14ac:dyDescent="0.35">
      <c r="A879" s="32">
        <v>44052</v>
      </c>
      <c r="B879" s="33">
        <v>0.54166666666666663</v>
      </c>
      <c r="C879">
        <v>8656</v>
      </c>
      <c r="D879">
        <v>790</v>
      </c>
      <c r="E879">
        <v>2576</v>
      </c>
      <c r="F879" s="14">
        <v>602</v>
      </c>
      <c r="G879">
        <v>302</v>
      </c>
    </row>
    <row r="880" spans="1:7" x14ac:dyDescent="0.35">
      <c r="A880" s="32">
        <v>44052</v>
      </c>
      <c r="B880" s="33">
        <v>0.58333333333333337</v>
      </c>
      <c r="C880">
        <v>8636</v>
      </c>
      <c r="D880">
        <v>705</v>
      </c>
      <c r="E880">
        <v>2548</v>
      </c>
      <c r="F880" s="14">
        <v>602</v>
      </c>
      <c r="G880">
        <v>301</v>
      </c>
    </row>
    <row r="881" spans="1:7" x14ac:dyDescent="0.35">
      <c r="A881" s="32">
        <v>44052</v>
      </c>
      <c r="B881" s="33">
        <v>0.625</v>
      </c>
      <c r="C881">
        <v>8497</v>
      </c>
      <c r="D881">
        <v>854</v>
      </c>
      <c r="E881">
        <v>2386</v>
      </c>
      <c r="F881" s="14">
        <v>602</v>
      </c>
      <c r="G881">
        <v>298</v>
      </c>
    </row>
    <row r="882" spans="1:7" x14ac:dyDescent="0.35">
      <c r="A882" s="32">
        <v>44052</v>
      </c>
      <c r="B882" s="33">
        <v>0.66666666666666663</v>
      </c>
      <c r="C882">
        <v>8367</v>
      </c>
      <c r="D882">
        <v>1003</v>
      </c>
      <c r="E882">
        <v>2131</v>
      </c>
      <c r="F882" s="14">
        <v>602</v>
      </c>
      <c r="G882">
        <v>288</v>
      </c>
    </row>
    <row r="883" spans="1:7" x14ac:dyDescent="0.35">
      <c r="A883" s="32">
        <v>44052</v>
      </c>
      <c r="B883" s="33">
        <v>0.70833333333333337</v>
      </c>
      <c r="C883">
        <v>8293</v>
      </c>
      <c r="D883">
        <v>1275</v>
      </c>
      <c r="E883">
        <v>1713</v>
      </c>
      <c r="F883" s="14">
        <v>602</v>
      </c>
      <c r="G883">
        <v>280</v>
      </c>
    </row>
    <row r="884" spans="1:7" x14ac:dyDescent="0.35">
      <c r="A884" s="32">
        <v>44052</v>
      </c>
      <c r="B884" s="33">
        <v>0.75</v>
      </c>
      <c r="C884">
        <v>8167</v>
      </c>
      <c r="D884">
        <v>1575</v>
      </c>
      <c r="E884">
        <v>1127</v>
      </c>
      <c r="F884" s="14">
        <v>602</v>
      </c>
      <c r="G884">
        <v>273</v>
      </c>
    </row>
    <row r="885" spans="1:7" x14ac:dyDescent="0.35">
      <c r="A885" s="32">
        <v>44052</v>
      </c>
      <c r="B885" s="33">
        <v>0.79166666666666663</v>
      </c>
      <c r="C885">
        <v>8146</v>
      </c>
      <c r="D885">
        <v>1755</v>
      </c>
      <c r="E885">
        <v>552</v>
      </c>
      <c r="F885" s="14">
        <v>602</v>
      </c>
      <c r="G885">
        <v>264</v>
      </c>
    </row>
    <row r="886" spans="1:7" x14ac:dyDescent="0.35">
      <c r="A886" s="32">
        <v>44052</v>
      </c>
      <c r="B886" s="33">
        <v>0.83333333333333337</v>
      </c>
      <c r="C886">
        <v>8012</v>
      </c>
      <c r="D886">
        <v>1925</v>
      </c>
      <c r="E886">
        <v>157</v>
      </c>
      <c r="F886" s="14">
        <v>602</v>
      </c>
      <c r="G886">
        <v>256</v>
      </c>
    </row>
    <row r="887" spans="1:7" x14ac:dyDescent="0.35">
      <c r="A887" s="32">
        <v>44052</v>
      </c>
      <c r="B887" s="33">
        <v>0.875</v>
      </c>
      <c r="C887">
        <v>8202</v>
      </c>
      <c r="D887">
        <v>2015</v>
      </c>
      <c r="E887">
        <v>17</v>
      </c>
      <c r="F887" s="14">
        <v>602</v>
      </c>
      <c r="G887">
        <v>256</v>
      </c>
    </row>
    <row r="888" spans="1:7" x14ac:dyDescent="0.35">
      <c r="A888" s="32">
        <v>44052</v>
      </c>
      <c r="B888" s="33">
        <v>0.91666666666666663</v>
      </c>
      <c r="C888">
        <v>8751</v>
      </c>
      <c r="D888">
        <v>2269</v>
      </c>
      <c r="E888">
        <v>0</v>
      </c>
      <c r="F888" s="14">
        <v>602</v>
      </c>
      <c r="G888">
        <v>251</v>
      </c>
    </row>
    <row r="889" spans="1:7" x14ac:dyDescent="0.35">
      <c r="A889" s="32">
        <v>44052</v>
      </c>
      <c r="B889" s="33">
        <v>0.95833333333333337</v>
      </c>
      <c r="C889">
        <v>8538</v>
      </c>
      <c r="D889">
        <v>2026</v>
      </c>
      <c r="E889">
        <v>0</v>
      </c>
      <c r="F889" s="14">
        <v>602</v>
      </c>
      <c r="G889">
        <v>239</v>
      </c>
    </row>
    <row r="890" spans="1:7" x14ac:dyDescent="0.35">
      <c r="A890" s="32">
        <v>44053</v>
      </c>
      <c r="B890" s="33">
        <v>0</v>
      </c>
      <c r="C890">
        <v>7569</v>
      </c>
      <c r="D890">
        <v>1871</v>
      </c>
      <c r="E890">
        <v>0</v>
      </c>
      <c r="F890" s="14">
        <v>602</v>
      </c>
      <c r="G890">
        <v>240</v>
      </c>
    </row>
    <row r="891" spans="1:7" x14ac:dyDescent="0.35">
      <c r="A891" s="32">
        <v>44053</v>
      </c>
      <c r="B891" s="33">
        <v>4.1666666666666664E-2</v>
      </c>
      <c r="C891">
        <v>7207</v>
      </c>
      <c r="D891">
        <v>1384</v>
      </c>
      <c r="E891">
        <v>0</v>
      </c>
      <c r="F891" s="14">
        <v>602</v>
      </c>
      <c r="G891">
        <v>236</v>
      </c>
    </row>
    <row r="892" spans="1:7" x14ac:dyDescent="0.35">
      <c r="A892" s="32">
        <v>44053</v>
      </c>
      <c r="B892" s="33">
        <v>8.3333333333333329E-2</v>
      </c>
      <c r="C892">
        <v>6911</v>
      </c>
      <c r="D892">
        <v>1203</v>
      </c>
      <c r="E892">
        <v>0</v>
      </c>
      <c r="F892" s="14">
        <v>602</v>
      </c>
      <c r="G892">
        <v>236</v>
      </c>
    </row>
    <row r="893" spans="1:7" x14ac:dyDescent="0.35">
      <c r="A893" s="32">
        <v>44053</v>
      </c>
      <c r="B893" s="33">
        <v>0.125</v>
      </c>
      <c r="C893">
        <v>6608</v>
      </c>
      <c r="D893">
        <v>954</v>
      </c>
      <c r="E893">
        <v>0</v>
      </c>
      <c r="F893" s="14">
        <v>602</v>
      </c>
      <c r="G893">
        <v>238</v>
      </c>
    </row>
    <row r="894" spans="1:7" x14ac:dyDescent="0.35">
      <c r="A894" s="32">
        <v>44053</v>
      </c>
      <c r="B894" s="33">
        <v>0.16666666666666666</v>
      </c>
      <c r="C894">
        <v>6599</v>
      </c>
      <c r="D894">
        <v>808</v>
      </c>
      <c r="E894">
        <v>0</v>
      </c>
      <c r="F894" s="14">
        <v>602</v>
      </c>
      <c r="G894">
        <v>240</v>
      </c>
    </row>
    <row r="895" spans="1:7" x14ac:dyDescent="0.35">
      <c r="A895" s="32">
        <v>44053</v>
      </c>
      <c r="B895" s="33">
        <v>0.20833333333333334</v>
      </c>
      <c r="C895">
        <v>6837</v>
      </c>
      <c r="D895">
        <v>812</v>
      </c>
      <c r="E895">
        <v>0</v>
      </c>
      <c r="F895" s="14">
        <v>602</v>
      </c>
      <c r="G895">
        <v>254</v>
      </c>
    </row>
    <row r="896" spans="1:7" x14ac:dyDescent="0.35">
      <c r="A896" s="32">
        <v>44053</v>
      </c>
      <c r="B896" s="33">
        <v>0.25</v>
      </c>
      <c r="C896">
        <v>7206</v>
      </c>
      <c r="D896">
        <v>763</v>
      </c>
      <c r="E896">
        <v>13</v>
      </c>
      <c r="F896" s="14">
        <v>602</v>
      </c>
      <c r="G896">
        <v>295</v>
      </c>
    </row>
    <row r="897" spans="1:7" x14ac:dyDescent="0.35">
      <c r="A897" s="32">
        <v>44053</v>
      </c>
      <c r="B897" s="33">
        <v>0.29166666666666669</v>
      </c>
      <c r="C897">
        <v>7845</v>
      </c>
      <c r="D897">
        <v>915</v>
      </c>
      <c r="E897">
        <v>124</v>
      </c>
      <c r="F897" s="14">
        <v>602</v>
      </c>
      <c r="G897">
        <v>319</v>
      </c>
    </row>
    <row r="898" spans="1:7" x14ac:dyDescent="0.35">
      <c r="A898" s="32">
        <v>44053</v>
      </c>
      <c r="B898" s="33">
        <v>0.33333333333333331</v>
      </c>
      <c r="C898">
        <v>8515</v>
      </c>
      <c r="D898">
        <v>835</v>
      </c>
      <c r="E898">
        <v>494</v>
      </c>
      <c r="F898" s="14">
        <v>602</v>
      </c>
      <c r="G898">
        <v>325</v>
      </c>
    </row>
    <row r="899" spans="1:7" x14ac:dyDescent="0.35">
      <c r="A899" s="32">
        <v>44053</v>
      </c>
      <c r="B899" s="33">
        <v>0.375</v>
      </c>
      <c r="C899">
        <v>9149</v>
      </c>
      <c r="D899">
        <v>658</v>
      </c>
      <c r="E899">
        <v>981</v>
      </c>
      <c r="F899" s="14">
        <v>602</v>
      </c>
      <c r="G899">
        <v>323</v>
      </c>
    </row>
    <row r="900" spans="1:7" x14ac:dyDescent="0.35">
      <c r="A900" s="32">
        <v>44053</v>
      </c>
      <c r="B900" s="33">
        <v>0.41666666666666669</v>
      </c>
      <c r="C900">
        <v>9570</v>
      </c>
      <c r="D900">
        <v>608</v>
      </c>
      <c r="E900">
        <v>1397</v>
      </c>
      <c r="F900" s="14">
        <v>602</v>
      </c>
      <c r="G900">
        <v>320</v>
      </c>
    </row>
    <row r="901" spans="1:7" x14ac:dyDescent="0.35">
      <c r="A901" s="32">
        <v>44053</v>
      </c>
      <c r="B901" s="33">
        <v>0.45833333333333331</v>
      </c>
      <c r="C901">
        <v>9889</v>
      </c>
      <c r="D901">
        <v>583</v>
      </c>
      <c r="E901">
        <v>1696</v>
      </c>
      <c r="F901" s="14">
        <v>602</v>
      </c>
      <c r="G901">
        <v>320</v>
      </c>
    </row>
    <row r="902" spans="1:7" x14ac:dyDescent="0.35">
      <c r="A902" s="32">
        <v>44053</v>
      </c>
      <c r="B902" s="33">
        <v>0.5</v>
      </c>
      <c r="C902">
        <v>10155</v>
      </c>
      <c r="D902">
        <v>594</v>
      </c>
      <c r="E902">
        <v>1916</v>
      </c>
      <c r="F902" s="14">
        <v>602</v>
      </c>
      <c r="G902">
        <v>319</v>
      </c>
    </row>
    <row r="903" spans="1:7" x14ac:dyDescent="0.35">
      <c r="A903" s="32">
        <v>44053</v>
      </c>
      <c r="B903" s="33">
        <v>0.54166666666666663</v>
      </c>
      <c r="C903">
        <v>10069</v>
      </c>
      <c r="D903">
        <v>552</v>
      </c>
      <c r="E903">
        <v>2027</v>
      </c>
      <c r="F903" s="14">
        <v>602</v>
      </c>
      <c r="G903">
        <v>313</v>
      </c>
    </row>
    <row r="904" spans="1:7" x14ac:dyDescent="0.35">
      <c r="A904" s="32">
        <v>44053</v>
      </c>
      <c r="B904" s="33">
        <v>0.58333333333333337</v>
      </c>
      <c r="C904">
        <v>10167</v>
      </c>
      <c r="D904">
        <v>715</v>
      </c>
      <c r="E904">
        <v>2071</v>
      </c>
      <c r="F904" s="14">
        <v>602</v>
      </c>
      <c r="G904">
        <v>310</v>
      </c>
    </row>
    <row r="905" spans="1:7" x14ac:dyDescent="0.35">
      <c r="A905" s="32">
        <v>44053</v>
      </c>
      <c r="B905" s="33">
        <v>0.625</v>
      </c>
      <c r="C905">
        <v>9999</v>
      </c>
      <c r="D905">
        <v>777</v>
      </c>
      <c r="E905">
        <v>1952</v>
      </c>
      <c r="F905" s="14">
        <v>602</v>
      </c>
      <c r="G905">
        <v>313</v>
      </c>
    </row>
    <row r="906" spans="1:7" x14ac:dyDescent="0.35">
      <c r="A906" s="32">
        <v>44053</v>
      </c>
      <c r="B906" s="33">
        <v>0.66666666666666663</v>
      </c>
      <c r="C906">
        <v>9796</v>
      </c>
      <c r="D906">
        <v>816</v>
      </c>
      <c r="E906">
        <v>1772</v>
      </c>
      <c r="F906" s="14">
        <v>602</v>
      </c>
      <c r="G906">
        <v>310</v>
      </c>
    </row>
    <row r="907" spans="1:7" x14ac:dyDescent="0.35">
      <c r="A907" s="32">
        <v>44053</v>
      </c>
      <c r="B907" s="33">
        <v>0.70833333333333337</v>
      </c>
      <c r="C907">
        <v>9620</v>
      </c>
      <c r="D907">
        <v>858</v>
      </c>
      <c r="E907">
        <v>1416</v>
      </c>
      <c r="F907" s="14">
        <v>602</v>
      </c>
      <c r="G907">
        <v>305</v>
      </c>
    </row>
    <row r="908" spans="1:7" x14ac:dyDescent="0.35">
      <c r="A908" s="32">
        <v>44053</v>
      </c>
      <c r="B908" s="33">
        <v>0.75</v>
      </c>
      <c r="C908">
        <v>9436</v>
      </c>
      <c r="D908">
        <v>880</v>
      </c>
      <c r="E908">
        <v>926</v>
      </c>
      <c r="F908" s="14">
        <v>602</v>
      </c>
      <c r="G908">
        <v>300</v>
      </c>
    </row>
    <row r="909" spans="1:7" x14ac:dyDescent="0.35">
      <c r="A909" s="32">
        <v>44053</v>
      </c>
      <c r="B909" s="33">
        <v>0.79166666666666663</v>
      </c>
      <c r="C909">
        <v>9186</v>
      </c>
      <c r="D909">
        <v>1105</v>
      </c>
      <c r="E909">
        <v>441</v>
      </c>
      <c r="F909" s="14">
        <v>602</v>
      </c>
      <c r="G909">
        <v>285</v>
      </c>
    </row>
    <row r="910" spans="1:7" x14ac:dyDescent="0.35">
      <c r="A910" s="32">
        <v>44053</v>
      </c>
      <c r="B910" s="33">
        <v>0.83333333333333337</v>
      </c>
      <c r="C910">
        <v>8602</v>
      </c>
      <c r="D910">
        <v>1163</v>
      </c>
      <c r="E910">
        <v>112</v>
      </c>
      <c r="F910" s="14">
        <v>602</v>
      </c>
      <c r="G910">
        <v>272</v>
      </c>
    </row>
    <row r="911" spans="1:7" x14ac:dyDescent="0.35">
      <c r="A911" s="32">
        <v>44053</v>
      </c>
      <c r="B911" s="33">
        <v>0.875</v>
      </c>
      <c r="C911">
        <v>8491</v>
      </c>
      <c r="D911">
        <v>1158</v>
      </c>
      <c r="E911">
        <v>11</v>
      </c>
      <c r="F911" s="14">
        <v>602</v>
      </c>
      <c r="G911">
        <v>259</v>
      </c>
    </row>
    <row r="912" spans="1:7" x14ac:dyDescent="0.35">
      <c r="A912" s="32">
        <v>44053</v>
      </c>
      <c r="B912" s="33">
        <v>0.91666666666666663</v>
      </c>
      <c r="C912">
        <v>8872</v>
      </c>
      <c r="D912">
        <v>1118</v>
      </c>
      <c r="E912">
        <v>0</v>
      </c>
      <c r="F912" s="14">
        <v>602</v>
      </c>
      <c r="G912">
        <v>252</v>
      </c>
    </row>
    <row r="913" spans="1:7" x14ac:dyDescent="0.35">
      <c r="A913" s="32">
        <v>44053</v>
      </c>
      <c r="B913" s="33">
        <v>0.95833333333333337</v>
      </c>
      <c r="C913">
        <v>8647</v>
      </c>
      <c r="D913">
        <v>1008</v>
      </c>
      <c r="E913">
        <v>0</v>
      </c>
      <c r="F913" s="14">
        <v>602</v>
      </c>
      <c r="G913">
        <v>244</v>
      </c>
    </row>
    <row r="914" spans="1:7" x14ac:dyDescent="0.35">
      <c r="A914" s="32">
        <v>44054</v>
      </c>
      <c r="B914" s="33">
        <v>0</v>
      </c>
      <c r="C914">
        <v>7750</v>
      </c>
      <c r="D914">
        <v>983</v>
      </c>
      <c r="E914">
        <v>0</v>
      </c>
      <c r="F914" s="14">
        <v>602</v>
      </c>
      <c r="G914">
        <v>241</v>
      </c>
    </row>
    <row r="915" spans="1:7" x14ac:dyDescent="0.35">
      <c r="A915" s="32">
        <v>44054</v>
      </c>
      <c r="B915" s="33">
        <v>4.1666666666666664E-2</v>
      </c>
      <c r="C915">
        <v>7376</v>
      </c>
      <c r="D915">
        <v>793</v>
      </c>
      <c r="E915">
        <v>0</v>
      </c>
      <c r="F915" s="14">
        <v>602</v>
      </c>
      <c r="G915">
        <v>238</v>
      </c>
    </row>
    <row r="916" spans="1:7" x14ac:dyDescent="0.35">
      <c r="A916" s="32">
        <v>44054</v>
      </c>
      <c r="B916" s="33">
        <v>8.3333333333333329E-2</v>
      </c>
      <c r="C916">
        <v>7084</v>
      </c>
      <c r="D916">
        <v>728</v>
      </c>
      <c r="E916">
        <v>0</v>
      </c>
      <c r="F916" s="14">
        <v>602</v>
      </c>
      <c r="G916">
        <v>237</v>
      </c>
    </row>
    <row r="917" spans="1:7" x14ac:dyDescent="0.35">
      <c r="A917" s="32">
        <v>44054</v>
      </c>
      <c r="B917" s="33">
        <v>0.125</v>
      </c>
      <c r="C917">
        <v>6761</v>
      </c>
      <c r="D917">
        <v>660</v>
      </c>
      <c r="E917">
        <v>0</v>
      </c>
      <c r="F917" s="14">
        <v>602</v>
      </c>
      <c r="G917">
        <v>240</v>
      </c>
    </row>
    <row r="918" spans="1:7" x14ac:dyDescent="0.35">
      <c r="A918" s="32">
        <v>44054</v>
      </c>
      <c r="B918" s="33">
        <v>0.16666666666666666</v>
      </c>
      <c r="C918">
        <v>6712</v>
      </c>
      <c r="D918">
        <v>695</v>
      </c>
      <c r="E918">
        <v>0</v>
      </c>
      <c r="F918" s="14">
        <v>602</v>
      </c>
      <c r="G918">
        <v>242</v>
      </c>
    </row>
    <row r="919" spans="1:7" x14ac:dyDescent="0.35">
      <c r="A919" s="32">
        <v>44054</v>
      </c>
      <c r="B919" s="33">
        <v>0.20833333333333334</v>
      </c>
      <c r="C919">
        <v>6913</v>
      </c>
      <c r="D919">
        <v>818</v>
      </c>
      <c r="E919">
        <v>0</v>
      </c>
      <c r="F919" s="14">
        <v>602</v>
      </c>
      <c r="G919">
        <v>256</v>
      </c>
    </row>
    <row r="920" spans="1:7" x14ac:dyDescent="0.35">
      <c r="A920" s="32">
        <v>44054</v>
      </c>
      <c r="B920" s="33">
        <v>0.25</v>
      </c>
      <c r="C920">
        <v>7257</v>
      </c>
      <c r="D920">
        <v>827</v>
      </c>
      <c r="E920">
        <v>11</v>
      </c>
      <c r="F920" s="14">
        <v>602</v>
      </c>
      <c r="G920">
        <v>297</v>
      </c>
    </row>
    <row r="921" spans="1:7" x14ac:dyDescent="0.35">
      <c r="A921" s="32">
        <v>44054</v>
      </c>
      <c r="B921" s="33">
        <v>0.29166666666666669</v>
      </c>
      <c r="C921">
        <v>7847</v>
      </c>
      <c r="D921">
        <v>681</v>
      </c>
      <c r="E921">
        <v>168</v>
      </c>
      <c r="F921" s="14">
        <v>602</v>
      </c>
      <c r="G921">
        <v>321</v>
      </c>
    </row>
    <row r="922" spans="1:7" x14ac:dyDescent="0.35">
      <c r="A922" s="32">
        <v>44054</v>
      </c>
      <c r="B922" s="33">
        <v>0.33333333333333331</v>
      </c>
      <c r="C922">
        <v>8466</v>
      </c>
      <c r="D922">
        <v>652</v>
      </c>
      <c r="E922">
        <v>593</v>
      </c>
      <c r="F922" s="14">
        <v>602</v>
      </c>
      <c r="G922">
        <v>327</v>
      </c>
    </row>
    <row r="923" spans="1:7" x14ac:dyDescent="0.35">
      <c r="A923" s="32">
        <v>44054</v>
      </c>
      <c r="B923" s="33">
        <v>0.375</v>
      </c>
      <c r="C923">
        <v>9028</v>
      </c>
      <c r="D923">
        <v>733</v>
      </c>
      <c r="E923">
        <v>1213</v>
      </c>
      <c r="F923" s="14">
        <v>602</v>
      </c>
      <c r="G923">
        <v>326</v>
      </c>
    </row>
    <row r="924" spans="1:7" x14ac:dyDescent="0.35">
      <c r="A924" s="32">
        <v>44054</v>
      </c>
      <c r="B924" s="33">
        <v>0.41666666666666669</v>
      </c>
      <c r="C924">
        <v>9411</v>
      </c>
      <c r="D924">
        <v>564</v>
      </c>
      <c r="E924">
        <v>1774</v>
      </c>
      <c r="F924" s="14">
        <v>602</v>
      </c>
      <c r="G924">
        <v>322</v>
      </c>
    </row>
    <row r="925" spans="1:7" x14ac:dyDescent="0.35">
      <c r="A925" s="32">
        <v>44054</v>
      </c>
      <c r="B925" s="33">
        <v>0.45833333333333331</v>
      </c>
      <c r="C925">
        <v>9703</v>
      </c>
      <c r="D925">
        <v>477</v>
      </c>
      <c r="E925">
        <v>2174</v>
      </c>
      <c r="F925" s="14">
        <v>602</v>
      </c>
      <c r="G925">
        <v>323</v>
      </c>
    </row>
    <row r="926" spans="1:7" x14ac:dyDescent="0.35">
      <c r="A926" s="32">
        <v>44054</v>
      </c>
      <c r="B926" s="33">
        <v>0.5</v>
      </c>
      <c r="C926">
        <v>9928</v>
      </c>
      <c r="D926">
        <v>562</v>
      </c>
      <c r="E926">
        <v>2399</v>
      </c>
      <c r="F926" s="14">
        <v>602</v>
      </c>
      <c r="G926">
        <v>321</v>
      </c>
    </row>
    <row r="927" spans="1:7" x14ac:dyDescent="0.35">
      <c r="A927" s="32">
        <v>44054</v>
      </c>
      <c r="B927" s="33">
        <v>0.54166666666666663</v>
      </c>
      <c r="C927">
        <v>9827</v>
      </c>
      <c r="D927">
        <v>550</v>
      </c>
      <c r="E927">
        <v>2533</v>
      </c>
      <c r="F927" s="14">
        <v>602</v>
      </c>
      <c r="G927">
        <v>316</v>
      </c>
    </row>
    <row r="928" spans="1:7" x14ac:dyDescent="0.35">
      <c r="A928" s="32">
        <v>44054</v>
      </c>
      <c r="B928" s="33">
        <v>0.58333333333333337</v>
      </c>
      <c r="C928">
        <v>9931</v>
      </c>
      <c r="D928">
        <v>555</v>
      </c>
      <c r="E928">
        <v>2497</v>
      </c>
      <c r="F928" s="14">
        <v>602</v>
      </c>
      <c r="G928">
        <v>312</v>
      </c>
    </row>
    <row r="929" spans="1:7" x14ac:dyDescent="0.35">
      <c r="A929" s="32">
        <v>44054</v>
      </c>
      <c r="B929" s="33">
        <v>0.625</v>
      </c>
      <c r="C929">
        <v>9801</v>
      </c>
      <c r="D929">
        <v>626</v>
      </c>
      <c r="E929">
        <v>2330</v>
      </c>
      <c r="F929" s="14">
        <v>602</v>
      </c>
      <c r="G929">
        <v>316</v>
      </c>
    </row>
    <row r="930" spans="1:7" x14ac:dyDescent="0.35">
      <c r="A930" s="32">
        <v>44054</v>
      </c>
      <c r="B930" s="33">
        <v>0.66666666666666663</v>
      </c>
      <c r="C930">
        <v>9645</v>
      </c>
      <c r="D930">
        <v>650</v>
      </c>
      <c r="E930">
        <v>2085</v>
      </c>
      <c r="F930" s="14">
        <v>602</v>
      </c>
      <c r="G930">
        <v>312</v>
      </c>
    </row>
    <row r="931" spans="1:7" x14ac:dyDescent="0.35">
      <c r="A931" s="32">
        <v>44054</v>
      </c>
      <c r="B931" s="33">
        <v>0.70833333333333337</v>
      </c>
      <c r="C931">
        <v>9522</v>
      </c>
      <c r="D931">
        <v>611</v>
      </c>
      <c r="E931">
        <v>1685</v>
      </c>
      <c r="F931" s="14">
        <v>602</v>
      </c>
      <c r="G931">
        <v>307</v>
      </c>
    </row>
    <row r="932" spans="1:7" x14ac:dyDescent="0.35">
      <c r="A932" s="32">
        <v>44054</v>
      </c>
      <c r="B932" s="33">
        <v>0.75</v>
      </c>
      <c r="C932">
        <v>9378</v>
      </c>
      <c r="D932">
        <v>652</v>
      </c>
      <c r="E932">
        <v>1122</v>
      </c>
      <c r="F932" s="14">
        <v>602</v>
      </c>
      <c r="G932">
        <v>302</v>
      </c>
    </row>
    <row r="933" spans="1:7" x14ac:dyDescent="0.35">
      <c r="A933" s="32">
        <v>44054</v>
      </c>
      <c r="B933" s="33">
        <v>0.79166666666666663</v>
      </c>
      <c r="C933">
        <v>9131</v>
      </c>
      <c r="D933">
        <v>644</v>
      </c>
      <c r="E933">
        <v>539</v>
      </c>
      <c r="F933" s="14">
        <v>602</v>
      </c>
      <c r="G933">
        <v>287</v>
      </c>
    </row>
    <row r="934" spans="1:7" x14ac:dyDescent="0.35">
      <c r="A934" s="32">
        <v>44054</v>
      </c>
      <c r="B934" s="33">
        <v>0.83333333333333337</v>
      </c>
      <c r="C934">
        <v>8577</v>
      </c>
      <c r="D934">
        <v>666</v>
      </c>
      <c r="E934">
        <v>143</v>
      </c>
      <c r="F934" s="14">
        <v>602</v>
      </c>
      <c r="G934">
        <v>274</v>
      </c>
    </row>
    <row r="935" spans="1:7" x14ac:dyDescent="0.35">
      <c r="A935" s="32">
        <v>44054</v>
      </c>
      <c r="B935" s="33">
        <v>0.875</v>
      </c>
      <c r="C935">
        <v>8492</v>
      </c>
      <c r="D935">
        <v>599</v>
      </c>
      <c r="E935">
        <v>15</v>
      </c>
      <c r="F935" s="14">
        <v>602</v>
      </c>
      <c r="G935">
        <v>261</v>
      </c>
    </row>
    <row r="936" spans="1:7" x14ac:dyDescent="0.35">
      <c r="A936" s="32">
        <v>44054</v>
      </c>
      <c r="B936" s="33">
        <v>0.91666666666666663</v>
      </c>
      <c r="C936">
        <v>8864</v>
      </c>
      <c r="D936">
        <v>588</v>
      </c>
      <c r="E936">
        <v>0</v>
      </c>
      <c r="F936" s="14">
        <v>602</v>
      </c>
      <c r="G936">
        <v>254</v>
      </c>
    </row>
    <row r="937" spans="1:7" x14ac:dyDescent="0.35">
      <c r="A937" s="32">
        <v>44054</v>
      </c>
      <c r="B937" s="33">
        <v>0.95833333333333337</v>
      </c>
      <c r="C937">
        <v>8651</v>
      </c>
      <c r="D937">
        <v>463</v>
      </c>
      <c r="E937">
        <v>0</v>
      </c>
      <c r="F937" s="14">
        <v>602</v>
      </c>
      <c r="G937">
        <v>245</v>
      </c>
    </row>
    <row r="938" spans="1:7" x14ac:dyDescent="0.35">
      <c r="A938" s="32">
        <v>44055</v>
      </c>
      <c r="B938" s="33">
        <v>0</v>
      </c>
      <c r="C938">
        <v>7750</v>
      </c>
      <c r="D938">
        <v>438</v>
      </c>
      <c r="E938">
        <v>0</v>
      </c>
      <c r="F938" s="14">
        <v>602</v>
      </c>
      <c r="G938">
        <v>242</v>
      </c>
    </row>
    <row r="939" spans="1:7" x14ac:dyDescent="0.35">
      <c r="A939" s="32">
        <v>44055</v>
      </c>
      <c r="B939" s="33">
        <v>4.1666666666666664E-2</v>
      </c>
      <c r="C939">
        <v>7373</v>
      </c>
      <c r="D939">
        <v>311</v>
      </c>
      <c r="E939">
        <v>0</v>
      </c>
      <c r="F939" s="14">
        <v>602</v>
      </c>
      <c r="G939">
        <v>239</v>
      </c>
    </row>
    <row r="940" spans="1:7" x14ac:dyDescent="0.35">
      <c r="A940" s="32">
        <v>44055</v>
      </c>
      <c r="B940" s="33">
        <v>8.3333333333333329E-2</v>
      </c>
      <c r="C940">
        <v>7077</v>
      </c>
      <c r="D940">
        <v>233</v>
      </c>
      <c r="E940">
        <v>0</v>
      </c>
      <c r="F940" s="14">
        <v>602</v>
      </c>
      <c r="G940">
        <v>238</v>
      </c>
    </row>
    <row r="941" spans="1:7" x14ac:dyDescent="0.35">
      <c r="A941" s="32">
        <v>44055</v>
      </c>
      <c r="B941" s="33">
        <v>0.125</v>
      </c>
      <c r="C941">
        <v>6750</v>
      </c>
      <c r="D941">
        <v>339</v>
      </c>
      <c r="E941">
        <v>0</v>
      </c>
      <c r="F941" s="14">
        <v>602</v>
      </c>
      <c r="G941">
        <v>240</v>
      </c>
    </row>
    <row r="942" spans="1:7" x14ac:dyDescent="0.35">
      <c r="A942" s="32">
        <v>44055</v>
      </c>
      <c r="B942" s="33">
        <v>0.16666666666666666</v>
      </c>
      <c r="C942">
        <v>6695</v>
      </c>
      <c r="D942">
        <v>375</v>
      </c>
      <c r="E942">
        <v>0</v>
      </c>
      <c r="F942" s="14">
        <v>602</v>
      </c>
      <c r="G942">
        <v>242</v>
      </c>
    </row>
    <row r="943" spans="1:7" x14ac:dyDescent="0.35">
      <c r="A943" s="32">
        <v>44055</v>
      </c>
      <c r="B943" s="33">
        <v>0.20833333333333334</v>
      </c>
      <c r="C943">
        <v>6893</v>
      </c>
      <c r="D943">
        <v>341</v>
      </c>
      <c r="E943">
        <v>0</v>
      </c>
      <c r="F943" s="14">
        <v>602</v>
      </c>
      <c r="G943">
        <v>256</v>
      </c>
    </row>
    <row r="944" spans="1:7" x14ac:dyDescent="0.35">
      <c r="A944" s="32">
        <v>44055</v>
      </c>
      <c r="B944" s="33">
        <v>0.25</v>
      </c>
      <c r="C944">
        <v>7234</v>
      </c>
      <c r="D944">
        <v>327</v>
      </c>
      <c r="E944">
        <v>10</v>
      </c>
      <c r="F944" s="14">
        <v>602</v>
      </c>
      <c r="G944">
        <v>298</v>
      </c>
    </row>
    <row r="945" spans="1:7" x14ac:dyDescent="0.35">
      <c r="A945" s="32">
        <v>44055</v>
      </c>
      <c r="B945" s="33">
        <v>0.29166666666666669</v>
      </c>
      <c r="C945">
        <v>7815</v>
      </c>
      <c r="D945">
        <v>249</v>
      </c>
      <c r="E945">
        <v>167</v>
      </c>
      <c r="F945" s="14">
        <v>602</v>
      </c>
      <c r="G945">
        <v>322</v>
      </c>
    </row>
    <row r="946" spans="1:7" x14ac:dyDescent="0.35">
      <c r="A946" s="32">
        <v>44055</v>
      </c>
      <c r="B946" s="33">
        <v>0.33333333333333331</v>
      </c>
      <c r="C946">
        <v>8433</v>
      </c>
      <c r="D946">
        <v>222</v>
      </c>
      <c r="E946">
        <v>608</v>
      </c>
      <c r="F946" s="14">
        <v>602</v>
      </c>
      <c r="G946">
        <v>328</v>
      </c>
    </row>
    <row r="947" spans="1:7" x14ac:dyDescent="0.35">
      <c r="A947" s="32">
        <v>44055</v>
      </c>
      <c r="B947" s="33">
        <v>0.375</v>
      </c>
      <c r="C947">
        <v>8991</v>
      </c>
      <c r="D947">
        <v>196</v>
      </c>
      <c r="E947">
        <v>1269</v>
      </c>
      <c r="F947" s="14">
        <v>602</v>
      </c>
      <c r="G947">
        <v>326</v>
      </c>
    </row>
    <row r="948" spans="1:7" x14ac:dyDescent="0.35">
      <c r="A948" s="32">
        <v>44055</v>
      </c>
      <c r="B948" s="33">
        <v>0.41666666666666669</v>
      </c>
      <c r="C948">
        <v>9375</v>
      </c>
      <c r="D948">
        <v>192</v>
      </c>
      <c r="E948">
        <v>1867</v>
      </c>
      <c r="F948" s="14">
        <v>602</v>
      </c>
      <c r="G948">
        <v>323</v>
      </c>
    </row>
    <row r="949" spans="1:7" x14ac:dyDescent="0.35">
      <c r="A949" s="32">
        <v>44055</v>
      </c>
      <c r="B949" s="33">
        <v>0.45833333333333331</v>
      </c>
      <c r="C949">
        <v>9673</v>
      </c>
      <c r="D949">
        <v>205</v>
      </c>
      <c r="E949">
        <v>2333</v>
      </c>
      <c r="F949" s="14">
        <v>602</v>
      </c>
      <c r="G949">
        <v>323</v>
      </c>
    </row>
    <row r="950" spans="1:7" x14ac:dyDescent="0.35">
      <c r="A950" s="32">
        <v>44055</v>
      </c>
      <c r="B950" s="33">
        <v>0.5</v>
      </c>
      <c r="C950">
        <v>9908</v>
      </c>
      <c r="D950">
        <v>204</v>
      </c>
      <c r="E950">
        <v>2569</v>
      </c>
      <c r="F950" s="14">
        <v>602</v>
      </c>
      <c r="G950">
        <v>322</v>
      </c>
    </row>
    <row r="951" spans="1:7" x14ac:dyDescent="0.35">
      <c r="A951" s="32">
        <v>44055</v>
      </c>
      <c r="B951" s="33">
        <v>0.54166666666666663</v>
      </c>
      <c r="C951">
        <v>9818</v>
      </c>
      <c r="D951">
        <v>180</v>
      </c>
      <c r="E951">
        <v>2700</v>
      </c>
      <c r="F951" s="14">
        <v>602</v>
      </c>
      <c r="G951">
        <v>316</v>
      </c>
    </row>
    <row r="952" spans="1:7" x14ac:dyDescent="0.35">
      <c r="A952" s="32">
        <v>44055</v>
      </c>
      <c r="B952" s="33">
        <v>0.58333333333333337</v>
      </c>
      <c r="C952">
        <v>9936</v>
      </c>
      <c r="D952">
        <v>185</v>
      </c>
      <c r="E952">
        <v>2656</v>
      </c>
      <c r="F952" s="14">
        <v>602</v>
      </c>
      <c r="G952">
        <v>313</v>
      </c>
    </row>
    <row r="953" spans="1:7" x14ac:dyDescent="0.35">
      <c r="A953" s="32">
        <v>44055</v>
      </c>
      <c r="B953" s="33">
        <v>0.625</v>
      </c>
      <c r="C953">
        <v>9821</v>
      </c>
      <c r="D953">
        <v>315</v>
      </c>
      <c r="E953">
        <v>2485</v>
      </c>
      <c r="F953" s="14">
        <v>602</v>
      </c>
      <c r="G953">
        <v>316</v>
      </c>
    </row>
    <row r="954" spans="1:7" x14ac:dyDescent="0.35">
      <c r="A954" s="32">
        <v>44055</v>
      </c>
      <c r="B954" s="33">
        <v>0.66666666666666663</v>
      </c>
      <c r="C954">
        <v>9679</v>
      </c>
      <c r="D954">
        <v>388</v>
      </c>
      <c r="E954">
        <v>2180</v>
      </c>
      <c r="F954" s="14">
        <v>602</v>
      </c>
      <c r="G954">
        <v>312</v>
      </c>
    </row>
    <row r="955" spans="1:7" x14ac:dyDescent="0.35">
      <c r="A955" s="32">
        <v>44055</v>
      </c>
      <c r="B955" s="33">
        <v>0.70833333333333337</v>
      </c>
      <c r="C955">
        <v>9566</v>
      </c>
      <c r="D955">
        <v>452</v>
      </c>
      <c r="E955">
        <v>1759</v>
      </c>
      <c r="F955" s="14">
        <v>602</v>
      </c>
      <c r="G955">
        <v>308</v>
      </c>
    </row>
    <row r="956" spans="1:7" x14ac:dyDescent="0.35">
      <c r="A956" s="32">
        <v>44055</v>
      </c>
      <c r="B956" s="33">
        <v>0.75</v>
      </c>
      <c r="C956">
        <v>9421</v>
      </c>
      <c r="D956">
        <v>506</v>
      </c>
      <c r="E956">
        <v>1173</v>
      </c>
      <c r="F956" s="14">
        <v>602</v>
      </c>
      <c r="G956">
        <v>303</v>
      </c>
    </row>
    <row r="957" spans="1:7" x14ac:dyDescent="0.35">
      <c r="A957" s="32">
        <v>44055</v>
      </c>
      <c r="B957" s="33">
        <v>0.79166666666666663</v>
      </c>
      <c r="C957">
        <v>9171</v>
      </c>
      <c r="D957">
        <v>439</v>
      </c>
      <c r="E957">
        <v>569</v>
      </c>
      <c r="F957" s="14">
        <v>602</v>
      </c>
      <c r="G957">
        <v>288</v>
      </c>
    </row>
    <row r="958" spans="1:7" x14ac:dyDescent="0.35">
      <c r="A958" s="32">
        <v>44055</v>
      </c>
      <c r="B958" s="33">
        <v>0.83333333333333337</v>
      </c>
      <c r="C958">
        <v>8617</v>
      </c>
      <c r="D958">
        <v>568</v>
      </c>
      <c r="E958">
        <v>169</v>
      </c>
      <c r="F958" s="14">
        <v>602</v>
      </c>
      <c r="G958">
        <v>275</v>
      </c>
    </row>
    <row r="959" spans="1:7" x14ac:dyDescent="0.35">
      <c r="A959" s="32">
        <v>44055</v>
      </c>
      <c r="B959" s="33">
        <v>0.875</v>
      </c>
      <c r="C959">
        <v>8534</v>
      </c>
      <c r="D959">
        <v>612</v>
      </c>
      <c r="E959">
        <v>21</v>
      </c>
      <c r="F959" s="14">
        <v>602</v>
      </c>
      <c r="G959">
        <v>262</v>
      </c>
    </row>
    <row r="960" spans="1:7" x14ac:dyDescent="0.35">
      <c r="A960" s="32">
        <v>44055</v>
      </c>
      <c r="B960" s="33">
        <v>0.91666666666666663</v>
      </c>
      <c r="C960">
        <v>8909</v>
      </c>
      <c r="D960">
        <v>668</v>
      </c>
      <c r="E960">
        <v>0</v>
      </c>
      <c r="F960" s="14">
        <v>602</v>
      </c>
      <c r="G960">
        <v>254</v>
      </c>
    </row>
    <row r="961" spans="1:7" x14ac:dyDescent="0.35">
      <c r="A961" s="32">
        <v>44055</v>
      </c>
      <c r="B961" s="33">
        <v>0.95833333333333337</v>
      </c>
      <c r="C961">
        <v>8686</v>
      </c>
      <c r="D961">
        <v>635</v>
      </c>
      <c r="E961">
        <v>0</v>
      </c>
      <c r="F961" s="14">
        <v>602</v>
      </c>
      <c r="G961">
        <v>246</v>
      </c>
    </row>
    <row r="962" spans="1:7" x14ac:dyDescent="0.35">
      <c r="A962" s="32">
        <v>44056</v>
      </c>
      <c r="B962" s="33">
        <v>0</v>
      </c>
      <c r="C962">
        <v>7777</v>
      </c>
      <c r="D962">
        <v>582</v>
      </c>
      <c r="E962">
        <v>0</v>
      </c>
      <c r="F962" s="14">
        <v>602</v>
      </c>
      <c r="G962">
        <v>240</v>
      </c>
    </row>
    <row r="963" spans="1:7" x14ac:dyDescent="0.35">
      <c r="A963" s="32">
        <v>44056</v>
      </c>
      <c r="B963" s="33">
        <v>4.1666666666666664E-2</v>
      </c>
      <c r="C963">
        <v>7399</v>
      </c>
      <c r="D963">
        <v>359</v>
      </c>
      <c r="E963">
        <v>0</v>
      </c>
      <c r="F963" s="14">
        <v>602</v>
      </c>
      <c r="G963">
        <v>238</v>
      </c>
    </row>
    <row r="964" spans="1:7" x14ac:dyDescent="0.35">
      <c r="A964" s="32">
        <v>44056</v>
      </c>
      <c r="B964" s="33">
        <v>8.3333333333333329E-2</v>
      </c>
      <c r="C964">
        <v>7101</v>
      </c>
      <c r="D964">
        <v>293</v>
      </c>
      <c r="E964">
        <v>0</v>
      </c>
      <c r="F964" s="14">
        <v>602</v>
      </c>
      <c r="G964">
        <v>237</v>
      </c>
    </row>
    <row r="965" spans="1:7" x14ac:dyDescent="0.35">
      <c r="A965" s="32">
        <v>44056</v>
      </c>
      <c r="B965" s="33">
        <v>0.125</v>
      </c>
      <c r="C965">
        <v>6774</v>
      </c>
      <c r="D965">
        <v>301</v>
      </c>
      <c r="E965">
        <v>0</v>
      </c>
      <c r="F965" s="14">
        <v>602</v>
      </c>
      <c r="G965">
        <v>239</v>
      </c>
    </row>
    <row r="966" spans="1:7" x14ac:dyDescent="0.35">
      <c r="A966" s="32">
        <v>44056</v>
      </c>
      <c r="B966" s="33">
        <v>0.16666666666666666</v>
      </c>
      <c r="C966">
        <v>6718</v>
      </c>
      <c r="D966">
        <v>317</v>
      </c>
      <c r="E966">
        <v>0</v>
      </c>
      <c r="F966" s="14">
        <v>602</v>
      </c>
      <c r="G966">
        <v>241</v>
      </c>
    </row>
    <row r="967" spans="1:7" x14ac:dyDescent="0.35">
      <c r="A967" s="32">
        <v>44056</v>
      </c>
      <c r="B967" s="33">
        <v>0.20833333333333334</v>
      </c>
      <c r="C967">
        <v>6913</v>
      </c>
      <c r="D967">
        <v>329</v>
      </c>
      <c r="E967">
        <v>0</v>
      </c>
      <c r="F967" s="14">
        <v>602</v>
      </c>
      <c r="G967">
        <v>255</v>
      </c>
    </row>
    <row r="968" spans="1:7" x14ac:dyDescent="0.35">
      <c r="A968" s="32">
        <v>44056</v>
      </c>
      <c r="B968" s="33">
        <v>0.25</v>
      </c>
      <c r="C968">
        <v>7251</v>
      </c>
      <c r="D968">
        <v>339</v>
      </c>
      <c r="E968">
        <v>8</v>
      </c>
      <c r="F968" s="14">
        <v>602</v>
      </c>
      <c r="G968">
        <v>296</v>
      </c>
    </row>
    <row r="969" spans="1:7" x14ac:dyDescent="0.35">
      <c r="A969" s="32">
        <v>44056</v>
      </c>
      <c r="B969" s="33">
        <v>0.29166666666666669</v>
      </c>
      <c r="C969">
        <v>7834</v>
      </c>
      <c r="D969">
        <v>428</v>
      </c>
      <c r="E969">
        <v>147</v>
      </c>
      <c r="F969" s="14">
        <v>602</v>
      </c>
      <c r="G969">
        <v>321</v>
      </c>
    </row>
    <row r="970" spans="1:7" x14ac:dyDescent="0.35">
      <c r="A970" s="32">
        <v>44056</v>
      </c>
      <c r="B970" s="33">
        <v>0.33333333333333331</v>
      </c>
      <c r="C970">
        <v>8450</v>
      </c>
      <c r="D970">
        <v>378</v>
      </c>
      <c r="E970">
        <v>556</v>
      </c>
      <c r="F970" s="14">
        <v>602</v>
      </c>
      <c r="G970">
        <v>326</v>
      </c>
    </row>
    <row r="971" spans="1:7" x14ac:dyDescent="0.35">
      <c r="A971" s="32">
        <v>44056</v>
      </c>
      <c r="B971" s="33">
        <v>0.375</v>
      </c>
      <c r="C971">
        <v>9009</v>
      </c>
      <c r="D971">
        <v>389</v>
      </c>
      <c r="E971">
        <v>1156</v>
      </c>
      <c r="F971" s="14">
        <v>602</v>
      </c>
      <c r="G971">
        <v>325</v>
      </c>
    </row>
    <row r="972" spans="1:7" x14ac:dyDescent="0.35">
      <c r="A972" s="32">
        <v>44056</v>
      </c>
      <c r="B972" s="33">
        <v>0.41666666666666669</v>
      </c>
      <c r="C972">
        <v>9392</v>
      </c>
      <c r="D972">
        <v>335</v>
      </c>
      <c r="E972">
        <v>1752</v>
      </c>
      <c r="F972" s="14">
        <v>602</v>
      </c>
      <c r="G972">
        <v>322</v>
      </c>
    </row>
    <row r="973" spans="1:7" x14ac:dyDescent="0.35">
      <c r="A973" s="32">
        <v>44056</v>
      </c>
      <c r="B973" s="33">
        <v>0.45833333333333331</v>
      </c>
      <c r="C973">
        <v>9688</v>
      </c>
      <c r="D973">
        <v>352</v>
      </c>
      <c r="E973">
        <v>2211</v>
      </c>
      <c r="F973" s="14">
        <v>602</v>
      </c>
      <c r="G973">
        <v>322</v>
      </c>
    </row>
    <row r="974" spans="1:7" x14ac:dyDescent="0.35">
      <c r="A974" s="32">
        <v>44056</v>
      </c>
      <c r="B974" s="33">
        <v>0.5</v>
      </c>
      <c r="C974">
        <v>9919</v>
      </c>
      <c r="D974">
        <v>469</v>
      </c>
      <c r="E974">
        <v>2446</v>
      </c>
      <c r="F974" s="14">
        <v>602</v>
      </c>
      <c r="G974">
        <v>321</v>
      </c>
    </row>
    <row r="975" spans="1:7" x14ac:dyDescent="0.35">
      <c r="A975" s="32">
        <v>44056</v>
      </c>
      <c r="B975" s="33">
        <v>0.54166666666666663</v>
      </c>
      <c r="C975">
        <v>9825</v>
      </c>
      <c r="D975">
        <v>494</v>
      </c>
      <c r="E975">
        <v>2639</v>
      </c>
      <c r="F975" s="14">
        <v>602</v>
      </c>
      <c r="G975">
        <v>315</v>
      </c>
    </row>
    <row r="976" spans="1:7" x14ac:dyDescent="0.35">
      <c r="A976" s="32">
        <v>44056</v>
      </c>
      <c r="B976" s="33">
        <v>0.58333333333333337</v>
      </c>
      <c r="C976">
        <v>9937</v>
      </c>
      <c r="D976">
        <v>555</v>
      </c>
      <c r="E976">
        <v>2627</v>
      </c>
      <c r="F976" s="14">
        <v>602</v>
      </c>
      <c r="G976">
        <v>312</v>
      </c>
    </row>
    <row r="977" spans="1:7" x14ac:dyDescent="0.35">
      <c r="A977" s="32">
        <v>44056</v>
      </c>
      <c r="B977" s="33">
        <v>0.625</v>
      </c>
      <c r="C977">
        <v>9817</v>
      </c>
      <c r="D977">
        <v>453</v>
      </c>
      <c r="E977">
        <v>2492</v>
      </c>
      <c r="F977" s="14">
        <v>602</v>
      </c>
      <c r="G977">
        <v>315</v>
      </c>
    </row>
    <row r="978" spans="1:7" x14ac:dyDescent="0.35">
      <c r="A978" s="32">
        <v>44056</v>
      </c>
      <c r="B978" s="33">
        <v>0.66666666666666663</v>
      </c>
      <c r="C978">
        <v>9672</v>
      </c>
      <c r="D978">
        <v>505</v>
      </c>
      <c r="E978">
        <v>2187</v>
      </c>
      <c r="F978" s="14">
        <v>602</v>
      </c>
      <c r="G978">
        <v>311</v>
      </c>
    </row>
    <row r="979" spans="1:7" x14ac:dyDescent="0.35">
      <c r="A979" s="32">
        <v>44056</v>
      </c>
      <c r="B979" s="33">
        <v>0.70833333333333337</v>
      </c>
      <c r="C979">
        <v>9557</v>
      </c>
      <c r="D979">
        <v>591</v>
      </c>
      <c r="E979">
        <v>1784</v>
      </c>
      <c r="F979" s="14">
        <v>602</v>
      </c>
      <c r="G979">
        <v>306</v>
      </c>
    </row>
    <row r="980" spans="1:7" x14ac:dyDescent="0.35">
      <c r="A980" s="32">
        <v>44056</v>
      </c>
      <c r="B980" s="33">
        <v>0.75</v>
      </c>
      <c r="C980">
        <v>9414</v>
      </c>
      <c r="D980">
        <v>652</v>
      </c>
      <c r="E980">
        <v>1184</v>
      </c>
      <c r="F980" s="14">
        <v>602</v>
      </c>
      <c r="G980">
        <v>301</v>
      </c>
    </row>
    <row r="981" spans="1:7" x14ac:dyDescent="0.35">
      <c r="A981" s="32">
        <v>44056</v>
      </c>
      <c r="B981" s="33">
        <v>0.79166666666666663</v>
      </c>
      <c r="C981">
        <v>9167</v>
      </c>
      <c r="D981">
        <v>704</v>
      </c>
      <c r="E981">
        <v>576</v>
      </c>
      <c r="F981" s="14">
        <v>602</v>
      </c>
      <c r="G981">
        <v>286</v>
      </c>
    </row>
    <row r="982" spans="1:7" x14ac:dyDescent="0.35">
      <c r="A982" s="32">
        <v>44056</v>
      </c>
      <c r="B982" s="33">
        <v>0.83333333333333337</v>
      </c>
      <c r="C982">
        <v>8614</v>
      </c>
      <c r="D982">
        <v>729</v>
      </c>
      <c r="E982">
        <v>187</v>
      </c>
      <c r="F982" s="14">
        <v>602</v>
      </c>
      <c r="G982">
        <v>274</v>
      </c>
    </row>
    <row r="983" spans="1:7" x14ac:dyDescent="0.35">
      <c r="A983" s="32">
        <v>44056</v>
      </c>
      <c r="B983" s="33">
        <v>0.875</v>
      </c>
      <c r="C983">
        <v>8533</v>
      </c>
      <c r="D983">
        <v>767</v>
      </c>
      <c r="E983">
        <v>26</v>
      </c>
      <c r="F983" s="14">
        <v>602</v>
      </c>
      <c r="G983">
        <v>261</v>
      </c>
    </row>
    <row r="984" spans="1:7" x14ac:dyDescent="0.35">
      <c r="A984" s="32">
        <v>44056</v>
      </c>
      <c r="B984" s="33">
        <v>0.91666666666666663</v>
      </c>
      <c r="C984">
        <v>8909</v>
      </c>
      <c r="D984">
        <v>742</v>
      </c>
      <c r="E984">
        <v>0</v>
      </c>
      <c r="F984" s="14">
        <v>602</v>
      </c>
      <c r="G984">
        <v>253</v>
      </c>
    </row>
    <row r="985" spans="1:7" x14ac:dyDescent="0.35">
      <c r="A985" s="32">
        <v>44056</v>
      </c>
      <c r="B985" s="33">
        <v>0.95833333333333337</v>
      </c>
      <c r="C985">
        <v>8686</v>
      </c>
      <c r="D985">
        <v>583</v>
      </c>
      <c r="E985">
        <v>0</v>
      </c>
      <c r="F985" s="14">
        <v>602</v>
      </c>
      <c r="G985">
        <v>245</v>
      </c>
    </row>
    <row r="986" spans="1:7" x14ac:dyDescent="0.35">
      <c r="A986" s="32">
        <v>44057</v>
      </c>
      <c r="B986" s="33">
        <v>0</v>
      </c>
      <c r="C986">
        <v>7797</v>
      </c>
      <c r="D986">
        <v>506</v>
      </c>
      <c r="E986">
        <v>0</v>
      </c>
      <c r="F986" s="14">
        <v>602</v>
      </c>
      <c r="G986">
        <v>241</v>
      </c>
    </row>
    <row r="987" spans="1:7" x14ac:dyDescent="0.35">
      <c r="A987" s="32">
        <v>44057</v>
      </c>
      <c r="B987" s="33">
        <v>4.1666666666666664E-2</v>
      </c>
      <c r="C987">
        <v>7417</v>
      </c>
      <c r="D987">
        <v>351</v>
      </c>
      <c r="E987">
        <v>0</v>
      </c>
      <c r="F987" s="14">
        <v>602</v>
      </c>
      <c r="G987">
        <v>238</v>
      </c>
    </row>
    <row r="988" spans="1:7" x14ac:dyDescent="0.35">
      <c r="A988" s="32">
        <v>44057</v>
      </c>
      <c r="B988" s="33">
        <v>8.3333333333333329E-2</v>
      </c>
      <c r="C988">
        <v>7119</v>
      </c>
      <c r="D988">
        <v>260</v>
      </c>
      <c r="E988">
        <v>0</v>
      </c>
      <c r="F988" s="14">
        <v>602</v>
      </c>
      <c r="G988">
        <v>237</v>
      </c>
    </row>
    <row r="989" spans="1:7" x14ac:dyDescent="0.35">
      <c r="A989" s="32">
        <v>44057</v>
      </c>
      <c r="B989" s="33">
        <v>0.125</v>
      </c>
      <c r="C989">
        <v>6779</v>
      </c>
      <c r="D989">
        <v>225</v>
      </c>
      <c r="E989">
        <v>0</v>
      </c>
      <c r="F989" s="14">
        <v>602</v>
      </c>
      <c r="G989">
        <v>239</v>
      </c>
    </row>
    <row r="990" spans="1:7" x14ac:dyDescent="0.35">
      <c r="A990" s="32">
        <v>44057</v>
      </c>
      <c r="B990" s="33">
        <v>0.16666666666666666</v>
      </c>
      <c r="C990">
        <v>6719</v>
      </c>
      <c r="D990">
        <v>221</v>
      </c>
      <c r="E990">
        <v>0</v>
      </c>
      <c r="F990" s="14">
        <v>602</v>
      </c>
      <c r="G990">
        <v>241</v>
      </c>
    </row>
    <row r="991" spans="1:7" x14ac:dyDescent="0.35">
      <c r="A991" s="32">
        <v>44057</v>
      </c>
      <c r="B991" s="33">
        <v>0.20833333333333334</v>
      </c>
      <c r="C991">
        <v>6904</v>
      </c>
      <c r="D991">
        <v>230</v>
      </c>
      <c r="E991">
        <v>0</v>
      </c>
      <c r="F991" s="14">
        <v>602</v>
      </c>
      <c r="G991">
        <v>256</v>
      </c>
    </row>
    <row r="992" spans="1:7" x14ac:dyDescent="0.35">
      <c r="A992" s="32">
        <v>44057</v>
      </c>
      <c r="B992" s="33">
        <v>0.25</v>
      </c>
      <c r="C992">
        <v>7233</v>
      </c>
      <c r="D992">
        <v>254</v>
      </c>
      <c r="E992">
        <v>8</v>
      </c>
      <c r="F992" s="14">
        <v>602</v>
      </c>
      <c r="G992">
        <v>297</v>
      </c>
    </row>
    <row r="993" spans="1:7" x14ac:dyDescent="0.35">
      <c r="A993" s="32">
        <v>44057</v>
      </c>
      <c r="B993" s="33">
        <v>0.29166666666666669</v>
      </c>
      <c r="C993">
        <v>7803</v>
      </c>
      <c r="D993">
        <v>228</v>
      </c>
      <c r="E993">
        <v>157</v>
      </c>
      <c r="F993" s="14">
        <v>602</v>
      </c>
      <c r="G993">
        <v>321</v>
      </c>
    </row>
    <row r="994" spans="1:7" x14ac:dyDescent="0.35">
      <c r="A994" s="32">
        <v>44057</v>
      </c>
      <c r="B994" s="33">
        <v>0.33333333333333331</v>
      </c>
      <c r="C994">
        <v>8427</v>
      </c>
      <c r="D994">
        <v>207</v>
      </c>
      <c r="E994">
        <v>582</v>
      </c>
      <c r="F994" s="14">
        <v>602</v>
      </c>
      <c r="G994">
        <v>327</v>
      </c>
    </row>
    <row r="995" spans="1:7" x14ac:dyDescent="0.35">
      <c r="A995" s="32">
        <v>44057</v>
      </c>
      <c r="B995" s="33">
        <v>0.375</v>
      </c>
      <c r="C995">
        <v>9019</v>
      </c>
      <c r="D995">
        <v>254</v>
      </c>
      <c r="E995">
        <v>1219</v>
      </c>
      <c r="F995" s="14">
        <v>602</v>
      </c>
      <c r="G995">
        <v>325</v>
      </c>
    </row>
    <row r="996" spans="1:7" x14ac:dyDescent="0.35">
      <c r="A996" s="32">
        <v>44057</v>
      </c>
      <c r="B996" s="33">
        <v>0.41666666666666669</v>
      </c>
      <c r="C996">
        <v>9415</v>
      </c>
      <c r="D996">
        <v>230</v>
      </c>
      <c r="E996">
        <v>1799</v>
      </c>
      <c r="F996" s="14">
        <v>602</v>
      </c>
      <c r="G996">
        <v>322</v>
      </c>
    </row>
    <row r="997" spans="1:7" x14ac:dyDescent="0.35">
      <c r="A997" s="32">
        <v>44057</v>
      </c>
      <c r="B997" s="33">
        <v>0.45833333333333331</v>
      </c>
      <c r="C997">
        <v>9701</v>
      </c>
      <c r="D997">
        <v>195</v>
      </c>
      <c r="E997">
        <v>2209</v>
      </c>
      <c r="F997" s="14">
        <v>602</v>
      </c>
      <c r="G997">
        <v>322</v>
      </c>
    </row>
    <row r="998" spans="1:7" x14ac:dyDescent="0.35">
      <c r="A998" s="32">
        <v>44057</v>
      </c>
      <c r="B998" s="33">
        <v>0.5</v>
      </c>
      <c r="C998">
        <v>9958</v>
      </c>
      <c r="D998">
        <v>195</v>
      </c>
      <c r="E998">
        <v>2390</v>
      </c>
      <c r="F998" s="14">
        <v>602</v>
      </c>
      <c r="G998">
        <v>321</v>
      </c>
    </row>
    <row r="999" spans="1:7" x14ac:dyDescent="0.35">
      <c r="A999" s="32">
        <v>44057</v>
      </c>
      <c r="B999" s="33">
        <v>0.54166666666666663</v>
      </c>
      <c r="C999">
        <v>9858</v>
      </c>
      <c r="D999">
        <v>197</v>
      </c>
      <c r="E999">
        <v>2501</v>
      </c>
      <c r="F999" s="14">
        <v>602</v>
      </c>
      <c r="G999">
        <v>315</v>
      </c>
    </row>
    <row r="1000" spans="1:7" x14ac:dyDescent="0.35">
      <c r="A1000" s="32">
        <v>44057</v>
      </c>
      <c r="B1000" s="33">
        <v>0.58333333333333337</v>
      </c>
      <c r="C1000">
        <v>9975</v>
      </c>
      <c r="D1000">
        <v>197</v>
      </c>
      <c r="E1000">
        <v>2463</v>
      </c>
      <c r="F1000" s="14">
        <v>602</v>
      </c>
      <c r="G1000">
        <v>312</v>
      </c>
    </row>
    <row r="1001" spans="1:7" x14ac:dyDescent="0.35">
      <c r="A1001" s="32">
        <v>44057</v>
      </c>
      <c r="B1001" s="33">
        <v>0.625</v>
      </c>
      <c r="C1001">
        <v>9841</v>
      </c>
      <c r="D1001">
        <v>206</v>
      </c>
      <c r="E1001">
        <v>2328</v>
      </c>
      <c r="F1001" s="14">
        <v>602</v>
      </c>
      <c r="G1001">
        <v>315</v>
      </c>
    </row>
    <row r="1002" spans="1:7" x14ac:dyDescent="0.35">
      <c r="A1002" s="32">
        <v>44057</v>
      </c>
      <c r="B1002" s="33">
        <v>0.66666666666666663</v>
      </c>
      <c r="C1002">
        <v>9697</v>
      </c>
      <c r="D1002">
        <v>263</v>
      </c>
      <c r="E1002">
        <v>2120</v>
      </c>
      <c r="F1002" s="14">
        <v>602</v>
      </c>
      <c r="G1002">
        <v>311</v>
      </c>
    </row>
    <row r="1003" spans="1:7" x14ac:dyDescent="0.35">
      <c r="A1003" s="32">
        <v>44057</v>
      </c>
      <c r="B1003" s="33">
        <v>0.70833333333333337</v>
      </c>
      <c r="C1003">
        <v>9599</v>
      </c>
      <c r="D1003">
        <v>313</v>
      </c>
      <c r="E1003">
        <v>1701</v>
      </c>
      <c r="F1003" s="14">
        <v>602</v>
      </c>
      <c r="G1003">
        <v>307</v>
      </c>
    </row>
    <row r="1004" spans="1:7" x14ac:dyDescent="0.35">
      <c r="A1004" s="32">
        <v>44057</v>
      </c>
      <c r="B1004" s="33">
        <v>0.75</v>
      </c>
      <c r="C1004">
        <v>9456</v>
      </c>
      <c r="D1004">
        <v>316</v>
      </c>
      <c r="E1004">
        <v>1142</v>
      </c>
      <c r="F1004" s="14">
        <v>602</v>
      </c>
      <c r="G1004">
        <v>302</v>
      </c>
    </row>
    <row r="1005" spans="1:7" x14ac:dyDescent="0.35">
      <c r="A1005" s="32">
        <v>44057</v>
      </c>
      <c r="B1005" s="33">
        <v>0.79166666666666663</v>
      </c>
      <c r="C1005">
        <v>9151</v>
      </c>
      <c r="D1005">
        <v>346</v>
      </c>
      <c r="E1005">
        <v>559</v>
      </c>
      <c r="F1005" s="14">
        <v>602</v>
      </c>
      <c r="G1005">
        <v>287</v>
      </c>
    </row>
    <row r="1006" spans="1:7" x14ac:dyDescent="0.35">
      <c r="A1006" s="32">
        <v>44057</v>
      </c>
      <c r="B1006" s="33">
        <v>0.83333333333333337</v>
      </c>
      <c r="C1006">
        <v>8606</v>
      </c>
      <c r="D1006">
        <v>454</v>
      </c>
      <c r="E1006">
        <v>182</v>
      </c>
      <c r="F1006" s="14">
        <v>602</v>
      </c>
      <c r="G1006">
        <v>274</v>
      </c>
    </row>
    <row r="1007" spans="1:7" x14ac:dyDescent="0.35">
      <c r="A1007" s="32">
        <v>44057</v>
      </c>
      <c r="B1007" s="33">
        <v>0.875</v>
      </c>
      <c r="C1007">
        <v>8584</v>
      </c>
      <c r="D1007">
        <v>729</v>
      </c>
      <c r="E1007">
        <v>28</v>
      </c>
      <c r="F1007" s="14">
        <v>602</v>
      </c>
      <c r="G1007">
        <v>261</v>
      </c>
    </row>
    <row r="1008" spans="1:7" x14ac:dyDescent="0.35">
      <c r="A1008" s="32">
        <v>44057</v>
      </c>
      <c r="B1008" s="33">
        <v>0.91666666666666663</v>
      </c>
      <c r="C1008">
        <v>8975</v>
      </c>
      <c r="D1008">
        <v>756</v>
      </c>
      <c r="E1008">
        <v>0</v>
      </c>
      <c r="F1008" s="14">
        <v>602</v>
      </c>
      <c r="G1008">
        <v>254</v>
      </c>
    </row>
    <row r="1009" spans="1:7" x14ac:dyDescent="0.35">
      <c r="A1009" s="32">
        <v>44057</v>
      </c>
      <c r="B1009" s="33">
        <v>0.95833333333333337</v>
      </c>
      <c r="C1009">
        <v>8744</v>
      </c>
      <c r="D1009">
        <v>699</v>
      </c>
      <c r="E1009">
        <v>0</v>
      </c>
      <c r="F1009" s="14">
        <v>602</v>
      </c>
      <c r="G1009">
        <v>245</v>
      </c>
    </row>
    <row r="1010" spans="1:7" x14ac:dyDescent="0.35">
      <c r="A1010" s="32">
        <v>44058</v>
      </c>
      <c r="B1010" s="33">
        <v>0</v>
      </c>
      <c r="C1010">
        <v>7842</v>
      </c>
      <c r="D1010">
        <v>699</v>
      </c>
      <c r="E1010">
        <v>0</v>
      </c>
      <c r="F1010" s="14">
        <v>602</v>
      </c>
      <c r="G1010">
        <v>237</v>
      </c>
    </row>
    <row r="1011" spans="1:7" x14ac:dyDescent="0.35">
      <c r="A1011" s="32">
        <v>44058</v>
      </c>
      <c r="B1011" s="33">
        <v>4.1666666666666664E-2</v>
      </c>
      <c r="C1011">
        <v>7399</v>
      </c>
      <c r="D1011">
        <v>670</v>
      </c>
      <c r="E1011">
        <v>0</v>
      </c>
      <c r="F1011" s="14">
        <v>602</v>
      </c>
      <c r="G1011">
        <v>235</v>
      </c>
    </row>
    <row r="1012" spans="1:7" x14ac:dyDescent="0.35">
      <c r="A1012" s="32">
        <v>44058</v>
      </c>
      <c r="B1012" s="33">
        <v>8.3333333333333329E-2</v>
      </c>
      <c r="C1012">
        <v>7059</v>
      </c>
      <c r="D1012">
        <v>612</v>
      </c>
      <c r="E1012">
        <v>0</v>
      </c>
      <c r="F1012" s="14">
        <v>602</v>
      </c>
      <c r="G1012">
        <v>236</v>
      </c>
    </row>
    <row r="1013" spans="1:7" x14ac:dyDescent="0.35">
      <c r="A1013" s="32">
        <v>44058</v>
      </c>
      <c r="B1013" s="33">
        <v>0.125</v>
      </c>
      <c r="C1013">
        <v>6702</v>
      </c>
      <c r="D1013">
        <v>605</v>
      </c>
      <c r="E1013">
        <v>0</v>
      </c>
      <c r="F1013" s="14">
        <v>602</v>
      </c>
      <c r="G1013">
        <v>239</v>
      </c>
    </row>
    <row r="1014" spans="1:7" x14ac:dyDescent="0.35">
      <c r="A1014" s="32">
        <v>44058</v>
      </c>
      <c r="B1014" s="33">
        <v>0.16666666666666666</v>
      </c>
      <c r="C1014">
        <v>6573</v>
      </c>
      <c r="D1014">
        <v>642</v>
      </c>
      <c r="E1014">
        <v>0</v>
      </c>
      <c r="F1014" s="14">
        <v>602</v>
      </c>
      <c r="G1014">
        <v>240</v>
      </c>
    </row>
    <row r="1015" spans="1:7" x14ac:dyDescent="0.35">
      <c r="A1015" s="32">
        <v>44058</v>
      </c>
      <c r="B1015" s="33">
        <v>0.20833333333333334</v>
      </c>
      <c r="C1015">
        <v>6597</v>
      </c>
      <c r="D1015">
        <v>574</v>
      </c>
      <c r="E1015">
        <v>0</v>
      </c>
      <c r="F1015" s="14">
        <v>602</v>
      </c>
      <c r="G1015">
        <v>246</v>
      </c>
    </row>
    <row r="1016" spans="1:7" x14ac:dyDescent="0.35">
      <c r="A1016" s="32">
        <v>44058</v>
      </c>
      <c r="B1016" s="33">
        <v>0.25</v>
      </c>
      <c r="C1016">
        <v>6624</v>
      </c>
      <c r="D1016">
        <v>498</v>
      </c>
      <c r="E1016">
        <v>6</v>
      </c>
      <c r="F1016" s="14">
        <v>602</v>
      </c>
      <c r="G1016">
        <v>270</v>
      </c>
    </row>
    <row r="1017" spans="1:7" x14ac:dyDescent="0.35">
      <c r="A1017" s="32">
        <v>44058</v>
      </c>
      <c r="B1017" s="33">
        <v>0.29166666666666669</v>
      </c>
      <c r="C1017">
        <v>6938</v>
      </c>
      <c r="D1017">
        <v>477</v>
      </c>
      <c r="E1017">
        <v>115</v>
      </c>
      <c r="F1017" s="14">
        <v>602</v>
      </c>
      <c r="G1017">
        <v>300</v>
      </c>
    </row>
    <row r="1018" spans="1:7" x14ac:dyDescent="0.35">
      <c r="A1018" s="32">
        <v>44058</v>
      </c>
      <c r="B1018" s="33">
        <v>0.33333333333333331</v>
      </c>
      <c r="C1018">
        <v>7536</v>
      </c>
      <c r="D1018">
        <v>430</v>
      </c>
      <c r="E1018">
        <v>446</v>
      </c>
      <c r="F1018" s="14">
        <v>602</v>
      </c>
      <c r="G1018">
        <v>313</v>
      </c>
    </row>
    <row r="1019" spans="1:7" x14ac:dyDescent="0.35">
      <c r="A1019" s="32">
        <v>44058</v>
      </c>
      <c r="B1019" s="33">
        <v>0.375</v>
      </c>
      <c r="C1019">
        <v>8258</v>
      </c>
      <c r="D1019">
        <v>482</v>
      </c>
      <c r="E1019">
        <v>960</v>
      </c>
      <c r="F1019" s="14">
        <v>602</v>
      </c>
      <c r="G1019">
        <v>316</v>
      </c>
    </row>
    <row r="1020" spans="1:7" x14ac:dyDescent="0.35">
      <c r="A1020" s="32">
        <v>44058</v>
      </c>
      <c r="B1020" s="33">
        <v>0.41666666666666669</v>
      </c>
      <c r="C1020">
        <v>8736</v>
      </c>
      <c r="D1020">
        <v>565</v>
      </c>
      <c r="E1020">
        <v>1392</v>
      </c>
      <c r="F1020" s="14">
        <v>602</v>
      </c>
      <c r="G1020">
        <v>314</v>
      </c>
    </row>
    <row r="1021" spans="1:7" x14ac:dyDescent="0.35">
      <c r="A1021" s="32">
        <v>44058</v>
      </c>
      <c r="B1021" s="33">
        <v>0.45833333333333331</v>
      </c>
      <c r="C1021">
        <v>9060</v>
      </c>
      <c r="D1021">
        <v>590</v>
      </c>
      <c r="E1021">
        <v>1738</v>
      </c>
      <c r="F1021" s="14">
        <v>602</v>
      </c>
      <c r="G1021">
        <v>310</v>
      </c>
    </row>
    <row r="1022" spans="1:7" x14ac:dyDescent="0.35">
      <c r="A1022" s="32">
        <v>44058</v>
      </c>
      <c r="B1022" s="33">
        <v>0.5</v>
      </c>
      <c r="C1022">
        <v>9425</v>
      </c>
      <c r="D1022">
        <v>677</v>
      </c>
      <c r="E1022">
        <v>1944</v>
      </c>
      <c r="F1022" s="14">
        <v>602</v>
      </c>
      <c r="G1022">
        <v>307</v>
      </c>
    </row>
    <row r="1023" spans="1:7" x14ac:dyDescent="0.35">
      <c r="A1023" s="32">
        <v>44058</v>
      </c>
      <c r="B1023" s="33">
        <v>0.54166666666666663</v>
      </c>
      <c r="C1023">
        <v>9274</v>
      </c>
      <c r="D1023">
        <v>1013</v>
      </c>
      <c r="E1023">
        <v>2107</v>
      </c>
      <c r="F1023" s="14">
        <v>602</v>
      </c>
      <c r="G1023">
        <v>305</v>
      </c>
    </row>
    <row r="1024" spans="1:7" x14ac:dyDescent="0.35">
      <c r="A1024" s="32">
        <v>44058</v>
      </c>
      <c r="B1024" s="33">
        <v>0.58333333333333337</v>
      </c>
      <c r="C1024">
        <v>9362</v>
      </c>
      <c r="D1024">
        <v>1254</v>
      </c>
      <c r="E1024">
        <v>2109</v>
      </c>
      <c r="F1024" s="14">
        <v>602</v>
      </c>
      <c r="G1024">
        <v>303</v>
      </c>
    </row>
    <row r="1025" spans="1:7" x14ac:dyDescent="0.35">
      <c r="A1025" s="32">
        <v>44058</v>
      </c>
      <c r="B1025" s="33">
        <v>0.625</v>
      </c>
      <c r="C1025">
        <v>9225</v>
      </c>
      <c r="D1025">
        <v>1709</v>
      </c>
      <c r="E1025">
        <v>2071</v>
      </c>
      <c r="F1025" s="14">
        <v>602</v>
      </c>
      <c r="G1025">
        <v>300</v>
      </c>
    </row>
    <row r="1026" spans="1:7" x14ac:dyDescent="0.35">
      <c r="A1026" s="32">
        <v>44058</v>
      </c>
      <c r="B1026" s="33">
        <v>0.66666666666666663</v>
      </c>
      <c r="C1026">
        <v>9068</v>
      </c>
      <c r="D1026">
        <v>2117</v>
      </c>
      <c r="E1026">
        <v>1872</v>
      </c>
      <c r="F1026" s="14">
        <v>602</v>
      </c>
      <c r="G1026">
        <v>290</v>
      </c>
    </row>
    <row r="1027" spans="1:7" x14ac:dyDescent="0.35">
      <c r="A1027" s="32">
        <v>44058</v>
      </c>
      <c r="B1027" s="33">
        <v>0.70833333333333337</v>
      </c>
      <c r="C1027">
        <v>8987</v>
      </c>
      <c r="D1027">
        <v>2172</v>
      </c>
      <c r="E1027">
        <v>1506</v>
      </c>
      <c r="F1027" s="14">
        <v>602</v>
      </c>
      <c r="G1027">
        <v>282</v>
      </c>
    </row>
    <row r="1028" spans="1:7" x14ac:dyDescent="0.35">
      <c r="A1028" s="32">
        <v>44058</v>
      </c>
      <c r="B1028" s="33">
        <v>0.75</v>
      </c>
      <c r="C1028">
        <v>8738</v>
      </c>
      <c r="D1028">
        <v>2095</v>
      </c>
      <c r="E1028">
        <v>1005</v>
      </c>
      <c r="F1028" s="14">
        <v>602</v>
      </c>
      <c r="G1028">
        <v>275</v>
      </c>
    </row>
    <row r="1029" spans="1:7" x14ac:dyDescent="0.35">
      <c r="A1029" s="32">
        <v>44058</v>
      </c>
      <c r="B1029" s="33">
        <v>0.79166666666666663</v>
      </c>
      <c r="C1029">
        <v>8416</v>
      </c>
      <c r="D1029">
        <v>1866</v>
      </c>
      <c r="E1029">
        <v>509</v>
      </c>
      <c r="F1029" s="14">
        <v>602</v>
      </c>
      <c r="G1029">
        <v>266</v>
      </c>
    </row>
    <row r="1030" spans="1:7" x14ac:dyDescent="0.35">
      <c r="A1030" s="32">
        <v>44058</v>
      </c>
      <c r="B1030" s="33">
        <v>0.83333333333333337</v>
      </c>
      <c r="C1030">
        <v>8029</v>
      </c>
      <c r="D1030">
        <v>1428</v>
      </c>
      <c r="E1030">
        <v>171</v>
      </c>
      <c r="F1030" s="14">
        <v>602</v>
      </c>
      <c r="G1030">
        <v>258</v>
      </c>
    </row>
    <row r="1031" spans="1:7" x14ac:dyDescent="0.35">
      <c r="A1031" s="32">
        <v>44058</v>
      </c>
      <c r="B1031" s="33">
        <v>0.875</v>
      </c>
      <c r="C1031">
        <v>8212</v>
      </c>
      <c r="D1031">
        <v>1278</v>
      </c>
      <c r="E1031">
        <v>16</v>
      </c>
      <c r="F1031" s="14">
        <v>602</v>
      </c>
      <c r="G1031">
        <v>258</v>
      </c>
    </row>
    <row r="1032" spans="1:7" x14ac:dyDescent="0.35">
      <c r="A1032" s="32">
        <v>44058</v>
      </c>
      <c r="B1032" s="33">
        <v>0.91666666666666663</v>
      </c>
      <c r="C1032">
        <v>8693</v>
      </c>
      <c r="D1032">
        <v>1118</v>
      </c>
      <c r="E1032">
        <v>0</v>
      </c>
      <c r="F1032" s="14">
        <v>602</v>
      </c>
      <c r="G1032">
        <v>253</v>
      </c>
    </row>
    <row r="1033" spans="1:7" x14ac:dyDescent="0.35">
      <c r="A1033" s="32">
        <v>44058</v>
      </c>
      <c r="B1033" s="33">
        <v>0.95833333333333337</v>
      </c>
      <c r="C1033">
        <v>8495</v>
      </c>
      <c r="D1033">
        <v>762</v>
      </c>
      <c r="E1033">
        <v>0</v>
      </c>
      <c r="F1033" s="14">
        <v>602</v>
      </c>
      <c r="G1033">
        <v>240</v>
      </c>
    </row>
    <row r="1034" spans="1:7" x14ac:dyDescent="0.35">
      <c r="A1034" s="32">
        <v>44059</v>
      </c>
      <c r="B1034" s="33">
        <v>0</v>
      </c>
      <c r="C1034">
        <v>7627</v>
      </c>
      <c r="D1034">
        <v>693</v>
      </c>
      <c r="E1034">
        <v>0</v>
      </c>
      <c r="F1034" s="14">
        <v>602</v>
      </c>
      <c r="G1034">
        <v>236</v>
      </c>
    </row>
    <row r="1035" spans="1:7" x14ac:dyDescent="0.35">
      <c r="A1035" s="32">
        <v>44059</v>
      </c>
      <c r="B1035" s="33">
        <v>4.1666666666666664E-2</v>
      </c>
      <c r="C1035">
        <v>7208</v>
      </c>
      <c r="D1035">
        <v>433</v>
      </c>
      <c r="E1035">
        <v>0</v>
      </c>
      <c r="F1035" s="14">
        <v>602</v>
      </c>
      <c r="G1035">
        <v>235</v>
      </c>
    </row>
    <row r="1036" spans="1:7" x14ac:dyDescent="0.35">
      <c r="A1036" s="32">
        <v>44059</v>
      </c>
      <c r="B1036" s="33">
        <v>8.3333333333333329E-2</v>
      </c>
      <c r="C1036">
        <v>6871</v>
      </c>
      <c r="D1036">
        <v>379</v>
      </c>
      <c r="E1036">
        <v>0</v>
      </c>
      <c r="F1036" s="14">
        <v>602</v>
      </c>
      <c r="G1036">
        <v>235</v>
      </c>
    </row>
    <row r="1037" spans="1:7" x14ac:dyDescent="0.35">
      <c r="A1037" s="32">
        <v>44059</v>
      </c>
      <c r="B1037" s="33">
        <v>0.125</v>
      </c>
      <c r="C1037">
        <v>6500</v>
      </c>
      <c r="D1037">
        <v>313</v>
      </c>
      <c r="E1037">
        <v>0</v>
      </c>
      <c r="F1037" s="14">
        <v>602</v>
      </c>
      <c r="G1037">
        <v>238</v>
      </c>
    </row>
    <row r="1038" spans="1:7" x14ac:dyDescent="0.35">
      <c r="A1038" s="32">
        <v>44059</v>
      </c>
      <c r="B1038" s="33">
        <v>0.16666666666666666</v>
      </c>
      <c r="C1038">
        <v>6339</v>
      </c>
      <c r="D1038">
        <v>352</v>
      </c>
      <c r="E1038">
        <v>0</v>
      </c>
      <c r="F1038" s="14">
        <v>602</v>
      </c>
      <c r="G1038">
        <v>240</v>
      </c>
    </row>
    <row r="1039" spans="1:7" x14ac:dyDescent="0.35">
      <c r="A1039" s="32">
        <v>44059</v>
      </c>
      <c r="B1039" s="33">
        <v>0.20833333333333334</v>
      </c>
      <c r="C1039">
        <v>6271</v>
      </c>
      <c r="D1039">
        <v>394</v>
      </c>
      <c r="E1039">
        <v>0</v>
      </c>
      <c r="F1039" s="14">
        <v>602</v>
      </c>
      <c r="G1039">
        <v>246</v>
      </c>
    </row>
    <row r="1040" spans="1:7" x14ac:dyDescent="0.35">
      <c r="A1040" s="32">
        <v>44059</v>
      </c>
      <c r="B1040" s="33">
        <v>0.25</v>
      </c>
      <c r="C1040">
        <v>6171</v>
      </c>
      <c r="D1040">
        <v>477</v>
      </c>
      <c r="E1040">
        <v>1</v>
      </c>
      <c r="F1040" s="14">
        <v>602</v>
      </c>
      <c r="G1040">
        <v>270</v>
      </c>
    </row>
    <row r="1041" spans="1:7" x14ac:dyDescent="0.35">
      <c r="A1041" s="32">
        <v>44059</v>
      </c>
      <c r="B1041" s="33">
        <v>0.29166666666666669</v>
      </c>
      <c r="C1041">
        <v>6349</v>
      </c>
      <c r="D1041">
        <v>419</v>
      </c>
      <c r="E1041">
        <v>115</v>
      </c>
      <c r="F1041" s="14">
        <v>602</v>
      </c>
      <c r="G1041">
        <v>299</v>
      </c>
    </row>
    <row r="1042" spans="1:7" x14ac:dyDescent="0.35">
      <c r="A1042" s="32">
        <v>44059</v>
      </c>
      <c r="B1042" s="33">
        <v>0.33333333333333331</v>
      </c>
      <c r="C1042">
        <v>6823</v>
      </c>
      <c r="D1042">
        <v>362</v>
      </c>
      <c r="E1042">
        <v>503</v>
      </c>
      <c r="F1042" s="14">
        <v>602</v>
      </c>
      <c r="G1042">
        <v>313</v>
      </c>
    </row>
    <row r="1043" spans="1:7" x14ac:dyDescent="0.35">
      <c r="A1043" s="32">
        <v>44059</v>
      </c>
      <c r="B1043" s="33">
        <v>0.375</v>
      </c>
      <c r="C1043">
        <v>7456</v>
      </c>
      <c r="D1043">
        <v>499</v>
      </c>
      <c r="E1043">
        <v>1157</v>
      </c>
      <c r="F1043" s="14">
        <v>602</v>
      </c>
      <c r="G1043">
        <v>316</v>
      </c>
    </row>
    <row r="1044" spans="1:7" x14ac:dyDescent="0.35">
      <c r="A1044" s="32">
        <v>44059</v>
      </c>
      <c r="B1044" s="33">
        <v>0.41666666666666669</v>
      </c>
      <c r="C1044">
        <v>7978</v>
      </c>
      <c r="D1044">
        <v>497</v>
      </c>
      <c r="E1044">
        <v>1775</v>
      </c>
      <c r="F1044" s="14">
        <v>602</v>
      </c>
      <c r="G1044">
        <v>314</v>
      </c>
    </row>
    <row r="1045" spans="1:7" x14ac:dyDescent="0.35">
      <c r="A1045" s="32">
        <v>44059</v>
      </c>
      <c r="B1045" s="33">
        <v>0.45833333333333331</v>
      </c>
      <c r="C1045">
        <v>8352</v>
      </c>
      <c r="D1045">
        <v>616</v>
      </c>
      <c r="E1045">
        <v>2199</v>
      </c>
      <c r="F1045" s="14">
        <v>602</v>
      </c>
      <c r="G1045">
        <v>309</v>
      </c>
    </row>
    <row r="1046" spans="1:7" x14ac:dyDescent="0.35">
      <c r="A1046" s="32">
        <v>44059</v>
      </c>
      <c r="B1046" s="33">
        <v>0.5</v>
      </c>
      <c r="C1046">
        <v>8790</v>
      </c>
      <c r="D1046">
        <v>854</v>
      </c>
      <c r="E1046">
        <v>2485</v>
      </c>
      <c r="F1046" s="14">
        <v>602</v>
      </c>
      <c r="G1046">
        <v>307</v>
      </c>
    </row>
    <row r="1047" spans="1:7" x14ac:dyDescent="0.35">
      <c r="A1047" s="32">
        <v>44059</v>
      </c>
      <c r="B1047" s="33">
        <v>0.54166666666666663</v>
      </c>
      <c r="C1047">
        <v>8576</v>
      </c>
      <c r="D1047">
        <v>936</v>
      </c>
      <c r="E1047">
        <v>2637</v>
      </c>
      <c r="F1047" s="14">
        <v>602</v>
      </c>
      <c r="G1047">
        <v>304</v>
      </c>
    </row>
    <row r="1048" spans="1:7" x14ac:dyDescent="0.35">
      <c r="A1048" s="32">
        <v>44059</v>
      </c>
      <c r="B1048" s="33">
        <v>0.58333333333333337</v>
      </c>
      <c r="C1048">
        <v>8587</v>
      </c>
      <c r="D1048">
        <v>967</v>
      </c>
      <c r="E1048">
        <v>2609</v>
      </c>
      <c r="F1048" s="14">
        <v>602</v>
      </c>
      <c r="G1048">
        <v>303</v>
      </c>
    </row>
    <row r="1049" spans="1:7" x14ac:dyDescent="0.35">
      <c r="A1049" s="32">
        <v>44059</v>
      </c>
      <c r="B1049" s="33">
        <v>0.625</v>
      </c>
      <c r="C1049">
        <v>8486</v>
      </c>
      <c r="D1049">
        <v>1001</v>
      </c>
      <c r="E1049">
        <v>2452</v>
      </c>
      <c r="F1049" s="14">
        <v>602</v>
      </c>
      <c r="G1049">
        <v>300</v>
      </c>
    </row>
    <row r="1050" spans="1:7" x14ac:dyDescent="0.35">
      <c r="A1050" s="32">
        <v>44059</v>
      </c>
      <c r="B1050" s="33">
        <v>0.66666666666666663</v>
      </c>
      <c r="C1050">
        <v>8384</v>
      </c>
      <c r="D1050">
        <v>1126</v>
      </c>
      <c r="E1050">
        <v>2123</v>
      </c>
      <c r="F1050" s="14">
        <v>602</v>
      </c>
      <c r="G1050">
        <v>290</v>
      </c>
    </row>
    <row r="1051" spans="1:7" x14ac:dyDescent="0.35">
      <c r="A1051" s="32">
        <v>44059</v>
      </c>
      <c r="B1051" s="33">
        <v>0.70833333333333337</v>
      </c>
      <c r="C1051">
        <v>8361</v>
      </c>
      <c r="D1051">
        <v>1230</v>
      </c>
      <c r="E1051">
        <v>1703</v>
      </c>
      <c r="F1051" s="14">
        <v>602</v>
      </c>
      <c r="G1051">
        <v>282</v>
      </c>
    </row>
    <row r="1052" spans="1:7" x14ac:dyDescent="0.35">
      <c r="A1052" s="32">
        <v>44059</v>
      </c>
      <c r="B1052" s="33">
        <v>0.75</v>
      </c>
      <c r="C1052">
        <v>8199</v>
      </c>
      <c r="D1052">
        <v>1219</v>
      </c>
      <c r="E1052">
        <v>1090</v>
      </c>
      <c r="F1052" s="14">
        <v>602</v>
      </c>
      <c r="G1052">
        <v>275</v>
      </c>
    </row>
    <row r="1053" spans="1:7" x14ac:dyDescent="0.35">
      <c r="A1053" s="32">
        <v>44059</v>
      </c>
      <c r="B1053" s="33">
        <v>0.79166666666666663</v>
      </c>
      <c r="C1053">
        <v>8134</v>
      </c>
      <c r="D1053">
        <v>1114</v>
      </c>
      <c r="E1053">
        <v>518</v>
      </c>
      <c r="F1053" s="14">
        <v>602</v>
      </c>
      <c r="G1053">
        <v>265</v>
      </c>
    </row>
    <row r="1054" spans="1:7" x14ac:dyDescent="0.35">
      <c r="A1054" s="32">
        <v>44059</v>
      </c>
      <c r="B1054" s="33">
        <v>0.83333333333333337</v>
      </c>
      <c r="C1054">
        <v>8002</v>
      </c>
      <c r="D1054">
        <v>1098</v>
      </c>
      <c r="E1054">
        <v>180</v>
      </c>
      <c r="F1054" s="14">
        <v>602</v>
      </c>
      <c r="G1054">
        <v>258</v>
      </c>
    </row>
    <row r="1055" spans="1:7" x14ac:dyDescent="0.35">
      <c r="A1055" s="32">
        <v>44059</v>
      </c>
      <c r="B1055" s="33">
        <v>0.875</v>
      </c>
      <c r="C1055">
        <v>8229</v>
      </c>
      <c r="D1055">
        <v>1200</v>
      </c>
      <c r="E1055">
        <v>27</v>
      </c>
      <c r="F1055" s="14">
        <v>602</v>
      </c>
      <c r="G1055">
        <v>257</v>
      </c>
    </row>
    <row r="1056" spans="1:7" x14ac:dyDescent="0.35">
      <c r="A1056" s="32">
        <v>44059</v>
      </c>
      <c r="B1056" s="33">
        <v>0.91666666666666663</v>
      </c>
      <c r="C1056">
        <v>8693</v>
      </c>
      <c r="D1056">
        <v>1086</v>
      </c>
      <c r="E1056">
        <v>0</v>
      </c>
      <c r="F1056" s="14">
        <v>602</v>
      </c>
      <c r="G1056">
        <v>252</v>
      </c>
    </row>
    <row r="1057" spans="1:7" x14ac:dyDescent="0.35">
      <c r="A1057" s="32">
        <v>44059</v>
      </c>
      <c r="B1057" s="33">
        <v>0.95833333333333337</v>
      </c>
      <c r="C1057">
        <v>8444</v>
      </c>
      <c r="D1057">
        <v>1153</v>
      </c>
      <c r="E1057">
        <v>0</v>
      </c>
      <c r="F1057" s="14">
        <v>602</v>
      </c>
      <c r="G1057">
        <v>240</v>
      </c>
    </row>
    <row r="1058" spans="1:7" x14ac:dyDescent="0.35">
      <c r="A1058" s="32">
        <v>44060</v>
      </c>
      <c r="B1058" s="33">
        <v>0</v>
      </c>
      <c r="C1058">
        <v>7837</v>
      </c>
      <c r="D1058">
        <v>1135</v>
      </c>
      <c r="E1058">
        <v>0</v>
      </c>
      <c r="F1058" s="14">
        <v>602</v>
      </c>
      <c r="G1058">
        <v>243</v>
      </c>
    </row>
    <row r="1059" spans="1:7" x14ac:dyDescent="0.35">
      <c r="A1059" s="32">
        <v>44060</v>
      </c>
      <c r="B1059" s="33">
        <v>4.1666666666666664E-2</v>
      </c>
      <c r="C1059">
        <v>7425</v>
      </c>
      <c r="D1059">
        <v>1032</v>
      </c>
      <c r="E1059">
        <v>0</v>
      </c>
      <c r="F1059" s="14">
        <v>602</v>
      </c>
      <c r="G1059">
        <v>240</v>
      </c>
    </row>
    <row r="1060" spans="1:7" x14ac:dyDescent="0.35">
      <c r="A1060" s="32">
        <v>44060</v>
      </c>
      <c r="B1060" s="33">
        <v>8.3333333333333329E-2</v>
      </c>
      <c r="C1060">
        <v>7123</v>
      </c>
      <c r="D1060">
        <v>924</v>
      </c>
      <c r="E1060">
        <v>0</v>
      </c>
      <c r="F1060" s="14">
        <v>602</v>
      </c>
      <c r="G1060">
        <v>239</v>
      </c>
    </row>
    <row r="1061" spans="1:7" x14ac:dyDescent="0.35">
      <c r="A1061" s="32">
        <v>44060</v>
      </c>
      <c r="B1061" s="33">
        <v>0.125</v>
      </c>
      <c r="C1061">
        <v>6802</v>
      </c>
      <c r="D1061">
        <v>850</v>
      </c>
      <c r="E1061">
        <v>0</v>
      </c>
      <c r="F1061" s="14">
        <v>602</v>
      </c>
      <c r="G1061">
        <v>241</v>
      </c>
    </row>
    <row r="1062" spans="1:7" x14ac:dyDescent="0.35">
      <c r="A1062" s="32">
        <v>44060</v>
      </c>
      <c r="B1062" s="33">
        <v>0.16666666666666666</v>
      </c>
      <c r="C1062">
        <v>6730</v>
      </c>
      <c r="D1062">
        <v>851</v>
      </c>
      <c r="E1062">
        <v>0</v>
      </c>
      <c r="F1062" s="14">
        <v>602</v>
      </c>
      <c r="G1062">
        <v>244</v>
      </c>
    </row>
    <row r="1063" spans="1:7" x14ac:dyDescent="0.35">
      <c r="A1063" s="32">
        <v>44060</v>
      </c>
      <c r="B1063" s="33">
        <v>0.20833333333333334</v>
      </c>
      <c r="C1063">
        <v>6840</v>
      </c>
      <c r="D1063">
        <v>778</v>
      </c>
      <c r="E1063">
        <v>0</v>
      </c>
      <c r="F1063" s="14">
        <v>602</v>
      </c>
      <c r="G1063">
        <v>258</v>
      </c>
    </row>
    <row r="1064" spans="1:7" x14ac:dyDescent="0.35">
      <c r="A1064" s="32">
        <v>44060</v>
      </c>
      <c r="B1064" s="33">
        <v>0.25</v>
      </c>
      <c r="C1064">
        <v>7044</v>
      </c>
      <c r="D1064">
        <v>735</v>
      </c>
      <c r="E1064">
        <v>4</v>
      </c>
      <c r="F1064" s="14">
        <v>602</v>
      </c>
      <c r="G1064">
        <v>299</v>
      </c>
    </row>
    <row r="1065" spans="1:7" x14ac:dyDescent="0.35">
      <c r="A1065" s="32">
        <v>44060</v>
      </c>
      <c r="B1065" s="33">
        <v>0.29166666666666669</v>
      </c>
      <c r="C1065">
        <v>7468</v>
      </c>
      <c r="D1065">
        <v>806</v>
      </c>
      <c r="E1065">
        <v>117</v>
      </c>
      <c r="F1065" s="14">
        <v>602</v>
      </c>
      <c r="G1065">
        <v>324</v>
      </c>
    </row>
    <row r="1066" spans="1:7" x14ac:dyDescent="0.35">
      <c r="A1066" s="32">
        <v>44060</v>
      </c>
      <c r="B1066" s="33">
        <v>0.33333333333333331</v>
      </c>
      <c r="C1066">
        <v>8085</v>
      </c>
      <c r="D1066">
        <v>940</v>
      </c>
      <c r="E1066">
        <v>482</v>
      </c>
      <c r="F1066" s="14">
        <v>602</v>
      </c>
      <c r="G1066">
        <v>330</v>
      </c>
    </row>
    <row r="1067" spans="1:7" x14ac:dyDescent="0.35">
      <c r="A1067" s="32">
        <v>44060</v>
      </c>
      <c r="B1067" s="33">
        <v>0.375</v>
      </c>
      <c r="C1067">
        <v>8783</v>
      </c>
      <c r="D1067">
        <v>1008</v>
      </c>
      <c r="E1067">
        <v>1043</v>
      </c>
      <c r="F1067" s="14">
        <v>602</v>
      </c>
      <c r="G1067">
        <v>328</v>
      </c>
    </row>
    <row r="1068" spans="1:7" x14ac:dyDescent="0.35">
      <c r="A1068" s="32">
        <v>44060</v>
      </c>
      <c r="B1068" s="33">
        <v>0.41666666666666669</v>
      </c>
      <c r="C1068">
        <v>9246</v>
      </c>
      <c r="D1068">
        <v>1133</v>
      </c>
      <c r="E1068">
        <v>1577</v>
      </c>
      <c r="F1068" s="14">
        <v>602</v>
      </c>
      <c r="G1068">
        <v>326</v>
      </c>
    </row>
    <row r="1069" spans="1:7" x14ac:dyDescent="0.35">
      <c r="A1069" s="32">
        <v>44060</v>
      </c>
      <c r="B1069" s="33">
        <v>0.45833333333333331</v>
      </c>
      <c r="C1069">
        <v>9562</v>
      </c>
      <c r="D1069">
        <v>1014</v>
      </c>
      <c r="E1069">
        <v>1951</v>
      </c>
      <c r="F1069" s="14">
        <v>602</v>
      </c>
      <c r="G1069">
        <v>326</v>
      </c>
    </row>
    <row r="1070" spans="1:7" x14ac:dyDescent="0.35">
      <c r="A1070" s="32">
        <v>44060</v>
      </c>
      <c r="B1070" s="33">
        <v>0.5</v>
      </c>
      <c r="C1070">
        <v>9878</v>
      </c>
      <c r="D1070">
        <v>920</v>
      </c>
      <c r="E1070">
        <v>2201</v>
      </c>
      <c r="F1070" s="14">
        <v>602</v>
      </c>
      <c r="G1070">
        <v>324</v>
      </c>
    </row>
    <row r="1071" spans="1:7" x14ac:dyDescent="0.35">
      <c r="A1071" s="32">
        <v>44060</v>
      </c>
      <c r="B1071" s="33">
        <v>0.54166666666666663</v>
      </c>
      <c r="C1071">
        <v>9759</v>
      </c>
      <c r="D1071">
        <v>752</v>
      </c>
      <c r="E1071">
        <v>2338</v>
      </c>
      <c r="F1071" s="14">
        <v>602</v>
      </c>
      <c r="G1071">
        <v>319</v>
      </c>
    </row>
    <row r="1072" spans="1:7" x14ac:dyDescent="0.35">
      <c r="A1072" s="32">
        <v>44060</v>
      </c>
      <c r="B1072" s="33">
        <v>0.58333333333333337</v>
      </c>
      <c r="C1072">
        <v>9861</v>
      </c>
      <c r="D1072">
        <v>605</v>
      </c>
      <c r="E1072">
        <v>2342</v>
      </c>
      <c r="F1072" s="14">
        <v>602</v>
      </c>
      <c r="G1072">
        <v>315</v>
      </c>
    </row>
    <row r="1073" spans="1:7" x14ac:dyDescent="0.35">
      <c r="A1073" s="32">
        <v>44060</v>
      </c>
      <c r="B1073" s="33">
        <v>0.625</v>
      </c>
      <c r="C1073">
        <v>9708</v>
      </c>
      <c r="D1073">
        <v>663</v>
      </c>
      <c r="E1073">
        <v>2204</v>
      </c>
      <c r="F1073" s="14">
        <v>602</v>
      </c>
      <c r="G1073">
        <v>319</v>
      </c>
    </row>
    <row r="1074" spans="1:7" x14ac:dyDescent="0.35">
      <c r="A1074" s="32">
        <v>44060</v>
      </c>
      <c r="B1074" s="33">
        <v>0.66666666666666663</v>
      </c>
      <c r="C1074">
        <v>9537</v>
      </c>
      <c r="D1074">
        <v>978</v>
      </c>
      <c r="E1074">
        <v>1968</v>
      </c>
      <c r="F1074" s="14">
        <v>602</v>
      </c>
      <c r="G1074">
        <v>315</v>
      </c>
    </row>
    <row r="1075" spans="1:7" x14ac:dyDescent="0.35">
      <c r="A1075" s="32">
        <v>44060</v>
      </c>
      <c r="B1075" s="33">
        <v>0.70833333333333337</v>
      </c>
      <c r="C1075">
        <v>9406</v>
      </c>
      <c r="D1075">
        <v>1191</v>
      </c>
      <c r="E1075">
        <v>1554</v>
      </c>
      <c r="F1075" s="14">
        <v>602</v>
      </c>
      <c r="G1075">
        <v>310</v>
      </c>
    </row>
    <row r="1076" spans="1:7" x14ac:dyDescent="0.35">
      <c r="A1076" s="32">
        <v>44060</v>
      </c>
      <c r="B1076" s="33">
        <v>0.75</v>
      </c>
      <c r="C1076">
        <v>9109</v>
      </c>
      <c r="D1076">
        <v>1472</v>
      </c>
      <c r="E1076">
        <v>993</v>
      </c>
      <c r="F1076" s="14">
        <v>602</v>
      </c>
      <c r="G1076">
        <v>305</v>
      </c>
    </row>
    <row r="1077" spans="1:7" x14ac:dyDescent="0.35">
      <c r="A1077" s="32">
        <v>44060</v>
      </c>
      <c r="B1077" s="33">
        <v>0.79166666666666663</v>
      </c>
      <c r="C1077">
        <v>8771</v>
      </c>
      <c r="D1077">
        <v>1739</v>
      </c>
      <c r="E1077">
        <v>462</v>
      </c>
      <c r="F1077" s="14">
        <v>602</v>
      </c>
      <c r="G1077">
        <v>289</v>
      </c>
    </row>
    <row r="1078" spans="1:7" x14ac:dyDescent="0.35">
      <c r="A1078" s="32">
        <v>44060</v>
      </c>
      <c r="B1078" s="33">
        <v>0.83333333333333337</v>
      </c>
      <c r="C1078">
        <v>8358</v>
      </c>
      <c r="D1078">
        <v>1858</v>
      </c>
      <c r="E1078">
        <v>151</v>
      </c>
      <c r="F1078" s="14">
        <v>602</v>
      </c>
      <c r="G1078">
        <v>277</v>
      </c>
    </row>
    <row r="1079" spans="1:7" x14ac:dyDescent="0.35">
      <c r="A1079" s="32">
        <v>44060</v>
      </c>
      <c r="B1079" s="33">
        <v>0.875</v>
      </c>
      <c r="C1079">
        <v>8517</v>
      </c>
      <c r="D1079">
        <v>2136</v>
      </c>
      <c r="E1079">
        <v>20</v>
      </c>
      <c r="F1079" s="14">
        <v>602</v>
      </c>
      <c r="G1079">
        <v>263</v>
      </c>
    </row>
    <row r="1080" spans="1:7" x14ac:dyDescent="0.35">
      <c r="A1080" s="32">
        <v>44060</v>
      </c>
      <c r="B1080" s="33">
        <v>0.91666666666666663</v>
      </c>
      <c r="C1080">
        <v>8869</v>
      </c>
      <c r="D1080">
        <v>1911</v>
      </c>
      <c r="E1080">
        <v>0</v>
      </c>
      <c r="F1080" s="14">
        <v>602</v>
      </c>
      <c r="G1080">
        <v>256</v>
      </c>
    </row>
    <row r="1081" spans="1:7" x14ac:dyDescent="0.35">
      <c r="A1081" s="32">
        <v>44060</v>
      </c>
      <c r="B1081" s="33">
        <v>0.95833333333333337</v>
      </c>
      <c r="C1081">
        <v>8636</v>
      </c>
      <c r="D1081">
        <v>1770</v>
      </c>
      <c r="E1081">
        <v>0</v>
      </c>
      <c r="F1081" s="14">
        <v>602</v>
      </c>
      <c r="G1081">
        <v>248</v>
      </c>
    </row>
    <row r="1082" spans="1:7" x14ac:dyDescent="0.35">
      <c r="A1082" s="32">
        <v>44061</v>
      </c>
      <c r="B1082" s="33">
        <v>0</v>
      </c>
      <c r="C1082">
        <v>7666</v>
      </c>
      <c r="D1082">
        <v>1770</v>
      </c>
      <c r="E1082">
        <v>0</v>
      </c>
      <c r="F1082" s="14">
        <v>602</v>
      </c>
      <c r="G1082">
        <v>242</v>
      </c>
    </row>
    <row r="1083" spans="1:7" x14ac:dyDescent="0.35">
      <c r="A1083" s="32">
        <v>44061</v>
      </c>
      <c r="B1083" s="33">
        <v>4.1666666666666664E-2</v>
      </c>
      <c r="C1083">
        <v>7264</v>
      </c>
      <c r="D1083">
        <v>1243</v>
      </c>
      <c r="E1083">
        <v>0</v>
      </c>
      <c r="F1083" s="14">
        <v>602</v>
      </c>
      <c r="G1083">
        <v>240</v>
      </c>
    </row>
    <row r="1084" spans="1:7" x14ac:dyDescent="0.35">
      <c r="A1084" s="32">
        <v>44061</v>
      </c>
      <c r="B1084" s="33">
        <v>8.3333333333333329E-2</v>
      </c>
      <c r="C1084">
        <v>6927</v>
      </c>
      <c r="D1084">
        <v>992</v>
      </c>
      <c r="E1084">
        <v>0</v>
      </c>
      <c r="F1084" s="14">
        <v>602</v>
      </c>
      <c r="G1084">
        <v>239</v>
      </c>
    </row>
    <row r="1085" spans="1:7" x14ac:dyDescent="0.35">
      <c r="A1085" s="32">
        <v>44061</v>
      </c>
      <c r="B1085" s="33">
        <v>0.125</v>
      </c>
      <c r="C1085">
        <v>6559</v>
      </c>
      <c r="D1085">
        <v>877</v>
      </c>
      <c r="E1085">
        <v>0</v>
      </c>
      <c r="F1085" s="14">
        <v>602</v>
      </c>
      <c r="G1085">
        <v>241</v>
      </c>
    </row>
    <row r="1086" spans="1:7" x14ac:dyDescent="0.35">
      <c r="A1086" s="32">
        <v>44061</v>
      </c>
      <c r="B1086" s="33">
        <v>0.16666666666666666</v>
      </c>
      <c r="C1086">
        <v>6405</v>
      </c>
      <c r="D1086">
        <v>688</v>
      </c>
      <c r="E1086">
        <v>0</v>
      </c>
      <c r="F1086" s="14">
        <v>602</v>
      </c>
      <c r="G1086">
        <v>243</v>
      </c>
    </row>
    <row r="1087" spans="1:7" x14ac:dyDescent="0.35">
      <c r="A1087" s="32">
        <v>44061</v>
      </c>
      <c r="B1087" s="33">
        <v>0.20833333333333334</v>
      </c>
      <c r="C1087">
        <v>6352</v>
      </c>
      <c r="D1087">
        <v>724</v>
      </c>
      <c r="E1087">
        <v>0</v>
      </c>
      <c r="F1087" s="14">
        <v>602</v>
      </c>
      <c r="G1087">
        <v>257</v>
      </c>
    </row>
    <row r="1088" spans="1:7" x14ac:dyDescent="0.35">
      <c r="A1088" s="32">
        <v>44061</v>
      </c>
      <c r="B1088" s="33">
        <v>0.25</v>
      </c>
      <c r="C1088">
        <v>6330</v>
      </c>
      <c r="D1088">
        <v>638</v>
      </c>
      <c r="E1088">
        <v>1</v>
      </c>
      <c r="F1088" s="14">
        <v>602</v>
      </c>
      <c r="G1088">
        <v>299</v>
      </c>
    </row>
    <row r="1089" spans="1:7" x14ac:dyDescent="0.35">
      <c r="A1089" s="32">
        <v>44061</v>
      </c>
      <c r="B1089" s="33">
        <v>0.29166666666666669</v>
      </c>
      <c r="C1089">
        <v>6511</v>
      </c>
      <c r="D1089">
        <v>622</v>
      </c>
      <c r="E1089">
        <v>109</v>
      </c>
      <c r="F1089" s="14">
        <v>602</v>
      </c>
      <c r="G1089">
        <v>323</v>
      </c>
    </row>
    <row r="1090" spans="1:7" x14ac:dyDescent="0.35">
      <c r="A1090" s="32">
        <v>44061</v>
      </c>
      <c r="B1090" s="33">
        <v>0.33333333333333331</v>
      </c>
      <c r="C1090">
        <v>6983</v>
      </c>
      <c r="D1090">
        <v>670</v>
      </c>
      <c r="E1090">
        <v>512</v>
      </c>
      <c r="F1090" s="14">
        <v>602</v>
      </c>
      <c r="G1090">
        <v>329</v>
      </c>
    </row>
    <row r="1091" spans="1:7" x14ac:dyDescent="0.35">
      <c r="A1091" s="32">
        <v>44061</v>
      </c>
      <c r="B1091" s="33">
        <v>0.375</v>
      </c>
      <c r="C1091">
        <v>7619</v>
      </c>
      <c r="D1091">
        <v>598</v>
      </c>
      <c r="E1091">
        <v>1111</v>
      </c>
      <c r="F1091" s="14">
        <v>602</v>
      </c>
      <c r="G1091">
        <v>327</v>
      </c>
    </row>
    <row r="1092" spans="1:7" x14ac:dyDescent="0.35">
      <c r="A1092" s="32">
        <v>44061</v>
      </c>
      <c r="B1092" s="33">
        <v>0.41666666666666669</v>
      </c>
      <c r="C1092">
        <v>8122</v>
      </c>
      <c r="D1092">
        <v>617</v>
      </c>
      <c r="E1092">
        <v>1753</v>
      </c>
      <c r="F1092" s="14">
        <v>602</v>
      </c>
      <c r="G1092">
        <v>325</v>
      </c>
    </row>
    <row r="1093" spans="1:7" x14ac:dyDescent="0.35">
      <c r="A1093" s="32">
        <v>44061</v>
      </c>
      <c r="B1093" s="33">
        <v>0.45833333333333331</v>
      </c>
      <c r="C1093">
        <v>8467</v>
      </c>
      <c r="D1093">
        <v>625</v>
      </c>
      <c r="E1093">
        <v>2104</v>
      </c>
      <c r="F1093" s="14">
        <v>602</v>
      </c>
      <c r="G1093">
        <v>325</v>
      </c>
    </row>
    <row r="1094" spans="1:7" x14ac:dyDescent="0.35">
      <c r="A1094" s="32">
        <v>44061</v>
      </c>
      <c r="B1094" s="33">
        <v>0.5</v>
      </c>
      <c r="C1094">
        <v>8882</v>
      </c>
      <c r="D1094">
        <v>662</v>
      </c>
      <c r="E1094">
        <v>2290</v>
      </c>
      <c r="F1094" s="14">
        <v>602</v>
      </c>
      <c r="G1094">
        <v>323</v>
      </c>
    </row>
    <row r="1095" spans="1:7" x14ac:dyDescent="0.35">
      <c r="A1095" s="32">
        <v>44061</v>
      </c>
      <c r="B1095" s="33">
        <v>0.54166666666666663</v>
      </c>
      <c r="C1095">
        <v>8653</v>
      </c>
      <c r="D1095">
        <v>893</v>
      </c>
      <c r="E1095">
        <v>2419</v>
      </c>
      <c r="F1095" s="14">
        <v>602</v>
      </c>
      <c r="G1095">
        <v>318</v>
      </c>
    </row>
    <row r="1096" spans="1:7" x14ac:dyDescent="0.35">
      <c r="A1096" s="32">
        <v>44061</v>
      </c>
      <c r="B1096" s="33">
        <v>0.58333333333333337</v>
      </c>
      <c r="C1096">
        <v>8614</v>
      </c>
      <c r="D1096">
        <v>1118</v>
      </c>
      <c r="E1096">
        <v>2407</v>
      </c>
      <c r="F1096" s="14">
        <v>602</v>
      </c>
      <c r="G1096">
        <v>315</v>
      </c>
    </row>
    <row r="1097" spans="1:7" x14ac:dyDescent="0.35">
      <c r="A1097" s="32">
        <v>44061</v>
      </c>
      <c r="B1097" s="33">
        <v>0.625</v>
      </c>
      <c r="C1097">
        <v>8464</v>
      </c>
      <c r="D1097">
        <v>1284</v>
      </c>
      <c r="E1097">
        <v>2236</v>
      </c>
      <c r="F1097" s="14">
        <v>602</v>
      </c>
      <c r="G1097">
        <v>318</v>
      </c>
    </row>
    <row r="1098" spans="1:7" x14ac:dyDescent="0.35">
      <c r="A1098" s="32">
        <v>44061</v>
      </c>
      <c r="B1098" s="33">
        <v>0.66666666666666663</v>
      </c>
      <c r="C1098">
        <v>8326</v>
      </c>
      <c r="D1098">
        <v>1586</v>
      </c>
      <c r="E1098">
        <v>1968</v>
      </c>
      <c r="F1098" s="14">
        <v>602</v>
      </c>
      <c r="G1098">
        <v>314</v>
      </c>
    </row>
    <row r="1099" spans="1:7" x14ac:dyDescent="0.35">
      <c r="A1099" s="32">
        <v>44061</v>
      </c>
      <c r="B1099" s="33">
        <v>0.70833333333333337</v>
      </c>
      <c r="C1099">
        <v>8267</v>
      </c>
      <c r="D1099">
        <v>1805</v>
      </c>
      <c r="E1099">
        <v>1572</v>
      </c>
      <c r="F1099" s="14">
        <v>602</v>
      </c>
      <c r="G1099">
        <v>309</v>
      </c>
    </row>
    <row r="1100" spans="1:7" x14ac:dyDescent="0.35">
      <c r="A1100" s="32">
        <v>44061</v>
      </c>
      <c r="B1100" s="33">
        <v>0.75</v>
      </c>
      <c r="C1100">
        <v>8133</v>
      </c>
      <c r="D1100">
        <v>1903</v>
      </c>
      <c r="E1100">
        <v>967</v>
      </c>
      <c r="F1100" s="14">
        <v>602</v>
      </c>
      <c r="G1100">
        <v>304</v>
      </c>
    </row>
    <row r="1101" spans="1:7" x14ac:dyDescent="0.35">
      <c r="A1101" s="32">
        <v>44061</v>
      </c>
      <c r="B1101" s="33">
        <v>0.79166666666666663</v>
      </c>
      <c r="C1101">
        <v>8051</v>
      </c>
      <c r="D1101">
        <v>1970</v>
      </c>
      <c r="E1101">
        <v>445</v>
      </c>
      <c r="F1101" s="14">
        <v>602</v>
      </c>
      <c r="G1101">
        <v>288</v>
      </c>
    </row>
    <row r="1102" spans="1:7" x14ac:dyDescent="0.35">
      <c r="A1102" s="32">
        <v>44061</v>
      </c>
      <c r="B1102" s="33">
        <v>0.83333333333333337</v>
      </c>
      <c r="C1102">
        <v>7915</v>
      </c>
      <c r="D1102">
        <v>1942</v>
      </c>
      <c r="E1102">
        <v>146</v>
      </c>
      <c r="F1102" s="14">
        <v>602</v>
      </c>
      <c r="G1102">
        <v>276</v>
      </c>
    </row>
    <row r="1103" spans="1:7" x14ac:dyDescent="0.35">
      <c r="A1103" s="32">
        <v>44061</v>
      </c>
      <c r="B1103" s="33">
        <v>0.875</v>
      </c>
      <c r="C1103">
        <v>8142</v>
      </c>
      <c r="D1103">
        <v>2047</v>
      </c>
      <c r="E1103">
        <v>17</v>
      </c>
      <c r="F1103" s="14">
        <v>602</v>
      </c>
      <c r="G1103">
        <v>262</v>
      </c>
    </row>
    <row r="1104" spans="1:7" x14ac:dyDescent="0.35">
      <c r="A1104" s="32">
        <v>44061</v>
      </c>
      <c r="B1104" s="33">
        <v>0.91666666666666663</v>
      </c>
      <c r="C1104">
        <v>8496</v>
      </c>
      <c r="D1104">
        <v>2006</v>
      </c>
      <c r="E1104">
        <v>0</v>
      </c>
      <c r="F1104" s="14">
        <v>602</v>
      </c>
      <c r="G1104">
        <v>256</v>
      </c>
    </row>
    <row r="1105" spans="1:7" x14ac:dyDescent="0.35">
      <c r="A1105" s="32">
        <v>44061</v>
      </c>
      <c r="B1105" s="33">
        <v>0.95833333333333337</v>
      </c>
      <c r="C1105">
        <v>8326</v>
      </c>
      <c r="D1105">
        <v>1929</v>
      </c>
      <c r="E1105">
        <v>0</v>
      </c>
      <c r="F1105" s="14">
        <v>602</v>
      </c>
      <c r="G1105">
        <v>247</v>
      </c>
    </row>
    <row r="1106" spans="1:7" x14ac:dyDescent="0.35">
      <c r="A1106" s="32">
        <v>44062</v>
      </c>
      <c r="B1106" s="33">
        <v>0</v>
      </c>
      <c r="C1106">
        <v>7308</v>
      </c>
      <c r="D1106">
        <v>1981</v>
      </c>
      <c r="E1106">
        <v>0</v>
      </c>
      <c r="F1106" s="14">
        <v>602</v>
      </c>
      <c r="G1106">
        <v>238</v>
      </c>
    </row>
    <row r="1107" spans="1:7" x14ac:dyDescent="0.35">
      <c r="A1107" s="32">
        <v>44062</v>
      </c>
      <c r="B1107" s="33">
        <v>4.1666666666666664E-2</v>
      </c>
      <c r="C1107">
        <v>6947</v>
      </c>
      <c r="D1107">
        <v>1576</v>
      </c>
      <c r="E1107">
        <v>0</v>
      </c>
      <c r="F1107" s="14">
        <v>602</v>
      </c>
      <c r="G1107">
        <v>236</v>
      </c>
    </row>
    <row r="1108" spans="1:7" x14ac:dyDescent="0.35">
      <c r="A1108" s="32">
        <v>44062</v>
      </c>
      <c r="B1108" s="33">
        <v>8.3333333333333329E-2</v>
      </c>
      <c r="C1108">
        <v>6667</v>
      </c>
      <c r="D1108">
        <v>1349</v>
      </c>
      <c r="E1108">
        <v>0</v>
      </c>
      <c r="F1108" s="14">
        <v>602</v>
      </c>
      <c r="G1108">
        <v>236</v>
      </c>
    </row>
    <row r="1109" spans="1:7" x14ac:dyDescent="0.35">
      <c r="A1109" s="32">
        <v>44062</v>
      </c>
      <c r="B1109" s="33">
        <v>0.125</v>
      </c>
      <c r="C1109">
        <v>6373</v>
      </c>
      <c r="D1109">
        <v>1176</v>
      </c>
      <c r="E1109">
        <v>0</v>
      </c>
      <c r="F1109" s="14">
        <v>602</v>
      </c>
      <c r="G1109">
        <v>239</v>
      </c>
    </row>
    <row r="1110" spans="1:7" x14ac:dyDescent="0.35">
      <c r="A1110" s="32">
        <v>44062</v>
      </c>
      <c r="B1110" s="33">
        <v>0.16666666666666666</v>
      </c>
      <c r="C1110">
        <v>6344</v>
      </c>
      <c r="D1110">
        <v>1076</v>
      </c>
      <c r="E1110">
        <v>0</v>
      </c>
      <c r="F1110" s="14">
        <v>602</v>
      </c>
      <c r="G1110">
        <v>241</v>
      </c>
    </row>
    <row r="1111" spans="1:7" x14ac:dyDescent="0.35">
      <c r="A1111" s="32">
        <v>44062</v>
      </c>
      <c r="B1111" s="33">
        <v>0.20833333333333334</v>
      </c>
      <c r="C1111">
        <v>6562</v>
      </c>
      <c r="D1111">
        <v>1116</v>
      </c>
      <c r="E1111">
        <v>0</v>
      </c>
      <c r="F1111" s="14">
        <v>602</v>
      </c>
      <c r="G1111">
        <v>247</v>
      </c>
    </row>
    <row r="1112" spans="1:7" x14ac:dyDescent="0.35">
      <c r="A1112" s="32">
        <v>44062</v>
      </c>
      <c r="B1112" s="33">
        <v>0.25</v>
      </c>
      <c r="C1112">
        <v>6929</v>
      </c>
      <c r="D1112">
        <v>1110</v>
      </c>
      <c r="E1112">
        <v>2</v>
      </c>
      <c r="F1112" s="14">
        <v>602</v>
      </c>
      <c r="G1112">
        <v>271</v>
      </c>
    </row>
    <row r="1113" spans="1:7" x14ac:dyDescent="0.35">
      <c r="A1113" s="32">
        <v>44062</v>
      </c>
      <c r="B1113" s="33">
        <v>0.29166666666666669</v>
      </c>
      <c r="C1113">
        <v>7494</v>
      </c>
      <c r="D1113">
        <v>1217</v>
      </c>
      <c r="E1113">
        <v>92</v>
      </c>
      <c r="F1113" s="14">
        <v>602</v>
      </c>
      <c r="G1113">
        <v>301</v>
      </c>
    </row>
    <row r="1114" spans="1:7" x14ac:dyDescent="0.35">
      <c r="A1114" s="32">
        <v>44062</v>
      </c>
      <c r="B1114" s="33">
        <v>0.33333333333333331</v>
      </c>
      <c r="C1114">
        <v>8123</v>
      </c>
      <c r="D1114">
        <v>1253</v>
      </c>
      <c r="E1114">
        <v>498</v>
      </c>
      <c r="F1114" s="14">
        <v>602</v>
      </c>
      <c r="G1114">
        <v>315</v>
      </c>
    </row>
    <row r="1115" spans="1:7" x14ac:dyDescent="0.35">
      <c r="A1115" s="32">
        <v>44062</v>
      </c>
      <c r="B1115" s="33">
        <v>0.375</v>
      </c>
      <c r="C1115">
        <v>8704</v>
      </c>
      <c r="D1115">
        <v>1128</v>
      </c>
      <c r="E1115">
        <v>1119</v>
      </c>
      <c r="F1115" s="14">
        <v>602</v>
      </c>
      <c r="G1115">
        <v>317</v>
      </c>
    </row>
    <row r="1116" spans="1:7" x14ac:dyDescent="0.35">
      <c r="A1116" s="32">
        <v>44062</v>
      </c>
      <c r="B1116" s="33">
        <v>0.41666666666666669</v>
      </c>
      <c r="C1116">
        <v>9072</v>
      </c>
      <c r="D1116">
        <v>1324</v>
      </c>
      <c r="E1116">
        <v>1711</v>
      </c>
      <c r="F1116" s="14">
        <v>602</v>
      </c>
      <c r="G1116">
        <v>315</v>
      </c>
    </row>
    <row r="1117" spans="1:7" x14ac:dyDescent="0.35">
      <c r="A1117" s="32">
        <v>44062</v>
      </c>
      <c r="B1117" s="33">
        <v>0.45833333333333331</v>
      </c>
      <c r="C1117">
        <v>9364</v>
      </c>
      <c r="D1117">
        <v>1391</v>
      </c>
      <c r="E1117">
        <v>2193</v>
      </c>
      <c r="F1117" s="14">
        <v>602</v>
      </c>
      <c r="G1117">
        <v>311</v>
      </c>
    </row>
    <row r="1118" spans="1:7" x14ac:dyDescent="0.35">
      <c r="A1118" s="32">
        <v>44062</v>
      </c>
      <c r="B1118" s="33">
        <v>0.5</v>
      </c>
      <c r="C1118">
        <v>9614</v>
      </c>
      <c r="D1118">
        <v>1407</v>
      </c>
      <c r="E1118">
        <v>2483</v>
      </c>
      <c r="F1118" s="14">
        <v>602</v>
      </c>
      <c r="G1118">
        <v>309</v>
      </c>
    </row>
    <row r="1119" spans="1:7" x14ac:dyDescent="0.35">
      <c r="A1119" s="32">
        <v>44062</v>
      </c>
      <c r="B1119" s="33">
        <v>0.54166666666666663</v>
      </c>
      <c r="C1119">
        <v>9494</v>
      </c>
      <c r="D1119">
        <v>1491</v>
      </c>
      <c r="E1119">
        <v>2685</v>
      </c>
      <c r="F1119" s="14">
        <v>602</v>
      </c>
      <c r="G1119">
        <v>305</v>
      </c>
    </row>
    <row r="1120" spans="1:7" x14ac:dyDescent="0.35">
      <c r="A1120" s="32">
        <v>44062</v>
      </c>
      <c r="B1120" s="33">
        <v>0.58333333333333337</v>
      </c>
      <c r="C1120">
        <v>9527</v>
      </c>
      <c r="D1120">
        <v>1491</v>
      </c>
      <c r="E1120">
        <v>2684</v>
      </c>
      <c r="F1120" s="14">
        <v>602</v>
      </c>
      <c r="G1120">
        <v>304</v>
      </c>
    </row>
    <row r="1121" spans="1:7" x14ac:dyDescent="0.35">
      <c r="A1121" s="32">
        <v>44062</v>
      </c>
      <c r="B1121" s="33">
        <v>0.625</v>
      </c>
      <c r="C1121">
        <v>9336</v>
      </c>
      <c r="D1121">
        <v>1689</v>
      </c>
      <c r="E1121">
        <v>2517</v>
      </c>
      <c r="F1121" s="14">
        <v>602</v>
      </c>
      <c r="G1121">
        <v>301</v>
      </c>
    </row>
    <row r="1122" spans="1:7" x14ac:dyDescent="0.35">
      <c r="A1122" s="32">
        <v>44062</v>
      </c>
      <c r="B1122" s="33">
        <v>0.66666666666666663</v>
      </c>
      <c r="C1122">
        <v>9146</v>
      </c>
      <c r="D1122">
        <v>1734</v>
      </c>
      <c r="E1122">
        <v>2207</v>
      </c>
      <c r="F1122" s="14">
        <v>602</v>
      </c>
      <c r="G1122">
        <v>291</v>
      </c>
    </row>
    <row r="1123" spans="1:7" x14ac:dyDescent="0.35">
      <c r="A1123" s="32">
        <v>44062</v>
      </c>
      <c r="B1123" s="33">
        <v>0.70833333333333337</v>
      </c>
      <c r="C1123">
        <v>9028</v>
      </c>
      <c r="D1123">
        <v>1941</v>
      </c>
      <c r="E1123">
        <v>1756</v>
      </c>
      <c r="F1123" s="14">
        <v>602</v>
      </c>
      <c r="G1123">
        <v>283</v>
      </c>
    </row>
    <row r="1124" spans="1:7" x14ac:dyDescent="0.35">
      <c r="A1124" s="32">
        <v>44062</v>
      </c>
      <c r="B1124" s="33">
        <v>0.75</v>
      </c>
      <c r="C1124">
        <v>8964</v>
      </c>
      <c r="D1124">
        <v>1886</v>
      </c>
      <c r="E1124">
        <v>1098</v>
      </c>
      <c r="F1124" s="14">
        <v>602</v>
      </c>
      <c r="G1124">
        <v>277</v>
      </c>
    </row>
    <row r="1125" spans="1:7" x14ac:dyDescent="0.35">
      <c r="A1125" s="32">
        <v>44062</v>
      </c>
      <c r="B1125" s="33">
        <v>0.79166666666666663</v>
      </c>
      <c r="C1125">
        <v>8784</v>
      </c>
      <c r="D1125">
        <v>1820</v>
      </c>
      <c r="E1125">
        <v>463</v>
      </c>
      <c r="F1125" s="14">
        <v>602</v>
      </c>
      <c r="G1125">
        <v>267</v>
      </c>
    </row>
    <row r="1126" spans="1:7" x14ac:dyDescent="0.35">
      <c r="A1126" s="32">
        <v>44062</v>
      </c>
      <c r="B1126" s="33">
        <v>0.83333333333333337</v>
      </c>
      <c r="C1126">
        <v>8248</v>
      </c>
      <c r="D1126">
        <v>1667</v>
      </c>
      <c r="E1126">
        <v>93</v>
      </c>
      <c r="F1126" s="14">
        <v>602</v>
      </c>
      <c r="G1126">
        <v>259</v>
      </c>
    </row>
    <row r="1127" spans="1:7" x14ac:dyDescent="0.35">
      <c r="A1127" s="32">
        <v>44062</v>
      </c>
      <c r="B1127" s="33">
        <v>0.875</v>
      </c>
      <c r="C1127">
        <v>8199</v>
      </c>
      <c r="D1127">
        <v>1794</v>
      </c>
      <c r="E1127">
        <v>5</v>
      </c>
      <c r="F1127" s="14">
        <v>602</v>
      </c>
      <c r="G1127">
        <v>259</v>
      </c>
    </row>
    <row r="1128" spans="1:7" x14ac:dyDescent="0.35">
      <c r="A1128" s="32">
        <v>44062</v>
      </c>
      <c r="B1128" s="33">
        <v>0.91666666666666663</v>
      </c>
      <c r="C1128">
        <v>8495</v>
      </c>
      <c r="D1128">
        <v>2018</v>
      </c>
      <c r="E1128">
        <v>0</v>
      </c>
      <c r="F1128" s="14">
        <v>602</v>
      </c>
      <c r="G1128">
        <v>254</v>
      </c>
    </row>
    <row r="1129" spans="1:7" x14ac:dyDescent="0.35">
      <c r="A1129" s="32">
        <v>44062</v>
      </c>
      <c r="B1129" s="33">
        <v>0.95833333333333337</v>
      </c>
      <c r="C1129">
        <v>8307</v>
      </c>
      <c r="D1129">
        <v>1775</v>
      </c>
      <c r="E1129">
        <v>0</v>
      </c>
      <c r="F1129" s="14">
        <v>602</v>
      </c>
      <c r="G1129">
        <v>241</v>
      </c>
    </row>
    <row r="1130" spans="1:7" x14ac:dyDescent="0.35">
      <c r="A1130" s="32">
        <v>44063</v>
      </c>
      <c r="B1130" s="33">
        <v>0</v>
      </c>
      <c r="C1130">
        <v>7477</v>
      </c>
      <c r="D1130">
        <v>1739</v>
      </c>
      <c r="E1130">
        <v>0</v>
      </c>
      <c r="F1130" s="14">
        <v>602</v>
      </c>
      <c r="G1130">
        <v>243</v>
      </c>
    </row>
    <row r="1131" spans="1:7" x14ac:dyDescent="0.35">
      <c r="A1131" s="32">
        <v>44063</v>
      </c>
      <c r="B1131" s="33">
        <v>4.1666666666666664E-2</v>
      </c>
      <c r="C1131">
        <v>7101</v>
      </c>
      <c r="D1131">
        <v>1202</v>
      </c>
      <c r="E1131">
        <v>0</v>
      </c>
      <c r="F1131" s="14">
        <v>602</v>
      </c>
      <c r="G1131">
        <v>240</v>
      </c>
    </row>
    <row r="1132" spans="1:7" x14ac:dyDescent="0.35">
      <c r="A1132" s="32">
        <v>44063</v>
      </c>
      <c r="B1132" s="33">
        <v>8.3333333333333329E-2</v>
      </c>
      <c r="C1132">
        <v>6815</v>
      </c>
      <c r="D1132">
        <v>984</v>
      </c>
      <c r="E1132">
        <v>0</v>
      </c>
      <c r="F1132" s="14">
        <v>602</v>
      </c>
      <c r="G1132">
        <v>239</v>
      </c>
    </row>
    <row r="1133" spans="1:7" x14ac:dyDescent="0.35">
      <c r="A1133" s="32">
        <v>44063</v>
      </c>
      <c r="B1133" s="33">
        <v>0.125</v>
      </c>
      <c r="C1133">
        <v>6472</v>
      </c>
      <c r="D1133">
        <v>789</v>
      </c>
      <c r="E1133">
        <v>0</v>
      </c>
      <c r="F1133" s="14">
        <v>602</v>
      </c>
      <c r="G1133">
        <v>241</v>
      </c>
    </row>
    <row r="1134" spans="1:7" x14ac:dyDescent="0.35">
      <c r="A1134" s="32">
        <v>44063</v>
      </c>
      <c r="B1134" s="33">
        <v>0.16666666666666666</v>
      </c>
      <c r="C1134">
        <v>6397</v>
      </c>
      <c r="D1134">
        <v>887</v>
      </c>
      <c r="E1134">
        <v>0</v>
      </c>
      <c r="F1134" s="14">
        <v>602</v>
      </c>
      <c r="G1134">
        <v>244</v>
      </c>
    </row>
    <row r="1135" spans="1:7" x14ac:dyDescent="0.35">
      <c r="A1135" s="32">
        <v>44063</v>
      </c>
      <c r="B1135" s="33">
        <v>0.20833333333333334</v>
      </c>
      <c r="C1135">
        <v>6588</v>
      </c>
      <c r="D1135">
        <v>815</v>
      </c>
      <c r="E1135">
        <v>0</v>
      </c>
      <c r="F1135" s="14">
        <v>602</v>
      </c>
      <c r="G1135">
        <v>257</v>
      </c>
    </row>
    <row r="1136" spans="1:7" x14ac:dyDescent="0.35">
      <c r="A1136" s="32">
        <v>44063</v>
      </c>
      <c r="B1136" s="33">
        <v>0.25</v>
      </c>
      <c r="C1136">
        <v>6942</v>
      </c>
      <c r="D1136">
        <v>822</v>
      </c>
      <c r="E1136">
        <v>2</v>
      </c>
      <c r="F1136" s="14">
        <v>602</v>
      </c>
      <c r="G1136">
        <v>299</v>
      </c>
    </row>
    <row r="1137" spans="1:7" x14ac:dyDescent="0.35">
      <c r="A1137" s="32">
        <v>44063</v>
      </c>
      <c r="B1137" s="33">
        <v>0.29166666666666669</v>
      </c>
      <c r="C1137">
        <v>7461</v>
      </c>
      <c r="D1137">
        <v>930</v>
      </c>
      <c r="E1137">
        <v>110</v>
      </c>
      <c r="F1137" s="14">
        <v>602</v>
      </c>
      <c r="G1137">
        <v>324</v>
      </c>
    </row>
    <row r="1138" spans="1:7" x14ac:dyDescent="0.35">
      <c r="A1138" s="32">
        <v>44063</v>
      </c>
      <c r="B1138" s="33">
        <v>0.33333333333333331</v>
      </c>
      <c r="C1138">
        <v>8093</v>
      </c>
      <c r="D1138">
        <v>975</v>
      </c>
      <c r="E1138">
        <v>466</v>
      </c>
      <c r="F1138" s="14">
        <v>602</v>
      </c>
      <c r="G1138">
        <v>330</v>
      </c>
    </row>
    <row r="1139" spans="1:7" x14ac:dyDescent="0.35">
      <c r="A1139" s="32">
        <v>44063</v>
      </c>
      <c r="B1139" s="33">
        <v>0.375</v>
      </c>
      <c r="C1139">
        <v>8644</v>
      </c>
      <c r="D1139">
        <v>1087</v>
      </c>
      <c r="E1139">
        <v>1106</v>
      </c>
      <c r="F1139" s="14">
        <v>602</v>
      </c>
      <c r="G1139">
        <v>328</v>
      </c>
    </row>
    <row r="1140" spans="1:7" x14ac:dyDescent="0.35">
      <c r="A1140" s="32">
        <v>44063</v>
      </c>
      <c r="B1140" s="33">
        <v>0.41666666666666669</v>
      </c>
      <c r="C1140">
        <v>8981</v>
      </c>
      <c r="D1140">
        <v>1217</v>
      </c>
      <c r="E1140">
        <v>1679</v>
      </c>
      <c r="F1140" s="14">
        <v>602</v>
      </c>
      <c r="G1140">
        <v>326</v>
      </c>
    </row>
    <row r="1141" spans="1:7" x14ac:dyDescent="0.35">
      <c r="A1141" s="32">
        <v>44063</v>
      </c>
      <c r="B1141" s="33">
        <v>0.45833333333333331</v>
      </c>
      <c r="C1141">
        <v>9231</v>
      </c>
      <c r="D1141">
        <v>1297</v>
      </c>
      <c r="E1141">
        <v>2122</v>
      </c>
      <c r="F1141" s="14">
        <v>602</v>
      </c>
      <c r="G1141">
        <v>326</v>
      </c>
    </row>
    <row r="1142" spans="1:7" x14ac:dyDescent="0.35">
      <c r="A1142" s="32">
        <v>44063</v>
      </c>
      <c r="B1142" s="33">
        <v>0.5</v>
      </c>
      <c r="C1142">
        <v>9447</v>
      </c>
      <c r="D1142">
        <v>1347</v>
      </c>
      <c r="E1142">
        <v>2421</v>
      </c>
      <c r="F1142" s="14">
        <v>602</v>
      </c>
      <c r="G1142">
        <v>324</v>
      </c>
    </row>
    <row r="1143" spans="1:7" x14ac:dyDescent="0.35">
      <c r="A1143" s="32">
        <v>44063</v>
      </c>
      <c r="B1143" s="33">
        <v>0.54166666666666663</v>
      </c>
      <c r="C1143">
        <v>9293</v>
      </c>
      <c r="D1143">
        <v>1370</v>
      </c>
      <c r="E1143">
        <v>2589</v>
      </c>
      <c r="F1143" s="14">
        <v>602</v>
      </c>
      <c r="G1143">
        <v>319</v>
      </c>
    </row>
    <row r="1144" spans="1:7" x14ac:dyDescent="0.35">
      <c r="A1144" s="32">
        <v>44063</v>
      </c>
      <c r="B1144" s="33">
        <v>0.58333333333333337</v>
      </c>
      <c r="C1144">
        <v>9314</v>
      </c>
      <c r="D1144">
        <v>1352</v>
      </c>
      <c r="E1144">
        <v>2600</v>
      </c>
      <c r="F1144" s="14">
        <v>602</v>
      </c>
      <c r="G1144">
        <v>315</v>
      </c>
    </row>
    <row r="1145" spans="1:7" x14ac:dyDescent="0.35">
      <c r="A1145" s="32">
        <v>44063</v>
      </c>
      <c r="B1145" s="33">
        <v>0.625</v>
      </c>
      <c r="C1145">
        <v>9104</v>
      </c>
      <c r="D1145">
        <v>1358</v>
      </c>
      <c r="E1145">
        <v>2450</v>
      </c>
      <c r="F1145" s="14">
        <v>602</v>
      </c>
      <c r="G1145">
        <v>319</v>
      </c>
    </row>
    <row r="1146" spans="1:7" x14ac:dyDescent="0.35">
      <c r="A1146" s="32">
        <v>44063</v>
      </c>
      <c r="B1146" s="33">
        <v>0.66666666666666663</v>
      </c>
      <c r="C1146">
        <v>8939</v>
      </c>
      <c r="D1146">
        <v>1465</v>
      </c>
      <c r="E1146">
        <v>2152</v>
      </c>
      <c r="F1146" s="14">
        <v>602</v>
      </c>
      <c r="G1146">
        <v>315</v>
      </c>
    </row>
    <row r="1147" spans="1:7" x14ac:dyDescent="0.35">
      <c r="A1147" s="32">
        <v>44063</v>
      </c>
      <c r="B1147" s="33">
        <v>0.70833333333333337</v>
      </c>
      <c r="C1147">
        <v>8847</v>
      </c>
      <c r="D1147">
        <v>1596</v>
      </c>
      <c r="E1147">
        <v>1718</v>
      </c>
      <c r="F1147" s="14">
        <v>602</v>
      </c>
      <c r="G1147">
        <v>310</v>
      </c>
    </row>
    <row r="1148" spans="1:7" x14ac:dyDescent="0.35">
      <c r="A1148" s="32">
        <v>44063</v>
      </c>
      <c r="B1148" s="33">
        <v>0.75</v>
      </c>
      <c r="C1148">
        <v>8845</v>
      </c>
      <c r="D1148">
        <v>1477</v>
      </c>
      <c r="E1148">
        <v>1091</v>
      </c>
      <c r="F1148" s="14">
        <v>602</v>
      </c>
      <c r="G1148">
        <v>305</v>
      </c>
    </row>
    <row r="1149" spans="1:7" x14ac:dyDescent="0.35">
      <c r="A1149" s="32">
        <v>44063</v>
      </c>
      <c r="B1149" s="33">
        <v>0.79166666666666663</v>
      </c>
      <c r="C1149">
        <v>8659</v>
      </c>
      <c r="D1149">
        <v>1327</v>
      </c>
      <c r="E1149">
        <v>459</v>
      </c>
      <c r="F1149" s="14">
        <v>602</v>
      </c>
      <c r="G1149">
        <v>289</v>
      </c>
    </row>
    <row r="1150" spans="1:7" x14ac:dyDescent="0.35">
      <c r="A1150" s="32">
        <v>44063</v>
      </c>
      <c r="B1150" s="33">
        <v>0.83333333333333337</v>
      </c>
      <c r="C1150">
        <v>8139</v>
      </c>
      <c r="D1150">
        <v>1298</v>
      </c>
      <c r="E1150">
        <v>93</v>
      </c>
      <c r="F1150" s="14">
        <v>602</v>
      </c>
      <c r="G1150">
        <v>277</v>
      </c>
    </row>
    <row r="1151" spans="1:7" x14ac:dyDescent="0.35">
      <c r="A1151" s="32">
        <v>44063</v>
      </c>
      <c r="B1151" s="33">
        <v>0.875</v>
      </c>
      <c r="C1151">
        <v>8106</v>
      </c>
      <c r="D1151">
        <v>1198</v>
      </c>
      <c r="E1151">
        <v>6</v>
      </c>
      <c r="F1151" s="14">
        <v>602</v>
      </c>
      <c r="G1151">
        <v>263</v>
      </c>
    </row>
    <row r="1152" spans="1:7" x14ac:dyDescent="0.35">
      <c r="A1152" s="32">
        <v>44063</v>
      </c>
      <c r="B1152" s="33">
        <v>0.91666666666666663</v>
      </c>
      <c r="C1152">
        <v>8364</v>
      </c>
      <c r="D1152">
        <v>1122</v>
      </c>
      <c r="E1152">
        <v>0</v>
      </c>
      <c r="F1152" s="14">
        <v>602</v>
      </c>
      <c r="G1152">
        <v>256</v>
      </c>
    </row>
    <row r="1153" spans="1:7" x14ac:dyDescent="0.35">
      <c r="A1153" s="32">
        <v>44063</v>
      </c>
      <c r="B1153" s="33">
        <v>0.95833333333333337</v>
      </c>
      <c r="C1153">
        <v>8227</v>
      </c>
      <c r="D1153">
        <v>927</v>
      </c>
      <c r="E1153">
        <v>0</v>
      </c>
      <c r="F1153" s="14">
        <v>602</v>
      </c>
      <c r="G1153">
        <v>247</v>
      </c>
    </row>
    <row r="1154" spans="1:7" x14ac:dyDescent="0.35">
      <c r="A1154" s="32">
        <v>44064</v>
      </c>
      <c r="B1154" s="33">
        <v>0</v>
      </c>
      <c r="C1154">
        <v>7635</v>
      </c>
      <c r="D1154">
        <v>1018</v>
      </c>
      <c r="E1154">
        <v>0</v>
      </c>
      <c r="F1154" s="14">
        <v>602</v>
      </c>
      <c r="G1154">
        <v>244</v>
      </c>
    </row>
    <row r="1155" spans="1:7" x14ac:dyDescent="0.35">
      <c r="A1155" s="32">
        <v>44064</v>
      </c>
      <c r="B1155" s="33">
        <v>4.1666666666666664E-2</v>
      </c>
      <c r="C1155">
        <v>7294</v>
      </c>
      <c r="D1155">
        <v>1023</v>
      </c>
      <c r="E1155">
        <v>0</v>
      </c>
      <c r="F1155" s="14">
        <v>602</v>
      </c>
      <c r="G1155">
        <v>240</v>
      </c>
    </row>
    <row r="1156" spans="1:7" x14ac:dyDescent="0.35">
      <c r="A1156" s="32">
        <v>44064</v>
      </c>
      <c r="B1156" s="33">
        <v>8.3333333333333329E-2</v>
      </c>
      <c r="C1156">
        <v>6942</v>
      </c>
      <c r="D1156">
        <v>891</v>
      </c>
      <c r="E1156">
        <v>0</v>
      </c>
      <c r="F1156" s="14">
        <v>602</v>
      </c>
      <c r="G1156">
        <v>240</v>
      </c>
    </row>
    <row r="1157" spans="1:7" x14ac:dyDescent="0.35">
      <c r="A1157" s="32">
        <v>44064</v>
      </c>
      <c r="B1157" s="33">
        <v>0.125</v>
      </c>
      <c r="C1157">
        <v>6622</v>
      </c>
      <c r="D1157">
        <v>707</v>
      </c>
      <c r="E1157">
        <v>0</v>
      </c>
      <c r="F1157" s="14">
        <v>602</v>
      </c>
      <c r="G1157">
        <v>242</v>
      </c>
    </row>
    <row r="1158" spans="1:7" x14ac:dyDescent="0.35">
      <c r="A1158" s="32">
        <v>44064</v>
      </c>
      <c r="B1158" s="33">
        <v>0.16666666666666666</v>
      </c>
      <c r="C1158">
        <v>6550</v>
      </c>
      <c r="D1158">
        <v>676</v>
      </c>
      <c r="E1158">
        <v>0</v>
      </c>
      <c r="F1158" s="14">
        <v>602</v>
      </c>
      <c r="G1158">
        <v>244</v>
      </c>
    </row>
    <row r="1159" spans="1:7" x14ac:dyDescent="0.35">
      <c r="A1159" s="32">
        <v>44064</v>
      </c>
      <c r="B1159" s="33">
        <v>0.20833333333333334</v>
      </c>
      <c r="C1159">
        <v>6754</v>
      </c>
      <c r="D1159">
        <v>575</v>
      </c>
      <c r="E1159">
        <v>0</v>
      </c>
      <c r="F1159" s="14">
        <v>602</v>
      </c>
      <c r="G1159">
        <v>258</v>
      </c>
    </row>
    <row r="1160" spans="1:7" x14ac:dyDescent="0.35">
      <c r="A1160" s="32">
        <v>44064</v>
      </c>
      <c r="B1160" s="33">
        <v>0.25</v>
      </c>
      <c r="C1160">
        <v>7088</v>
      </c>
      <c r="D1160">
        <v>516</v>
      </c>
      <c r="E1160">
        <v>4</v>
      </c>
      <c r="F1160" s="14">
        <v>602</v>
      </c>
      <c r="G1160">
        <v>300</v>
      </c>
    </row>
    <row r="1161" spans="1:7" x14ac:dyDescent="0.35">
      <c r="A1161" s="32">
        <v>44064</v>
      </c>
      <c r="B1161" s="33">
        <v>0.29166666666666669</v>
      </c>
      <c r="C1161">
        <v>7478</v>
      </c>
      <c r="D1161">
        <v>490</v>
      </c>
      <c r="E1161">
        <v>121</v>
      </c>
      <c r="F1161" s="14">
        <v>602</v>
      </c>
      <c r="G1161">
        <v>325</v>
      </c>
    </row>
    <row r="1162" spans="1:7" x14ac:dyDescent="0.35">
      <c r="A1162" s="32">
        <v>44064</v>
      </c>
      <c r="B1162" s="33">
        <v>0.33333333333333331</v>
      </c>
      <c r="C1162">
        <v>7929</v>
      </c>
      <c r="D1162">
        <v>534</v>
      </c>
      <c r="E1162">
        <v>530</v>
      </c>
      <c r="F1162" s="14">
        <v>602</v>
      </c>
      <c r="G1162">
        <v>331</v>
      </c>
    </row>
    <row r="1163" spans="1:7" x14ac:dyDescent="0.35">
      <c r="A1163" s="32">
        <v>44064</v>
      </c>
      <c r="B1163" s="33">
        <v>0.375</v>
      </c>
      <c r="C1163">
        <v>8362</v>
      </c>
      <c r="D1163">
        <v>644</v>
      </c>
      <c r="E1163">
        <v>1164</v>
      </c>
      <c r="F1163" s="14">
        <v>602</v>
      </c>
      <c r="G1163">
        <v>329</v>
      </c>
    </row>
    <row r="1164" spans="1:7" x14ac:dyDescent="0.35">
      <c r="A1164" s="32">
        <v>44064</v>
      </c>
      <c r="B1164" s="33">
        <v>0.41666666666666669</v>
      </c>
      <c r="C1164">
        <v>8663</v>
      </c>
      <c r="D1164">
        <v>500</v>
      </c>
      <c r="E1164">
        <v>1805</v>
      </c>
      <c r="F1164" s="14">
        <v>602</v>
      </c>
      <c r="G1164">
        <v>326</v>
      </c>
    </row>
    <row r="1165" spans="1:7" x14ac:dyDescent="0.35">
      <c r="A1165" s="32">
        <v>44064</v>
      </c>
      <c r="B1165" s="33">
        <v>0.45833333333333331</v>
      </c>
      <c r="C1165">
        <v>8986</v>
      </c>
      <c r="D1165">
        <v>488</v>
      </c>
      <c r="E1165">
        <v>2244</v>
      </c>
      <c r="F1165" s="14">
        <v>602</v>
      </c>
      <c r="G1165">
        <v>326</v>
      </c>
    </row>
    <row r="1166" spans="1:7" x14ac:dyDescent="0.35">
      <c r="A1166" s="32">
        <v>44064</v>
      </c>
      <c r="B1166" s="33">
        <v>0.5</v>
      </c>
      <c r="C1166">
        <v>9342</v>
      </c>
      <c r="D1166">
        <v>457</v>
      </c>
      <c r="E1166">
        <v>2568</v>
      </c>
      <c r="F1166" s="14">
        <v>602</v>
      </c>
      <c r="G1166">
        <v>325</v>
      </c>
    </row>
    <row r="1167" spans="1:7" x14ac:dyDescent="0.35">
      <c r="A1167" s="32">
        <v>44064</v>
      </c>
      <c r="B1167" s="33">
        <v>0.54166666666666663</v>
      </c>
      <c r="C1167">
        <v>9192</v>
      </c>
      <c r="D1167">
        <v>397</v>
      </c>
      <c r="E1167">
        <v>2718</v>
      </c>
      <c r="F1167" s="14">
        <v>602</v>
      </c>
      <c r="G1167">
        <v>320</v>
      </c>
    </row>
    <row r="1168" spans="1:7" x14ac:dyDescent="0.35">
      <c r="A1168" s="32">
        <v>44064</v>
      </c>
      <c r="B1168" s="33">
        <v>0.58333333333333337</v>
      </c>
      <c r="C1168">
        <v>9209</v>
      </c>
      <c r="D1168">
        <v>471</v>
      </c>
      <c r="E1168">
        <v>2690</v>
      </c>
      <c r="F1168" s="14">
        <v>602</v>
      </c>
      <c r="G1168">
        <v>316</v>
      </c>
    </row>
    <row r="1169" spans="1:7" x14ac:dyDescent="0.35">
      <c r="A1169" s="32">
        <v>44064</v>
      </c>
      <c r="B1169" s="33">
        <v>0.625</v>
      </c>
      <c r="C1169">
        <v>9153</v>
      </c>
      <c r="D1169">
        <v>452</v>
      </c>
      <c r="E1169">
        <v>2529</v>
      </c>
      <c r="F1169" s="14">
        <v>602</v>
      </c>
      <c r="G1169">
        <v>320</v>
      </c>
    </row>
    <row r="1170" spans="1:7" x14ac:dyDescent="0.35">
      <c r="A1170" s="32">
        <v>44064</v>
      </c>
      <c r="B1170" s="33">
        <v>0.66666666666666663</v>
      </c>
      <c r="C1170">
        <v>9043</v>
      </c>
      <c r="D1170">
        <v>526</v>
      </c>
      <c r="E1170">
        <v>2179</v>
      </c>
      <c r="F1170" s="14">
        <v>602</v>
      </c>
      <c r="G1170">
        <v>315</v>
      </c>
    </row>
    <row r="1171" spans="1:7" x14ac:dyDescent="0.35">
      <c r="A1171" s="32">
        <v>44064</v>
      </c>
      <c r="B1171" s="33">
        <v>0.70833333333333337</v>
      </c>
      <c r="C1171">
        <v>8985</v>
      </c>
      <c r="D1171">
        <v>512</v>
      </c>
      <c r="E1171">
        <v>1742</v>
      </c>
      <c r="F1171" s="14">
        <v>602</v>
      </c>
      <c r="G1171">
        <v>310</v>
      </c>
    </row>
    <row r="1172" spans="1:7" x14ac:dyDescent="0.35">
      <c r="A1172" s="32">
        <v>44064</v>
      </c>
      <c r="B1172" s="33">
        <v>0.75</v>
      </c>
      <c r="C1172">
        <v>8961</v>
      </c>
      <c r="D1172">
        <v>554</v>
      </c>
      <c r="E1172">
        <v>1108</v>
      </c>
      <c r="F1172" s="14">
        <v>602</v>
      </c>
      <c r="G1172">
        <v>305</v>
      </c>
    </row>
    <row r="1173" spans="1:7" x14ac:dyDescent="0.35">
      <c r="A1173" s="32">
        <v>44064</v>
      </c>
      <c r="B1173" s="33">
        <v>0.79166666666666663</v>
      </c>
      <c r="C1173">
        <v>8889</v>
      </c>
      <c r="D1173">
        <v>638</v>
      </c>
      <c r="E1173">
        <v>472</v>
      </c>
      <c r="F1173" s="14">
        <v>602</v>
      </c>
      <c r="G1173">
        <v>290</v>
      </c>
    </row>
    <row r="1174" spans="1:7" x14ac:dyDescent="0.35">
      <c r="A1174" s="32">
        <v>44064</v>
      </c>
      <c r="B1174" s="33">
        <v>0.83333333333333337</v>
      </c>
      <c r="C1174">
        <v>8516</v>
      </c>
      <c r="D1174">
        <v>641</v>
      </c>
      <c r="E1174">
        <v>96</v>
      </c>
      <c r="F1174" s="14">
        <v>602</v>
      </c>
      <c r="G1174">
        <v>278</v>
      </c>
    </row>
    <row r="1175" spans="1:7" x14ac:dyDescent="0.35">
      <c r="A1175" s="32">
        <v>44064</v>
      </c>
      <c r="B1175" s="33">
        <v>0.875</v>
      </c>
      <c r="C1175">
        <v>8435</v>
      </c>
      <c r="D1175">
        <v>700</v>
      </c>
      <c r="E1175">
        <v>2</v>
      </c>
      <c r="F1175" s="14">
        <v>602</v>
      </c>
      <c r="G1175">
        <v>264</v>
      </c>
    </row>
    <row r="1176" spans="1:7" x14ac:dyDescent="0.35">
      <c r="A1176" s="32">
        <v>44064</v>
      </c>
      <c r="B1176" s="33">
        <v>0.91666666666666663</v>
      </c>
      <c r="C1176">
        <v>8742</v>
      </c>
      <c r="D1176">
        <v>626</v>
      </c>
      <c r="E1176">
        <v>0</v>
      </c>
      <c r="F1176" s="14">
        <v>602</v>
      </c>
      <c r="G1176">
        <v>256</v>
      </c>
    </row>
    <row r="1177" spans="1:7" x14ac:dyDescent="0.35">
      <c r="A1177" s="32">
        <v>44064</v>
      </c>
      <c r="B1177" s="33">
        <v>0.95833333333333337</v>
      </c>
      <c r="C1177">
        <v>8567</v>
      </c>
      <c r="D1177">
        <v>541</v>
      </c>
      <c r="E1177">
        <v>0</v>
      </c>
      <c r="F1177" s="14">
        <v>602</v>
      </c>
      <c r="G1177">
        <v>248</v>
      </c>
    </row>
    <row r="1178" spans="1:7" x14ac:dyDescent="0.35">
      <c r="A1178" s="32">
        <v>44065</v>
      </c>
      <c r="B1178" s="33">
        <v>0</v>
      </c>
      <c r="C1178">
        <v>7529</v>
      </c>
      <c r="D1178">
        <v>556</v>
      </c>
      <c r="E1178">
        <v>0</v>
      </c>
      <c r="F1178" s="14">
        <v>602</v>
      </c>
      <c r="G1178">
        <v>236</v>
      </c>
    </row>
    <row r="1179" spans="1:7" x14ac:dyDescent="0.35">
      <c r="A1179" s="32">
        <v>44065</v>
      </c>
      <c r="B1179" s="33">
        <v>4.1666666666666664E-2</v>
      </c>
      <c r="C1179">
        <v>7122</v>
      </c>
      <c r="D1179">
        <v>492</v>
      </c>
      <c r="E1179">
        <v>0</v>
      </c>
      <c r="F1179" s="14">
        <v>602</v>
      </c>
      <c r="G1179">
        <v>235</v>
      </c>
    </row>
    <row r="1180" spans="1:7" x14ac:dyDescent="0.35">
      <c r="A1180" s="32">
        <v>44065</v>
      </c>
      <c r="B1180" s="33">
        <v>8.3333333333333329E-2</v>
      </c>
      <c r="C1180">
        <v>6816</v>
      </c>
      <c r="D1180">
        <v>400</v>
      </c>
      <c r="E1180">
        <v>0</v>
      </c>
      <c r="F1180" s="14">
        <v>602</v>
      </c>
      <c r="G1180">
        <v>235</v>
      </c>
    </row>
    <row r="1181" spans="1:7" x14ac:dyDescent="0.35">
      <c r="A1181" s="32">
        <v>44065</v>
      </c>
      <c r="B1181" s="33">
        <v>0.125</v>
      </c>
      <c r="C1181">
        <v>6479</v>
      </c>
      <c r="D1181">
        <v>360</v>
      </c>
      <c r="E1181">
        <v>0</v>
      </c>
      <c r="F1181" s="14">
        <v>602</v>
      </c>
      <c r="G1181">
        <v>238</v>
      </c>
    </row>
    <row r="1182" spans="1:7" x14ac:dyDescent="0.35">
      <c r="A1182" s="32">
        <v>44065</v>
      </c>
      <c r="B1182" s="33">
        <v>0.16666666666666666</v>
      </c>
      <c r="C1182">
        <v>6387</v>
      </c>
      <c r="D1182">
        <v>311</v>
      </c>
      <c r="E1182">
        <v>0</v>
      </c>
      <c r="F1182" s="14">
        <v>602</v>
      </c>
      <c r="G1182">
        <v>240</v>
      </c>
    </row>
    <row r="1183" spans="1:7" x14ac:dyDescent="0.35">
      <c r="A1183" s="32">
        <v>44065</v>
      </c>
      <c r="B1183" s="33">
        <v>0.20833333333333334</v>
      </c>
      <c r="C1183">
        <v>6506</v>
      </c>
      <c r="D1183">
        <v>298</v>
      </c>
      <c r="E1183">
        <v>0</v>
      </c>
      <c r="F1183" s="14">
        <v>602</v>
      </c>
      <c r="G1183">
        <v>245</v>
      </c>
    </row>
    <row r="1184" spans="1:7" x14ac:dyDescent="0.35">
      <c r="A1184" s="32">
        <v>44065</v>
      </c>
      <c r="B1184" s="33">
        <v>0.25</v>
      </c>
      <c r="C1184">
        <v>6723</v>
      </c>
      <c r="D1184">
        <v>300</v>
      </c>
      <c r="E1184">
        <v>3</v>
      </c>
      <c r="F1184" s="14">
        <v>602</v>
      </c>
      <c r="G1184">
        <v>270</v>
      </c>
    </row>
    <row r="1185" spans="1:7" x14ac:dyDescent="0.35">
      <c r="A1185" s="32">
        <v>44065</v>
      </c>
      <c r="B1185" s="33">
        <v>0.29166666666666669</v>
      </c>
      <c r="C1185">
        <v>7081</v>
      </c>
      <c r="D1185">
        <v>330</v>
      </c>
      <c r="E1185">
        <v>96</v>
      </c>
      <c r="F1185" s="14">
        <v>602</v>
      </c>
      <c r="G1185">
        <v>299</v>
      </c>
    </row>
    <row r="1186" spans="1:7" x14ac:dyDescent="0.35">
      <c r="A1186" s="32">
        <v>44065</v>
      </c>
      <c r="B1186" s="33">
        <v>0.33333333333333331</v>
      </c>
      <c r="C1186">
        <v>7682</v>
      </c>
      <c r="D1186">
        <v>421</v>
      </c>
      <c r="E1186">
        <v>462</v>
      </c>
      <c r="F1186" s="14">
        <v>602</v>
      </c>
      <c r="G1186">
        <v>312</v>
      </c>
    </row>
    <row r="1187" spans="1:7" x14ac:dyDescent="0.35">
      <c r="A1187" s="32">
        <v>44065</v>
      </c>
      <c r="B1187" s="33">
        <v>0.375</v>
      </c>
      <c r="C1187">
        <v>8320</v>
      </c>
      <c r="D1187">
        <v>383</v>
      </c>
      <c r="E1187">
        <v>1100</v>
      </c>
      <c r="F1187" s="14">
        <v>602</v>
      </c>
      <c r="G1187">
        <v>315</v>
      </c>
    </row>
    <row r="1188" spans="1:7" x14ac:dyDescent="0.35">
      <c r="A1188" s="32">
        <v>44065</v>
      </c>
      <c r="B1188" s="33">
        <v>0.41666666666666669</v>
      </c>
      <c r="C1188">
        <v>8723</v>
      </c>
      <c r="D1188">
        <v>445</v>
      </c>
      <c r="E1188">
        <v>1692</v>
      </c>
      <c r="F1188" s="14">
        <v>602</v>
      </c>
      <c r="G1188">
        <v>313</v>
      </c>
    </row>
    <row r="1189" spans="1:7" x14ac:dyDescent="0.35">
      <c r="A1189" s="32">
        <v>44065</v>
      </c>
      <c r="B1189" s="33">
        <v>0.45833333333333331</v>
      </c>
      <c r="C1189">
        <v>9024</v>
      </c>
      <c r="D1189">
        <v>316</v>
      </c>
      <c r="E1189">
        <v>2155</v>
      </c>
      <c r="F1189" s="14">
        <v>602</v>
      </c>
      <c r="G1189">
        <v>309</v>
      </c>
    </row>
    <row r="1190" spans="1:7" x14ac:dyDescent="0.35">
      <c r="A1190" s="32">
        <v>44065</v>
      </c>
      <c r="B1190" s="33">
        <v>0.5</v>
      </c>
      <c r="C1190">
        <v>9344</v>
      </c>
      <c r="D1190">
        <v>329</v>
      </c>
      <c r="E1190">
        <v>2419</v>
      </c>
      <c r="F1190" s="14">
        <v>602</v>
      </c>
      <c r="G1190">
        <v>307</v>
      </c>
    </row>
    <row r="1191" spans="1:7" x14ac:dyDescent="0.35">
      <c r="A1191" s="32">
        <v>44065</v>
      </c>
      <c r="B1191" s="33">
        <v>0.54166666666666663</v>
      </c>
      <c r="C1191">
        <v>9221</v>
      </c>
      <c r="D1191">
        <v>317</v>
      </c>
      <c r="E1191">
        <v>2583</v>
      </c>
      <c r="F1191" s="14">
        <v>602</v>
      </c>
      <c r="G1191">
        <v>304</v>
      </c>
    </row>
    <row r="1192" spans="1:7" x14ac:dyDescent="0.35">
      <c r="A1192" s="32">
        <v>44065</v>
      </c>
      <c r="B1192" s="33">
        <v>0.58333333333333337</v>
      </c>
      <c r="C1192">
        <v>9283</v>
      </c>
      <c r="D1192">
        <v>312</v>
      </c>
      <c r="E1192">
        <v>2576</v>
      </c>
      <c r="F1192" s="14">
        <v>602</v>
      </c>
      <c r="G1192">
        <v>302</v>
      </c>
    </row>
    <row r="1193" spans="1:7" x14ac:dyDescent="0.35">
      <c r="A1193" s="32">
        <v>44065</v>
      </c>
      <c r="B1193" s="33">
        <v>0.625</v>
      </c>
      <c r="C1193">
        <v>9134</v>
      </c>
      <c r="D1193">
        <v>350</v>
      </c>
      <c r="E1193">
        <v>2417</v>
      </c>
      <c r="F1193" s="14">
        <v>602</v>
      </c>
      <c r="G1193">
        <v>299</v>
      </c>
    </row>
    <row r="1194" spans="1:7" x14ac:dyDescent="0.35">
      <c r="A1194" s="32">
        <v>44065</v>
      </c>
      <c r="B1194" s="33">
        <v>0.66666666666666663</v>
      </c>
      <c r="C1194">
        <v>9001</v>
      </c>
      <c r="D1194">
        <v>375</v>
      </c>
      <c r="E1194">
        <v>2085</v>
      </c>
      <c r="F1194" s="14">
        <v>602</v>
      </c>
      <c r="G1194">
        <v>289</v>
      </c>
    </row>
    <row r="1195" spans="1:7" x14ac:dyDescent="0.35">
      <c r="A1195" s="32">
        <v>44065</v>
      </c>
      <c r="B1195" s="33">
        <v>0.70833333333333337</v>
      </c>
      <c r="C1195">
        <v>8934</v>
      </c>
      <c r="D1195">
        <v>439</v>
      </c>
      <c r="E1195">
        <v>1648</v>
      </c>
      <c r="F1195" s="14">
        <v>602</v>
      </c>
      <c r="G1195">
        <v>281</v>
      </c>
    </row>
    <row r="1196" spans="1:7" x14ac:dyDescent="0.35">
      <c r="A1196" s="32">
        <v>44065</v>
      </c>
      <c r="B1196" s="33">
        <v>0.75</v>
      </c>
      <c r="C1196">
        <v>8759</v>
      </c>
      <c r="D1196">
        <v>497</v>
      </c>
      <c r="E1196">
        <v>1031</v>
      </c>
      <c r="F1196" s="14">
        <v>602</v>
      </c>
      <c r="G1196">
        <v>275</v>
      </c>
    </row>
    <row r="1197" spans="1:7" x14ac:dyDescent="0.35">
      <c r="A1197" s="32">
        <v>44065</v>
      </c>
      <c r="B1197" s="33">
        <v>0.79166666666666663</v>
      </c>
      <c r="C1197">
        <v>8505</v>
      </c>
      <c r="D1197">
        <v>518</v>
      </c>
      <c r="E1197">
        <v>414</v>
      </c>
      <c r="F1197" s="14">
        <v>602</v>
      </c>
      <c r="G1197">
        <v>265</v>
      </c>
    </row>
    <row r="1198" spans="1:7" x14ac:dyDescent="0.35">
      <c r="A1198" s="32">
        <v>44065</v>
      </c>
      <c r="B1198" s="33">
        <v>0.83333333333333337</v>
      </c>
      <c r="C1198">
        <v>8136</v>
      </c>
      <c r="D1198">
        <v>401</v>
      </c>
      <c r="E1198">
        <v>95</v>
      </c>
      <c r="F1198" s="14">
        <v>602</v>
      </c>
      <c r="G1198">
        <v>258</v>
      </c>
    </row>
    <row r="1199" spans="1:7" x14ac:dyDescent="0.35">
      <c r="A1199" s="32">
        <v>44065</v>
      </c>
      <c r="B1199" s="33">
        <v>0.875</v>
      </c>
      <c r="C1199">
        <v>8310</v>
      </c>
      <c r="D1199">
        <v>342</v>
      </c>
      <c r="E1199">
        <v>1</v>
      </c>
      <c r="F1199" s="14">
        <v>602</v>
      </c>
      <c r="G1199">
        <v>257</v>
      </c>
    </row>
    <row r="1200" spans="1:7" x14ac:dyDescent="0.35">
      <c r="A1200" s="32">
        <v>44065</v>
      </c>
      <c r="B1200" s="33">
        <v>0.91666666666666663</v>
      </c>
      <c r="C1200">
        <v>8664</v>
      </c>
      <c r="D1200">
        <v>310</v>
      </c>
      <c r="E1200">
        <v>0</v>
      </c>
      <c r="F1200" s="14">
        <v>602</v>
      </c>
      <c r="G1200">
        <v>252</v>
      </c>
    </row>
    <row r="1201" spans="1:7" x14ac:dyDescent="0.35">
      <c r="A1201" s="32">
        <v>44065</v>
      </c>
      <c r="B1201" s="33">
        <v>0.95833333333333337</v>
      </c>
      <c r="C1201">
        <v>8481</v>
      </c>
      <c r="D1201">
        <v>332</v>
      </c>
      <c r="E1201">
        <v>0</v>
      </c>
      <c r="F1201" s="14">
        <v>602</v>
      </c>
      <c r="G1201">
        <v>240</v>
      </c>
    </row>
    <row r="1202" spans="1:7" x14ac:dyDescent="0.35">
      <c r="A1202" s="32">
        <v>44066</v>
      </c>
      <c r="B1202" s="33">
        <v>0</v>
      </c>
      <c r="C1202">
        <v>7554</v>
      </c>
      <c r="D1202">
        <v>318</v>
      </c>
      <c r="E1202">
        <v>0</v>
      </c>
      <c r="F1202" s="14">
        <v>602</v>
      </c>
      <c r="G1202">
        <v>236</v>
      </c>
    </row>
    <row r="1203" spans="1:7" x14ac:dyDescent="0.35">
      <c r="A1203" s="32">
        <v>44066</v>
      </c>
      <c r="B1203" s="33">
        <v>4.1666666666666664E-2</v>
      </c>
      <c r="C1203">
        <v>7156</v>
      </c>
      <c r="D1203">
        <v>218</v>
      </c>
      <c r="E1203">
        <v>0</v>
      </c>
      <c r="F1203" s="14">
        <v>602</v>
      </c>
      <c r="G1203">
        <v>235</v>
      </c>
    </row>
    <row r="1204" spans="1:7" x14ac:dyDescent="0.35">
      <c r="A1204" s="32">
        <v>44066</v>
      </c>
      <c r="B1204" s="33">
        <v>8.3333333333333329E-2</v>
      </c>
      <c r="C1204">
        <v>6821</v>
      </c>
      <c r="D1204">
        <v>176</v>
      </c>
      <c r="E1204">
        <v>0</v>
      </c>
      <c r="F1204" s="14">
        <v>602</v>
      </c>
      <c r="G1204">
        <v>235</v>
      </c>
    </row>
    <row r="1205" spans="1:7" x14ac:dyDescent="0.35">
      <c r="A1205" s="32">
        <v>44066</v>
      </c>
      <c r="B1205" s="33">
        <v>0.125</v>
      </c>
      <c r="C1205">
        <v>6450</v>
      </c>
      <c r="D1205">
        <v>183</v>
      </c>
      <c r="E1205">
        <v>0</v>
      </c>
      <c r="F1205" s="14">
        <v>602</v>
      </c>
      <c r="G1205">
        <v>238</v>
      </c>
    </row>
    <row r="1206" spans="1:7" x14ac:dyDescent="0.35">
      <c r="A1206" s="32">
        <v>44066</v>
      </c>
      <c r="B1206" s="33">
        <v>0.16666666666666666</v>
      </c>
      <c r="C1206">
        <v>6292</v>
      </c>
      <c r="D1206">
        <v>188</v>
      </c>
      <c r="E1206">
        <v>0</v>
      </c>
      <c r="F1206" s="14">
        <v>602</v>
      </c>
      <c r="G1206">
        <v>240</v>
      </c>
    </row>
    <row r="1207" spans="1:7" x14ac:dyDescent="0.35">
      <c r="A1207" s="32">
        <v>44066</v>
      </c>
      <c r="B1207" s="33">
        <v>0.20833333333333334</v>
      </c>
      <c r="C1207">
        <v>6245</v>
      </c>
      <c r="D1207">
        <v>167</v>
      </c>
      <c r="E1207">
        <v>0</v>
      </c>
      <c r="F1207" s="14">
        <v>602</v>
      </c>
      <c r="G1207">
        <v>245</v>
      </c>
    </row>
    <row r="1208" spans="1:7" x14ac:dyDescent="0.35">
      <c r="A1208" s="32">
        <v>44066</v>
      </c>
      <c r="B1208" s="33">
        <v>0.25</v>
      </c>
      <c r="C1208">
        <v>6230</v>
      </c>
      <c r="D1208">
        <v>171</v>
      </c>
      <c r="E1208">
        <v>2</v>
      </c>
      <c r="F1208" s="14">
        <v>602</v>
      </c>
      <c r="G1208">
        <v>269</v>
      </c>
    </row>
    <row r="1209" spans="1:7" x14ac:dyDescent="0.35">
      <c r="A1209" s="32">
        <v>44066</v>
      </c>
      <c r="B1209" s="33">
        <v>0.29166666666666669</v>
      </c>
      <c r="C1209">
        <v>6396</v>
      </c>
      <c r="D1209">
        <v>187</v>
      </c>
      <c r="E1209">
        <v>78</v>
      </c>
      <c r="F1209" s="14">
        <v>602</v>
      </c>
      <c r="G1209">
        <v>299</v>
      </c>
    </row>
    <row r="1210" spans="1:7" x14ac:dyDescent="0.35">
      <c r="A1210" s="32">
        <v>44066</v>
      </c>
      <c r="B1210" s="33">
        <v>0.33333333333333331</v>
      </c>
      <c r="C1210">
        <v>6871</v>
      </c>
      <c r="D1210">
        <v>233</v>
      </c>
      <c r="E1210">
        <v>382</v>
      </c>
      <c r="F1210" s="14">
        <v>602</v>
      </c>
      <c r="G1210">
        <v>312</v>
      </c>
    </row>
    <row r="1211" spans="1:7" x14ac:dyDescent="0.35">
      <c r="A1211" s="32">
        <v>44066</v>
      </c>
      <c r="B1211" s="33">
        <v>0.375</v>
      </c>
      <c r="C1211">
        <v>7502</v>
      </c>
      <c r="D1211">
        <v>242</v>
      </c>
      <c r="E1211">
        <v>1047</v>
      </c>
      <c r="F1211" s="14">
        <v>602</v>
      </c>
      <c r="G1211">
        <v>315</v>
      </c>
    </row>
    <row r="1212" spans="1:7" x14ac:dyDescent="0.35">
      <c r="A1212" s="32">
        <v>44066</v>
      </c>
      <c r="B1212" s="33">
        <v>0.41666666666666669</v>
      </c>
      <c r="C1212">
        <v>8006</v>
      </c>
      <c r="D1212">
        <v>196</v>
      </c>
      <c r="E1212">
        <v>1603</v>
      </c>
      <c r="F1212" s="14">
        <v>602</v>
      </c>
      <c r="G1212">
        <v>313</v>
      </c>
    </row>
    <row r="1213" spans="1:7" x14ac:dyDescent="0.35">
      <c r="A1213" s="32">
        <v>44066</v>
      </c>
      <c r="B1213" s="33">
        <v>0.45833333333333331</v>
      </c>
      <c r="C1213">
        <v>8372</v>
      </c>
      <c r="D1213">
        <v>254</v>
      </c>
      <c r="E1213">
        <v>2039</v>
      </c>
      <c r="F1213" s="14">
        <v>602</v>
      </c>
      <c r="G1213">
        <v>309</v>
      </c>
    </row>
    <row r="1214" spans="1:7" x14ac:dyDescent="0.35">
      <c r="A1214" s="32">
        <v>44066</v>
      </c>
      <c r="B1214" s="33">
        <v>0.5</v>
      </c>
      <c r="C1214">
        <v>8816</v>
      </c>
      <c r="D1214">
        <v>313</v>
      </c>
      <c r="E1214">
        <v>2315</v>
      </c>
      <c r="F1214" s="14">
        <v>602</v>
      </c>
      <c r="G1214">
        <v>306</v>
      </c>
    </row>
    <row r="1215" spans="1:7" x14ac:dyDescent="0.35">
      <c r="A1215" s="32">
        <v>44066</v>
      </c>
      <c r="B1215" s="33">
        <v>0.54166666666666663</v>
      </c>
      <c r="C1215">
        <v>8619</v>
      </c>
      <c r="D1215">
        <v>307</v>
      </c>
      <c r="E1215">
        <v>2452</v>
      </c>
      <c r="F1215" s="14">
        <v>602</v>
      </c>
      <c r="G1215">
        <v>304</v>
      </c>
    </row>
    <row r="1216" spans="1:7" x14ac:dyDescent="0.35">
      <c r="A1216" s="32">
        <v>44066</v>
      </c>
      <c r="B1216" s="33">
        <v>0.58333333333333337</v>
      </c>
      <c r="C1216">
        <v>8619</v>
      </c>
      <c r="D1216">
        <v>226</v>
      </c>
      <c r="E1216">
        <v>2441</v>
      </c>
      <c r="F1216" s="14">
        <v>602</v>
      </c>
      <c r="G1216">
        <v>302</v>
      </c>
    </row>
    <row r="1217" spans="1:7" x14ac:dyDescent="0.35">
      <c r="A1217" s="32">
        <v>44066</v>
      </c>
      <c r="B1217" s="33">
        <v>0.625</v>
      </c>
      <c r="C1217">
        <v>8514</v>
      </c>
      <c r="D1217">
        <v>213</v>
      </c>
      <c r="E1217">
        <v>2257</v>
      </c>
      <c r="F1217" s="14">
        <v>602</v>
      </c>
      <c r="G1217">
        <v>299</v>
      </c>
    </row>
    <row r="1218" spans="1:7" x14ac:dyDescent="0.35">
      <c r="A1218" s="32">
        <v>44066</v>
      </c>
      <c r="B1218" s="33">
        <v>0.66666666666666663</v>
      </c>
      <c r="C1218">
        <v>8421</v>
      </c>
      <c r="D1218">
        <v>260</v>
      </c>
      <c r="E1218">
        <v>1952</v>
      </c>
      <c r="F1218" s="14">
        <v>602</v>
      </c>
      <c r="G1218">
        <v>289</v>
      </c>
    </row>
    <row r="1219" spans="1:7" x14ac:dyDescent="0.35">
      <c r="A1219" s="32">
        <v>44066</v>
      </c>
      <c r="B1219" s="33">
        <v>0.70833333333333337</v>
      </c>
      <c r="C1219">
        <v>8399</v>
      </c>
      <c r="D1219">
        <v>290</v>
      </c>
      <c r="E1219">
        <v>1538</v>
      </c>
      <c r="F1219" s="14">
        <v>602</v>
      </c>
      <c r="G1219">
        <v>281</v>
      </c>
    </row>
    <row r="1220" spans="1:7" x14ac:dyDescent="0.35">
      <c r="A1220" s="32">
        <v>44066</v>
      </c>
      <c r="B1220" s="33">
        <v>0.75</v>
      </c>
      <c r="C1220">
        <v>8272</v>
      </c>
      <c r="D1220">
        <v>341</v>
      </c>
      <c r="E1220">
        <v>951</v>
      </c>
      <c r="F1220" s="14">
        <v>602</v>
      </c>
      <c r="G1220">
        <v>274</v>
      </c>
    </row>
    <row r="1221" spans="1:7" x14ac:dyDescent="0.35">
      <c r="A1221" s="32">
        <v>44066</v>
      </c>
      <c r="B1221" s="33">
        <v>0.79166666666666663</v>
      </c>
      <c r="C1221">
        <v>8192</v>
      </c>
      <c r="D1221">
        <v>418</v>
      </c>
      <c r="E1221">
        <v>386</v>
      </c>
      <c r="F1221" s="14">
        <v>602</v>
      </c>
      <c r="G1221">
        <v>265</v>
      </c>
    </row>
    <row r="1222" spans="1:7" x14ac:dyDescent="0.35">
      <c r="A1222" s="32">
        <v>44066</v>
      </c>
      <c r="B1222" s="33">
        <v>0.83333333333333337</v>
      </c>
      <c r="C1222">
        <v>8061</v>
      </c>
      <c r="D1222">
        <v>485</v>
      </c>
      <c r="E1222">
        <v>98</v>
      </c>
      <c r="F1222" s="14">
        <v>602</v>
      </c>
      <c r="G1222">
        <v>257</v>
      </c>
    </row>
    <row r="1223" spans="1:7" x14ac:dyDescent="0.35">
      <c r="A1223" s="32">
        <v>44066</v>
      </c>
      <c r="B1223" s="33">
        <v>0.875</v>
      </c>
      <c r="C1223">
        <v>8304</v>
      </c>
      <c r="D1223">
        <v>447</v>
      </c>
      <c r="E1223">
        <v>0</v>
      </c>
      <c r="F1223" s="14">
        <v>602</v>
      </c>
      <c r="G1223">
        <v>257</v>
      </c>
    </row>
    <row r="1224" spans="1:7" x14ac:dyDescent="0.35">
      <c r="A1224" s="32">
        <v>44066</v>
      </c>
      <c r="B1224" s="33">
        <v>0.91666666666666663</v>
      </c>
      <c r="C1224">
        <v>8677</v>
      </c>
      <c r="D1224">
        <v>463</v>
      </c>
      <c r="E1224">
        <v>0</v>
      </c>
      <c r="F1224" s="14">
        <v>602</v>
      </c>
      <c r="G1224">
        <v>252</v>
      </c>
    </row>
    <row r="1225" spans="1:7" x14ac:dyDescent="0.35">
      <c r="A1225" s="32">
        <v>44066</v>
      </c>
      <c r="B1225" s="33">
        <v>0.95833333333333337</v>
      </c>
      <c r="C1225">
        <v>8477</v>
      </c>
      <c r="D1225">
        <v>416</v>
      </c>
      <c r="E1225">
        <v>0</v>
      </c>
      <c r="F1225" s="14">
        <v>602</v>
      </c>
      <c r="G1225">
        <v>240</v>
      </c>
    </row>
    <row r="1226" spans="1:7" x14ac:dyDescent="0.35">
      <c r="A1226" s="32">
        <v>44067</v>
      </c>
      <c r="B1226" s="33">
        <v>0</v>
      </c>
      <c r="C1226">
        <v>7507</v>
      </c>
      <c r="D1226">
        <v>364</v>
      </c>
      <c r="E1226">
        <v>0</v>
      </c>
      <c r="F1226" s="14">
        <v>602</v>
      </c>
      <c r="G1226">
        <v>242</v>
      </c>
    </row>
    <row r="1227" spans="1:7" x14ac:dyDescent="0.35">
      <c r="A1227" s="32">
        <v>44067</v>
      </c>
      <c r="B1227" s="33">
        <v>4.1666666666666664E-2</v>
      </c>
      <c r="C1227">
        <v>7156</v>
      </c>
      <c r="D1227">
        <v>199</v>
      </c>
      <c r="E1227">
        <v>0</v>
      </c>
      <c r="F1227" s="14">
        <v>602</v>
      </c>
      <c r="G1227">
        <v>239</v>
      </c>
    </row>
    <row r="1228" spans="1:7" x14ac:dyDescent="0.35">
      <c r="A1228" s="32">
        <v>44067</v>
      </c>
      <c r="B1228" s="33">
        <v>8.3333333333333329E-2</v>
      </c>
      <c r="C1228">
        <v>6880</v>
      </c>
      <c r="D1228">
        <v>178</v>
      </c>
      <c r="E1228">
        <v>0</v>
      </c>
      <c r="F1228" s="14">
        <v>602</v>
      </c>
      <c r="G1228">
        <v>238</v>
      </c>
    </row>
    <row r="1229" spans="1:7" x14ac:dyDescent="0.35">
      <c r="A1229" s="32">
        <v>44067</v>
      </c>
      <c r="B1229" s="33">
        <v>0.125</v>
      </c>
      <c r="C1229">
        <v>6577</v>
      </c>
      <c r="D1229">
        <v>226</v>
      </c>
      <c r="E1229">
        <v>0</v>
      </c>
      <c r="F1229" s="14">
        <v>602</v>
      </c>
      <c r="G1229">
        <v>240</v>
      </c>
    </row>
    <row r="1230" spans="1:7" x14ac:dyDescent="0.35">
      <c r="A1230" s="32">
        <v>44067</v>
      </c>
      <c r="B1230" s="33">
        <v>0.16666666666666666</v>
      </c>
      <c r="C1230">
        <v>6585</v>
      </c>
      <c r="D1230">
        <v>195</v>
      </c>
      <c r="E1230">
        <v>0</v>
      </c>
      <c r="F1230" s="14">
        <v>602</v>
      </c>
      <c r="G1230">
        <v>243</v>
      </c>
    </row>
    <row r="1231" spans="1:7" x14ac:dyDescent="0.35">
      <c r="A1231" s="32">
        <v>44067</v>
      </c>
      <c r="B1231" s="33">
        <v>0.20833333333333334</v>
      </c>
      <c r="C1231">
        <v>6836</v>
      </c>
      <c r="D1231">
        <v>210</v>
      </c>
      <c r="E1231">
        <v>0</v>
      </c>
      <c r="F1231" s="14">
        <v>602</v>
      </c>
      <c r="G1231">
        <v>256</v>
      </c>
    </row>
    <row r="1232" spans="1:7" x14ac:dyDescent="0.35">
      <c r="A1232" s="32">
        <v>44067</v>
      </c>
      <c r="B1232" s="33">
        <v>0.25</v>
      </c>
      <c r="C1232">
        <v>7303</v>
      </c>
      <c r="D1232">
        <v>194</v>
      </c>
      <c r="E1232">
        <v>1</v>
      </c>
      <c r="F1232" s="14">
        <v>602</v>
      </c>
      <c r="G1232">
        <v>298</v>
      </c>
    </row>
    <row r="1233" spans="1:7" x14ac:dyDescent="0.35">
      <c r="A1233" s="32">
        <v>44067</v>
      </c>
      <c r="B1233" s="33">
        <v>0.29166666666666669</v>
      </c>
      <c r="C1233">
        <v>7913</v>
      </c>
      <c r="D1233">
        <v>202</v>
      </c>
      <c r="E1233">
        <v>93</v>
      </c>
      <c r="F1233" s="14">
        <v>602</v>
      </c>
      <c r="G1233">
        <v>323</v>
      </c>
    </row>
    <row r="1234" spans="1:7" x14ac:dyDescent="0.35">
      <c r="A1234" s="32">
        <v>44067</v>
      </c>
      <c r="B1234" s="33">
        <v>0.33333333333333331</v>
      </c>
      <c r="C1234">
        <v>8590</v>
      </c>
      <c r="D1234">
        <v>252</v>
      </c>
      <c r="E1234">
        <v>465</v>
      </c>
      <c r="F1234" s="14">
        <v>602</v>
      </c>
      <c r="G1234">
        <v>329</v>
      </c>
    </row>
    <row r="1235" spans="1:7" x14ac:dyDescent="0.35">
      <c r="A1235" s="32">
        <v>44067</v>
      </c>
      <c r="B1235" s="33">
        <v>0.375</v>
      </c>
      <c r="C1235">
        <v>9240</v>
      </c>
      <c r="D1235">
        <v>236</v>
      </c>
      <c r="E1235">
        <v>1108</v>
      </c>
      <c r="F1235" s="14">
        <v>602</v>
      </c>
      <c r="G1235">
        <v>327</v>
      </c>
    </row>
    <row r="1236" spans="1:7" x14ac:dyDescent="0.35">
      <c r="A1236" s="32">
        <v>44067</v>
      </c>
      <c r="B1236" s="33">
        <v>0.41666666666666669</v>
      </c>
      <c r="C1236">
        <v>9680</v>
      </c>
      <c r="D1236">
        <v>222</v>
      </c>
      <c r="E1236">
        <v>1759</v>
      </c>
      <c r="F1236" s="14">
        <v>602</v>
      </c>
      <c r="G1236">
        <v>324</v>
      </c>
    </row>
    <row r="1237" spans="1:7" x14ac:dyDescent="0.35">
      <c r="A1237" s="32">
        <v>44067</v>
      </c>
      <c r="B1237" s="33">
        <v>0.45833333333333331</v>
      </c>
      <c r="C1237">
        <v>10028</v>
      </c>
      <c r="D1237">
        <v>242</v>
      </c>
      <c r="E1237">
        <v>2151</v>
      </c>
      <c r="F1237" s="14">
        <v>602</v>
      </c>
      <c r="G1237">
        <v>324</v>
      </c>
    </row>
    <row r="1238" spans="1:7" x14ac:dyDescent="0.35">
      <c r="A1238" s="32">
        <v>44067</v>
      </c>
      <c r="B1238" s="33">
        <v>0.5</v>
      </c>
      <c r="C1238">
        <v>10328</v>
      </c>
      <c r="D1238">
        <v>233</v>
      </c>
      <c r="E1238">
        <v>2427</v>
      </c>
      <c r="F1238" s="14">
        <v>602</v>
      </c>
      <c r="G1238">
        <v>323</v>
      </c>
    </row>
    <row r="1239" spans="1:7" x14ac:dyDescent="0.35">
      <c r="A1239" s="32">
        <v>44067</v>
      </c>
      <c r="B1239" s="33">
        <v>0.54166666666666663</v>
      </c>
      <c r="C1239">
        <v>10296</v>
      </c>
      <c r="D1239">
        <v>275</v>
      </c>
      <c r="E1239">
        <v>2546</v>
      </c>
      <c r="F1239" s="14">
        <v>602</v>
      </c>
      <c r="G1239">
        <v>317</v>
      </c>
    </row>
    <row r="1240" spans="1:7" x14ac:dyDescent="0.35">
      <c r="A1240" s="32">
        <v>44067</v>
      </c>
      <c r="B1240" s="33">
        <v>0.58333333333333337</v>
      </c>
      <c r="C1240">
        <v>10461</v>
      </c>
      <c r="D1240">
        <v>355</v>
      </c>
      <c r="E1240">
        <v>2484</v>
      </c>
      <c r="F1240" s="14">
        <v>602</v>
      </c>
      <c r="G1240">
        <v>314</v>
      </c>
    </row>
    <row r="1241" spans="1:7" x14ac:dyDescent="0.35">
      <c r="A1241" s="32">
        <v>44067</v>
      </c>
      <c r="B1241" s="33">
        <v>0.625</v>
      </c>
      <c r="C1241">
        <v>10343</v>
      </c>
      <c r="D1241">
        <v>430</v>
      </c>
      <c r="E1241">
        <v>2302</v>
      </c>
      <c r="F1241" s="14">
        <v>602</v>
      </c>
      <c r="G1241">
        <v>317</v>
      </c>
    </row>
    <row r="1242" spans="1:7" x14ac:dyDescent="0.35">
      <c r="A1242" s="32">
        <v>44067</v>
      </c>
      <c r="B1242" s="33">
        <v>0.66666666666666663</v>
      </c>
      <c r="C1242">
        <v>10189</v>
      </c>
      <c r="D1242">
        <v>534</v>
      </c>
      <c r="E1242">
        <v>1971</v>
      </c>
      <c r="F1242" s="14">
        <v>602</v>
      </c>
      <c r="G1242">
        <v>313</v>
      </c>
    </row>
    <row r="1243" spans="1:7" x14ac:dyDescent="0.35">
      <c r="A1243" s="32">
        <v>44067</v>
      </c>
      <c r="B1243" s="33">
        <v>0.70833333333333337</v>
      </c>
      <c r="C1243">
        <v>10052</v>
      </c>
      <c r="D1243">
        <v>655</v>
      </c>
      <c r="E1243">
        <v>1513</v>
      </c>
      <c r="F1243" s="14">
        <v>602</v>
      </c>
      <c r="G1243">
        <v>309</v>
      </c>
    </row>
    <row r="1244" spans="1:7" x14ac:dyDescent="0.35">
      <c r="A1244" s="32">
        <v>44067</v>
      </c>
      <c r="B1244" s="33">
        <v>0.75</v>
      </c>
      <c r="C1244">
        <v>9851</v>
      </c>
      <c r="D1244">
        <v>710</v>
      </c>
      <c r="E1244">
        <v>919</v>
      </c>
      <c r="F1244" s="14">
        <v>602</v>
      </c>
      <c r="G1244">
        <v>304</v>
      </c>
    </row>
    <row r="1245" spans="1:7" x14ac:dyDescent="0.35">
      <c r="A1245" s="32">
        <v>44067</v>
      </c>
      <c r="B1245" s="33">
        <v>0.79166666666666663</v>
      </c>
      <c r="C1245">
        <v>9599</v>
      </c>
      <c r="D1245">
        <v>776</v>
      </c>
      <c r="E1245">
        <v>375</v>
      </c>
      <c r="F1245" s="14">
        <v>602</v>
      </c>
      <c r="G1245">
        <v>288</v>
      </c>
    </row>
    <row r="1246" spans="1:7" x14ac:dyDescent="0.35">
      <c r="A1246" s="32">
        <v>44067</v>
      </c>
      <c r="B1246" s="33">
        <v>0.83333333333333337</v>
      </c>
      <c r="C1246">
        <v>9086</v>
      </c>
      <c r="D1246">
        <v>930</v>
      </c>
      <c r="E1246">
        <v>95</v>
      </c>
      <c r="F1246" s="14">
        <v>602</v>
      </c>
      <c r="G1246">
        <v>276</v>
      </c>
    </row>
    <row r="1247" spans="1:7" x14ac:dyDescent="0.35">
      <c r="A1247" s="32">
        <v>44067</v>
      </c>
      <c r="B1247" s="33">
        <v>0.875</v>
      </c>
      <c r="C1247">
        <v>9035</v>
      </c>
      <c r="D1247">
        <v>1092</v>
      </c>
      <c r="E1247">
        <v>1</v>
      </c>
      <c r="F1247" s="14">
        <v>602</v>
      </c>
      <c r="G1247">
        <v>262</v>
      </c>
    </row>
    <row r="1248" spans="1:7" x14ac:dyDescent="0.35">
      <c r="A1248" s="32">
        <v>44067</v>
      </c>
      <c r="B1248" s="33">
        <v>0.91666666666666663</v>
      </c>
      <c r="C1248">
        <v>9285</v>
      </c>
      <c r="D1248">
        <v>1064</v>
      </c>
      <c r="E1248">
        <v>0</v>
      </c>
      <c r="F1248" s="14">
        <v>602</v>
      </c>
      <c r="G1248">
        <v>255</v>
      </c>
    </row>
    <row r="1249" spans="1:7" x14ac:dyDescent="0.35">
      <c r="A1249" s="32">
        <v>44067</v>
      </c>
      <c r="B1249" s="33">
        <v>0.95833333333333337</v>
      </c>
      <c r="C1249">
        <v>9004</v>
      </c>
      <c r="D1249">
        <v>975</v>
      </c>
      <c r="E1249">
        <v>0</v>
      </c>
      <c r="F1249" s="14">
        <v>602</v>
      </c>
      <c r="G1249">
        <v>246</v>
      </c>
    </row>
    <row r="1250" spans="1:7" x14ac:dyDescent="0.35">
      <c r="A1250" s="32">
        <v>44068</v>
      </c>
      <c r="B1250" s="33">
        <v>0</v>
      </c>
      <c r="C1250">
        <v>8136</v>
      </c>
      <c r="D1250">
        <v>998</v>
      </c>
      <c r="E1250">
        <v>0</v>
      </c>
      <c r="F1250" s="14">
        <v>602</v>
      </c>
      <c r="G1250">
        <v>243</v>
      </c>
    </row>
    <row r="1251" spans="1:7" x14ac:dyDescent="0.35">
      <c r="A1251" s="32">
        <v>44068</v>
      </c>
      <c r="B1251" s="33">
        <v>4.1666666666666664E-2</v>
      </c>
      <c r="C1251">
        <v>7764</v>
      </c>
      <c r="D1251">
        <v>603</v>
      </c>
      <c r="E1251">
        <v>0</v>
      </c>
      <c r="F1251" s="14">
        <v>602</v>
      </c>
      <c r="G1251">
        <v>240</v>
      </c>
    </row>
    <row r="1252" spans="1:7" x14ac:dyDescent="0.35">
      <c r="A1252" s="32">
        <v>44068</v>
      </c>
      <c r="B1252" s="33">
        <v>8.3333333333333329E-2</v>
      </c>
      <c r="C1252">
        <v>7474</v>
      </c>
      <c r="D1252">
        <v>479</v>
      </c>
      <c r="E1252">
        <v>0</v>
      </c>
      <c r="F1252" s="14">
        <v>602</v>
      </c>
      <c r="G1252">
        <v>239</v>
      </c>
    </row>
    <row r="1253" spans="1:7" x14ac:dyDescent="0.35">
      <c r="A1253" s="32">
        <v>44068</v>
      </c>
      <c r="B1253" s="33">
        <v>0.125</v>
      </c>
      <c r="C1253">
        <v>7155</v>
      </c>
      <c r="D1253">
        <v>516</v>
      </c>
      <c r="E1253">
        <v>0</v>
      </c>
      <c r="F1253" s="14">
        <v>602</v>
      </c>
      <c r="G1253">
        <v>241</v>
      </c>
    </row>
    <row r="1254" spans="1:7" x14ac:dyDescent="0.35">
      <c r="A1254" s="32">
        <v>44068</v>
      </c>
      <c r="B1254" s="33">
        <v>0.16666666666666666</v>
      </c>
      <c r="C1254">
        <v>7104</v>
      </c>
      <c r="D1254">
        <v>555</v>
      </c>
      <c r="E1254">
        <v>0</v>
      </c>
      <c r="F1254" s="14">
        <v>602</v>
      </c>
      <c r="G1254">
        <v>243</v>
      </c>
    </row>
    <row r="1255" spans="1:7" x14ac:dyDescent="0.35">
      <c r="A1255" s="32">
        <v>44068</v>
      </c>
      <c r="B1255" s="33">
        <v>0.20833333333333334</v>
      </c>
      <c r="C1255">
        <v>7319</v>
      </c>
      <c r="D1255">
        <v>546</v>
      </c>
      <c r="E1255">
        <v>0</v>
      </c>
      <c r="F1255" s="14">
        <v>602</v>
      </c>
      <c r="G1255">
        <v>257</v>
      </c>
    </row>
    <row r="1256" spans="1:7" x14ac:dyDescent="0.35">
      <c r="A1256" s="32">
        <v>44068</v>
      </c>
      <c r="B1256" s="33">
        <v>0.25</v>
      </c>
      <c r="C1256">
        <v>7765</v>
      </c>
      <c r="D1256">
        <v>522</v>
      </c>
      <c r="E1256">
        <v>1</v>
      </c>
      <c r="F1256" s="14">
        <v>602</v>
      </c>
      <c r="G1256">
        <v>299</v>
      </c>
    </row>
    <row r="1257" spans="1:7" x14ac:dyDescent="0.35">
      <c r="A1257" s="32">
        <v>44068</v>
      </c>
      <c r="B1257" s="33">
        <v>0.29166666666666669</v>
      </c>
      <c r="C1257">
        <v>8363</v>
      </c>
      <c r="D1257">
        <v>486</v>
      </c>
      <c r="E1257">
        <v>55</v>
      </c>
      <c r="F1257" s="14">
        <v>602</v>
      </c>
      <c r="G1257">
        <v>324</v>
      </c>
    </row>
    <row r="1258" spans="1:7" x14ac:dyDescent="0.35">
      <c r="A1258" s="32">
        <v>44068</v>
      </c>
      <c r="B1258" s="33">
        <v>0.33333333333333331</v>
      </c>
      <c r="C1258">
        <v>9017</v>
      </c>
      <c r="D1258">
        <v>477</v>
      </c>
      <c r="E1258">
        <v>385</v>
      </c>
      <c r="F1258" s="14">
        <v>602</v>
      </c>
      <c r="G1258">
        <v>329</v>
      </c>
    </row>
    <row r="1259" spans="1:7" x14ac:dyDescent="0.35">
      <c r="A1259" s="32">
        <v>44068</v>
      </c>
      <c r="B1259" s="33">
        <v>0.375</v>
      </c>
      <c r="C1259">
        <v>9649</v>
      </c>
      <c r="D1259">
        <v>482</v>
      </c>
      <c r="E1259">
        <v>1015</v>
      </c>
      <c r="F1259" s="14">
        <v>602</v>
      </c>
      <c r="G1259">
        <v>328</v>
      </c>
    </row>
    <row r="1260" spans="1:7" x14ac:dyDescent="0.35">
      <c r="A1260" s="32">
        <v>44068</v>
      </c>
      <c r="B1260" s="33">
        <v>0.41666666666666669</v>
      </c>
      <c r="C1260">
        <v>10079</v>
      </c>
      <c r="D1260">
        <v>513</v>
      </c>
      <c r="E1260">
        <v>1551</v>
      </c>
      <c r="F1260" s="14">
        <v>602</v>
      </c>
      <c r="G1260">
        <v>325</v>
      </c>
    </row>
    <row r="1261" spans="1:7" x14ac:dyDescent="0.35">
      <c r="A1261" s="32">
        <v>44068</v>
      </c>
      <c r="B1261" s="33">
        <v>0.45833333333333331</v>
      </c>
      <c r="C1261">
        <v>10404</v>
      </c>
      <c r="D1261">
        <v>570</v>
      </c>
      <c r="E1261">
        <v>1895</v>
      </c>
      <c r="F1261" s="14">
        <v>602</v>
      </c>
      <c r="G1261">
        <v>325</v>
      </c>
    </row>
    <row r="1262" spans="1:7" x14ac:dyDescent="0.35">
      <c r="A1262" s="32">
        <v>44068</v>
      </c>
      <c r="B1262" s="33">
        <v>0.5</v>
      </c>
      <c r="C1262">
        <v>10643</v>
      </c>
      <c r="D1262">
        <v>585</v>
      </c>
      <c r="E1262">
        <v>2159</v>
      </c>
      <c r="F1262" s="14">
        <v>602</v>
      </c>
      <c r="G1262">
        <v>323</v>
      </c>
    </row>
    <row r="1263" spans="1:7" x14ac:dyDescent="0.35">
      <c r="A1263" s="32">
        <v>44068</v>
      </c>
      <c r="B1263" s="33">
        <v>0.54166666666666663</v>
      </c>
      <c r="C1263">
        <v>10591</v>
      </c>
      <c r="D1263">
        <v>646</v>
      </c>
      <c r="E1263">
        <v>2302</v>
      </c>
      <c r="F1263" s="14">
        <v>602</v>
      </c>
      <c r="G1263">
        <v>318</v>
      </c>
    </row>
    <row r="1264" spans="1:7" x14ac:dyDescent="0.35">
      <c r="A1264" s="32">
        <v>44068</v>
      </c>
      <c r="B1264" s="33">
        <v>0.58333333333333337</v>
      </c>
      <c r="C1264">
        <v>10761</v>
      </c>
      <c r="D1264">
        <v>648</v>
      </c>
      <c r="E1264">
        <v>2267</v>
      </c>
      <c r="F1264" s="14">
        <v>602</v>
      </c>
      <c r="G1264">
        <v>315</v>
      </c>
    </row>
    <row r="1265" spans="1:7" x14ac:dyDescent="0.35">
      <c r="A1265" s="32">
        <v>44068</v>
      </c>
      <c r="B1265" s="33">
        <v>0.625</v>
      </c>
      <c r="C1265">
        <v>10637</v>
      </c>
      <c r="D1265">
        <v>833</v>
      </c>
      <c r="E1265">
        <v>2135</v>
      </c>
      <c r="F1265" s="14">
        <v>602</v>
      </c>
      <c r="G1265">
        <v>318</v>
      </c>
    </row>
    <row r="1266" spans="1:7" x14ac:dyDescent="0.35">
      <c r="A1266" s="32">
        <v>44068</v>
      </c>
      <c r="B1266" s="33">
        <v>0.66666666666666663</v>
      </c>
      <c r="C1266">
        <v>10471</v>
      </c>
      <c r="D1266">
        <v>1029</v>
      </c>
      <c r="E1266">
        <v>1807</v>
      </c>
      <c r="F1266" s="14">
        <v>602</v>
      </c>
      <c r="G1266">
        <v>314</v>
      </c>
    </row>
    <row r="1267" spans="1:7" x14ac:dyDescent="0.35">
      <c r="A1267" s="32">
        <v>44068</v>
      </c>
      <c r="B1267" s="33">
        <v>0.70833333333333337</v>
      </c>
      <c r="C1267">
        <v>10314</v>
      </c>
      <c r="D1267">
        <v>1336</v>
      </c>
      <c r="E1267">
        <v>1384</v>
      </c>
      <c r="F1267" s="14">
        <v>602</v>
      </c>
      <c r="G1267">
        <v>309</v>
      </c>
    </row>
    <row r="1268" spans="1:7" x14ac:dyDescent="0.35">
      <c r="A1268" s="32">
        <v>44068</v>
      </c>
      <c r="B1268" s="33">
        <v>0.75</v>
      </c>
      <c r="C1268">
        <v>10087</v>
      </c>
      <c r="D1268">
        <v>1629</v>
      </c>
      <c r="E1268">
        <v>809</v>
      </c>
      <c r="F1268" s="14">
        <v>602</v>
      </c>
      <c r="G1268">
        <v>304</v>
      </c>
    </row>
    <row r="1269" spans="1:7" x14ac:dyDescent="0.35">
      <c r="A1269" s="32">
        <v>44068</v>
      </c>
      <c r="B1269" s="33">
        <v>0.79166666666666663</v>
      </c>
      <c r="C1269">
        <v>9750</v>
      </c>
      <c r="D1269">
        <v>2051</v>
      </c>
      <c r="E1269">
        <v>334</v>
      </c>
      <c r="F1269" s="14">
        <v>602</v>
      </c>
      <c r="G1269">
        <v>289</v>
      </c>
    </row>
    <row r="1270" spans="1:7" x14ac:dyDescent="0.35">
      <c r="A1270" s="32">
        <v>44068</v>
      </c>
      <c r="B1270" s="33">
        <v>0.83333333333333337</v>
      </c>
      <c r="C1270">
        <v>9223</v>
      </c>
      <c r="D1270">
        <v>2261</v>
      </c>
      <c r="E1270">
        <v>66</v>
      </c>
      <c r="F1270" s="14">
        <v>602</v>
      </c>
      <c r="G1270">
        <v>276</v>
      </c>
    </row>
    <row r="1271" spans="1:7" x14ac:dyDescent="0.35">
      <c r="A1271" s="32">
        <v>44068</v>
      </c>
      <c r="B1271" s="33">
        <v>0.875</v>
      </c>
      <c r="C1271">
        <v>9192</v>
      </c>
      <c r="D1271">
        <v>2588</v>
      </c>
      <c r="E1271">
        <v>1</v>
      </c>
      <c r="F1271" s="14">
        <v>602</v>
      </c>
      <c r="G1271">
        <v>263</v>
      </c>
    </row>
    <row r="1272" spans="1:7" x14ac:dyDescent="0.35">
      <c r="A1272" s="32">
        <v>44068</v>
      </c>
      <c r="B1272" s="33">
        <v>0.91666666666666663</v>
      </c>
      <c r="C1272">
        <v>9390</v>
      </c>
      <c r="D1272">
        <v>2663</v>
      </c>
      <c r="E1272">
        <v>0</v>
      </c>
      <c r="F1272" s="14">
        <v>602</v>
      </c>
      <c r="G1272">
        <v>256</v>
      </c>
    </row>
    <row r="1273" spans="1:7" x14ac:dyDescent="0.35">
      <c r="A1273" s="32">
        <v>44068</v>
      </c>
      <c r="B1273" s="33">
        <v>0.95833333333333337</v>
      </c>
      <c r="C1273">
        <v>9118</v>
      </c>
      <c r="D1273">
        <v>2760</v>
      </c>
      <c r="E1273">
        <v>0</v>
      </c>
      <c r="F1273" s="14">
        <v>602</v>
      </c>
      <c r="G1273">
        <v>247</v>
      </c>
    </row>
    <row r="1274" spans="1:7" x14ac:dyDescent="0.35">
      <c r="A1274" s="32">
        <v>44069</v>
      </c>
      <c r="B1274" s="33">
        <v>0</v>
      </c>
      <c r="C1274">
        <v>8112</v>
      </c>
      <c r="D1274">
        <v>2856</v>
      </c>
      <c r="E1274">
        <v>0</v>
      </c>
      <c r="F1274" s="14">
        <v>602</v>
      </c>
      <c r="G1274">
        <v>243</v>
      </c>
    </row>
    <row r="1275" spans="1:7" x14ac:dyDescent="0.35">
      <c r="A1275" s="32">
        <v>44069</v>
      </c>
      <c r="B1275" s="33">
        <v>4.1666666666666664E-2</v>
      </c>
      <c r="C1275">
        <v>7740</v>
      </c>
      <c r="D1275">
        <v>2273</v>
      </c>
      <c r="E1275">
        <v>0</v>
      </c>
      <c r="F1275" s="14">
        <v>602</v>
      </c>
      <c r="G1275">
        <v>240</v>
      </c>
    </row>
    <row r="1276" spans="1:7" x14ac:dyDescent="0.35">
      <c r="A1276" s="32">
        <v>44069</v>
      </c>
      <c r="B1276" s="33">
        <v>8.3333333333333329E-2</v>
      </c>
      <c r="C1276">
        <v>7452</v>
      </c>
      <c r="D1276">
        <v>2313</v>
      </c>
      <c r="E1276">
        <v>0</v>
      </c>
      <c r="F1276" s="14">
        <v>602</v>
      </c>
      <c r="G1276">
        <v>239</v>
      </c>
    </row>
    <row r="1277" spans="1:7" x14ac:dyDescent="0.35">
      <c r="A1277" s="32">
        <v>44069</v>
      </c>
      <c r="B1277" s="33">
        <v>0.125</v>
      </c>
      <c r="C1277">
        <v>7134</v>
      </c>
      <c r="D1277">
        <v>2248</v>
      </c>
      <c r="E1277">
        <v>0</v>
      </c>
      <c r="F1277" s="14">
        <v>602</v>
      </c>
      <c r="G1277">
        <v>241</v>
      </c>
    </row>
    <row r="1278" spans="1:7" x14ac:dyDescent="0.35">
      <c r="A1278" s="32">
        <v>44069</v>
      </c>
      <c r="B1278" s="33">
        <v>0.16666666666666666</v>
      </c>
      <c r="C1278">
        <v>7084</v>
      </c>
      <c r="D1278">
        <v>2161</v>
      </c>
      <c r="E1278">
        <v>0</v>
      </c>
      <c r="F1278" s="14">
        <v>602</v>
      </c>
      <c r="G1278">
        <v>244</v>
      </c>
    </row>
    <row r="1279" spans="1:7" x14ac:dyDescent="0.35">
      <c r="A1279" s="32">
        <v>44069</v>
      </c>
      <c r="B1279" s="33">
        <v>0.20833333333333334</v>
      </c>
      <c r="C1279">
        <v>7302</v>
      </c>
      <c r="D1279">
        <v>2154</v>
      </c>
      <c r="E1279">
        <v>0</v>
      </c>
      <c r="F1279" s="14">
        <v>602</v>
      </c>
      <c r="G1279">
        <v>258</v>
      </c>
    </row>
    <row r="1280" spans="1:7" x14ac:dyDescent="0.35">
      <c r="A1280" s="32">
        <v>44069</v>
      </c>
      <c r="B1280" s="33">
        <v>0.25</v>
      </c>
      <c r="C1280">
        <v>7750</v>
      </c>
      <c r="D1280">
        <v>2280</v>
      </c>
      <c r="E1280">
        <v>0</v>
      </c>
      <c r="F1280" s="14">
        <v>602</v>
      </c>
      <c r="G1280">
        <v>300</v>
      </c>
    </row>
    <row r="1281" spans="1:7" x14ac:dyDescent="0.35">
      <c r="A1281" s="32">
        <v>44069</v>
      </c>
      <c r="B1281" s="33">
        <v>0.29166666666666669</v>
      </c>
      <c r="C1281">
        <v>8344</v>
      </c>
      <c r="D1281">
        <v>2208</v>
      </c>
      <c r="E1281">
        <v>45</v>
      </c>
      <c r="F1281" s="14">
        <v>602</v>
      </c>
      <c r="G1281">
        <v>325</v>
      </c>
    </row>
    <row r="1282" spans="1:7" x14ac:dyDescent="0.35">
      <c r="A1282" s="32">
        <v>44069</v>
      </c>
      <c r="B1282" s="33">
        <v>0.33333333333333331</v>
      </c>
      <c r="C1282">
        <v>8991</v>
      </c>
      <c r="D1282">
        <v>2006</v>
      </c>
      <c r="E1282">
        <v>346</v>
      </c>
      <c r="F1282" s="14">
        <v>602</v>
      </c>
      <c r="G1282">
        <v>330</v>
      </c>
    </row>
    <row r="1283" spans="1:7" x14ac:dyDescent="0.35">
      <c r="A1283" s="32">
        <v>44069</v>
      </c>
      <c r="B1283" s="33">
        <v>0.375</v>
      </c>
      <c r="C1283">
        <v>9604</v>
      </c>
      <c r="D1283">
        <v>1905</v>
      </c>
      <c r="E1283">
        <v>923</v>
      </c>
      <c r="F1283" s="14">
        <v>602</v>
      </c>
      <c r="G1283">
        <v>329</v>
      </c>
    </row>
    <row r="1284" spans="1:7" x14ac:dyDescent="0.35">
      <c r="A1284" s="32">
        <v>44069</v>
      </c>
      <c r="B1284" s="33">
        <v>0.41666666666666669</v>
      </c>
      <c r="C1284">
        <v>10004</v>
      </c>
      <c r="D1284">
        <v>1965</v>
      </c>
      <c r="E1284">
        <v>1501</v>
      </c>
      <c r="F1284" s="14">
        <v>602</v>
      </c>
      <c r="G1284">
        <v>326</v>
      </c>
    </row>
    <row r="1285" spans="1:7" x14ac:dyDescent="0.35">
      <c r="A1285" s="32">
        <v>44069</v>
      </c>
      <c r="B1285" s="33">
        <v>0.45833333333333331</v>
      </c>
      <c r="C1285">
        <v>10291</v>
      </c>
      <c r="D1285">
        <v>1933</v>
      </c>
      <c r="E1285">
        <v>1935</v>
      </c>
      <c r="F1285" s="14">
        <v>602</v>
      </c>
      <c r="G1285">
        <v>326</v>
      </c>
    </row>
    <row r="1286" spans="1:7" x14ac:dyDescent="0.35">
      <c r="A1286" s="32">
        <v>44069</v>
      </c>
      <c r="B1286" s="33">
        <v>0.5</v>
      </c>
      <c r="C1286">
        <v>10487</v>
      </c>
      <c r="D1286">
        <v>1731</v>
      </c>
      <c r="E1286">
        <v>2197</v>
      </c>
      <c r="F1286" s="14">
        <v>602</v>
      </c>
      <c r="G1286">
        <v>325</v>
      </c>
    </row>
    <row r="1287" spans="1:7" x14ac:dyDescent="0.35">
      <c r="A1287" s="32">
        <v>44069</v>
      </c>
      <c r="B1287" s="33">
        <v>0.54166666666666663</v>
      </c>
      <c r="C1287">
        <v>10383</v>
      </c>
      <c r="D1287">
        <v>1879</v>
      </c>
      <c r="E1287">
        <v>2322</v>
      </c>
      <c r="F1287" s="14">
        <v>602</v>
      </c>
      <c r="G1287">
        <v>319</v>
      </c>
    </row>
    <row r="1288" spans="1:7" x14ac:dyDescent="0.35">
      <c r="A1288" s="32">
        <v>44069</v>
      </c>
      <c r="B1288" s="33">
        <v>0.58333333333333337</v>
      </c>
      <c r="C1288">
        <v>10474</v>
      </c>
      <c r="D1288">
        <v>1887</v>
      </c>
      <c r="E1288">
        <v>2285</v>
      </c>
      <c r="F1288" s="14">
        <v>602</v>
      </c>
      <c r="G1288">
        <v>315</v>
      </c>
    </row>
    <row r="1289" spans="1:7" x14ac:dyDescent="0.35">
      <c r="A1289" s="32">
        <v>44069</v>
      </c>
      <c r="B1289" s="33">
        <v>0.625</v>
      </c>
      <c r="C1289">
        <v>10285</v>
      </c>
      <c r="D1289">
        <v>2063</v>
      </c>
      <c r="E1289">
        <v>2130</v>
      </c>
      <c r="F1289" s="14">
        <v>602</v>
      </c>
      <c r="G1289">
        <v>319</v>
      </c>
    </row>
    <row r="1290" spans="1:7" x14ac:dyDescent="0.35">
      <c r="A1290" s="32">
        <v>44069</v>
      </c>
      <c r="B1290" s="33">
        <v>0.66666666666666663</v>
      </c>
      <c r="C1290">
        <v>10071</v>
      </c>
      <c r="D1290">
        <v>2127</v>
      </c>
      <c r="E1290">
        <v>1819</v>
      </c>
      <c r="F1290" s="14">
        <v>602</v>
      </c>
      <c r="G1290">
        <v>315</v>
      </c>
    </row>
    <row r="1291" spans="1:7" x14ac:dyDescent="0.35">
      <c r="A1291" s="32">
        <v>44069</v>
      </c>
      <c r="B1291" s="33">
        <v>0.70833333333333337</v>
      </c>
      <c r="C1291">
        <v>9891</v>
      </c>
      <c r="D1291">
        <v>2397</v>
      </c>
      <c r="E1291">
        <v>1353</v>
      </c>
      <c r="F1291" s="14">
        <v>602</v>
      </c>
      <c r="G1291">
        <v>310</v>
      </c>
    </row>
    <row r="1292" spans="1:7" x14ac:dyDescent="0.35">
      <c r="A1292" s="32">
        <v>44069</v>
      </c>
      <c r="B1292" s="33">
        <v>0.75</v>
      </c>
      <c r="C1292">
        <v>9716</v>
      </c>
      <c r="D1292">
        <v>2714</v>
      </c>
      <c r="E1292">
        <v>794</v>
      </c>
      <c r="F1292" s="14">
        <v>602</v>
      </c>
      <c r="G1292">
        <v>305</v>
      </c>
    </row>
    <row r="1293" spans="1:7" x14ac:dyDescent="0.35">
      <c r="A1293" s="32">
        <v>44069</v>
      </c>
      <c r="B1293" s="33">
        <v>0.79166666666666663</v>
      </c>
      <c r="C1293">
        <v>9416</v>
      </c>
      <c r="D1293">
        <v>2798</v>
      </c>
      <c r="E1293">
        <v>301</v>
      </c>
      <c r="F1293" s="14">
        <v>602</v>
      </c>
      <c r="G1293">
        <v>289</v>
      </c>
    </row>
    <row r="1294" spans="1:7" x14ac:dyDescent="0.35">
      <c r="A1294" s="32">
        <v>44069</v>
      </c>
      <c r="B1294" s="33">
        <v>0.83333333333333337</v>
      </c>
      <c r="C1294">
        <v>8902</v>
      </c>
      <c r="D1294">
        <v>2784</v>
      </c>
      <c r="E1294">
        <v>43</v>
      </c>
      <c r="F1294" s="14">
        <v>602</v>
      </c>
      <c r="G1294">
        <v>277</v>
      </c>
    </row>
    <row r="1295" spans="1:7" x14ac:dyDescent="0.35">
      <c r="A1295" s="32">
        <v>44069</v>
      </c>
      <c r="B1295" s="33">
        <v>0.875</v>
      </c>
      <c r="C1295">
        <v>8856</v>
      </c>
      <c r="D1295">
        <v>2953</v>
      </c>
      <c r="E1295">
        <v>0</v>
      </c>
      <c r="F1295" s="14">
        <v>602</v>
      </c>
      <c r="G1295">
        <v>263</v>
      </c>
    </row>
    <row r="1296" spans="1:7" x14ac:dyDescent="0.35">
      <c r="A1296" s="32">
        <v>44069</v>
      </c>
      <c r="B1296" s="33">
        <v>0.91666666666666663</v>
      </c>
      <c r="C1296">
        <v>9026</v>
      </c>
      <c r="D1296">
        <v>3055</v>
      </c>
      <c r="E1296">
        <v>0</v>
      </c>
      <c r="F1296" s="14">
        <v>602</v>
      </c>
      <c r="G1296">
        <v>256</v>
      </c>
    </row>
    <row r="1297" spans="1:7" x14ac:dyDescent="0.35">
      <c r="A1297" s="32">
        <v>44069</v>
      </c>
      <c r="B1297" s="33">
        <v>0.95833333333333337</v>
      </c>
      <c r="C1297">
        <v>8818</v>
      </c>
      <c r="D1297">
        <v>2875</v>
      </c>
      <c r="E1297">
        <v>0</v>
      </c>
      <c r="F1297" s="14">
        <v>602</v>
      </c>
      <c r="G1297">
        <v>248</v>
      </c>
    </row>
    <row r="1298" spans="1:7" x14ac:dyDescent="0.35">
      <c r="A1298" s="32">
        <v>44070</v>
      </c>
      <c r="B1298" s="33">
        <v>0</v>
      </c>
      <c r="C1298">
        <v>7878</v>
      </c>
      <c r="D1298">
        <v>2654</v>
      </c>
      <c r="E1298">
        <v>0</v>
      </c>
      <c r="F1298" s="14">
        <v>602</v>
      </c>
      <c r="G1298">
        <v>244</v>
      </c>
    </row>
    <row r="1299" spans="1:7" x14ac:dyDescent="0.35">
      <c r="A1299" s="32">
        <v>44070</v>
      </c>
      <c r="B1299" s="33">
        <v>4.1666666666666664E-2</v>
      </c>
      <c r="C1299">
        <v>7501</v>
      </c>
      <c r="D1299">
        <v>2358</v>
      </c>
      <c r="E1299">
        <v>0</v>
      </c>
      <c r="F1299" s="14">
        <v>602</v>
      </c>
      <c r="G1299">
        <v>240</v>
      </c>
    </row>
    <row r="1300" spans="1:7" x14ac:dyDescent="0.35">
      <c r="A1300" s="32">
        <v>44070</v>
      </c>
      <c r="B1300" s="33">
        <v>8.3333333333333329E-2</v>
      </c>
      <c r="C1300">
        <v>7204</v>
      </c>
      <c r="D1300">
        <v>2320</v>
      </c>
      <c r="E1300">
        <v>0</v>
      </c>
      <c r="F1300" s="14">
        <v>602</v>
      </c>
      <c r="G1300">
        <v>240</v>
      </c>
    </row>
    <row r="1301" spans="1:7" x14ac:dyDescent="0.35">
      <c r="A1301" s="32">
        <v>44070</v>
      </c>
      <c r="B1301" s="33">
        <v>0.125</v>
      </c>
      <c r="C1301">
        <v>6868</v>
      </c>
      <c r="D1301">
        <v>2217</v>
      </c>
      <c r="E1301">
        <v>0</v>
      </c>
      <c r="F1301" s="14">
        <v>602</v>
      </c>
      <c r="G1301">
        <v>242</v>
      </c>
    </row>
    <row r="1302" spans="1:7" x14ac:dyDescent="0.35">
      <c r="A1302" s="32">
        <v>44070</v>
      </c>
      <c r="B1302" s="33">
        <v>0.16666666666666666</v>
      </c>
      <c r="C1302">
        <v>6798</v>
      </c>
      <c r="D1302">
        <v>2162</v>
      </c>
      <c r="E1302">
        <v>0</v>
      </c>
      <c r="F1302" s="14">
        <v>602</v>
      </c>
      <c r="G1302">
        <v>244</v>
      </c>
    </row>
    <row r="1303" spans="1:7" x14ac:dyDescent="0.35">
      <c r="A1303" s="32">
        <v>44070</v>
      </c>
      <c r="B1303" s="33">
        <v>0.20833333333333334</v>
      </c>
      <c r="C1303">
        <v>7023</v>
      </c>
      <c r="D1303">
        <v>1863</v>
      </c>
      <c r="E1303">
        <v>0</v>
      </c>
      <c r="F1303" s="14">
        <v>602</v>
      </c>
      <c r="G1303">
        <v>258</v>
      </c>
    </row>
    <row r="1304" spans="1:7" x14ac:dyDescent="0.35">
      <c r="A1304" s="32">
        <v>44070</v>
      </c>
      <c r="B1304" s="33">
        <v>0.25</v>
      </c>
      <c r="C1304">
        <v>7482</v>
      </c>
      <c r="D1304">
        <v>1862</v>
      </c>
      <c r="E1304">
        <v>0</v>
      </c>
      <c r="F1304" s="14">
        <v>602</v>
      </c>
      <c r="G1304">
        <v>300</v>
      </c>
    </row>
    <row r="1305" spans="1:7" x14ac:dyDescent="0.35">
      <c r="A1305" s="32">
        <v>44070</v>
      </c>
      <c r="B1305" s="33">
        <v>0.29166666666666669</v>
      </c>
      <c r="C1305">
        <v>8020</v>
      </c>
      <c r="D1305">
        <v>1774</v>
      </c>
      <c r="E1305">
        <v>78</v>
      </c>
      <c r="F1305" s="14">
        <v>602</v>
      </c>
      <c r="G1305">
        <v>325</v>
      </c>
    </row>
    <row r="1306" spans="1:7" x14ac:dyDescent="0.35">
      <c r="A1306" s="32">
        <v>44070</v>
      </c>
      <c r="B1306" s="33">
        <v>0.33333333333333331</v>
      </c>
      <c r="C1306">
        <v>8647</v>
      </c>
      <c r="D1306">
        <v>1709</v>
      </c>
      <c r="E1306">
        <v>439</v>
      </c>
      <c r="F1306" s="14">
        <v>602</v>
      </c>
      <c r="G1306">
        <v>331</v>
      </c>
    </row>
    <row r="1307" spans="1:7" x14ac:dyDescent="0.35">
      <c r="A1307" s="32">
        <v>44070</v>
      </c>
      <c r="B1307" s="33">
        <v>0.375</v>
      </c>
      <c r="C1307">
        <v>9194</v>
      </c>
      <c r="D1307">
        <v>1774</v>
      </c>
      <c r="E1307">
        <v>1033</v>
      </c>
      <c r="F1307" s="14">
        <v>602</v>
      </c>
      <c r="G1307">
        <v>329</v>
      </c>
    </row>
    <row r="1308" spans="1:7" x14ac:dyDescent="0.35">
      <c r="A1308" s="32">
        <v>44070</v>
      </c>
      <c r="B1308" s="33">
        <v>0.41666666666666669</v>
      </c>
      <c r="C1308">
        <v>9516</v>
      </c>
      <c r="D1308">
        <v>1893</v>
      </c>
      <c r="E1308">
        <v>1592</v>
      </c>
      <c r="F1308" s="14">
        <v>602</v>
      </c>
      <c r="G1308">
        <v>326</v>
      </c>
    </row>
    <row r="1309" spans="1:7" x14ac:dyDescent="0.35">
      <c r="A1309" s="32">
        <v>44070</v>
      </c>
      <c r="B1309" s="33">
        <v>0.45833333333333331</v>
      </c>
      <c r="C1309">
        <v>9756</v>
      </c>
      <c r="D1309">
        <v>2001</v>
      </c>
      <c r="E1309">
        <v>1973</v>
      </c>
      <c r="F1309" s="14">
        <v>602</v>
      </c>
      <c r="G1309">
        <v>326</v>
      </c>
    </row>
    <row r="1310" spans="1:7" x14ac:dyDescent="0.35">
      <c r="A1310" s="32">
        <v>44070</v>
      </c>
      <c r="B1310" s="33">
        <v>0.5</v>
      </c>
      <c r="C1310">
        <v>9920</v>
      </c>
      <c r="D1310">
        <v>1900</v>
      </c>
      <c r="E1310">
        <v>2188</v>
      </c>
      <c r="F1310" s="14">
        <v>602</v>
      </c>
      <c r="G1310">
        <v>325</v>
      </c>
    </row>
    <row r="1311" spans="1:7" x14ac:dyDescent="0.35">
      <c r="A1311" s="32">
        <v>44070</v>
      </c>
      <c r="B1311" s="33">
        <v>0.54166666666666663</v>
      </c>
      <c r="C1311">
        <v>9771</v>
      </c>
      <c r="D1311">
        <v>1779</v>
      </c>
      <c r="E1311">
        <v>2288</v>
      </c>
      <c r="F1311" s="14">
        <v>602</v>
      </c>
      <c r="G1311">
        <v>320</v>
      </c>
    </row>
    <row r="1312" spans="1:7" x14ac:dyDescent="0.35">
      <c r="A1312" s="32">
        <v>44070</v>
      </c>
      <c r="B1312" s="33">
        <v>0.58333333333333337</v>
      </c>
      <c r="C1312">
        <v>9767</v>
      </c>
      <c r="D1312">
        <v>1909</v>
      </c>
      <c r="E1312">
        <v>2304</v>
      </c>
      <c r="F1312" s="14">
        <v>602</v>
      </c>
      <c r="G1312">
        <v>316</v>
      </c>
    </row>
    <row r="1313" spans="1:7" x14ac:dyDescent="0.35">
      <c r="A1313" s="32">
        <v>44070</v>
      </c>
      <c r="B1313" s="33">
        <v>0.625</v>
      </c>
      <c r="C1313">
        <v>9530</v>
      </c>
      <c r="D1313">
        <v>2009</v>
      </c>
      <c r="E1313">
        <v>2183</v>
      </c>
      <c r="F1313" s="14">
        <v>602</v>
      </c>
      <c r="G1313">
        <v>320</v>
      </c>
    </row>
    <row r="1314" spans="1:7" x14ac:dyDescent="0.35">
      <c r="A1314" s="32">
        <v>44070</v>
      </c>
      <c r="B1314" s="33">
        <v>0.66666666666666663</v>
      </c>
      <c r="C1314">
        <v>9310</v>
      </c>
      <c r="D1314">
        <v>2097</v>
      </c>
      <c r="E1314">
        <v>1892</v>
      </c>
      <c r="F1314" s="14">
        <v>602</v>
      </c>
      <c r="G1314">
        <v>315</v>
      </c>
    </row>
    <row r="1315" spans="1:7" x14ac:dyDescent="0.35">
      <c r="A1315" s="32">
        <v>44070</v>
      </c>
      <c r="B1315" s="33">
        <v>0.70833333333333337</v>
      </c>
      <c r="C1315">
        <v>9166</v>
      </c>
      <c r="D1315">
        <v>2325</v>
      </c>
      <c r="E1315">
        <v>1453</v>
      </c>
      <c r="F1315" s="14">
        <v>602</v>
      </c>
      <c r="G1315">
        <v>310</v>
      </c>
    </row>
    <row r="1316" spans="1:7" x14ac:dyDescent="0.35">
      <c r="A1316" s="32">
        <v>44070</v>
      </c>
      <c r="B1316" s="33">
        <v>0.75</v>
      </c>
      <c r="C1316">
        <v>9133</v>
      </c>
      <c r="D1316">
        <v>2257</v>
      </c>
      <c r="E1316">
        <v>846</v>
      </c>
      <c r="F1316" s="14">
        <v>602</v>
      </c>
      <c r="G1316">
        <v>305</v>
      </c>
    </row>
    <row r="1317" spans="1:7" x14ac:dyDescent="0.35">
      <c r="A1317" s="32">
        <v>44070</v>
      </c>
      <c r="B1317" s="33">
        <v>0.79166666666666663</v>
      </c>
      <c r="C1317">
        <v>8933</v>
      </c>
      <c r="D1317">
        <v>2022</v>
      </c>
      <c r="E1317">
        <v>299</v>
      </c>
      <c r="F1317" s="14">
        <v>602</v>
      </c>
      <c r="G1317">
        <v>290</v>
      </c>
    </row>
    <row r="1318" spans="1:7" x14ac:dyDescent="0.35">
      <c r="A1318" s="32">
        <v>44070</v>
      </c>
      <c r="B1318" s="33">
        <v>0.83333333333333337</v>
      </c>
      <c r="C1318">
        <v>8468</v>
      </c>
      <c r="D1318">
        <v>1752</v>
      </c>
      <c r="E1318">
        <v>38</v>
      </c>
      <c r="F1318" s="14">
        <v>602</v>
      </c>
      <c r="G1318">
        <v>278</v>
      </c>
    </row>
    <row r="1319" spans="1:7" x14ac:dyDescent="0.35">
      <c r="A1319" s="32">
        <v>44070</v>
      </c>
      <c r="B1319" s="33">
        <v>0.875</v>
      </c>
      <c r="C1319">
        <v>8424</v>
      </c>
      <c r="D1319">
        <v>1617</v>
      </c>
      <c r="E1319">
        <v>0</v>
      </c>
      <c r="F1319" s="14">
        <v>602</v>
      </c>
      <c r="G1319">
        <v>264</v>
      </c>
    </row>
    <row r="1320" spans="1:7" x14ac:dyDescent="0.35">
      <c r="A1320" s="32">
        <v>44070</v>
      </c>
      <c r="B1320" s="33">
        <v>0.91666666666666663</v>
      </c>
      <c r="C1320">
        <v>8573</v>
      </c>
      <c r="D1320">
        <v>1565</v>
      </c>
      <c r="E1320">
        <v>0</v>
      </c>
      <c r="F1320" s="14">
        <v>602</v>
      </c>
      <c r="G1320">
        <v>256</v>
      </c>
    </row>
    <row r="1321" spans="1:7" x14ac:dyDescent="0.35">
      <c r="A1321" s="32">
        <v>44070</v>
      </c>
      <c r="B1321" s="33">
        <v>0.95833333333333337</v>
      </c>
      <c r="C1321">
        <v>8458</v>
      </c>
      <c r="D1321">
        <v>1389</v>
      </c>
      <c r="E1321">
        <v>0</v>
      </c>
      <c r="F1321" s="14">
        <v>602</v>
      </c>
      <c r="G1321">
        <v>248</v>
      </c>
    </row>
    <row r="1322" spans="1:7" x14ac:dyDescent="0.35">
      <c r="A1322" s="32">
        <v>44071</v>
      </c>
      <c r="B1322" s="33">
        <v>0</v>
      </c>
      <c r="C1322">
        <v>7742</v>
      </c>
      <c r="D1322">
        <v>1345</v>
      </c>
      <c r="E1322">
        <v>0</v>
      </c>
      <c r="F1322" s="14">
        <v>602</v>
      </c>
      <c r="G1322">
        <v>245</v>
      </c>
    </row>
    <row r="1323" spans="1:7" x14ac:dyDescent="0.35">
      <c r="A1323" s="32">
        <v>44071</v>
      </c>
      <c r="B1323" s="33">
        <v>4.1666666666666664E-2</v>
      </c>
      <c r="C1323">
        <v>7332</v>
      </c>
      <c r="D1323">
        <v>1183</v>
      </c>
      <c r="E1323">
        <v>0</v>
      </c>
      <c r="F1323" s="14">
        <v>602</v>
      </c>
      <c r="G1323">
        <v>242</v>
      </c>
    </row>
    <row r="1324" spans="1:7" x14ac:dyDescent="0.35">
      <c r="A1324" s="32">
        <v>44071</v>
      </c>
      <c r="B1324" s="33">
        <v>8.3333333333333329E-2</v>
      </c>
      <c r="C1324">
        <v>7032</v>
      </c>
      <c r="D1324">
        <v>990</v>
      </c>
      <c r="E1324">
        <v>0</v>
      </c>
      <c r="F1324" s="14">
        <v>602</v>
      </c>
      <c r="G1324">
        <v>241</v>
      </c>
    </row>
    <row r="1325" spans="1:7" x14ac:dyDescent="0.35">
      <c r="A1325" s="32">
        <v>44071</v>
      </c>
      <c r="B1325" s="33">
        <v>0.125</v>
      </c>
      <c r="C1325">
        <v>6682</v>
      </c>
      <c r="D1325">
        <v>900</v>
      </c>
      <c r="E1325">
        <v>0</v>
      </c>
      <c r="F1325" s="14">
        <v>602</v>
      </c>
      <c r="G1325">
        <v>244</v>
      </c>
    </row>
    <row r="1326" spans="1:7" x14ac:dyDescent="0.35">
      <c r="A1326" s="32">
        <v>44071</v>
      </c>
      <c r="B1326" s="33">
        <v>0.16666666666666666</v>
      </c>
      <c r="C1326">
        <v>6581</v>
      </c>
      <c r="D1326">
        <v>804</v>
      </c>
      <c r="E1326">
        <v>0</v>
      </c>
      <c r="F1326" s="14">
        <v>602</v>
      </c>
      <c r="G1326">
        <v>246</v>
      </c>
    </row>
    <row r="1327" spans="1:7" x14ac:dyDescent="0.35">
      <c r="A1327" s="32">
        <v>44071</v>
      </c>
      <c r="B1327" s="33">
        <v>0.20833333333333334</v>
      </c>
      <c r="C1327">
        <v>6817</v>
      </c>
      <c r="D1327">
        <v>816</v>
      </c>
      <c r="E1327">
        <v>0</v>
      </c>
      <c r="F1327" s="14">
        <v>602</v>
      </c>
      <c r="G1327">
        <v>260</v>
      </c>
    </row>
    <row r="1328" spans="1:7" x14ac:dyDescent="0.35">
      <c r="A1328" s="32">
        <v>44071</v>
      </c>
      <c r="B1328" s="33">
        <v>0.25</v>
      </c>
      <c r="C1328">
        <v>7306</v>
      </c>
      <c r="D1328">
        <v>792</v>
      </c>
      <c r="E1328">
        <v>2</v>
      </c>
      <c r="F1328" s="14">
        <v>602</v>
      </c>
      <c r="G1328">
        <v>303</v>
      </c>
    </row>
    <row r="1329" spans="1:7" x14ac:dyDescent="0.35">
      <c r="A1329" s="32">
        <v>44071</v>
      </c>
      <c r="B1329" s="33">
        <v>0.29166666666666669</v>
      </c>
      <c r="C1329">
        <v>7771</v>
      </c>
      <c r="D1329">
        <v>706</v>
      </c>
      <c r="E1329">
        <v>72</v>
      </c>
      <c r="F1329" s="14">
        <v>602</v>
      </c>
      <c r="G1329">
        <v>328</v>
      </c>
    </row>
    <row r="1330" spans="1:7" x14ac:dyDescent="0.35">
      <c r="A1330" s="32">
        <v>44071</v>
      </c>
      <c r="B1330" s="33">
        <v>0.33333333333333331</v>
      </c>
      <c r="C1330">
        <v>8398</v>
      </c>
      <c r="D1330">
        <v>750</v>
      </c>
      <c r="E1330">
        <v>438</v>
      </c>
      <c r="F1330" s="14">
        <v>602</v>
      </c>
      <c r="G1330">
        <v>334</v>
      </c>
    </row>
    <row r="1331" spans="1:7" x14ac:dyDescent="0.35">
      <c r="A1331" s="32">
        <v>44071</v>
      </c>
      <c r="B1331" s="33">
        <v>0.375</v>
      </c>
      <c r="C1331">
        <v>8907</v>
      </c>
      <c r="D1331">
        <v>789</v>
      </c>
      <c r="E1331">
        <v>1058</v>
      </c>
      <c r="F1331" s="14">
        <v>602</v>
      </c>
      <c r="G1331">
        <v>332</v>
      </c>
    </row>
    <row r="1332" spans="1:7" x14ac:dyDescent="0.35">
      <c r="A1332" s="32">
        <v>44071</v>
      </c>
      <c r="B1332" s="33">
        <v>0.41666666666666669</v>
      </c>
      <c r="C1332">
        <v>9191</v>
      </c>
      <c r="D1332">
        <v>1027</v>
      </c>
      <c r="E1332">
        <v>1567</v>
      </c>
      <c r="F1332" s="14">
        <v>602</v>
      </c>
      <c r="G1332">
        <v>329</v>
      </c>
    </row>
    <row r="1333" spans="1:7" x14ac:dyDescent="0.35">
      <c r="A1333" s="32">
        <v>44071</v>
      </c>
      <c r="B1333" s="33">
        <v>0.45833333333333331</v>
      </c>
      <c r="C1333">
        <v>9396</v>
      </c>
      <c r="D1333">
        <v>1105</v>
      </c>
      <c r="E1333">
        <v>1929</v>
      </c>
      <c r="F1333" s="14">
        <v>602</v>
      </c>
      <c r="G1333">
        <v>330</v>
      </c>
    </row>
    <row r="1334" spans="1:7" x14ac:dyDescent="0.35">
      <c r="A1334" s="32">
        <v>44071</v>
      </c>
      <c r="B1334" s="33">
        <v>0.5</v>
      </c>
      <c r="C1334">
        <v>9570</v>
      </c>
      <c r="D1334">
        <v>1159</v>
      </c>
      <c r="E1334">
        <v>2240</v>
      </c>
      <c r="F1334" s="14">
        <v>602</v>
      </c>
      <c r="G1334">
        <v>328</v>
      </c>
    </row>
    <row r="1335" spans="1:7" x14ac:dyDescent="0.35">
      <c r="A1335" s="32">
        <v>44071</v>
      </c>
      <c r="B1335" s="33">
        <v>0.54166666666666663</v>
      </c>
      <c r="C1335">
        <v>9369</v>
      </c>
      <c r="D1335">
        <v>1316</v>
      </c>
      <c r="E1335">
        <v>2353</v>
      </c>
      <c r="F1335" s="14">
        <v>602</v>
      </c>
      <c r="G1335">
        <v>322</v>
      </c>
    </row>
    <row r="1336" spans="1:7" x14ac:dyDescent="0.35">
      <c r="A1336" s="32">
        <v>44071</v>
      </c>
      <c r="B1336" s="33">
        <v>0.58333333333333337</v>
      </c>
      <c r="C1336">
        <v>9304</v>
      </c>
      <c r="D1336">
        <v>1256</v>
      </c>
      <c r="E1336">
        <v>2294</v>
      </c>
      <c r="F1336" s="14">
        <v>602</v>
      </c>
      <c r="G1336">
        <v>319</v>
      </c>
    </row>
    <row r="1337" spans="1:7" x14ac:dyDescent="0.35">
      <c r="A1337" s="32">
        <v>44071</v>
      </c>
      <c r="B1337" s="33">
        <v>0.625</v>
      </c>
      <c r="C1337">
        <v>9035</v>
      </c>
      <c r="D1337">
        <v>1340</v>
      </c>
      <c r="E1337">
        <v>2144</v>
      </c>
      <c r="F1337" s="14">
        <v>602</v>
      </c>
      <c r="G1337">
        <v>322</v>
      </c>
    </row>
    <row r="1338" spans="1:7" x14ac:dyDescent="0.35">
      <c r="A1338" s="32">
        <v>44071</v>
      </c>
      <c r="B1338" s="33">
        <v>0.66666666666666663</v>
      </c>
      <c r="C1338">
        <v>8824</v>
      </c>
      <c r="D1338">
        <v>1491</v>
      </c>
      <c r="E1338">
        <v>1861</v>
      </c>
      <c r="F1338" s="14">
        <v>602</v>
      </c>
      <c r="G1338">
        <v>318</v>
      </c>
    </row>
    <row r="1339" spans="1:7" x14ac:dyDescent="0.35">
      <c r="A1339" s="32">
        <v>44071</v>
      </c>
      <c r="B1339" s="33">
        <v>0.70833333333333337</v>
      </c>
      <c r="C1339">
        <v>8725</v>
      </c>
      <c r="D1339">
        <v>1849</v>
      </c>
      <c r="E1339">
        <v>1433</v>
      </c>
      <c r="F1339" s="14">
        <v>602</v>
      </c>
      <c r="G1339">
        <v>313</v>
      </c>
    </row>
    <row r="1340" spans="1:7" x14ac:dyDescent="0.35">
      <c r="A1340" s="32">
        <v>44071</v>
      </c>
      <c r="B1340" s="33">
        <v>0.75</v>
      </c>
      <c r="C1340">
        <v>8784</v>
      </c>
      <c r="D1340">
        <v>1887</v>
      </c>
      <c r="E1340">
        <v>779</v>
      </c>
      <c r="F1340" s="14">
        <v>602</v>
      </c>
      <c r="G1340">
        <v>308</v>
      </c>
    </row>
    <row r="1341" spans="1:7" x14ac:dyDescent="0.35">
      <c r="A1341" s="32">
        <v>44071</v>
      </c>
      <c r="B1341" s="33">
        <v>0.79166666666666663</v>
      </c>
      <c r="C1341">
        <v>8600</v>
      </c>
      <c r="D1341">
        <v>1794</v>
      </c>
      <c r="E1341">
        <v>279</v>
      </c>
      <c r="F1341" s="14">
        <v>602</v>
      </c>
      <c r="G1341">
        <v>293</v>
      </c>
    </row>
    <row r="1342" spans="1:7" x14ac:dyDescent="0.35">
      <c r="A1342" s="32">
        <v>44071</v>
      </c>
      <c r="B1342" s="33">
        <v>0.83333333333333337</v>
      </c>
      <c r="C1342">
        <v>8217</v>
      </c>
      <c r="D1342">
        <v>1364</v>
      </c>
      <c r="E1342">
        <v>15</v>
      </c>
      <c r="F1342" s="14">
        <v>602</v>
      </c>
      <c r="G1342">
        <v>280</v>
      </c>
    </row>
    <row r="1343" spans="1:7" x14ac:dyDescent="0.35">
      <c r="A1343" s="32">
        <v>44071</v>
      </c>
      <c r="B1343" s="33">
        <v>0.875</v>
      </c>
      <c r="C1343">
        <v>8209</v>
      </c>
      <c r="D1343">
        <v>1237</v>
      </c>
      <c r="E1343">
        <v>0</v>
      </c>
      <c r="F1343" s="14">
        <v>602</v>
      </c>
      <c r="G1343">
        <v>266</v>
      </c>
    </row>
    <row r="1344" spans="1:7" x14ac:dyDescent="0.35">
      <c r="A1344" s="32">
        <v>44071</v>
      </c>
      <c r="B1344" s="33">
        <v>0.91666666666666663</v>
      </c>
      <c r="C1344">
        <v>8376</v>
      </c>
      <c r="D1344">
        <v>1163</v>
      </c>
      <c r="E1344">
        <v>0</v>
      </c>
      <c r="F1344" s="14">
        <v>602</v>
      </c>
      <c r="G1344">
        <v>259</v>
      </c>
    </row>
    <row r="1345" spans="1:7" x14ac:dyDescent="0.35">
      <c r="A1345" s="32">
        <v>44071</v>
      </c>
      <c r="B1345" s="33">
        <v>0.95833333333333337</v>
      </c>
      <c r="C1345">
        <v>8337</v>
      </c>
      <c r="D1345">
        <v>912</v>
      </c>
      <c r="E1345">
        <v>0</v>
      </c>
      <c r="F1345" s="14">
        <v>602</v>
      </c>
      <c r="G1345">
        <v>250</v>
      </c>
    </row>
    <row r="1346" spans="1:7" x14ac:dyDescent="0.35">
      <c r="A1346" s="32">
        <v>44072</v>
      </c>
      <c r="B1346" s="33">
        <v>0</v>
      </c>
      <c r="C1346">
        <v>7637</v>
      </c>
      <c r="D1346">
        <v>897</v>
      </c>
      <c r="E1346">
        <v>0</v>
      </c>
      <c r="F1346" s="14">
        <v>602</v>
      </c>
      <c r="G1346">
        <v>241</v>
      </c>
    </row>
    <row r="1347" spans="1:7" x14ac:dyDescent="0.35">
      <c r="A1347" s="32">
        <v>44072</v>
      </c>
      <c r="B1347" s="33">
        <v>4.1666666666666664E-2</v>
      </c>
      <c r="C1347">
        <v>7168</v>
      </c>
      <c r="D1347">
        <v>598</v>
      </c>
      <c r="E1347">
        <v>0</v>
      </c>
      <c r="F1347" s="14">
        <v>602</v>
      </c>
      <c r="G1347">
        <v>239</v>
      </c>
    </row>
    <row r="1348" spans="1:7" x14ac:dyDescent="0.35">
      <c r="A1348" s="32">
        <v>44072</v>
      </c>
      <c r="B1348" s="33">
        <v>8.3333333333333329E-2</v>
      </c>
      <c r="C1348">
        <v>6823</v>
      </c>
      <c r="D1348">
        <v>428</v>
      </c>
      <c r="E1348">
        <v>0</v>
      </c>
      <c r="F1348" s="14">
        <v>602</v>
      </c>
      <c r="G1348">
        <v>240</v>
      </c>
    </row>
    <row r="1349" spans="1:7" x14ac:dyDescent="0.35">
      <c r="A1349" s="32">
        <v>44072</v>
      </c>
      <c r="B1349" s="33">
        <v>0.125</v>
      </c>
      <c r="C1349">
        <v>6395</v>
      </c>
      <c r="D1349">
        <v>418</v>
      </c>
      <c r="E1349">
        <v>0</v>
      </c>
      <c r="F1349" s="14">
        <v>602</v>
      </c>
      <c r="G1349">
        <v>243</v>
      </c>
    </row>
    <row r="1350" spans="1:7" x14ac:dyDescent="0.35">
      <c r="A1350" s="32">
        <v>44072</v>
      </c>
      <c r="B1350" s="33">
        <v>0.16666666666666666</v>
      </c>
      <c r="C1350">
        <v>6210</v>
      </c>
      <c r="D1350">
        <v>358</v>
      </c>
      <c r="E1350">
        <v>0</v>
      </c>
      <c r="F1350" s="14">
        <v>602</v>
      </c>
      <c r="G1350">
        <v>245</v>
      </c>
    </row>
    <row r="1351" spans="1:7" x14ac:dyDescent="0.35">
      <c r="A1351" s="32">
        <v>44072</v>
      </c>
      <c r="B1351" s="33">
        <v>0.20833333333333334</v>
      </c>
      <c r="C1351">
        <v>6249</v>
      </c>
      <c r="D1351">
        <v>428</v>
      </c>
      <c r="E1351">
        <v>0</v>
      </c>
      <c r="F1351" s="14">
        <v>602</v>
      </c>
      <c r="G1351">
        <v>251</v>
      </c>
    </row>
    <row r="1352" spans="1:7" x14ac:dyDescent="0.35">
      <c r="A1352" s="32">
        <v>44072</v>
      </c>
      <c r="B1352" s="33">
        <v>0.25</v>
      </c>
      <c r="C1352">
        <v>6399</v>
      </c>
      <c r="D1352">
        <v>436</v>
      </c>
      <c r="E1352">
        <v>0</v>
      </c>
      <c r="F1352" s="14">
        <v>602</v>
      </c>
      <c r="G1352">
        <v>276</v>
      </c>
    </row>
    <row r="1353" spans="1:7" x14ac:dyDescent="0.35">
      <c r="A1353" s="32">
        <v>44072</v>
      </c>
      <c r="B1353" s="33">
        <v>0.29166666666666669</v>
      </c>
      <c r="C1353">
        <v>6519</v>
      </c>
      <c r="D1353">
        <v>459</v>
      </c>
      <c r="E1353">
        <v>57</v>
      </c>
      <c r="F1353" s="14">
        <v>602</v>
      </c>
      <c r="G1353">
        <v>306</v>
      </c>
    </row>
    <row r="1354" spans="1:7" x14ac:dyDescent="0.35">
      <c r="A1354" s="32">
        <v>44072</v>
      </c>
      <c r="B1354" s="33">
        <v>0.33333333333333331</v>
      </c>
      <c r="C1354">
        <v>7053</v>
      </c>
      <c r="D1354">
        <v>465</v>
      </c>
      <c r="E1354">
        <v>389</v>
      </c>
      <c r="F1354" s="14">
        <v>602</v>
      </c>
      <c r="G1354">
        <v>320</v>
      </c>
    </row>
    <row r="1355" spans="1:7" x14ac:dyDescent="0.35">
      <c r="A1355" s="32">
        <v>44072</v>
      </c>
      <c r="B1355" s="33">
        <v>0.375</v>
      </c>
      <c r="C1355">
        <v>7651</v>
      </c>
      <c r="D1355">
        <v>500</v>
      </c>
      <c r="E1355">
        <v>1038</v>
      </c>
      <c r="F1355" s="14">
        <v>602</v>
      </c>
      <c r="G1355">
        <v>323</v>
      </c>
    </row>
    <row r="1356" spans="1:7" x14ac:dyDescent="0.35">
      <c r="A1356" s="32">
        <v>44072</v>
      </c>
      <c r="B1356" s="33">
        <v>0.41666666666666669</v>
      </c>
      <c r="C1356">
        <v>7991</v>
      </c>
      <c r="D1356">
        <v>599</v>
      </c>
      <c r="E1356">
        <v>1654</v>
      </c>
      <c r="F1356" s="14">
        <v>602</v>
      </c>
      <c r="G1356">
        <v>321</v>
      </c>
    </row>
    <row r="1357" spans="1:7" x14ac:dyDescent="0.35">
      <c r="A1357" s="32">
        <v>44072</v>
      </c>
      <c r="B1357" s="33">
        <v>0.45833333333333331</v>
      </c>
      <c r="C1357">
        <v>8226</v>
      </c>
      <c r="D1357">
        <v>618</v>
      </c>
      <c r="E1357">
        <v>2100</v>
      </c>
      <c r="F1357" s="14">
        <v>602</v>
      </c>
      <c r="G1357">
        <v>316</v>
      </c>
    </row>
    <row r="1358" spans="1:7" x14ac:dyDescent="0.35">
      <c r="A1358" s="32">
        <v>44072</v>
      </c>
      <c r="B1358" s="33">
        <v>0.5</v>
      </c>
      <c r="C1358">
        <v>8566</v>
      </c>
      <c r="D1358">
        <v>570</v>
      </c>
      <c r="E1358">
        <v>2410</v>
      </c>
      <c r="F1358" s="14">
        <v>602</v>
      </c>
      <c r="G1358">
        <v>314</v>
      </c>
    </row>
    <row r="1359" spans="1:7" x14ac:dyDescent="0.35">
      <c r="A1359" s="32">
        <v>44072</v>
      </c>
      <c r="B1359" s="33">
        <v>0.54166666666666663</v>
      </c>
      <c r="C1359">
        <v>8324</v>
      </c>
      <c r="D1359">
        <v>524</v>
      </c>
      <c r="E1359">
        <v>2553</v>
      </c>
      <c r="F1359" s="14">
        <v>602</v>
      </c>
      <c r="G1359">
        <v>310</v>
      </c>
    </row>
    <row r="1360" spans="1:7" x14ac:dyDescent="0.35">
      <c r="A1360" s="32">
        <v>44072</v>
      </c>
      <c r="B1360" s="33">
        <v>0.58333333333333337</v>
      </c>
      <c r="C1360">
        <v>8208</v>
      </c>
      <c r="D1360">
        <v>546</v>
      </c>
      <c r="E1360">
        <v>2542</v>
      </c>
      <c r="F1360" s="14">
        <v>602</v>
      </c>
      <c r="G1360">
        <v>309</v>
      </c>
    </row>
    <row r="1361" spans="1:7" x14ac:dyDescent="0.35">
      <c r="A1361" s="32">
        <v>44072</v>
      </c>
      <c r="B1361" s="33">
        <v>0.625</v>
      </c>
      <c r="C1361">
        <v>7986</v>
      </c>
      <c r="D1361">
        <v>540</v>
      </c>
      <c r="E1361">
        <v>2428</v>
      </c>
      <c r="F1361" s="14">
        <v>602</v>
      </c>
      <c r="G1361">
        <v>306</v>
      </c>
    </row>
    <row r="1362" spans="1:7" x14ac:dyDescent="0.35">
      <c r="A1362" s="32">
        <v>44072</v>
      </c>
      <c r="B1362" s="33">
        <v>0.66666666666666663</v>
      </c>
      <c r="C1362">
        <v>7843</v>
      </c>
      <c r="D1362">
        <v>676</v>
      </c>
      <c r="E1362">
        <v>2078</v>
      </c>
      <c r="F1362" s="14">
        <v>602</v>
      </c>
      <c r="G1362">
        <v>296</v>
      </c>
    </row>
    <row r="1363" spans="1:7" x14ac:dyDescent="0.35">
      <c r="A1363" s="32">
        <v>44072</v>
      </c>
      <c r="B1363" s="33">
        <v>0.70833333333333337</v>
      </c>
      <c r="C1363">
        <v>7835</v>
      </c>
      <c r="D1363">
        <v>625</v>
      </c>
      <c r="E1363">
        <v>1577</v>
      </c>
      <c r="F1363" s="14">
        <v>602</v>
      </c>
      <c r="G1363">
        <v>288</v>
      </c>
    </row>
    <row r="1364" spans="1:7" x14ac:dyDescent="0.35">
      <c r="A1364" s="32">
        <v>44072</v>
      </c>
      <c r="B1364" s="33">
        <v>0.75</v>
      </c>
      <c r="C1364">
        <v>7894</v>
      </c>
      <c r="D1364">
        <v>561</v>
      </c>
      <c r="E1364">
        <v>948</v>
      </c>
      <c r="F1364" s="14">
        <v>602</v>
      </c>
      <c r="G1364">
        <v>281</v>
      </c>
    </row>
    <row r="1365" spans="1:7" x14ac:dyDescent="0.35">
      <c r="A1365" s="32">
        <v>44072</v>
      </c>
      <c r="B1365" s="33">
        <v>0.79166666666666663</v>
      </c>
      <c r="C1365">
        <v>7790</v>
      </c>
      <c r="D1365">
        <v>715</v>
      </c>
      <c r="E1365">
        <v>310</v>
      </c>
      <c r="F1365" s="14">
        <v>602</v>
      </c>
      <c r="G1365">
        <v>271</v>
      </c>
    </row>
    <row r="1366" spans="1:7" x14ac:dyDescent="0.35">
      <c r="A1366" s="32">
        <v>44072</v>
      </c>
      <c r="B1366" s="33">
        <v>0.83333333333333337</v>
      </c>
      <c r="C1366">
        <v>7597</v>
      </c>
      <c r="D1366">
        <v>788</v>
      </c>
      <c r="E1366">
        <v>32</v>
      </c>
      <c r="F1366" s="14">
        <v>602</v>
      </c>
      <c r="G1366">
        <v>263</v>
      </c>
    </row>
    <row r="1367" spans="1:7" x14ac:dyDescent="0.35">
      <c r="A1367" s="32">
        <v>44072</v>
      </c>
      <c r="B1367" s="33">
        <v>0.875</v>
      </c>
      <c r="C1367">
        <v>7754</v>
      </c>
      <c r="D1367">
        <v>721</v>
      </c>
      <c r="E1367">
        <v>0</v>
      </c>
      <c r="F1367" s="14">
        <v>602</v>
      </c>
      <c r="G1367">
        <v>262</v>
      </c>
    </row>
    <row r="1368" spans="1:7" x14ac:dyDescent="0.35">
      <c r="A1368" s="32">
        <v>44072</v>
      </c>
      <c r="B1368" s="33">
        <v>0.91666666666666663</v>
      </c>
      <c r="C1368">
        <v>8044</v>
      </c>
      <c r="D1368">
        <v>670</v>
      </c>
      <c r="E1368">
        <v>0</v>
      </c>
      <c r="F1368" s="14">
        <v>602</v>
      </c>
      <c r="G1368">
        <v>257</v>
      </c>
    </row>
    <row r="1369" spans="1:7" x14ac:dyDescent="0.35">
      <c r="A1369" s="32">
        <v>44072</v>
      </c>
      <c r="B1369" s="33">
        <v>0.95833333333333337</v>
      </c>
      <c r="C1369">
        <v>8071</v>
      </c>
      <c r="D1369">
        <v>563</v>
      </c>
      <c r="E1369">
        <v>0</v>
      </c>
      <c r="F1369" s="14">
        <v>602</v>
      </c>
      <c r="G1369">
        <v>245</v>
      </c>
    </row>
    <row r="1370" spans="1:7" x14ac:dyDescent="0.35">
      <c r="A1370" s="32">
        <v>44073</v>
      </c>
      <c r="B1370" s="33">
        <v>0</v>
      </c>
      <c r="C1370">
        <v>7349</v>
      </c>
      <c r="D1370">
        <v>580</v>
      </c>
      <c r="E1370">
        <v>0</v>
      </c>
      <c r="F1370" s="14">
        <v>602</v>
      </c>
      <c r="G1370">
        <v>241</v>
      </c>
    </row>
    <row r="1371" spans="1:7" x14ac:dyDescent="0.35">
      <c r="A1371" s="32">
        <v>44073</v>
      </c>
      <c r="B1371" s="33">
        <v>4.1666666666666664E-2</v>
      </c>
      <c r="C1371">
        <v>6920</v>
      </c>
      <c r="D1371">
        <v>492</v>
      </c>
      <c r="E1371">
        <v>0</v>
      </c>
      <c r="F1371" s="14">
        <v>602</v>
      </c>
      <c r="G1371">
        <v>239</v>
      </c>
    </row>
    <row r="1372" spans="1:7" x14ac:dyDescent="0.35">
      <c r="A1372" s="32">
        <v>44073</v>
      </c>
      <c r="B1372" s="33">
        <v>8.3333333333333329E-2</v>
      </c>
      <c r="C1372">
        <v>6581</v>
      </c>
      <c r="D1372">
        <v>359</v>
      </c>
      <c r="E1372">
        <v>0</v>
      </c>
      <c r="F1372" s="14">
        <v>602</v>
      </c>
      <c r="G1372">
        <v>240</v>
      </c>
    </row>
    <row r="1373" spans="1:7" x14ac:dyDescent="0.35">
      <c r="A1373" s="32">
        <v>44073</v>
      </c>
      <c r="B1373" s="33">
        <v>0.125</v>
      </c>
      <c r="C1373">
        <v>6177</v>
      </c>
      <c r="D1373">
        <v>309</v>
      </c>
      <c r="E1373">
        <v>0</v>
      </c>
      <c r="F1373" s="14">
        <v>602</v>
      </c>
      <c r="G1373">
        <v>243</v>
      </c>
    </row>
    <row r="1374" spans="1:7" x14ac:dyDescent="0.35">
      <c r="A1374" s="32">
        <v>44073</v>
      </c>
      <c r="B1374" s="33">
        <v>0.16666666666666666</v>
      </c>
      <c r="C1374">
        <v>5974</v>
      </c>
      <c r="D1374">
        <v>422</v>
      </c>
      <c r="E1374">
        <v>0</v>
      </c>
      <c r="F1374" s="14">
        <v>602</v>
      </c>
      <c r="G1374">
        <v>245</v>
      </c>
    </row>
    <row r="1375" spans="1:7" x14ac:dyDescent="0.35">
      <c r="A1375" s="32">
        <v>44073</v>
      </c>
      <c r="B1375" s="33">
        <v>0.20833333333333334</v>
      </c>
      <c r="C1375">
        <v>5925</v>
      </c>
      <c r="D1375">
        <v>381</v>
      </c>
      <c r="E1375">
        <v>0</v>
      </c>
      <c r="F1375" s="14">
        <v>602</v>
      </c>
      <c r="G1375">
        <v>251</v>
      </c>
    </row>
    <row r="1376" spans="1:7" x14ac:dyDescent="0.35">
      <c r="A1376" s="32">
        <v>44073</v>
      </c>
      <c r="B1376" s="33">
        <v>0.25</v>
      </c>
      <c r="C1376">
        <v>5928</v>
      </c>
      <c r="D1376">
        <v>331</v>
      </c>
      <c r="E1376">
        <v>0</v>
      </c>
      <c r="F1376" s="14">
        <v>602</v>
      </c>
      <c r="G1376">
        <v>275</v>
      </c>
    </row>
    <row r="1377" spans="1:7" x14ac:dyDescent="0.35">
      <c r="A1377" s="32">
        <v>44073</v>
      </c>
      <c r="B1377" s="33">
        <v>0.29166666666666669</v>
      </c>
      <c r="C1377">
        <v>5954</v>
      </c>
      <c r="D1377">
        <v>311</v>
      </c>
      <c r="E1377">
        <v>61</v>
      </c>
      <c r="F1377" s="14">
        <v>602</v>
      </c>
      <c r="G1377">
        <v>306</v>
      </c>
    </row>
    <row r="1378" spans="1:7" x14ac:dyDescent="0.35">
      <c r="A1378" s="32">
        <v>44073</v>
      </c>
      <c r="B1378" s="33">
        <v>0.33333333333333331</v>
      </c>
      <c r="C1378">
        <v>6415</v>
      </c>
      <c r="D1378">
        <v>410</v>
      </c>
      <c r="E1378">
        <v>440</v>
      </c>
      <c r="F1378" s="14">
        <v>602</v>
      </c>
      <c r="G1378">
        <v>320</v>
      </c>
    </row>
    <row r="1379" spans="1:7" x14ac:dyDescent="0.35">
      <c r="A1379" s="32">
        <v>44073</v>
      </c>
      <c r="B1379" s="33">
        <v>0.375</v>
      </c>
      <c r="C1379">
        <v>6985</v>
      </c>
      <c r="D1379">
        <v>407</v>
      </c>
      <c r="E1379">
        <v>1075</v>
      </c>
      <c r="F1379" s="14">
        <v>602</v>
      </c>
      <c r="G1379">
        <v>323</v>
      </c>
    </row>
    <row r="1380" spans="1:7" x14ac:dyDescent="0.35">
      <c r="A1380" s="32">
        <v>44073</v>
      </c>
      <c r="B1380" s="33">
        <v>0.41666666666666669</v>
      </c>
      <c r="C1380">
        <v>7443</v>
      </c>
      <c r="D1380">
        <v>428</v>
      </c>
      <c r="E1380">
        <v>1724</v>
      </c>
      <c r="F1380" s="14">
        <v>602</v>
      </c>
      <c r="G1380">
        <v>320</v>
      </c>
    </row>
    <row r="1381" spans="1:7" x14ac:dyDescent="0.35">
      <c r="A1381" s="32">
        <v>44073</v>
      </c>
      <c r="B1381" s="33">
        <v>0.45833333333333331</v>
      </c>
      <c r="C1381">
        <v>7799</v>
      </c>
      <c r="D1381">
        <v>425</v>
      </c>
      <c r="E1381">
        <v>2169</v>
      </c>
      <c r="F1381" s="14">
        <v>602</v>
      </c>
      <c r="G1381">
        <v>316</v>
      </c>
    </row>
    <row r="1382" spans="1:7" x14ac:dyDescent="0.35">
      <c r="A1382" s="32">
        <v>44073</v>
      </c>
      <c r="B1382" s="33">
        <v>0.5</v>
      </c>
      <c r="C1382">
        <v>8218</v>
      </c>
      <c r="D1382">
        <v>435</v>
      </c>
      <c r="E1382">
        <v>2499</v>
      </c>
      <c r="F1382" s="14">
        <v>602</v>
      </c>
      <c r="G1382">
        <v>314</v>
      </c>
    </row>
    <row r="1383" spans="1:7" x14ac:dyDescent="0.35">
      <c r="A1383" s="32">
        <v>44073</v>
      </c>
      <c r="B1383" s="33">
        <v>0.54166666666666663</v>
      </c>
      <c r="C1383">
        <v>7923</v>
      </c>
      <c r="D1383">
        <v>485</v>
      </c>
      <c r="E1383">
        <v>2609</v>
      </c>
      <c r="F1383" s="14">
        <v>602</v>
      </c>
      <c r="G1383">
        <v>310</v>
      </c>
    </row>
    <row r="1384" spans="1:7" x14ac:dyDescent="0.35">
      <c r="A1384" s="32">
        <v>44073</v>
      </c>
      <c r="B1384" s="33">
        <v>0.58333333333333337</v>
      </c>
      <c r="C1384">
        <v>7770</v>
      </c>
      <c r="D1384">
        <v>539</v>
      </c>
      <c r="E1384">
        <v>2570</v>
      </c>
      <c r="F1384" s="14">
        <v>602</v>
      </c>
      <c r="G1384">
        <v>309</v>
      </c>
    </row>
    <row r="1385" spans="1:7" x14ac:dyDescent="0.35">
      <c r="A1385" s="32">
        <v>44073</v>
      </c>
      <c r="B1385" s="33">
        <v>0.625</v>
      </c>
      <c r="C1385">
        <v>7588</v>
      </c>
      <c r="D1385">
        <v>663</v>
      </c>
      <c r="E1385">
        <v>2432</v>
      </c>
      <c r="F1385" s="14">
        <v>602</v>
      </c>
      <c r="G1385">
        <v>306</v>
      </c>
    </row>
    <row r="1386" spans="1:7" x14ac:dyDescent="0.35">
      <c r="A1386" s="32">
        <v>44073</v>
      </c>
      <c r="B1386" s="33">
        <v>0.66666666666666663</v>
      </c>
      <c r="C1386">
        <v>7484</v>
      </c>
      <c r="D1386">
        <v>798</v>
      </c>
      <c r="E1386">
        <v>2075</v>
      </c>
      <c r="F1386" s="14">
        <v>602</v>
      </c>
      <c r="G1386">
        <v>296</v>
      </c>
    </row>
    <row r="1387" spans="1:7" x14ac:dyDescent="0.35">
      <c r="A1387" s="32">
        <v>44073</v>
      </c>
      <c r="B1387" s="33">
        <v>0.70833333333333337</v>
      </c>
      <c r="C1387">
        <v>7553</v>
      </c>
      <c r="D1387">
        <v>834</v>
      </c>
      <c r="E1387">
        <v>1573</v>
      </c>
      <c r="F1387" s="14">
        <v>602</v>
      </c>
      <c r="G1387">
        <v>288</v>
      </c>
    </row>
    <row r="1388" spans="1:7" x14ac:dyDescent="0.35">
      <c r="A1388" s="32">
        <v>44073</v>
      </c>
      <c r="B1388" s="33">
        <v>0.75</v>
      </c>
      <c r="C1388">
        <v>7660</v>
      </c>
      <c r="D1388">
        <v>769</v>
      </c>
      <c r="E1388">
        <v>951</v>
      </c>
      <c r="F1388" s="14">
        <v>602</v>
      </c>
      <c r="G1388">
        <v>281</v>
      </c>
    </row>
    <row r="1389" spans="1:7" x14ac:dyDescent="0.35">
      <c r="A1389" s="32">
        <v>44073</v>
      </c>
      <c r="B1389" s="33">
        <v>0.79166666666666663</v>
      </c>
      <c r="C1389">
        <v>7792</v>
      </c>
      <c r="D1389">
        <v>675</v>
      </c>
      <c r="E1389">
        <v>318</v>
      </c>
      <c r="F1389" s="14">
        <v>602</v>
      </c>
      <c r="G1389">
        <v>271</v>
      </c>
    </row>
    <row r="1390" spans="1:7" x14ac:dyDescent="0.35">
      <c r="A1390" s="32">
        <v>44073</v>
      </c>
      <c r="B1390" s="33">
        <v>0.83333333333333337</v>
      </c>
      <c r="C1390">
        <v>7861</v>
      </c>
      <c r="D1390">
        <v>733</v>
      </c>
      <c r="E1390">
        <v>37</v>
      </c>
      <c r="F1390" s="14">
        <v>602</v>
      </c>
      <c r="G1390">
        <v>263</v>
      </c>
    </row>
    <row r="1391" spans="1:7" x14ac:dyDescent="0.35">
      <c r="A1391" s="32">
        <v>44073</v>
      </c>
      <c r="B1391" s="33">
        <v>0.875</v>
      </c>
      <c r="C1391">
        <v>8024</v>
      </c>
      <c r="D1391">
        <v>631</v>
      </c>
      <c r="E1391">
        <v>0</v>
      </c>
      <c r="F1391" s="14">
        <v>602</v>
      </c>
      <c r="G1391">
        <v>262</v>
      </c>
    </row>
    <row r="1392" spans="1:7" x14ac:dyDescent="0.35">
      <c r="A1392" s="32">
        <v>44073</v>
      </c>
      <c r="B1392" s="33">
        <v>0.91666666666666663</v>
      </c>
      <c r="C1392">
        <v>8293</v>
      </c>
      <c r="D1392">
        <v>674</v>
      </c>
      <c r="E1392">
        <v>0</v>
      </c>
      <c r="F1392" s="14">
        <v>602</v>
      </c>
      <c r="G1392">
        <v>257</v>
      </c>
    </row>
    <row r="1393" spans="1:7" x14ac:dyDescent="0.35">
      <c r="A1393" s="32">
        <v>44073</v>
      </c>
      <c r="B1393" s="33">
        <v>0.95833333333333337</v>
      </c>
      <c r="C1393">
        <v>8202</v>
      </c>
      <c r="D1393">
        <v>932</v>
      </c>
      <c r="E1393">
        <v>0</v>
      </c>
      <c r="F1393" s="14">
        <v>602</v>
      </c>
      <c r="G1393">
        <v>245</v>
      </c>
    </row>
    <row r="1394" spans="1:7" x14ac:dyDescent="0.35">
      <c r="A1394" s="32">
        <v>44074</v>
      </c>
      <c r="B1394" s="33">
        <v>0</v>
      </c>
      <c r="C1394">
        <v>7356</v>
      </c>
      <c r="D1394">
        <v>950</v>
      </c>
      <c r="E1394">
        <v>0</v>
      </c>
      <c r="F1394" s="14">
        <v>602</v>
      </c>
      <c r="G1394">
        <v>248</v>
      </c>
    </row>
    <row r="1395" spans="1:7" x14ac:dyDescent="0.35">
      <c r="A1395" s="32">
        <v>44074</v>
      </c>
      <c r="B1395" s="33">
        <v>4.1666666666666664E-2</v>
      </c>
      <c r="C1395">
        <v>7002</v>
      </c>
      <c r="D1395">
        <v>715</v>
      </c>
      <c r="E1395">
        <v>0</v>
      </c>
      <c r="F1395" s="14">
        <v>602</v>
      </c>
      <c r="G1395">
        <v>245</v>
      </c>
    </row>
    <row r="1396" spans="1:7" x14ac:dyDescent="0.35">
      <c r="A1396" s="32">
        <v>44074</v>
      </c>
      <c r="B1396" s="33">
        <v>8.3333333333333329E-2</v>
      </c>
      <c r="C1396">
        <v>6717</v>
      </c>
      <c r="D1396">
        <v>583</v>
      </c>
      <c r="E1396">
        <v>0</v>
      </c>
      <c r="F1396" s="14">
        <v>602</v>
      </c>
      <c r="G1396">
        <v>244</v>
      </c>
    </row>
    <row r="1397" spans="1:7" x14ac:dyDescent="0.35">
      <c r="A1397" s="32">
        <v>44074</v>
      </c>
      <c r="B1397" s="33">
        <v>0.125</v>
      </c>
      <c r="C1397">
        <v>6424</v>
      </c>
      <c r="D1397">
        <v>519</v>
      </c>
      <c r="E1397">
        <v>0</v>
      </c>
      <c r="F1397" s="14">
        <v>602</v>
      </c>
      <c r="G1397">
        <v>247</v>
      </c>
    </row>
    <row r="1398" spans="1:7" x14ac:dyDescent="0.35">
      <c r="A1398" s="32">
        <v>44074</v>
      </c>
      <c r="B1398" s="33">
        <v>0.16666666666666666</v>
      </c>
      <c r="C1398">
        <v>6428</v>
      </c>
      <c r="D1398">
        <v>467</v>
      </c>
      <c r="E1398">
        <v>0</v>
      </c>
      <c r="F1398" s="14">
        <v>602</v>
      </c>
      <c r="G1398">
        <v>249</v>
      </c>
    </row>
    <row r="1399" spans="1:7" x14ac:dyDescent="0.35">
      <c r="A1399" s="32">
        <v>44074</v>
      </c>
      <c r="B1399" s="33">
        <v>0.20833333333333334</v>
      </c>
      <c r="C1399">
        <v>6796</v>
      </c>
      <c r="D1399">
        <v>385</v>
      </c>
      <c r="E1399">
        <v>0</v>
      </c>
      <c r="F1399" s="14">
        <v>602</v>
      </c>
      <c r="G1399">
        <v>264</v>
      </c>
    </row>
    <row r="1400" spans="1:7" x14ac:dyDescent="0.35">
      <c r="A1400" s="32">
        <v>44074</v>
      </c>
      <c r="B1400" s="33">
        <v>0.25</v>
      </c>
      <c r="C1400">
        <v>7455</v>
      </c>
      <c r="D1400">
        <v>303</v>
      </c>
      <c r="E1400">
        <v>0</v>
      </c>
      <c r="F1400" s="14">
        <v>602</v>
      </c>
      <c r="G1400">
        <v>307</v>
      </c>
    </row>
    <row r="1401" spans="1:7" x14ac:dyDescent="0.35">
      <c r="A1401" s="32">
        <v>44074</v>
      </c>
      <c r="B1401" s="33">
        <v>0.29166666666666669</v>
      </c>
      <c r="C1401">
        <v>8072</v>
      </c>
      <c r="D1401">
        <v>270</v>
      </c>
      <c r="E1401">
        <v>55</v>
      </c>
      <c r="F1401" s="14">
        <v>602</v>
      </c>
      <c r="G1401">
        <v>332</v>
      </c>
    </row>
    <row r="1402" spans="1:7" x14ac:dyDescent="0.35">
      <c r="A1402" s="32">
        <v>44074</v>
      </c>
      <c r="B1402" s="33">
        <v>0.33333333333333331</v>
      </c>
      <c r="C1402">
        <v>8748</v>
      </c>
      <c r="D1402">
        <v>250</v>
      </c>
      <c r="E1402">
        <v>445</v>
      </c>
      <c r="F1402" s="14">
        <v>602</v>
      </c>
      <c r="G1402">
        <v>339</v>
      </c>
    </row>
    <row r="1403" spans="1:7" x14ac:dyDescent="0.35">
      <c r="A1403" s="32">
        <v>44074</v>
      </c>
      <c r="B1403" s="33">
        <v>0.375</v>
      </c>
      <c r="C1403">
        <v>9293</v>
      </c>
      <c r="D1403">
        <v>269</v>
      </c>
      <c r="E1403">
        <v>1080</v>
      </c>
      <c r="F1403" s="14">
        <v>602</v>
      </c>
      <c r="G1403">
        <v>337</v>
      </c>
    </row>
    <row r="1404" spans="1:7" x14ac:dyDescent="0.35">
      <c r="A1404" s="32">
        <v>44074</v>
      </c>
      <c r="B1404" s="33">
        <v>0.41666666666666669</v>
      </c>
      <c r="C1404">
        <v>9658</v>
      </c>
      <c r="D1404">
        <v>185</v>
      </c>
      <c r="E1404">
        <v>1746</v>
      </c>
      <c r="F1404" s="14">
        <v>602</v>
      </c>
      <c r="G1404">
        <v>334</v>
      </c>
    </row>
    <row r="1405" spans="1:7" x14ac:dyDescent="0.35">
      <c r="A1405" s="32">
        <v>44074</v>
      </c>
      <c r="B1405" s="33">
        <v>0.45833333333333331</v>
      </c>
      <c r="C1405">
        <v>9982</v>
      </c>
      <c r="D1405">
        <v>216</v>
      </c>
      <c r="E1405">
        <v>2206</v>
      </c>
      <c r="F1405" s="14">
        <v>602</v>
      </c>
      <c r="G1405">
        <v>334</v>
      </c>
    </row>
    <row r="1406" spans="1:7" x14ac:dyDescent="0.35">
      <c r="A1406" s="32">
        <v>44074</v>
      </c>
      <c r="B1406" s="33">
        <v>0.5</v>
      </c>
      <c r="C1406">
        <v>10207</v>
      </c>
      <c r="D1406">
        <v>292</v>
      </c>
      <c r="E1406">
        <v>2521</v>
      </c>
      <c r="F1406" s="14">
        <v>602</v>
      </c>
      <c r="G1406">
        <v>332</v>
      </c>
    </row>
    <row r="1407" spans="1:7" x14ac:dyDescent="0.35">
      <c r="A1407" s="32">
        <v>44074</v>
      </c>
      <c r="B1407" s="33">
        <v>0.54166666666666663</v>
      </c>
      <c r="C1407">
        <v>10156</v>
      </c>
      <c r="D1407">
        <v>310</v>
      </c>
      <c r="E1407">
        <v>2626</v>
      </c>
      <c r="F1407" s="14">
        <v>602</v>
      </c>
      <c r="G1407">
        <v>327</v>
      </c>
    </row>
    <row r="1408" spans="1:7" x14ac:dyDescent="0.35">
      <c r="A1408" s="32">
        <v>44074</v>
      </c>
      <c r="B1408" s="33">
        <v>0.58333333333333337</v>
      </c>
      <c r="C1408">
        <v>10250</v>
      </c>
      <c r="D1408">
        <v>336</v>
      </c>
      <c r="E1408">
        <v>2595</v>
      </c>
      <c r="F1408" s="14">
        <v>602</v>
      </c>
      <c r="G1408">
        <v>323</v>
      </c>
    </row>
    <row r="1409" spans="1:7" x14ac:dyDescent="0.35">
      <c r="A1409" s="32">
        <v>44074</v>
      </c>
      <c r="B1409" s="33">
        <v>0.625</v>
      </c>
      <c r="C1409">
        <v>10128</v>
      </c>
      <c r="D1409">
        <v>416</v>
      </c>
      <c r="E1409">
        <v>2461</v>
      </c>
      <c r="F1409" s="14">
        <v>602</v>
      </c>
      <c r="G1409">
        <v>327</v>
      </c>
    </row>
    <row r="1410" spans="1:7" x14ac:dyDescent="0.35">
      <c r="A1410" s="32">
        <v>44074</v>
      </c>
      <c r="B1410" s="33">
        <v>0.66666666666666663</v>
      </c>
      <c r="C1410">
        <v>9990</v>
      </c>
      <c r="D1410">
        <v>495</v>
      </c>
      <c r="E1410">
        <v>2080</v>
      </c>
      <c r="F1410" s="14">
        <v>602</v>
      </c>
      <c r="G1410">
        <v>323</v>
      </c>
    </row>
    <row r="1411" spans="1:7" x14ac:dyDescent="0.35">
      <c r="A1411" s="32">
        <v>44074</v>
      </c>
      <c r="B1411" s="33">
        <v>0.70833333333333337</v>
      </c>
      <c r="C1411">
        <v>9882</v>
      </c>
      <c r="D1411">
        <v>533</v>
      </c>
      <c r="E1411">
        <v>1575</v>
      </c>
      <c r="F1411" s="14">
        <v>602</v>
      </c>
      <c r="G1411">
        <v>318</v>
      </c>
    </row>
    <row r="1412" spans="1:7" x14ac:dyDescent="0.35">
      <c r="A1412" s="32">
        <v>44074</v>
      </c>
      <c r="B1412" s="33">
        <v>0.75</v>
      </c>
      <c r="C1412">
        <v>9841</v>
      </c>
      <c r="D1412">
        <v>581</v>
      </c>
      <c r="E1412">
        <v>941</v>
      </c>
      <c r="F1412" s="14">
        <v>602</v>
      </c>
      <c r="G1412">
        <v>312</v>
      </c>
    </row>
    <row r="1413" spans="1:7" x14ac:dyDescent="0.35">
      <c r="A1413" s="32">
        <v>44074</v>
      </c>
      <c r="B1413" s="33">
        <v>0.79166666666666663</v>
      </c>
      <c r="C1413">
        <v>9731</v>
      </c>
      <c r="D1413">
        <v>508</v>
      </c>
      <c r="E1413">
        <v>312</v>
      </c>
      <c r="F1413" s="14">
        <v>602</v>
      </c>
      <c r="G1413">
        <v>297</v>
      </c>
    </row>
    <row r="1414" spans="1:7" x14ac:dyDescent="0.35">
      <c r="A1414" s="32">
        <v>44074</v>
      </c>
      <c r="B1414" s="33">
        <v>0.83333333333333337</v>
      </c>
      <c r="C1414">
        <v>9290</v>
      </c>
      <c r="D1414">
        <v>505</v>
      </c>
      <c r="E1414">
        <v>38</v>
      </c>
      <c r="F1414" s="14">
        <v>602</v>
      </c>
      <c r="G1414">
        <v>283</v>
      </c>
    </row>
    <row r="1415" spans="1:7" x14ac:dyDescent="0.35">
      <c r="A1415" s="32">
        <v>44074</v>
      </c>
      <c r="B1415" s="33">
        <v>0.875</v>
      </c>
      <c r="C1415">
        <v>9051</v>
      </c>
      <c r="D1415">
        <v>360</v>
      </c>
      <c r="E1415">
        <v>0</v>
      </c>
      <c r="F1415" s="14">
        <v>602</v>
      </c>
      <c r="G1415">
        <v>269</v>
      </c>
    </row>
    <row r="1416" spans="1:7" x14ac:dyDescent="0.35">
      <c r="A1416" s="32">
        <v>44074</v>
      </c>
      <c r="B1416" s="33">
        <v>0.91666666666666663</v>
      </c>
      <c r="C1416">
        <v>9211</v>
      </c>
      <c r="D1416">
        <v>265</v>
      </c>
      <c r="E1416">
        <v>0</v>
      </c>
      <c r="F1416" s="14">
        <v>602</v>
      </c>
      <c r="G1416">
        <v>262</v>
      </c>
    </row>
    <row r="1417" spans="1:7" x14ac:dyDescent="0.35">
      <c r="A1417" s="32">
        <v>44074</v>
      </c>
      <c r="B1417" s="33">
        <v>0.95833333333333337</v>
      </c>
      <c r="C1417">
        <v>9011</v>
      </c>
      <c r="D1417">
        <v>257</v>
      </c>
      <c r="E1417">
        <v>0</v>
      </c>
      <c r="F1417" s="14">
        <v>602</v>
      </c>
      <c r="G1417">
        <v>253</v>
      </c>
    </row>
    <row r="1418" spans="1:7" x14ac:dyDescent="0.35">
      <c r="A1418" s="32">
        <v>44075</v>
      </c>
      <c r="B1418" s="33">
        <v>0</v>
      </c>
      <c r="C1418">
        <v>8213</v>
      </c>
      <c r="D1418">
        <v>248</v>
      </c>
      <c r="E1418">
        <v>0</v>
      </c>
      <c r="F1418" s="14">
        <v>602</v>
      </c>
      <c r="G1418">
        <v>250</v>
      </c>
    </row>
    <row r="1419" spans="1:7" x14ac:dyDescent="0.35">
      <c r="A1419" s="32">
        <v>44075</v>
      </c>
      <c r="B1419" s="33">
        <v>4.1666666666666664E-2</v>
      </c>
      <c r="C1419">
        <v>7820</v>
      </c>
      <c r="D1419">
        <v>234</v>
      </c>
      <c r="E1419">
        <v>0</v>
      </c>
      <c r="F1419" s="14">
        <v>602</v>
      </c>
      <c r="G1419">
        <v>247</v>
      </c>
    </row>
    <row r="1420" spans="1:7" x14ac:dyDescent="0.35">
      <c r="A1420" s="32">
        <v>44075</v>
      </c>
      <c r="B1420" s="33">
        <v>8.3333333333333329E-2</v>
      </c>
      <c r="C1420">
        <v>7521</v>
      </c>
      <c r="D1420">
        <v>252</v>
      </c>
      <c r="E1420">
        <v>0</v>
      </c>
      <c r="F1420" s="14">
        <v>602</v>
      </c>
      <c r="G1420">
        <v>246</v>
      </c>
    </row>
    <row r="1421" spans="1:7" x14ac:dyDescent="0.35">
      <c r="A1421" s="32">
        <v>44075</v>
      </c>
      <c r="B1421" s="33">
        <v>0.125</v>
      </c>
      <c r="C1421">
        <v>7183</v>
      </c>
      <c r="D1421">
        <v>244</v>
      </c>
      <c r="E1421">
        <v>0</v>
      </c>
      <c r="F1421" s="14">
        <v>602</v>
      </c>
      <c r="G1421">
        <v>248</v>
      </c>
    </row>
    <row r="1422" spans="1:7" x14ac:dyDescent="0.35">
      <c r="A1422" s="32">
        <v>44075</v>
      </c>
      <c r="B1422" s="33">
        <v>0.16666666666666666</v>
      </c>
      <c r="C1422">
        <v>7119</v>
      </c>
      <c r="D1422">
        <v>243</v>
      </c>
      <c r="E1422">
        <v>0</v>
      </c>
      <c r="F1422" s="14">
        <v>602</v>
      </c>
      <c r="G1422">
        <v>251</v>
      </c>
    </row>
    <row r="1423" spans="1:7" x14ac:dyDescent="0.35">
      <c r="A1423" s="32">
        <v>44075</v>
      </c>
      <c r="B1423" s="33">
        <v>0.20833333333333334</v>
      </c>
      <c r="C1423">
        <v>7399</v>
      </c>
      <c r="D1423">
        <v>268</v>
      </c>
      <c r="E1423">
        <v>0</v>
      </c>
      <c r="F1423" s="14">
        <v>602</v>
      </c>
      <c r="G1423">
        <v>265</v>
      </c>
    </row>
    <row r="1424" spans="1:7" x14ac:dyDescent="0.35">
      <c r="A1424" s="32">
        <v>44075</v>
      </c>
      <c r="B1424" s="33">
        <v>0.25</v>
      </c>
      <c r="C1424">
        <v>8018</v>
      </c>
      <c r="D1424">
        <v>297</v>
      </c>
      <c r="E1424">
        <v>0</v>
      </c>
      <c r="F1424" s="14">
        <v>602</v>
      </c>
      <c r="G1424">
        <v>309</v>
      </c>
    </row>
    <row r="1425" spans="1:7" x14ac:dyDescent="0.35">
      <c r="A1425" s="32">
        <v>44075</v>
      </c>
      <c r="B1425" s="33">
        <v>0.29166666666666669</v>
      </c>
      <c r="C1425">
        <v>8647</v>
      </c>
      <c r="D1425">
        <v>328</v>
      </c>
      <c r="E1425">
        <v>49</v>
      </c>
      <c r="F1425" s="14">
        <v>602</v>
      </c>
      <c r="G1425">
        <v>335</v>
      </c>
    </row>
    <row r="1426" spans="1:7" x14ac:dyDescent="0.35">
      <c r="A1426" s="32">
        <v>44075</v>
      </c>
      <c r="B1426" s="33">
        <v>0.33333333333333331</v>
      </c>
      <c r="C1426">
        <v>9281</v>
      </c>
      <c r="D1426">
        <v>311</v>
      </c>
      <c r="E1426">
        <v>430</v>
      </c>
      <c r="F1426" s="14">
        <v>602</v>
      </c>
      <c r="G1426">
        <v>341</v>
      </c>
    </row>
    <row r="1427" spans="1:7" x14ac:dyDescent="0.35">
      <c r="A1427" s="32">
        <v>44075</v>
      </c>
      <c r="B1427" s="33">
        <v>0.375</v>
      </c>
      <c r="C1427">
        <v>9806</v>
      </c>
      <c r="D1427">
        <v>345</v>
      </c>
      <c r="E1427">
        <v>1066</v>
      </c>
      <c r="F1427" s="14">
        <v>602</v>
      </c>
      <c r="G1427">
        <v>339</v>
      </c>
    </row>
    <row r="1428" spans="1:7" x14ac:dyDescent="0.35">
      <c r="A1428" s="32">
        <v>44075</v>
      </c>
      <c r="B1428" s="33">
        <v>0.41666666666666669</v>
      </c>
      <c r="C1428">
        <v>10164</v>
      </c>
      <c r="D1428">
        <v>351</v>
      </c>
      <c r="E1428">
        <v>1705</v>
      </c>
      <c r="F1428" s="14">
        <v>602</v>
      </c>
      <c r="G1428">
        <v>336</v>
      </c>
    </row>
    <row r="1429" spans="1:7" x14ac:dyDescent="0.35">
      <c r="A1429" s="32">
        <v>44075</v>
      </c>
      <c r="B1429" s="33">
        <v>0.45833333333333331</v>
      </c>
      <c r="C1429">
        <v>10472</v>
      </c>
      <c r="D1429">
        <v>411</v>
      </c>
      <c r="E1429">
        <v>2165</v>
      </c>
      <c r="F1429" s="14">
        <v>602</v>
      </c>
      <c r="G1429">
        <v>337</v>
      </c>
    </row>
    <row r="1430" spans="1:7" x14ac:dyDescent="0.35">
      <c r="A1430" s="32">
        <v>44075</v>
      </c>
      <c r="B1430" s="33">
        <v>0.5</v>
      </c>
      <c r="C1430">
        <v>10659</v>
      </c>
      <c r="D1430">
        <v>393</v>
      </c>
      <c r="E1430">
        <v>2471</v>
      </c>
      <c r="F1430" s="14">
        <v>602</v>
      </c>
      <c r="G1430">
        <v>335</v>
      </c>
    </row>
    <row r="1431" spans="1:7" x14ac:dyDescent="0.35">
      <c r="A1431" s="32">
        <v>44075</v>
      </c>
      <c r="B1431" s="33">
        <v>0.54166666666666663</v>
      </c>
      <c r="C1431">
        <v>10614</v>
      </c>
      <c r="D1431">
        <v>414</v>
      </c>
      <c r="E1431">
        <v>2588</v>
      </c>
      <c r="F1431" s="14">
        <v>602</v>
      </c>
      <c r="G1431">
        <v>329</v>
      </c>
    </row>
    <row r="1432" spans="1:7" x14ac:dyDescent="0.35">
      <c r="A1432" s="32">
        <v>44075</v>
      </c>
      <c r="B1432" s="33">
        <v>0.58333333333333337</v>
      </c>
      <c r="C1432">
        <v>10741</v>
      </c>
      <c r="D1432">
        <v>478</v>
      </c>
      <c r="E1432">
        <v>2505</v>
      </c>
      <c r="F1432" s="14">
        <v>602</v>
      </c>
      <c r="G1432">
        <v>326</v>
      </c>
    </row>
    <row r="1433" spans="1:7" x14ac:dyDescent="0.35">
      <c r="A1433" s="32">
        <v>44075</v>
      </c>
      <c r="B1433" s="33">
        <v>0.625</v>
      </c>
      <c r="C1433">
        <v>10609</v>
      </c>
      <c r="D1433">
        <v>496</v>
      </c>
      <c r="E1433">
        <v>2303</v>
      </c>
      <c r="F1433" s="14">
        <v>602</v>
      </c>
      <c r="G1433">
        <v>329</v>
      </c>
    </row>
    <row r="1434" spans="1:7" x14ac:dyDescent="0.35">
      <c r="A1434" s="32">
        <v>44075</v>
      </c>
      <c r="B1434" s="33">
        <v>0.66666666666666663</v>
      </c>
      <c r="C1434">
        <v>10459</v>
      </c>
      <c r="D1434">
        <v>569</v>
      </c>
      <c r="E1434">
        <v>1896</v>
      </c>
      <c r="F1434" s="14">
        <v>602</v>
      </c>
      <c r="G1434">
        <v>325</v>
      </c>
    </row>
    <row r="1435" spans="1:7" x14ac:dyDescent="0.35">
      <c r="A1435" s="32">
        <v>44075</v>
      </c>
      <c r="B1435" s="33">
        <v>0.70833333333333337</v>
      </c>
      <c r="C1435">
        <v>10304</v>
      </c>
      <c r="D1435">
        <v>548</v>
      </c>
      <c r="E1435">
        <v>1355</v>
      </c>
      <c r="F1435" s="14">
        <v>602</v>
      </c>
      <c r="G1435">
        <v>320</v>
      </c>
    </row>
    <row r="1436" spans="1:7" x14ac:dyDescent="0.35">
      <c r="A1436" s="32">
        <v>44075</v>
      </c>
      <c r="B1436" s="33">
        <v>0.75</v>
      </c>
      <c r="C1436">
        <v>10193</v>
      </c>
      <c r="D1436">
        <v>693</v>
      </c>
      <c r="E1436">
        <v>749</v>
      </c>
      <c r="F1436" s="14">
        <v>602</v>
      </c>
      <c r="G1436">
        <v>315</v>
      </c>
    </row>
    <row r="1437" spans="1:7" x14ac:dyDescent="0.35">
      <c r="A1437" s="32">
        <v>44075</v>
      </c>
      <c r="B1437" s="33">
        <v>0.79166666666666663</v>
      </c>
      <c r="C1437">
        <v>9962</v>
      </c>
      <c r="D1437">
        <v>677</v>
      </c>
      <c r="E1437">
        <v>247</v>
      </c>
      <c r="F1437" s="14">
        <v>602</v>
      </c>
      <c r="G1437">
        <v>299</v>
      </c>
    </row>
    <row r="1438" spans="1:7" x14ac:dyDescent="0.35">
      <c r="A1438" s="32">
        <v>44075</v>
      </c>
      <c r="B1438" s="33">
        <v>0.83333333333333337</v>
      </c>
      <c r="C1438">
        <v>9528</v>
      </c>
      <c r="D1438">
        <v>799</v>
      </c>
      <c r="E1438">
        <v>32</v>
      </c>
      <c r="F1438" s="14">
        <v>602</v>
      </c>
      <c r="G1438">
        <v>285</v>
      </c>
    </row>
    <row r="1439" spans="1:7" x14ac:dyDescent="0.35">
      <c r="A1439" s="32">
        <v>44075</v>
      </c>
      <c r="B1439" s="33">
        <v>0.875</v>
      </c>
      <c r="C1439">
        <v>9311</v>
      </c>
      <c r="D1439">
        <v>999</v>
      </c>
      <c r="E1439">
        <v>0</v>
      </c>
      <c r="F1439" s="14">
        <v>602</v>
      </c>
      <c r="G1439">
        <v>271</v>
      </c>
    </row>
    <row r="1440" spans="1:7" x14ac:dyDescent="0.35">
      <c r="A1440" s="32">
        <v>44075</v>
      </c>
      <c r="B1440" s="33">
        <v>0.91666666666666663</v>
      </c>
      <c r="C1440">
        <v>9441</v>
      </c>
      <c r="D1440">
        <v>1017</v>
      </c>
      <c r="E1440">
        <v>0</v>
      </c>
      <c r="F1440" s="14">
        <v>602</v>
      </c>
      <c r="G1440">
        <v>263</v>
      </c>
    </row>
    <row r="1441" spans="1:7" x14ac:dyDescent="0.35">
      <c r="A1441" s="32">
        <v>44075</v>
      </c>
      <c r="B1441" s="33">
        <v>0.95833333333333337</v>
      </c>
      <c r="C1441">
        <v>9230</v>
      </c>
      <c r="D1441">
        <v>873</v>
      </c>
      <c r="E1441">
        <v>0</v>
      </c>
      <c r="F1441" s="14">
        <v>602</v>
      </c>
      <c r="G1441">
        <v>255</v>
      </c>
    </row>
    <row r="1442" spans="1:7" x14ac:dyDescent="0.35">
      <c r="A1442" s="32">
        <v>44076</v>
      </c>
      <c r="B1442" s="33">
        <v>0</v>
      </c>
      <c r="C1442">
        <v>8276</v>
      </c>
      <c r="D1442">
        <v>904</v>
      </c>
      <c r="E1442">
        <v>0</v>
      </c>
      <c r="F1442" s="14">
        <v>602</v>
      </c>
      <c r="G1442">
        <v>251</v>
      </c>
    </row>
    <row r="1443" spans="1:7" x14ac:dyDescent="0.35">
      <c r="A1443" s="32">
        <v>44076</v>
      </c>
      <c r="B1443" s="33">
        <v>4.1666666666666664E-2</v>
      </c>
      <c r="C1443">
        <v>7890</v>
      </c>
      <c r="D1443">
        <v>522</v>
      </c>
      <c r="E1443">
        <v>0</v>
      </c>
      <c r="F1443" s="14">
        <v>602</v>
      </c>
      <c r="G1443">
        <v>247</v>
      </c>
    </row>
    <row r="1444" spans="1:7" x14ac:dyDescent="0.35">
      <c r="A1444" s="32">
        <v>44076</v>
      </c>
      <c r="B1444" s="33">
        <v>8.3333333333333329E-2</v>
      </c>
      <c r="C1444">
        <v>7598</v>
      </c>
      <c r="D1444">
        <v>525</v>
      </c>
      <c r="E1444">
        <v>0</v>
      </c>
      <c r="F1444" s="14">
        <v>602</v>
      </c>
      <c r="G1444">
        <v>246</v>
      </c>
    </row>
    <row r="1445" spans="1:7" x14ac:dyDescent="0.35">
      <c r="A1445" s="32">
        <v>44076</v>
      </c>
      <c r="B1445" s="33">
        <v>0.125</v>
      </c>
      <c r="C1445">
        <v>7271</v>
      </c>
      <c r="D1445">
        <v>464</v>
      </c>
      <c r="E1445">
        <v>0</v>
      </c>
      <c r="F1445" s="14">
        <v>602</v>
      </c>
      <c r="G1445">
        <v>249</v>
      </c>
    </row>
    <row r="1446" spans="1:7" x14ac:dyDescent="0.35">
      <c r="A1446" s="32">
        <v>44076</v>
      </c>
      <c r="B1446" s="33">
        <v>0.16666666666666666</v>
      </c>
      <c r="C1446">
        <v>7218</v>
      </c>
      <c r="D1446">
        <v>467</v>
      </c>
      <c r="E1446">
        <v>0</v>
      </c>
      <c r="F1446" s="14">
        <v>602</v>
      </c>
      <c r="G1446">
        <v>251</v>
      </c>
    </row>
    <row r="1447" spans="1:7" x14ac:dyDescent="0.35">
      <c r="A1447" s="32">
        <v>44076</v>
      </c>
      <c r="B1447" s="33">
        <v>0.20833333333333334</v>
      </c>
      <c r="C1447">
        <v>7500</v>
      </c>
      <c r="D1447">
        <v>472</v>
      </c>
      <c r="E1447">
        <v>0</v>
      </c>
      <c r="F1447" s="14">
        <v>602</v>
      </c>
      <c r="G1447">
        <v>266</v>
      </c>
    </row>
    <row r="1448" spans="1:7" x14ac:dyDescent="0.35">
      <c r="A1448" s="32">
        <v>44076</v>
      </c>
      <c r="B1448" s="33">
        <v>0.25</v>
      </c>
      <c r="C1448">
        <v>8119</v>
      </c>
      <c r="D1448">
        <v>508</v>
      </c>
      <c r="E1448">
        <v>0</v>
      </c>
      <c r="F1448" s="14">
        <v>602</v>
      </c>
      <c r="G1448">
        <v>310</v>
      </c>
    </row>
    <row r="1449" spans="1:7" x14ac:dyDescent="0.35">
      <c r="A1449" s="32">
        <v>44076</v>
      </c>
      <c r="B1449" s="33">
        <v>0.29166666666666669</v>
      </c>
      <c r="C1449">
        <v>8770</v>
      </c>
      <c r="D1449">
        <v>500</v>
      </c>
      <c r="E1449">
        <v>23</v>
      </c>
      <c r="F1449" s="14">
        <v>602</v>
      </c>
      <c r="G1449">
        <v>336</v>
      </c>
    </row>
    <row r="1450" spans="1:7" x14ac:dyDescent="0.35">
      <c r="A1450" s="32">
        <v>44076</v>
      </c>
      <c r="B1450" s="33">
        <v>0.33333333333333331</v>
      </c>
      <c r="C1450">
        <v>9409</v>
      </c>
      <c r="D1450">
        <v>521</v>
      </c>
      <c r="E1450">
        <v>295</v>
      </c>
      <c r="F1450" s="14">
        <v>602</v>
      </c>
      <c r="G1450">
        <v>342</v>
      </c>
    </row>
    <row r="1451" spans="1:7" x14ac:dyDescent="0.35">
      <c r="A1451" s="32">
        <v>44076</v>
      </c>
      <c r="B1451" s="33">
        <v>0.375</v>
      </c>
      <c r="C1451">
        <v>9952</v>
      </c>
      <c r="D1451">
        <v>451</v>
      </c>
      <c r="E1451">
        <v>862</v>
      </c>
      <c r="F1451" s="14">
        <v>602</v>
      </c>
      <c r="G1451">
        <v>340</v>
      </c>
    </row>
    <row r="1452" spans="1:7" x14ac:dyDescent="0.35">
      <c r="A1452" s="32">
        <v>44076</v>
      </c>
      <c r="B1452" s="33">
        <v>0.41666666666666669</v>
      </c>
      <c r="C1452">
        <v>10327</v>
      </c>
      <c r="D1452">
        <v>327</v>
      </c>
      <c r="E1452">
        <v>1389</v>
      </c>
      <c r="F1452" s="14">
        <v>602</v>
      </c>
      <c r="G1452">
        <v>337</v>
      </c>
    </row>
    <row r="1453" spans="1:7" x14ac:dyDescent="0.35">
      <c r="A1453" s="32">
        <v>44076</v>
      </c>
      <c r="B1453" s="33">
        <v>0.45833333333333331</v>
      </c>
      <c r="C1453">
        <v>10636</v>
      </c>
      <c r="D1453">
        <v>447</v>
      </c>
      <c r="E1453">
        <v>1779</v>
      </c>
      <c r="F1453" s="14">
        <v>602</v>
      </c>
      <c r="G1453">
        <v>337</v>
      </c>
    </row>
    <row r="1454" spans="1:7" x14ac:dyDescent="0.35">
      <c r="A1454" s="32">
        <v>44076</v>
      </c>
      <c r="B1454" s="33">
        <v>0.5</v>
      </c>
      <c r="C1454">
        <v>10814</v>
      </c>
      <c r="D1454">
        <v>406</v>
      </c>
      <c r="E1454">
        <v>2042</v>
      </c>
      <c r="F1454" s="14">
        <v>602</v>
      </c>
      <c r="G1454">
        <v>336</v>
      </c>
    </row>
    <row r="1455" spans="1:7" x14ac:dyDescent="0.35">
      <c r="A1455" s="32">
        <v>44076</v>
      </c>
      <c r="B1455" s="33">
        <v>0.54166666666666663</v>
      </c>
      <c r="C1455">
        <v>10762</v>
      </c>
      <c r="D1455">
        <v>439</v>
      </c>
      <c r="E1455">
        <v>2171</v>
      </c>
      <c r="F1455" s="14">
        <v>602</v>
      </c>
      <c r="G1455">
        <v>330</v>
      </c>
    </row>
    <row r="1456" spans="1:7" x14ac:dyDescent="0.35">
      <c r="A1456" s="32">
        <v>44076</v>
      </c>
      <c r="B1456" s="33">
        <v>0.58333333333333337</v>
      </c>
      <c r="C1456">
        <v>10891</v>
      </c>
      <c r="D1456">
        <v>514</v>
      </c>
      <c r="E1456">
        <v>2162</v>
      </c>
      <c r="F1456" s="14">
        <v>602</v>
      </c>
      <c r="G1456">
        <v>326</v>
      </c>
    </row>
    <row r="1457" spans="1:7" x14ac:dyDescent="0.35">
      <c r="A1457" s="32">
        <v>44076</v>
      </c>
      <c r="B1457" s="33">
        <v>0.625</v>
      </c>
      <c r="C1457">
        <v>10750</v>
      </c>
      <c r="D1457">
        <v>630</v>
      </c>
      <c r="E1457">
        <v>2061</v>
      </c>
      <c r="F1457" s="14">
        <v>602</v>
      </c>
      <c r="G1457">
        <v>330</v>
      </c>
    </row>
    <row r="1458" spans="1:7" x14ac:dyDescent="0.35">
      <c r="A1458" s="32">
        <v>44076</v>
      </c>
      <c r="B1458" s="33">
        <v>0.66666666666666663</v>
      </c>
      <c r="C1458">
        <v>10586</v>
      </c>
      <c r="D1458">
        <v>840</v>
      </c>
      <c r="E1458">
        <v>1787</v>
      </c>
      <c r="F1458" s="14">
        <v>602</v>
      </c>
      <c r="G1458">
        <v>326</v>
      </c>
    </row>
    <row r="1459" spans="1:7" x14ac:dyDescent="0.35">
      <c r="A1459" s="32">
        <v>44076</v>
      </c>
      <c r="B1459" s="33">
        <v>0.70833333333333337</v>
      </c>
      <c r="C1459">
        <v>10414</v>
      </c>
      <c r="D1459">
        <v>963</v>
      </c>
      <c r="E1459">
        <v>1329</v>
      </c>
      <c r="F1459" s="14">
        <v>602</v>
      </c>
      <c r="G1459">
        <v>321</v>
      </c>
    </row>
    <row r="1460" spans="1:7" x14ac:dyDescent="0.35">
      <c r="A1460" s="32">
        <v>44076</v>
      </c>
      <c r="B1460" s="33">
        <v>0.75</v>
      </c>
      <c r="C1460">
        <v>10276</v>
      </c>
      <c r="D1460">
        <v>1240</v>
      </c>
      <c r="E1460">
        <v>749</v>
      </c>
      <c r="F1460" s="14">
        <v>602</v>
      </c>
      <c r="G1460">
        <v>315</v>
      </c>
    </row>
    <row r="1461" spans="1:7" x14ac:dyDescent="0.35">
      <c r="A1461" s="32">
        <v>44076</v>
      </c>
      <c r="B1461" s="33">
        <v>0.79166666666666663</v>
      </c>
      <c r="C1461">
        <v>10028</v>
      </c>
      <c r="D1461">
        <v>1507</v>
      </c>
      <c r="E1461">
        <v>267</v>
      </c>
      <c r="F1461" s="14">
        <v>602</v>
      </c>
      <c r="G1461">
        <v>299</v>
      </c>
    </row>
    <row r="1462" spans="1:7" x14ac:dyDescent="0.35">
      <c r="A1462" s="32">
        <v>44076</v>
      </c>
      <c r="B1462" s="33">
        <v>0.83333333333333337</v>
      </c>
      <c r="C1462">
        <v>9587</v>
      </c>
      <c r="D1462">
        <v>1743</v>
      </c>
      <c r="E1462">
        <v>54</v>
      </c>
      <c r="F1462" s="14">
        <v>602</v>
      </c>
      <c r="G1462">
        <v>286</v>
      </c>
    </row>
    <row r="1463" spans="1:7" x14ac:dyDescent="0.35">
      <c r="A1463" s="32">
        <v>44076</v>
      </c>
      <c r="B1463" s="33">
        <v>0.875</v>
      </c>
      <c r="C1463">
        <v>9369</v>
      </c>
      <c r="D1463">
        <v>1962</v>
      </c>
      <c r="E1463">
        <v>0</v>
      </c>
      <c r="F1463" s="14">
        <v>602</v>
      </c>
      <c r="G1463">
        <v>272</v>
      </c>
    </row>
    <row r="1464" spans="1:7" x14ac:dyDescent="0.35">
      <c r="A1464" s="32">
        <v>44076</v>
      </c>
      <c r="B1464" s="33">
        <v>0.91666666666666663</v>
      </c>
      <c r="C1464">
        <v>9501</v>
      </c>
      <c r="D1464">
        <v>1832</v>
      </c>
      <c r="E1464">
        <v>0</v>
      </c>
      <c r="F1464" s="14">
        <v>602</v>
      </c>
      <c r="G1464">
        <v>264</v>
      </c>
    </row>
    <row r="1465" spans="1:7" x14ac:dyDescent="0.35">
      <c r="A1465" s="32">
        <v>44076</v>
      </c>
      <c r="B1465" s="33">
        <v>0.95833333333333337</v>
      </c>
      <c r="C1465">
        <v>9277</v>
      </c>
      <c r="D1465">
        <v>1541</v>
      </c>
      <c r="E1465">
        <v>0</v>
      </c>
      <c r="F1465" s="14">
        <v>602</v>
      </c>
      <c r="G1465">
        <v>256</v>
      </c>
    </row>
    <row r="1466" spans="1:7" x14ac:dyDescent="0.35">
      <c r="A1466" s="32">
        <v>44077</v>
      </c>
      <c r="B1466" s="33">
        <v>0</v>
      </c>
      <c r="C1466">
        <v>8310</v>
      </c>
      <c r="D1466">
        <v>1547</v>
      </c>
      <c r="E1466">
        <v>0</v>
      </c>
      <c r="F1466" s="14">
        <v>602</v>
      </c>
      <c r="G1466">
        <v>250</v>
      </c>
    </row>
    <row r="1467" spans="1:7" x14ac:dyDescent="0.35">
      <c r="A1467" s="32">
        <v>44077</v>
      </c>
      <c r="B1467" s="33">
        <v>4.1666666666666664E-2</v>
      </c>
      <c r="C1467">
        <v>7921</v>
      </c>
      <c r="D1467">
        <v>914</v>
      </c>
      <c r="E1467">
        <v>0</v>
      </c>
      <c r="F1467" s="14">
        <v>602</v>
      </c>
      <c r="G1467">
        <v>246</v>
      </c>
    </row>
    <row r="1468" spans="1:7" x14ac:dyDescent="0.35">
      <c r="A1468" s="32">
        <v>44077</v>
      </c>
      <c r="B1468" s="33">
        <v>8.3333333333333329E-2</v>
      </c>
      <c r="C1468">
        <v>7627</v>
      </c>
      <c r="D1468">
        <v>773</v>
      </c>
      <c r="E1468">
        <v>0</v>
      </c>
      <c r="F1468" s="14">
        <v>602</v>
      </c>
      <c r="G1468">
        <v>245</v>
      </c>
    </row>
    <row r="1469" spans="1:7" x14ac:dyDescent="0.35">
      <c r="A1469" s="32">
        <v>44077</v>
      </c>
      <c r="B1469" s="33">
        <v>0.125</v>
      </c>
      <c r="C1469">
        <v>7300</v>
      </c>
      <c r="D1469">
        <v>791</v>
      </c>
      <c r="E1469">
        <v>0</v>
      </c>
      <c r="F1469" s="14">
        <v>602</v>
      </c>
      <c r="G1469">
        <v>248</v>
      </c>
    </row>
    <row r="1470" spans="1:7" x14ac:dyDescent="0.35">
      <c r="A1470" s="32">
        <v>44077</v>
      </c>
      <c r="B1470" s="33">
        <v>0.16666666666666666</v>
      </c>
      <c r="C1470">
        <v>7246</v>
      </c>
      <c r="D1470">
        <v>638</v>
      </c>
      <c r="E1470">
        <v>0</v>
      </c>
      <c r="F1470" s="14">
        <v>602</v>
      </c>
      <c r="G1470">
        <v>250</v>
      </c>
    </row>
    <row r="1471" spans="1:7" x14ac:dyDescent="0.35">
      <c r="A1471" s="32">
        <v>44077</v>
      </c>
      <c r="B1471" s="33">
        <v>0.20833333333333334</v>
      </c>
      <c r="C1471">
        <v>7524</v>
      </c>
      <c r="D1471">
        <v>552</v>
      </c>
      <c r="E1471">
        <v>0</v>
      </c>
      <c r="F1471" s="14">
        <v>602</v>
      </c>
      <c r="G1471">
        <v>265</v>
      </c>
    </row>
    <row r="1472" spans="1:7" x14ac:dyDescent="0.35">
      <c r="A1472" s="32">
        <v>44077</v>
      </c>
      <c r="B1472" s="33">
        <v>0.25</v>
      </c>
      <c r="C1472">
        <v>8139</v>
      </c>
      <c r="D1472">
        <v>503</v>
      </c>
      <c r="E1472">
        <v>0</v>
      </c>
      <c r="F1472" s="14">
        <v>602</v>
      </c>
      <c r="G1472">
        <v>308</v>
      </c>
    </row>
    <row r="1473" spans="1:7" x14ac:dyDescent="0.35">
      <c r="A1473" s="32">
        <v>44077</v>
      </c>
      <c r="B1473" s="33">
        <v>0.29166666666666669</v>
      </c>
      <c r="C1473">
        <v>8790</v>
      </c>
      <c r="D1473">
        <v>685</v>
      </c>
      <c r="E1473">
        <v>30</v>
      </c>
      <c r="F1473" s="14">
        <v>602</v>
      </c>
      <c r="G1473">
        <v>334</v>
      </c>
    </row>
    <row r="1474" spans="1:7" x14ac:dyDescent="0.35">
      <c r="A1474" s="32">
        <v>44077</v>
      </c>
      <c r="B1474" s="33">
        <v>0.33333333333333331</v>
      </c>
      <c r="C1474">
        <v>9427</v>
      </c>
      <c r="D1474">
        <v>643</v>
      </c>
      <c r="E1474">
        <v>355</v>
      </c>
      <c r="F1474" s="14">
        <v>602</v>
      </c>
      <c r="G1474">
        <v>340</v>
      </c>
    </row>
    <row r="1475" spans="1:7" x14ac:dyDescent="0.35">
      <c r="A1475" s="32">
        <v>44077</v>
      </c>
      <c r="B1475" s="33">
        <v>0.375</v>
      </c>
      <c r="C1475">
        <v>9968</v>
      </c>
      <c r="D1475">
        <v>600</v>
      </c>
      <c r="E1475">
        <v>959</v>
      </c>
      <c r="F1475" s="14">
        <v>602</v>
      </c>
      <c r="G1475">
        <v>338</v>
      </c>
    </row>
    <row r="1476" spans="1:7" x14ac:dyDescent="0.35">
      <c r="A1476" s="32">
        <v>44077</v>
      </c>
      <c r="B1476" s="33">
        <v>0.41666666666666669</v>
      </c>
      <c r="C1476">
        <v>10338</v>
      </c>
      <c r="D1476">
        <v>478</v>
      </c>
      <c r="E1476">
        <v>1615</v>
      </c>
      <c r="F1476" s="14">
        <v>602</v>
      </c>
      <c r="G1476">
        <v>336</v>
      </c>
    </row>
    <row r="1477" spans="1:7" x14ac:dyDescent="0.35">
      <c r="A1477" s="32">
        <v>44077</v>
      </c>
      <c r="B1477" s="33">
        <v>0.45833333333333331</v>
      </c>
      <c r="C1477">
        <v>10637</v>
      </c>
      <c r="D1477">
        <v>513</v>
      </c>
      <c r="E1477">
        <v>2103</v>
      </c>
      <c r="F1477" s="14">
        <v>602</v>
      </c>
      <c r="G1477">
        <v>336</v>
      </c>
    </row>
    <row r="1478" spans="1:7" x14ac:dyDescent="0.35">
      <c r="A1478" s="32">
        <v>44077</v>
      </c>
      <c r="B1478" s="33">
        <v>0.5</v>
      </c>
      <c r="C1478">
        <v>10805</v>
      </c>
      <c r="D1478">
        <v>680</v>
      </c>
      <c r="E1478">
        <v>2421</v>
      </c>
      <c r="F1478" s="14">
        <v>602</v>
      </c>
      <c r="G1478">
        <v>334</v>
      </c>
    </row>
    <row r="1479" spans="1:7" x14ac:dyDescent="0.35">
      <c r="A1479" s="32">
        <v>44077</v>
      </c>
      <c r="B1479" s="33">
        <v>0.54166666666666663</v>
      </c>
      <c r="C1479">
        <v>10741</v>
      </c>
      <c r="D1479">
        <v>763</v>
      </c>
      <c r="E1479">
        <v>2594</v>
      </c>
      <c r="F1479" s="14">
        <v>602</v>
      </c>
      <c r="G1479">
        <v>328</v>
      </c>
    </row>
    <row r="1480" spans="1:7" x14ac:dyDescent="0.35">
      <c r="A1480" s="32">
        <v>44077</v>
      </c>
      <c r="B1480" s="33">
        <v>0.58333333333333337</v>
      </c>
      <c r="C1480">
        <v>10853</v>
      </c>
      <c r="D1480">
        <v>960</v>
      </c>
      <c r="E1480">
        <v>2553</v>
      </c>
      <c r="F1480" s="14">
        <v>602</v>
      </c>
      <c r="G1480">
        <v>325</v>
      </c>
    </row>
    <row r="1481" spans="1:7" x14ac:dyDescent="0.35">
      <c r="A1481" s="32">
        <v>44077</v>
      </c>
      <c r="B1481" s="33">
        <v>0.625</v>
      </c>
      <c r="C1481">
        <v>10696</v>
      </c>
      <c r="D1481">
        <v>1049</v>
      </c>
      <c r="E1481">
        <v>2384</v>
      </c>
      <c r="F1481" s="14">
        <v>602</v>
      </c>
      <c r="G1481">
        <v>328</v>
      </c>
    </row>
    <row r="1482" spans="1:7" x14ac:dyDescent="0.35">
      <c r="A1482" s="32">
        <v>44077</v>
      </c>
      <c r="B1482" s="33">
        <v>0.66666666666666663</v>
      </c>
      <c r="C1482">
        <v>10519</v>
      </c>
      <c r="D1482">
        <v>1123</v>
      </c>
      <c r="E1482">
        <v>2045</v>
      </c>
      <c r="F1482" s="14">
        <v>602</v>
      </c>
      <c r="G1482">
        <v>324</v>
      </c>
    </row>
    <row r="1483" spans="1:7" x14ac:dyDescent="0.35">
      <c r="A1483" s="32">
        <v>44077</v>
      </c>
      <c r="B1483" s="33">
        <v>0.70833333333333337</v>
      </c>
      <c r="C1483">
        <v>10336</v>
      </c>
      <c r="D1483">
        <v>1335</v>
      </c>
      <c r="E1483">
        <v>1504</v>
      </c>
      <c r="F1483" s="14">
        <v>602</v>
      </c>
      <c r="G1483">
        <v>319</v>
      </c>
    </row>
    <row r="1484" spans="1:7" x14ac:dyDescent="0.35">
      <c r="A1484" s="32">
        <v>44077</v>
      </c>
      <c r="B1484" s="33">
        <v>0.75</v>
      </c>
      <c r="C1484">
        <v>10201</v>
      </c>
      <c r="D1484">
        <v>1818</v>
      </c>
      <c r="E1484">
        <v>865</v>
      </c>
      <c r="F1484" s="14">
        <v>602</v>
      </c>
      <c r="G1484">
        <v>314</v>
      </c>
    </row>
    <row r="1485" spans="1:7" x14ac:dyDescent="0.35">
      <c r="A1485" s="32">
        <v>44077</v>
      </c>
      <c r="B1485" s="33">
        <v>0.79166666666666663</v>
      </c>
      <c r="C1485">
        <v>9955</v>
      </c>
      <c r="D1485">
        <v>1914</v>
      </c>
      <c r="E1485">
        <v>277</v>
      </c>
      <c r="F1485" s="14">
        <v>602</v>
      </c>
      <c r="G1485">
        <v>298</v>
      </c>
    </row>
    <row r="1486" spans="1:7" x14ac:dyDescent="0.35">
      <c r="A1486" s="32">
        <v>44077</v>
      </c>
      <c r="B1486" s="33">
        <v>0.83333333333333337</v>
      </c>
      <c r="C1486">
        <v>9511</v>
      </c>
      <c r="D1486">
        <v>2319</v>
      </c>
      <c r="E1486">
        <v>61</v>
      </c>
      <c r="F1486" s="14">
        <v>602</v>
      </c>
      <c r="G1486">
        <v>284</v>
      </c>
    </row>
    <row r="1487" spans="1:7" x14ac:dyDescent="0.35">
      <c r="A1487" s="32">
        <v>44077</v>
      </c>
      <c r="B1487" s="33">
        <v>0.875</v>
      </c>
      <c r="C1487">
        <v>9284</v>
      </c>
      <c r="D1487">
        <v>2369</v>
      </c>
      <c r="E1487">
        <v>0</v>
      </c>
      <c r="F1487" s="14">
        <v>602</v>
      </c>
      <c r="G1487">
        <v>270</v>
      </c>
    </row>
    <row r="1488" spans="1:7" x14ac:dyDescent="0.35">
      <c r="A1488" s="32">
        <v>44077</v>
      </c>
      <c r="B1488" s="33">
        <v>0.91666666666666663</v>
      </c>
      <c r="C1488">
        <v>9403</v>
      </c>
      <c r="D1488">
        <v>2255</v>
      </c>
      <c r="E1488">
        <v>0</v>
      </c>
      <c r="F1488" s="14">
        <v>602</v>
      </c>
      <c r="G1488">
        <v>263</v>
      </c>
    </row>
    <row r="1489" spans="1:7" x14ac:dyDescent="0.35">
      <c r="A1489" s="32">
        <v>44077</v>
      </c>
      <c r="B1489" s="33">
        <v>0.95833333333333337</v>
      </c>
      <c r="C1489">
        <v>9192</v>
      </c>
      <c r="D1489">
        <v>2126</v>
      </c>
      <c r="E1489">
        <v>0</v>
      </c>
      <c r="F1489" s="14">
        <v>602</v>
      </c>
      <c r="G1489">
        <v>254</v>
      </c>
    </row>
    <row r="1490" spans="1:7" x14ac:dyDescent="0.35">
      <c r="A1490" s="32">
        <v>44078</v>
      </c>
      <c r="B1490" s="33">
        <v>0</v>
      </c>
      <c r="C1490">
        <v>8326</v>
      </c>
      <c r="D1490">
        <v>2086</v>
      </c>
      <c r="E1490">
        <v>0</v>
      </c>
      <c r="F1490" s="14">
        <v>468</v>
      </c>
      <c r="G1490">
        <v>249</v>
      </c>
    </row>
    <row r="1491" spans="1:7" x14ac:dyDescent="0.35">
      <c r="A1491" s="32">
        <v>44078</v>
      </c>
      <c r="B1491" s="33">
        <v>4.1666666666666664E-2</v>
      </c>
      <c r="C1491">
        <v>7930</v>
      </c>
      <c r="D1491">
        <v>1725</v>
      </c>
      <c r="E1491">
        <v>0</v>
      </c>
      <c r="F1491" s="14">
        <v>468</v>
      </c>
      <c r="G1491">
        <v>246</v>
      </c>
    </row>
    <row r="1492" spans="1:7" x14ac:dyDescent="0.35">
      <c r="A1492" s="32">
        <v>44078</v>
      </c>
      <c r="B1492" s="33">
        <v>8.3333333333333329E-2</v>
      </c>
      <c r="C1492">
        <v>7628</v>
      </c>
      <c r="D1492">
        <v>1543</v>
      </c>
      <c r="E1492">
        <v>0</v>
      </c>
      <c r="F1492" s="14">
        <v>468</v>
      </c>
      <c r="G1492">
        <v>245</v>
      </c>
    </row>
    <row r="1493" spans="1:7" x14ac:dyDescent="0.35">
      <c r="A1493" s="32">
        <v>44078</v>
      </c>
      <c r="B1493" s="33">
        <v>0.125</v>
      </c>
      <c r="C1493">
        <v>7290</v>
      </c>
      <c r="D1493">
        <v>1371</v>
      </c>
      <c r="E1493">
        <v>0</v>
      </c>
      <c r="F1493" s="14">
        <v>468</v>
      </c>
      <c r="G1493">
        <v>247</v>
      </c>
    </row>
    <row r="1494" spans="1:7" x14ac:dyDescent="0.35">
      <c r="A1494" s="32">
        <v>44078</v>
      </c>
      <c r="B1494" s="33">
        <v>0.16666666666666666</v>
      </c>
      <c r="C1494">
        <v>7225</v>
      </c>
      <c r="D1494">
        <v>1222</v>
      </c>
      <c r="E1494">
        <v>0</v>
      </c>
      <c r="F1494" s="14">
        <v>468</v>
      </c>
      <c r="G1494">
        <v>250</v>
      </c>
    </row>
    <row r="1495" spans="1:7" x14ac:dyDescent="0.35">
      <c r="A1495" s="32">
        <v>44078</v>
      </c>
      <c r="B1495" s="33">
        <v>0.20833333333333334</v>
      </c>
      <c r="C1495">
        <v>7510</v>
      </c>
      <c r="D1495">
        <v>1128</v>
      </c>
      <c r="E1495">
        <v>0</v>
      </c>
      <c r="F1495" s="14">
        <v>468</v>
      </c>
      <c r="G1495">
        <v>264</v>
      </c>
    </row>
    <row r="1496" spans="1:7" x14ac:dyDescent="0.35">
      <c r="A1496" s="32">
        <v>44078</v>
      </c>
      <c r="B1496" s="33">
        <v>0.25</v>
      </c>
      <c r="C1496">
        <v>8143</v>
      </c>
      <c r="D1496">
        <v>1113</v>
      </c>
      <c r="E1496">
        <v>0</v>
      </c>
      <c r="F1496" s="14">
        <v>468</v>
      </c>
      <c r="G1496">
        <v>308</v>
      </c>
    </row>
    <row r="1497" spans="1:7" x14ac:dyDescent="0.35">
      <c r="A1497" s="32">
        <v>44078</v>
      </c>
      <c r="B1497" s="33">
        <v>0.29166666666666669</v>
      </c>
      <c r="C1497">
        <v>8785</v>
      </c>
      <c r="D1497">
        <v>1094</v>
      </c>
      <c r="E1497">
        <v>65</v>
      </c>
      <c r="F1497" s="14">
        <v>468</v>
      </c>
      <c r="G1497">
        <v>334</v>
      </c>
    </row>
    <row r="1498" spans="1:7" x14ac:dyDescent="0.35">
      <c r="A1498" s="32">
        <v>44078</v>
      </c>
      <c r="B1498" s="33">
        <v>0.33333333333333331</v>
      </c>
      <c r="C1498">
        <v>9372</v>
      </c>
      <c r="D1498">
        <v>1074</v>
      </c>
      <c r="E1498">
        <v>499</v>
      </c>
      <c r="F1498" s="14">
        <v>468</v>
      </c>
      <c r="G1498">
        <v>340</v>
      </c>
    </row>
    <row r="1499" spans="1:7" x14ac:dyDescent="0.35">
      <c r="A1499" s="32">
        <v>44078</v>
      </c>
      <c r="B1499" s="33">
        <v>0.375</v>
      </c>
      <c r="C1499">
        <v>9889</v>
      </c>
      <c r="D1499">
        <v>1161</v>
      </c>
      <c r="E1499">
        <v>1145</v>
      </c>
      <c r="F1499" s="14">
        <v>468</v>
      </c>
      <c r="G1499">
        <v>338</v>
      </c>
    </row>
    <row r="1500" spans="1:7" x14ac:dyDescent="0.35">
      <c r="A1500" s="32">
        <v>44078</v>
      </c>
      <c r="B1500" s="33">
        <v>0.41666666666666669</v>
      </c>
      <c r="C1500">
        <v>10201</v>
      </c>
      <c r="D1500">
        <v>870</v>
      </c>
      <c r="E1500">
        <v>1822</v>
      </c>
      <c r="F1500" s="14">
        <v>468</v>
      </c>
      <c r="G1500">
        <v>335</v>
      </c>
    </row>
    <row r="1501" spans="1:7" x14ac:dyDescent="0.35">
      <c r="A1501" s="32">
        <v>44078</v>
      </c>
      <c r="B1501" s="33">
        <v>0.45833333333333331</v>
      </c>
      <c r="C1501">
        <v>10444</v>
      </c>
      <c r="D1501">
        <v>992</v>
      </c>
      <c r="E1501">
        <v>2294</v>
      </c>
      <c r="F1501" s="14">
        <v>468</v>
      </c>
      <c r="G1501">
        <v>335</v>
      </c>
    </row>
    <row r="1502" spans="1:7" x14ac:dyDescent="0.35">
      <c r="A1502" s="32">
        <v>44078</v>
      </c>
      <c r="B1502" s="33">
        <v>0.5</v>
      </c>
      <c r="C1502">
        <v>10591</v>
      </c>
      <c r="D1502">
        <v>1063</v>
      </c>
      <c r="E1502">
        <v>2596</v>
      </c>
      <c r="F1502" s="14">
        <v>468</v>
      </c>
      <c r="G1502">
        <v>334</v>
      </c>
    </row>
    <row r="1503" spans="1:7" x14ac:dyDescent="0.35">
      <c r="A1503" s="32">
        <v>44078</v>
      </c>
      <c r="B1503" s="33">
        <v>0.54166666666666663</v>
      </c>
      <c r="C1503">
        <v>10457</v>
      </c>
      <c r="D1503">
        <v>1052</v>
      </c>
      <c r="E1503">
        <v>2682</v>
      </c>
      <c r="F1503" s="14">
        <v>468</v>
      </c>
      <c r="G1503">
        <v>328</v>
      </c>
    </row>
    <row r="1504" spans="1:7" x14ac:dyDescent="0.35">
      <c r="A1504" s="32">
        <v>44078</v>
      </c>
      <c r="B1504" s="33">
        <v>0.58333333333333337</v>
      </c>
      <c r="C1504">
        <v>10479</v>
      </c>
      <c r="D1504">
        <v>981</v>
      </c>
      <c r="E1504">
        <v>2650</v>
      </c>
      <c r="F1504" s="14">
        <v>468</v>
      </c>
      <c r="G1504">
        <v>324</v>
      </c>
    </row>
    <row r="1505" spans="1:7" x14ac:dyDescent="0.35">
      <c r="A1505" s="32">
        <v>44078</v>
      </c>
      <c r="B1505" s="33">
        <v>0.625</v>
      </c>
      <c r="C1505">
        <v>10284</v>
      </c>
      <c r="D1505">
        <v>1202</v>
      </c>
      <c r="E1505">
        <v>2501</v>
      </c>
      <c r="F1505" s="14">
        <v>468</v>
      </c>
      <c r="G1505">
        <v>328</v>
      </c>
    </row>
    <row r="1506" spans="1:7" x14ac:dyDescent="0.35">
      <c r="A1506" s="32">
        <v>44078</v>
      </c>
      <c r="B1506" s="33">
        <v>0.66666666666666663</v>
      </c>
      <c r="C1506">
        <v>10065</v>
      </c>
      <c r="D1506">
        <v>1387</v>
      </c>
      <c r="E1506">
        <v>2164</v>
      </c>
      <c r="F1506" s="14">
        <v>468</v>
      </c>
      <c r="G1506">
        <v>324</v>
      </c>
    </row>
    <row r="1507" spans="1:7" x14ac:dyDescent="0.35">
      <c r="A1507" s="32">
        <v>44078</v>
      </c>
      <c r="B1507" s="33">
        <v>0.70833333333333337</v>
      </c>
      <c r="C1507">
        <v>9912</v>
      </c>
      <c r="D1507">
        <v>1608</v>
      </c>
      <c r="E1507">
        <v>1632</v>
      </c>
      <c r="F1507" s="14">
        <v>468</v>
      </c>
      <c r="G1507">
        <v>319</v>
      </c>
    </row>
    <row r="1508" spans="1:7" x14ac:dyDescent="0.35">
      <c r="A1508" s="32">
        <v>44078</v>
      </c>
      <c r="B1508" s="33">
        <v>0.75</v>
      </c>
      <c r="C1508">
        <v>9805</v>
      </c>
      <c r="D1508">
        <v>1680</v>
      </c>
      <c r="E1508">
        <v>977</v>
      </c>
      <c r="F1508" s="14">
        <v>468</v>
      </c>
      <c r="G1508">
        <v>314</v>
      </c>
    </row>
    <row r="1509" spans="1:7" x14ac:dyDescent="0.35">
      <c r="A1509" s="32">
        <v>44078</v>
      </c>
      <c r="B1509" s="33">
        <v>0.79166666666666663</v>
      </c>
      <c r="C1509">
        <v>9525</v>
      </c>
      <c r="D1509">
        <v>1676</v>
      </c>
      <c r="E1509">
        <v>351</v>
      </c>
      <c r="F1509" s="14">
        <v>468</v>
      </c>
      <c r="G1509">
        <v>297</v>
      </c>
    </row>
    <row r="1510" spans="1:7" x14ac:dyDescent="0.35">
      <c r="A1510" s="32">
        <v>44078</v>
      </c>
      <c r="B1510" s="33">
        <v>0.83333333333333337</v>
      </c>
      <c r="C1510">
        <v>9164</v>
      </c>
      <c r="D1510">
        <v>1820</v>
      </c>
      <c r="E1510">
        <v>66</v>
      </c>
      <c r="F1510" s="14">
        <v>468</v>
      </c>
      <c r="G1510">
        <v>284</v>
      </c>
    </row>
    <row r="1511" spans="1:7" x14ac:dyDescent="0.35">
      <c r="A1511" s="32">
        <v>44078</v>
      </c>
      <c r="B1511" s="33">
        <v>0.875</v>
      </c>
      <c r="C1511">
        <v>8989</v>
      </c>
      <c r="D1511">
        <v>1874</v>
      </c>
      <c r="E1511">
        <v>0</v>
      </c>
      <c r="F1511" s="14">
        <v>468</v>
      </c>
      <c r="G1511">
        <v>270</v>
      </c>
    </row>
    <row r="1512" spans="1:7" x14ac:dyDescent="0.35">
      <c r="A1512" s="32">
        <v>44078</v>
      </c>
      <c r="B1512" s="33">
        <v>0.91666666666666663</v>
      </c>
      <c r="C1512">
        <v>9128</v>
      </c>
      <c r="D1512">
        <v>1815</v>
      </c>
      <c r="E1512">
        <v>0</v>
      </c>
      <c r="F1512" s="14">
        <v>468</v>
      </c>
      <c r="G1512">
        <v>262</v>
      </c>
    </row>
    <row r="1513" spans="1:7" x14ac:dyDescent="0.35">
      <c r="A1513" s="32">
        <v>44078</v>
      </c>
      <c r="B1513" s="33">
        <v>0.95833333333333337</v>
      </c>
      <c r="C1513">
        <v>8981</v>
      </c>
      <c r="D1513">
        <v>1786</v>
      </c>
      <c r="E1513">
        <v>0</v>
      </c>
      <c r="F1513" s="14">
        <v>468</v>
      </c>
      <c r="G1513">
        <v>254</v>
      </c>
    </row>
    <row r="1514" spans="1:7" x14ac:dyDescent="0.35">
      <c r="A1514" s="32">
        <v>44079</v>
      </c>
      <c r="B1514" s="33">
        <v>0</v>
      </c>
      <c r="C1514">
        <v>8123</v>
      </c>
      <c r="D1514">
        <v>1878</v>
      </c>
      <c r="E1514">
        <v>0</v>
      </c>
      <c r="F1514" s="14">
        <v>468</v>
      </c>
      <c r="G1514">
        <v>251</v>
      </c>
    </row>
    <row r="1515" spans="1:7" x14ac:dyDescent="0.35">
      <c r="A1515" s="32">
        <v>44079</v>
      </c>
      <c r="B1515" s="33">
        <v>4.1666666666666664E-2</v>
      </c>
      <c r="C1515">
        <v>7663</v>
      </c>
      <c r="D1515">
        <v>1526</v>
      </c>
      <c r="E1515">
        <v>0</v>
      </c>
      <c r="F1515" s="14">
        <v>468</v>
      </c>
      <c r="G1515">
        <v>251</v>
      </c>
    </row>
    <row r="1516" spans="1:7" x14ac:dyDescent="0.35">
      <c r="A1516" s="32">
        <v>44079</v>
      </c>
      <c r="B1516" s="33">
        <v>8.3333333333333329E-2</v>
      </c>
      <c r="C1516">
        <v>7277</v>
      </c>
      <c r="D1516">
        <v>1403</v>
      </c>
      <c r="E1516">
        <v>0</v>
      </c>
      <c r="F1516" s="14">
        <v>468</v>
      </c>
      <c r="G1516">
        <v>251</v>
      </c>
    </row>
    <row r="1517" spans="1:7" x14ac:dyDescent="0.35">
      <c r="A1517" s="32">
        <v>44079</v>
      </c>
      <c r="B1517" s="33">
        <v>0.125</v>
      </c>
      <c r="C1517">
        <v>6868</v>
      </c>
      <c r="D1517">
        <v>1350</v>
      </c>
      <c r="E1517">
        <v>0</v>
      </c>
      <c r="F1517" s="14">
        <v>468</v>
      </c>
      <c r="G1517">
        <v>252</v>
      </c>
    </row>
    <row r="1518" spans="1:7" x14ac:dyDescent="0.35">
      <c r="A1518" s="32">
        <v>44079</v>
      </c>
      <c r="B1518" s="33">
        <v>0.16666666666666666</v>
      </c>
      <c r="C1518">
        <v>6678</v>
      </c>
      <c r="D1518">
        <v>1371</v>
      </c>
      <c r="E1518">
        <v>0</v>
      </c>
      <c r="F1518" s="14">
        <v>468</v>
      </c>
      <c r="G1518">
        <v>256</v>
      </c>
    </row>
    <row r="1519" spans="1:7" x14ac:dyDescent="0.35">
      <c r="A1519" s="32">
        <v>44079</v>
      </c>
      <c r="B1519" s="33">
        <v>0.20833333333333334</v>
      </c>
      <c r="C1519">
        <v>6698</v>
      </c>
      <c r="D1519">
        <v>1256</v>
      </c>
      <c r="E1519">
        <v>0</v>
      </c>
      <c r="F1519" s="14">
        <v>468</v>
      </c>
      <c r="G1519">
        <v>267</v>
      </c>
    </row>
    <row r="1520" spans="1:7" x14ac:dyDescent="0.35">
      <c r="A1520" s="32">
        <v>44079</v>
      </c>
      <c r="B1520" s="33">
        <v>0.25</v>
      </c>
      <c r="C1520">
        <v>6867</v>
      </c>
      <c r="D1520">
        <v>1281</v>
      </c>
      <c r="E1520">
        <v>0</v>
      </c>
      <c r="F1520" s="14">
        <v>468</v>
      </c>
      <c r="G1520">
        <v>293</v>
      </c>
    </row>
    <row r="1521" spans="1:7" x14ac:dyDescent="0.35">
      <c r="A1521" s="32">
        <v>44079</v>
      </c>
      <c r="B1521" s="33">
        <v>0.29166666666666669</v>
      </c>
      <c r="C1521">
        <v>7041</v>
      </c>
      <c r="D1521">
        <v>1229</v>
      </c>
      <c r="E1521">
        <v>59</v>
      </c>
      <c r="F1521" s="14">
        <v>468</v>
      </c>
      <c r="G1521">
        <v>311</v>
      </c>
    </row>
    <row r="1522" spans="1:7" x14ac:dyDescent="0.35">
      <c r="A1522" s="32">
        <v>44079</v>
      </c>
      <c r="B1522" s="33">
        <v>0.33333333333333331</v>
      </c>
      <c r="C1522">
        <v>7586</v>
      </c>
      <c r="D1522">
        <v>1260</v>
      </c>
      <c r="E1522">
        <v>488</v>
      </c>
      <c r="F1522" s="14">
        <v>468</v>
      </c>
      <c r="G1522">
        <v>323</v>
      </c>
    </row>
    <row r="1523" spans="1:7" x14ac:dyDescent="0.35">
      <c r="A1523" s="32">
        <v>44079</v>
      </c>
      <c r="B1523" s="33">
        <v>0.375</v>
      </c>
      <c r="C1523">
        <v>8205</v>
      </c>
      <c r="D1523">
        <v>1394</v>
      </c>
      <c r="E1523">
        <v>1144</v>
      </c>
      <c r="F1523" s="14">
        <v>468</v>
      </c>
      <c r="G1523">
        <v>328</v>
      </c>
    </row>
    <row r="1524" spans="1:7" x14ac:dyDescent="0.35">
      <c r="A1524" s="32">
        <v>44079</v>
      </c>
      <c r="B1524" s="33">
        <v>0.41666666666666669</v>
      </c>
      <c r="C1524">
        <v>8565</v>
      </c>
      <c r="D1524">
        <v>1394</v>
      </c>
      <c r="E1524">
        <v>1800</v>
      </c>
      <c r="F1524" s="14">
        <v>468</v>
      </c>
      <c r="G1524">
        <v>325</v>
      </c>
    </row>
    <row r="1525" spans="1:7" x14ac:dyDescent="0.35">
      <c r="A1525" s="32">
        <v>44079</v>
      </c>
      <c r="B1525" s="33">
        <v>0.45833333333333331</v>
      </c>
      <c r="C1525">
        <v>8867</v>
      </c>
      <c r="D1525">
        <v>1311</v>
      </c>
      <c r="E1525">
        <v>2294</v>
      </c>
      <c r="F1525" s="14">
        <v>468</v>
      </c>
      <c r="G1525">
        <v>320</v>
      </c>
    </row>
    <row r="1526" spans="1:7" x14ac:dyDescent="0.35">
      <c r="A1526" s="32">
        <v>44079</v>
      </c>
      <c r="B1526" s="33">
        <v>0.5</v>
      </c>
      <c r="C1526">
        <v>9270</v>
      </c>
      <c r="D1526">
        <v>1370</v>
      </c>
      <c r="E1526">
        <v>2596</v>
      </c>
      <c r="F1526" s="14">
        <v>468</v>
      </c>
      <c r="G1526">
        <v>318</v>
      </c>
    </row>
    <row r="1527" spans="1:7" x14ac:dyDescent="0.35">
      <c r="A1527" s="32">
        <v>44079</v>
      </c>
      <c r="B1527" s="33">
        <v>0.54166666666666663</v>
      </c>
      <c r="C1527">
        <v>9033</v>
      </c>
      <c r="D1527">
        <v>1336</v>
      </c>
      <c r="E1527">
        <v>2721</v>
      </c>
      <c r="F1527" s="14">
        <v>468</v>
      </c>
      <c r="G1527">
        <v>313</v>
      </c>
    </row>
    <row r="1528" spans="1:7" x14ac:dyDescent="0.35">
      <c r="A1528" s="32">
        <v>44079</v>
      </c>
      <c r="B1528" s="33">
        <v>0.58333333333333337</v>
      </c>
      <c r="C1528">
        <v>8967</v>
      </c>
      <c r="D1528">
        <v>1433</v>
      </c>
      <c r="E1528">
        <v>2663</v>
      </c>
      <c r="F1528" s="14">
        <v>468</v>
      </c>
      <c r="G1528">
        <v>308</v>
      </c>
    </row>
    <row r="1529" spans="1:7" x14ac:dyDescent="0.35">
      <c r="A1529" s="32">
        <v>44079</v>
      </c>
      <c r="B1529" s="33">
        <v>0.625</v>
      </c>
      <c r="C1529">
        <v>8788</v>
      </c>
      <c r="D1529">
        <v>1742</v>
      </c>
      <c r="E1529">
        <v>2480</v>
      </c>
      <c r="F1529" s="14">
        <v>468</v>
      </c>
      <c r="G1529">
        <v>305</v>
      </c>
    </row>
    <row r="1530" spans="1:7" x14ac:dyDescent="0.35">
      <c r="A1530" s="32">
        <v>44079</v>
      </c>
      <c r="B1530" s="33">
        <v>0.66666666666666663</v>
      </c>
      <c r="C1530">
        <v>8636</v>
      </c>
      <c r="D1530">
        <v>2023</v>
      </c>
      <c r="E1530">
        <v>2101</v>
      </c>
      <c r="F1530" s="14">
        <v>468</v>
      </c>
      <c r="G1530">
        <v>307</v>
      </c>
    </row>
    <row r="1531" spans="1:7" x14ac:dyDescent="0.35">
      <c r="A1531" s="32">
        <v>44079</v>
      </c>
      <c r="B1531" s="33">
        <v>0.70833333333333337</v>
      </c>
      <c r="C1531">
        <v>8579</v>
      </c>
      <c r="D1531">
        <v>2356</v>
      </c>
      <c r="E1531">
        <v>1580</v>
      </c>
      <c r="F1531" s="14">
        <v>468</v>
      </c>
      <c r="G1531">
        <v>311</v>
      </c>
    </row>
    <row r="1532" spans="1:7" x14ac:dyDescent="0.35">
      <c r="A1532" s="32">
        <v>44079</v>
      </c>
      <c r="B1532" s="33">
        <v>0.75</v>
      </c>
      <c r="C1532">
        <v>8508</v>
      </c>
      <c r="D1532">
        <v>2409</v>
      </c>
      <c r="E1532">
        <v>902</v>
      </c>
      <c r="F1532" s="14">
        <v>468</v>
      </c>
      <c r="G1532">
        <v>310</v>
      </c>
    </row>
    <row r="1533" spans="1:7" x14ac:dyDescent="0.35">
      <c r="A1533" s="32">
        <v>44079</v>
      </c>
      <c r="B1533" s="33">
        <v>0.79166666666666663</v>
      </c>
      <c r="C1533">
        <v>8363</v>
      </c>
      <c r="D1533">
        <v>2217</v>
      </c>
      <c r="E1533">
        <v>285</v>
      </c>
      <c r="F1533" s="14">
        <v>468</v>
      </c>
      <c r="G1533">
        <v>295</v>
      </c>
    </row>
    <row r="1534" spans="1:7" x14ac:dyDescent="0.35">
      <c r="A1534" s="32">
        <v>44079</v>
      </c>
      <c r="B1534" s="33">
        <v>0.83333333333333337</v>
      </c>
      <c r="C1534">
        <v>8230</v>
      </c>
      <c r="D1534">
        <v>2453</v>
      </c>
      <c r="E1534">
        <v>45</v>
      </c>
      <c r="F1534" s="14">
        <v>468</v>
      </c>
      <c r="G1534">
        <v>284</v>
      </c>
    </row>
    <row r="1535" spans="1:7" x14ac:dyDescent="0.35">
      <c r="A1535" s="32">
        <v>44079</v>
      </c>
      <c r="B1535" s="33">
        <v>0.875</v>
      </c>
      <c r="C1535">
        <v>8223</v>
      </c>
      <c r="D1535">
        <v>2304</v>
      </c>
      <c r="E1535">
        <v>0</v>
      </c>
      <c r="F1535" s="14">
        <v>468</v>
      </c>
      <c r="G1535">
        <v>276</v>
      </c>
    </row>
    <row r="1536" spans="1:7" x14ac:dyDescent="0.35">
      <c r="A1536" s="32">
        <v>44079</v>
      </c>
      <c r="B1536" s="33">
        <v>0.91666666666666663</v>
      </c>
      <c r="C1536">
        <v>8505</v>
      </c>
      <c r="D1536">
        <v>2023</v>
      </c>
      <c r="E1536">
        <v>0</v>
      </c>
      <c r="F1536" s="14">
        <v>468</v>
      </c>
      <c r="G1536">
        <v>273</v>
      </c>
    </row>
    <row r="1537" spans="1:7" x14ac:dyDescent="0.35">
      <c r="A1537" s="32">
        <v>44079</v>
      </c>
      <c r="B1537" s="33">
        <v>0.95833333333333337</v>
      </c>
      <c r="C1537">
        <v>8475</v>
      </c>
      <c r="D1537">
        <v>1789</v>
      </c>
      <c r="E1537">
        <v>0</v>
      </c>
      <c r="F1537" s="14">
        <v>468</v>
      </c>
      <c r="G1537">
        <v>254</v>
      </c>
    </row>
    <row r="1538" spans="1:7" x14ac:dyDescent="0.35">
      <c r="A1538" s="32">
        <v>44080</v>
      </c>
      <c r="B1538" s="33">
        <v>0</v>
      </c>
      <c r="C1538">
        <v>7679</v>
      </c>
      <c r="D1538">
        <v>1726</v>
      </c>
      <c r="E1538">
        <v>0</v>
      </c>
      <c r="F1538" s="14">
        <v>468</v>
      </c>
      <c r="G1538">
        <v>249</v>
      </c>
    </row>
    <row r="1539" spans="1:7" x14ac:dyDescent="0.35">
      <c r="A1539" s="32">
        <v>44080</v>
      </c>
      <c r="B1539" s="33">
        <v>4.1666666666666664E-2</v>
      </c>
      <c r="C1539">
        <v>7221</v>
      </c>
      <c r="D1539">
        <v>1718</v>
      </c>
      <c r="E1539">
        <v>0</v>
      </c>
      <c r="F1539" s="14">
        <v>468</v>
      </c>
      <c r="G1539">
        <v>249</v>
      </c>
    </row>
    <row r="1540" spans="1:7" x14ac:dyDescent="0.35">
      <c r="A1540" s="32">
        <v>44080</v>
      </c>
      <c r="B1540" s="33">
        <v>8.3333333333333329E-2</v>
      </c>
      <c r="C1540">
        <v>6852</v>
      </c>
      <c r="D1540">
        <v>1702</v>
      </c>
      <c r="E1540">
        <v>0</v>
      </c>
      <c r="F1540" s="14">
        <v>468</v>
      </c>
      <c r="G1540">
        <v>250</v>
      </c>
    </row>
    <row r="1541" spans="1:7" x14ac:dyDescent="0.35">
      <c r="A1541" s="32">
        <v>44080</v>
      </c>
      <c r="B1541" s="33">
        <v>0.125</v>
      </c>
      <c r="C1541">
        <v>6424</v>
      </c>
      <c r="D1541">
        <v>1600</v>
      </c>
      <c r="E1541">
        <v>0</v>
      </c>
      <c r="F1541" s="14">
        <v>468</v>
      </c>
      <c r="G1541">
        <v>251</v>
      </c>
    </row>
    <row r="1542" spans="1:7" x14ac:dyDescent="0.35">
      <c r="A1542" s="32">
        <v>44080</v>
      </c>
      <c r="B1542" s="33">
        <v>0.16666666666666666</v>
      </c>
      <c r="C1542">
        <v>6207</v>
      </c>
      <c r="D1542">
        <v>1609</v>
      </c>
      <c r="E1542">
        <v>0</v>
      </c>
      <c r="F1542" s="14">
        <v>468</v>
      </c>
      <c r="G1542">
        <v>254</v>
      </c>
    </row>
    <row r="1543" spans="1:7" x14ac:dyDescent="0.35">
      <c r="A1543" s="32">
        <v>44080</v>
      </c>
      <c r="B1543" s="33">
        <v>0.20833333333333334</v>
      </c>
      <c r="C1543">
        <v>6151</v>
      </c>
      <c r="D1543">
        <v>1516</v>
      </c>
      <c r="E1543">
        <v>0</v>
      </c>
      <c r="F1543" s="14">
        <v>468</v>
      </c>
      <c r="G1543">
        <v>265</v>
      </c>
    </row>
    <row r="1544" spans="1:7" x14ac:dyDescent="0.35">
      <c r="A1544" s="32">
        <v>44080</v>
      </c>
      <c r="B1544" s="33">
        <v>0.25</v>
      </c>
      <c r="C1544">
        <v>6176</v>
      </c>
      <c r="D1544">
        <v>1477</v>
      </c>
      <c r="E1544">
        <v>0</v>
      </c>
      <c r="F1544" s="14">
        <v>468</v>
      </c>
      <c r="G1544">
        <v>291</v>
      </c>
    </row>
    <row r="1545" spans="1:7" x14ac:dyDescent="0.35">
      <c r="A1545" s="32">
        <v>44080</v>
      </c>
      <c r="B1545" s="33">
        <v>0.29166666666666669</v>
      </c>
      <c r="C1545">
        <v>6211</v>
      </c>
      <c r="D1545">
        <v>1387</v>
      </c>
      <c r="E1545">
        <v>51</v>
      </c>
      <c r="F1545" s="14">
        <v>468</v>
      </c>
      <c r="G1545">
        <v>310</v>
      </c>
    </row>
    <row r="1546" spans="1:7" x14ac:dyDescent="0.35">
      <c r="A1546" s="32">
        <v>44080</v>
      </c>
      <c r="B1546" s="33">
        <v>0.33333333333333331</v>
      </c>
      <c r="C1546">
        <v>6677</v>
      </c>
      <c r="D1546">
        <v>1226</v>
      </c>
      <c r="E1546">
        <v>467</v>
      </c>
      <c r="F1546" s="14">
        <v>468</v>
      </c>
      <c r="G1546">
        <v>321</v>
      </c>
    </row>
    <row r="1547" spans="1:7" x14ac:dyDescent="0.35">
      <c r="A1547" s="32">
        <v>44080</v>
      </c>
      <c r="B1547" s="33">
        <v>0.375</v>
      </c>
      <c r="C1547">
        <v>7273</v>
      </c>
      <c r="D1547">
        <v>1304</v>
      </c>
      <c r="E1547">
        <v>1090</v>
      </c>
      <c r="F1547" s="14">
        <v>468</v>
      </c>
      <c r="G1547">
        <v>326</v>
      </c>
    </row>
    <row r="1548" spans="1:7" x14ac:dyDescent="0.35">
      <c r="A1548" s="32">
        <v>44080</v>
      </c>
      <c r="B1548" s="33">
        <v>0.41666666666666669</v>
      </c>
      <c r="C1548">
        <v>7755</v>
      </c>
      <c r="D1548">
        <v>1285</v>
      </c>
      <c r="E1548">
        <v>1742</v>
      </c>
      <c r="F1548" s="14">
        <v>468</v>
      </c>
      <c r="G1548">
        <v>322</v>
      </c>
    </row>
    <row r="1549" spans="1:7" x14ac:dyDescent="0.35">
      <c r="A1549" s="32">
        <v>44080</v>
      </c>
      <c r="B1549" s="33">
        <v>0.45833333333333331</v>
      </c>
      <c r="C1549">
        <v>8147</v>
      </c>
      <c r="D1549">
        <v>1314</v>
      </c>
      <c r="E1549">
        <v>2225</v>
      </c>
      <c r="F1549" s="14">
        <v>468</v>
      </c>
      <c r="G1549">
        <v>318</v>
      </c>
    </row>
    <row r="1550" spans="1:7" x14ac:dyDescent="0.35">
      <c r="A1550" s="32">
        <v>44080</v>
      </c>
      <c r="B1550" s="33">
        <v>0.5</v>
      </c>
      <c r="C1550">
        <v>8601</v>
      </c>
      <c r="D1550">
        <v>1276</v>
      </c>
      <c r="E1550">
        <v>2523</v>
      </c>
      <c r="F1550" s="14">
        <v>468</v>
      </c>
      <c r="G1550">
        <v>316</v>
      </c>
    </row>
    <row r="1551" spans="1:7" x14ac:dyDescent="0.35">
      <c r="A1551" s="32">
        <v>44080</v>
      </c>
      <c r="B1551" s="33">
        <v>0.54166666666666663</v>
      </c>
      <c r="C1551">
        <v>8316</v>
      </c>
      <c r="D1551">
        <v>1114</v>
      </c>
      <c r="E1551">
        <v>2626</v>
      </c>
      <c r="F1551" s="14">
        <v>468</v>
      </c>
      <c r="G1551">
        <v>311</v>
      </c>
    </row>
    <row r="1552" spans="1:7" x14ac:dyDescent="0.35">
      <c r="A1552" s="32">
        <v>44080</v>
      </c>
      <c r="B1552" s="33">
        <v>0.58333333333333337</v>
      </c>
      <c r="C1552">
        <v>8177</v>
      </c>
      <c r="D1552">
        <v>1053</v>
      </c>
      <c r="E1552">
        <v>2579</v>
      </c>
      <c r="F1552" s="14">
        <v>468</v>
      </c>
      <c r="G1552">
        <v>306</v>
      </c>
    </row>
    <row r="1553" spans="1:7" x14ac:dyDescent="0.35">
      <c r="A1553" s="32">
        <v>44080</v>
      </c>
      <c r="B1553" s="33">
        <v>0.625</v>
      </c>
      <c r="C1553">
        <v>8015</v>
      </c>
      <c r="D1553">
        <v>1060</v>
      </c>
      <c r="E1553">
        <v>2399</v>
      </c>
      <c r="F1553" s="14">
        <v>468</v>
      </c>
      <c r="G1553">
        <v>304</v>
      </c>
    </row>
    <row r="1554" spans="1:7" x14ac:dyDescent="0.35">
      <c r="A1554" s="32">
        <v>44080</v>
      </c>
      <c r="B1554" s="33">
        <v>0.66666666666666663</v>
      </c>
      <c r="C1554">
        <v>7917</v>
      </c>
      <c r="D1554">
        <v>1175</v>
      </c>
      <c r="E1554">
        <v>2044</v>
      </c>
      <c r="F1554" s="14">
        <v>468</v>
      </c>
      <c r="G1554">
        <v>305</v>
      </c>
    </row>
    <row r="1555" spans="1:7" x14ac:dyDescent="0.35">
      <c r="A1555" s="32">
        <v>44080</v>
      </c>
      <c r="B1555" s="33">
        <v>0.70833333333333337</v>
      </c>
      <c r="C1555">
        <v>7937</v>
      </c>
      <c r="D1555">
        <v>1201</v>
      </c>
      <c r="E1555">
        <v>1497</v>
      </c>
      <c r="F1555" s="14">
        <v>468</v>
      </c>
      <c r="G1555">
        <v>310</v>
      </c>
    </row>
    <row r="1556" spans="1:7" x14ac:dyDescent="0.35">
      <c r="A1556" s="32">
        <v>44080</v>
      </c>
      <c r="B1556" s="33">
        <v>0.75</v>
      </c>
      <c r="C1556">
        <v>8018</v>
      </c>
      <c r="D1556">
        <v>1269</v>
      </c>
      <c r="E1556">
        <v>832</v>
      </c>
      <c r="F1556" s="14">
        <v>468</v>
      </c>
      <c r="G1556">
        <v>308</v>
      </c>
    </row>
    <row r="1557" spans="1:7" x14ac:dyDescent="0.35">
      <c r="A1557" s="32">
        <v>44080</v>
      </c>
      <c r="B1557" s="33">
        <v>0.79166666666666663</v>
      </c>
      <c r="C1557">
        <v>8151</v>
      </c>
      <c r="D1557">
        <v>1220</v>
      </c>
      <c r="E1557">
        <v>250</v>
      </c>
      <c r="F1557" s="14">
        <v>468</v>
      </c>
      <c r="G1557">
        <v>294</v>
      </c>
    </row>
    <row r="1558" spans="1:7" x14ac:dyDescent="0.35">
      <c r="A1558" s="32">
        <v>44080</v>
      </c>
      <c r="B1558" s="33">
        <v>0.83333333333333337</v>
      </c>
      <c r="C1558">
        <v>8263</v>
      </c>
      <c r="D1558">
        <v>1287</v>
      </c>
      <c r="E1558">
        <v>40</v>
      </c>
      <c r="F1558" s="14">
        <v>468</v>
      </c>
      <c r="G1558">
        <v>282</v>
      </c>
    </row>
    <row r="1559" spans="1:7" x14ac:dyDescent="0.35">
      <c r="A1559" s="32">
        <v>44080</v>
      </c>
      <c r="B1559" s="33">
        <v>0.875</v>
      </c>
      <c r="C1559">
        <v>8284</v>
      </c>
      <c r="D1559">
        <v>1102</v>
      </c>
      <c r="E1559">
        <v>0</v>
      </c>
      <c r="F1559" s="14">
        <v>468</v>
      </c>
      <c r="G1559">
        <v>274</v>
      </c>
    </row>
    <row r="1560" spans="1:7" x14ac:dyDescent="0.35">
      <c r="A1560" s="32">
        <v>44080</v>
      </c>
      <c r="B1560" s="33">
        <v>0.91666666666666663</v>
      </c>
      <c r="C1560">
        <v>8502</v>
      </c>
      <c r="D1560">
        <v>1134</v>
      </c>
      <c r="E1560">
        <v>0</v>
      </c>
      <c r="F1560" s="14">
        <v>468</v>
      </c>
      <c r="G1560">
        <v>272</v>
      </c>
    </row>
    <row r="1561" spans="1:7" x14ac:dyDescent="0.35">
      <c r="A1561" s="32">
        <v>44080</v>
      </c>
      <c r="B1561" s="33">
        <v>0.95833333333333337</v>
      </c>
      <c r="C1561">
        <v>8403</v>
      </c>
      <c r="D1561">
        <v>987</v>
      </c>
      <c r="E1561">
        <v>0</v>
      </c>
      <c r="F1561" s="14">
        <v>468</v>
      </c>
      <c r="G1561">
        <v>252</v>
      </c>
    </row>
    <row r="1562" spans="1:7" x14ac:dyDescent="0.35">
      <c r="A1562" s="32">
        <v>44081</v>
      </c>
      <c r="B1562" s="33">
        <v>0</v>
      </c>
      <c r="C1562">
        <v>7546</v>
      </c>
      <c r="D1562">
        <v>1128</v>
      </c>
      <c r="E1562">
        <v>0</v>
      </c>
      <c r="F1562" s="14">
        <v>468</v>
      </c>
      <c r="G1562">
        <v>254</v>
      </c>
    </row>
    <row r="1563" spans="1:7" x14ac:dyDescent="0.35">
      <c r="A1563" s="32">
        <v>44081</v>
      </c>
      <c r="B1563" s="33">
        <v>4.1666666666666664E-2</v>
      </c>
      <c r="C1563">
        <v>7180</v>
      </c>
      <c r="D1563">
        <v>1037</v>
      </c>
      <c r="E1563">
        <v>0</v>
      </c>
      <c r="F1563" s="14">
        <v>468</v>
      </c>
      <c r="G1563">
        <v>252</v>
      </c>
    </row>
    <row r="1564" spans="1:7" x14ac:dyDescent="0.35">
      <c r="A1564" s="32">
        <v>44081</v>
      </c>
      <c r="B1564" s="33">
        <v>8.3333333333333329E-2</v>
      </c>
      <c r="C1564">
        <v>6886</v>
      </c>
      <c r="D1564">
        <v>934</v>
      </c>
      <c r="E1564">
        <v>0</v>
      </c>
      <c r="F1564" s="14">
        <v>468</v>
      </c>
      <c r="G1564">
        <v>252</v>
      </c>
    </row>
    <row r="1565" spans="1:7" x14ac:dyDescent="0.35">
      <c r="A1565" s="32">
        <v>44081</v>
      </c>
      <c r="B1565" s="33">
        <v>0.125</v>
      </c>
      <c r="C1565">
        <v>6578</v>
      </c>
      <c r="D1565">
        <v>858</v>
      </c>
      <c r="E1565">
        <v>0</v>
      </c>
      <c r="F1565" s="14">
        <v>468</v>
      </c>
      <c r="G1565">
        <v>253</v>
      </c>
    </row>
    <row r="1566" spans="1:7" x14ac:dyDescent="0.35">
      <c r="A1566" s="32">
        <v>44081</v>
      </c>
      <c r="B1566" s="33">
        <v>0.16666666666666666</v>
      </c>
      <c r="C1566">
        <v>6604</v>
      </c>
      <c r="D1566">
        <v>625</v>
      </c>
      <c r="E1566">
        <v>0</v>
      </c>
      <c r="F1566" s="14">
        <v>468</v>
      </c>
      <c r="G1566">
        <v>257</v>
      </c>
    </row>
    <row r="1567" spans="1:7" x14ac:dyDescent="0.35">
      <c r="A1567" s="32">
        <v>44081</v>
      </c>
      <c r="B1567" s="33">
        <v>0.20833333333333334</v>
      </c>
      <c r="C1567">
        <v>7018</v>
      </c>
      <c r="D1567">
        <v>502</v>
      </c>
      <c r="E1567">
        <v>0</v>
      </c>
      <c r="F1567" s="14">
        <v>468</v>
      </c>
      <c r="G1567">
        <v>278</v>
      </c>
    </row>
    <row r="1568" spans="1:7" x14ac:dyDescent="0.35">
      <c r="A1568" s="32">
        <v>44081</v>
      </c>
      <c r="B1568" s="33">
        <v>0.25</v>
      </c>
      <c r="C1568">
        <v>7817</v>
      </c>
      <c r="D1568">
        <v>486</v>
      </c>
      <c r="E1568">
        <v>0</v>
      </c>
      <c r="F1568" s="14">
        <v>468</v>
      </c>
      <c r="G1568">
        <v>315</v>
      </c>
    </row>
    <row r="1569" spans="1:7" x14ac:dyDescent="0.35">
      <c r="A1569" s="32">
        <v>44081</v>
      </c>
      <c r="B1569" s="33">
        <v>0.29166666666666669</v>
      </c>
      <c r="C1569">
        <v>8534</v>
      </c>
      <c r="D1569">
        <v>318</v>
      </c>
      <c r="E1569">
        <v>48</v>
      </c>
      <c r="F1569" s="14">
        <v>468</v>
      </c>
      <c r="G1569">
        <v>329</v>
      </c>
    </row>
    <row r="1570" spans="1:7" x14ac:dyDescent="0.35">
      <c r="A1570" s="32">
        <v>44081</v>
      </c>
      <c r="B1570" s="33">
        <v>0.33333333333333331</v>
      </c>
      <c r="C1570">
        <v>9141</v>
      </c>
      <c r="D1570">
        <v>355</v>
      </c>
      <c r="E1570">
        <v>455</v>
      </c>
      <c r="F1570" s="14">
        <v>468</v>
      </c>
      <c r="G1570">
        <v>329</v>
      </c>
    </row>
    <row r="1571" spans="1:7" x14ac:dyDescent="0.35">
      <c r="A1571" s="32">
        <v>44081</v>
      </c>
      <c r="B1571" s="33">
        <v>0.375</v>
      </c>
      <c r="C1571">
        <v>9614</v>
      </c>
      <c r="D1571">
        <v>461</v>
      </c>
      <c r="E1571">
        <v>1096</v>
      </c>
      <c r="F1571" s="14">
        <v>468</v>
      </c>
      <c r="G1571">
        <v>327</v>
      </c>
    </row>
    <row r="1572" spans="1:7" x14ac:dyDescent="0.35">
      <c r="A1572" s="32">
        <v>44081</v>
      </c>
      <c r="B1572" s="33">
        <v>0.41666666666666669</v>
      </c>
      <c r="C1572">
        <v>9949</v>
      </c>
      <c r="D1572">
        <v>389</v>
      </c>
      <c r="E1572">
        <v>1762</v>
      </c>
      <c r="F1572" s="14">
        <v>468</v>
      </c>
      <c r="G1572">
        <v>326</v>
      </c>
    </row>
    <row r="1573" spans="1:7" x14ac:dyDescent="0.35">
      <c r="A1573" s="32">
        <v>44081</v>
      </c>
      <c r="B1573" s="33">
        <v>0.45833333333333331</v>
      </c>
      <c r="C1573">
        <v>10262</v>
      </c>
      <c r="D1573">
        <v>407</v>
      </c>
      <c r="E1573">
        <v>2278</v>
      </c>
      <c r="F1573" s="14">
        <v>468</v>
      </c>
      <c r="G1573">
        <v>324</v>
      </c>
    </row>
    <row r="1574" spans="1:7" x14ac:dyDescent="0.35">
      <c r="A1574" s="32">
        <v>44081</v>
      </c>
      <c r="B1574" s="33">
        <v>0.5</v>
      </c>
      <c r="C1574">
        <v>10450</v>
      </c>
      <c r="D1574">
        <v>310</v>
      </c>
      <c r="E1574">
        <v>2611</v>
      </c>
      <c r="F1574" s="14">
        <v>468</v>
      </c>
      <c r="G1574">
        <v>323</v>
      </c>
    </row>
    <row r="1575" spans="1:7" x14ac:dyDescent="0.35">
      <c r="A1575" s="32">
        <v>44081</v>
      </c>
      <c r="B1575" s="33">
        <v>0.54166666666666663</v>
      </c>
      <c r="C1575">
        <v>10438</v>
      </c>
      <c r="D1575">
        <v>357</v>
      </c>
      <c r="E1575">
        <v>2733</v>
      </c>
      <c r="F1575" s="14">
        <v>468</v>
      </c>
      <c r="G1575">
        <v>322</v>
      </c>
    </row>
    <row r="1576" spans="1:7" x14ac:dyDescent="0.35">
      <c r="A1576" s="32">
        <v>44081</v>
      </c>
      <c r="B1576" s="33">
        <v>0.58333333333333337</v>
      </c>
      <c r="C1576">
        <v>10585</v>
      </c>
      <c r="D1576">
        <v>361</v>
      </c>
      <c r="E1576">
        <v>2698</v>
      </c>
      <c r="F1576" s="14">
        <v>468</v>
      </c>
      <c r="G1576">
        <v>322</v>
      </c>
    </row>
    <row r="1577" spans="1:7" x14ac:dyDescent="0.35">
      <c r="A1577" s="32">
        <v>44081</v>
      </c>
      <c r="B1577" s="33">
        <v>0.625</v>
      </c>
      <c r="C1577">
        <v>10477</v>
      </c>
      <c r="D1577">
        <v>467</v>
      </c>
      <c r="E1577">
        <v>2519</v>
      </c>
      <c r="F1577" s="14">
        <v>468</v>
      </c>
      <c r="G1577">
        <v>323</v>
      </c>
    </row>
    <row r="1578" spans="1:7" x14ac:dyDescent="0.35">
      <c r="A1578" s="32">
        <v>44081</v>
      </c>
      <c r="B1578" s="33">
        <v>0.66666666666666663</v>
      </c>
      <c r="C1578">
        <v>10309</v>
      </c>
      <c r="D1578">
        <v>531</v>
      </c>
      <c r="E1578">
        <v>2153</v>
      </c>
      <c r="F1578" s="14">
        <v>468</v>
      </c>
      <c r="G1578">
        <v>326</v>
      </c>
    </row>
    <row r="1579" spans="1:7" x14ac:dyDescent="0.35">
      <c r="A1579" s="32">
        <v>44081</v>
      </c>
      <c r="B1579" s="33">
        <v>0.70833333333333337</v>
      </c>
      <c r="C1579">
        <v>10165</v>
      </c>
      <c r="D1579">
        <v>675</v>
      </c>
      <c r="E1579">
        <v>1601</v>
      </c>
      <c r="F1579" s="14">
        <v>468</v>
      </c>
      <c r="G1579">
        <v>329</v>
      </c>
    </row>
    <row r="1580" spans="1:7" x14ac:dyDescent="0.35">
      <c r="A1580" s="32">
        <v>44081</v>
      </c>
      <c r="B1580" s="33">
        <v>0.75</v>
      </c>
      <c r="C1580">
        <v>10143</v>
      </c>
      <c r="D1580">
        <v>884</v>
      </c>
      <c r="E1580">
        <v>921</v>
      </c>
      <c r="F1580" s="14">
        <v>468</v>
      </c>
      <c r="G1580">
        <v>326</v>
      </c>
    </row>
    <row r="1581" spans="1:7" x14ac:dyDescent="0.35">
      <c r="A1581" s="32">
        <v>44081</v>
      </c>
      <c r="B1581" s="33">
        <v>0.79166666666666663</v>
      </c>
      <c r="C1581">
        <v>9996</v>
      </c>
      <c r="D1581">
        <v>951</v>
      </c>
      <c r="E1581">
        <v>263</v>
      </c>
      <c r="F1581" s="14">
        <v>468</v>
      </c>
      <c r="G1581">
        <v>316</v>
      </c>
    </row>
    <row r="1582" spans="1:7" x14ac:dyDescent="0.35">
      <c r="A1582" s="32">
        <v>44081</v>
      </c>
      <c r="B1582" s="33">
        <v>0.83333333333333337</v>
      </c>
      <c r="C1582">
        <v>9568</v>
      </c>
      <c r="D1582">
        <v>1075</v>
      </c>
      <c r="E1582">
        <v>38</v>
      </c>
      <c r="F1582" s="14">
        <v>468</v>
      </c>
      <c r="G1582">
        <v>307</v>
      </c>
    </row>
    <row r="1583" spans="1:7" x14ac:dyDescent="0.35">
      <c r="A1583" s="32">
        <v>44081</v>
      </c>
      <c r="B1583" s="33">
        <v>0.875</v>
      </c>
      <c r="C1583">
        <v>9166</v>
      </c>
      <c r="D1583">
        <v>984</v>
      </c>
      <c r="E1583">
        <v>0</v>
      </c>
      <c r="F1583" s="14">
        <v>468</v>
      </c>
      <c r="G1583">
        <v>288</v>
      </c>
    </row>
    <row r="1584" spans="1:7" x14ac:dyDescent="0.35">
      <c r="A1584" s="32">
        <v>44081</v>
      </c>
      <c r="B1584" s="33">
        <v>0.91666666666666663</v>
      </c>
      <c r="C1584">
        <v>9273</v>
      </c>
      <c r="D1584">
        <v>1135</v>
      </c>
      <c r="E1584">
        <v>0</v>
      </c>
      <c r="F1584" s="14">
        <v>468</v>
      </c>
      <c r="G1584">
        <v>281</v>
      </c>
    </row>
    <row r="1585" spans="1:7" x14ac:dyDescent="0.35">
      <c r="A1585" s="32">
        <v>44081</v>
      </c>
      <c r="B1585" s="33">
        <v>0.95833333333333337</v>
      </c>
      <c r="C1585">
        <v>9094</v>
      </c>
      <c r="D1585">
        <v>1136</v>
      </c>
      <c r="E1585">
        <v>0</v>
      </c>
      <c r="F1585" s="14">
        <v>468</v>
      </c>
      <c r="G1585">
        <v>261</v>
      </c>
    </row>
    <row r="1586" spans="1:7" x14ac:dyDescent="0.35">
      <c r="A1586" s="32">
        <v>44082</v>
      </c>
      <c r="B1586" s="33">
        <v>0</v>
      </c>
      <c r="C1586">
        <v>8333</v>
      </c>
      <c r="D1586">
        <v>1193</v>
      </c>
      <c r="E1586">
        <v>0</v>
      </c>
      <c r="F1586" s="14">
        <v>468</v>
      </c>
      <c r="G1586">
        <v>255</v>
      </c>
    </row>
    <row r="1587" spans="1:7" x14ac:dyDescent="0.35">
      <c r="A1587" s="32">
        <v>44082</v>
      </c>
      <c r="B1587" s="33">
        <v>4.1666666666666664E-2</v>
      </c>
      <c r="C1587">
        <v>7939</v>
      </c>
      <c r="D1587">
        <v>850</v>
      </c>
      <c r="E1587">
        <v>0</v>
      </c>
      <c r="F1587" s="14">
        <v>468</v>
      </c>
      <c r="G1587">
        <v>253</v>
      </c>
    </row>
    <row r="1588" spans="1:7" x14ac:dyDescent="0.35">
      <c r="A1588" s="32">
        <v>44082</v>
      </c>
      <c r="B1588" s="33">
        <v>8.3333333333333329E-2</v>
      </c>
      <c r="C1588">
        <v>7651</v>
      </c>
      <c r="D1588">
        <v>667</v>
      </c>
      <c r="E1588">
        <v>0</v>
      </c>
      <c r="F1588" s="14">
        <v>468</v>
      </c>
      <c r="G1588">
        <v>253</v>
      </c>
    </row>
    <row r="1589" spans="1:7" x14ac:dyDescent="0.35">
      <c r="A1589" s="32">
        <v>44082</v>
      </c>
      <c r="B1589" s="33">
        <v>0.125</v>
      </c>
      <c r="C1589">
        <v>7323</v>
      </c>
      <c r="D1589">
        <v>572</v>
      </c>
      <c r="E1589">
        <v>0</v>
      </c>
      <c r="F1589" s="14">
        <v>468</v>
      </c>
      <c r="G1589">
        <v>254</v>
      </c>
    </row>
    <row r="1590" spans="1:7" x14ac:dyDescent="0.35">
      <c r="A1590" s="32">
        <v>44082</v>
      </c>
      <c r="B1590" s="33">
        <v>0.16666666666666666</v>
      </c>
      <c r="C1590">
        <v>7277</v>
      </c>
      <c r="D1590">
        <v>614</v>
      </c>
      <c r="E1590">
        <v>0</v>
      </c>
      <c r="F1590" s="14">
        <v>468</v>
      </c>
      <c r="G1590">
        <v>259</v>
      </c>
    </row>
    <row r="1591" spans="1:7" x14ac:dyDescent="0.35">
      <c r="A1591" s="32">
        <v>44082</v>
      </c>
      <c r="B1591" s="33">
        <v>0.20833333333333334</v>
      </c>
      <c r="C1591">
        <v>7594</v>
      </c>
      <c r="D1591">
        <v>681</v>
      </c>
      <c r="E1591">
        <v>0</v>
      </c>
      <c r="F1591" s="14">
        <v>468</v>
      </c>
      <c r="G1591">
        <v>279</v>
      </c>
    </row>
    <row r="1592" spans="1:7" x14ac:dyDescent="0.35">
      <c r="A1592" s="32">
        <v>44082</v>
      </c>
      <c r="B1592" s="33">
        <v>0.25</v>
      </c>
      <c r="C1592">
        <v>8419</v>
      </c>
      <c r="D1592">
        <v>665</v>
      </c>
      <c r="E1592">
        <v>0</v>
      </c>
      <c r="F1592" s="14">
        <v>468</v>
      </c>
      <c r="G1592">
        <v>317</v>
      </c>
    </row>
    <row r="1593" spans="1:7" x14ac:dyDescent="0.35">
      <c r="A1593" s="32">
        <v>44082</v>
      </c>
      <c r="B1593" s="33">
        <v>0.29166666666666669</v>
      </c>
      <c r="C1593">
        <v>9159</v>
      </c>
      <c r="D1593">
        <v>656</v>
      </c>
      <c r="E1593">
        <v>40</v>
      </c>
      <c r="F1593" s="14">
        <v>468</v>
      </c>
      <c r="G1593">
        <v>331</v>
      </c>
    </row>
    <row r="1594" spans="1:7" x14ac:dyDescent="0.35">
      <c r="A1594" s="32">
        <v>44082</v>
      </c>
      <c r="B1594" s="33">
        <v>0.33333333333333331</v>
      </c>
      <c r="C1594">
        <v>9625</v>
      </c>
      <c r="D1594">
        <v>512</v>
      </c>
      <c r="E1594">
        <v>450</v>
      </c>
      <c r="F1594" s="14">
        <v>468</v>
      </c>
      <c r="G1594">
        <v>331</v>
      </c>
    </row>
    <row r="1595" spans="1:7" x14ac:dyDescent="0.35">
      <c r="A1595" s="32">
        <v>44082</v>
      </c>
      <c r="B1595" s="33">
        <v>0.375</v>
      </c>
      <c r="C1595">
        <v>10054</v>
      </c>
      <c r="D1595">
        <v>739</v>
      </c>
      <c r="E1595">
        <v>1117</v>
      </c>
      <c r="F1595" s="14">
        <v>468</v>
      </c>
      <c r="G1595">
        <v>328</v>
      </c>
    </row>
    <row r="1596" spans="1:7" x14ac:dyDescent="0.35">
      <c r="A1596" s="32">
        <v>44082</v>
      </c>
      <c r="B1596" s="33">
        <v>0.41666666666666669</v>
      </c>
      <c r="C1596">
        <v>10354</v>
      </c>
      <c r="D1596">
        <v>713</v>
      </c>
      <c r="E1596">
        <v>1788</v>
      </c>
      <c r="F1596" s="14">
        <v>468</v>
      </c>
      <c r="G1596">
        <v>328</v>
      </c>
    </row>
    <row r="1597" spans="1:7" x14ac:dyDescent="0.35">
      <c r="A1597" s="32">
        <v>44082</v>
      </c>
      <c r="B1597" s="33">
        <v>0.45833333333333331</v>
      </c>
      <c r="C1597">
        <v>10628</v>
      </c>
      <c r="D1597">
        <v>572</v>
      </c>
      <c r="E1597">
        <v>2282</v>
      </c>
      <c r="F1597" s="14">
        <v>468</v>
      </c>
      <c r="G1597">
        <v>326</v>
      </c>
    </row>
    <row r="1598" spans="1:7" x14ac:dyDescent="0.35">
      <c r="A1598" s="32">
        <v>44082</v>
      </c>
      <c r="B1598" s="33">
        <v>0.5</v>
      </c>
      <c r="C1598">
        <v>10775</v>
      </c>
      <c r="D1598">
        <v>685</v>
      </c>
      <c r="E1598">
        <v>2621</v>
      </c>
      <c r="F1598" s="14">
        <v>468</v>
      </c>
      <c r="G1598">
        <v>325</v>
      </c>
    </row>
    <row r="1599" spans="1:7" x14ac:dyDescent="0.35">
      <c r="A1599" s="32">
        <v>44082</v>
      </c>
      <c r="B1599" s="33">
        <v>0.54166666666666663</v>
      </c>
      <c r="C1599">
        <v>10733</v>
      </c>
      <c r="D1599">
        <v>671</v>
      </c>
      <c r="E1599">
        <v>2738</v>
      </c>
      <c r="F1599" s="14">
        <v>468</v>
      </c>
      <c r="G1599">
        <v>324</v>
      </c>
    </row>
    <row r="1600" spans="1:7" x14ac:dyDescent="0.35">
      <c r="A1600" s="32">
        <v>44082</v>
      </c>
      <c r="B1600" s="33">
        <v>0.58333333333333337</v>
      </c>
      <c r="C1600">
        <v>10876</v>
      </c>
      <c r="D1600">
        <v>790</v>
      </c>
      <c r="E1600">
        <v>2694</v>
      </c>
      <c r="F1600" s="14">
        <v>468</v>
      </c>
      <c r="G1600">
        <v>324</v>
      </c>
    </row>
    <row r="1601" spans="1:7" x14ac:dyDescent="0.35">
      <c r="A1601" s="32">
        <v>44082</v>
      </c>
      <c r="B1601" s="33">
        <v>0.625</v>
      </c>
      <c r="C1601">
        <v>10769</v>
      </c>
      <c r="D1601">
        <v>934</v>
      </c>
      <c r="E1601">
        <v>2520</v>
      </c>
      <c r="F1601" s="14">
        <v>468</v>
      </c>
      <c r="G1601">
        <v>325</v>
      </c>
    </row>
    <row r="1602" spans="1:7" x14ac:dyDescent="0.35">
      <c r="A1602" s="32">
        <v>44082</v>
      </c>
      <c r="B1602" s="33">
        <v>0.66666666666666663</v>
      </c>
      <c r="C1602">
        <v>10618</v>
      </c>
      <c r="D1602">
        <v>1031</v>
      </c>
      <c r="E1602">
        <v>2157</v>
      </c>
      <c r="F1602" s="14">
        <v>468</v>
      </c>
      <c r="G1602">
        <v>327</v>
      </c>
    </row>
    <row r="1603" spans="1:7" x14ac:dyDescent="0.35">
      <c r="A1603" s="32">
        <v>44082</v>
      </c>
      <c r="B1603" s="33">
        <v>0.70833333333333337</v>
      </c>
      <c r="C1603">
        <v>10470</v>
      </c>
      <c r="D1603">
        <v>1252</v>
      </c>
      <c r="E1603">
        <v>1596</v>
      </c>
      <c r="F1603" s="14">
        <v>468</v>
      </c>
      <c r="G1603">
        <v>331</v>
      </c>
    </row>
    <row r="1604" spans="1:7" x14ac:dyDescent="0.35">
      <c r="A1604" s="32">
        <v>44082</v>
      </c>
      <c r="B1604" s="33">
        <v>0.75</v>
      </c>
      <c r="C1604">
        <v>10370</v>
      </c>
      <c r="D1604">
        <v>1258</v>
      </c>
      <c r="E1604">
        <v>912</v>
      </c>
      <c r="F1604" s="14">
        <v>468</v>
      </c>
      <c r="G1604">
        <v>327</v>
      </c>
    </row>
    <row r="1605" spans="1:7" x14ac:dyDescent="0.35">
      <c r="A1605" s="32">
        <v>44082</v>
      </c>
      <c r="B1605" s="33">
        <v>0.79166666666666663</v>
      </c>
      <c r="C1605">
        <v>10087</v>
      </c>
      <c r="D1605">
        <v>1318</v>
      </c>
      <c r="E1605">
        <v>247</v>
      </c>
      <c r="F1605" s="14">
        <v>468</v>
      </c>
      <c r="G1605">
        <v>318</v>
      </c>
    </row>
    <row r="1606" spans="1:7" x14ac:dyDescent="0.35">
      <c r="A1606" s="32">
        <v>44082</v>
      </c>
      <c r="B1606" s="33">
        <v>0.83333333333333337</v>
      </c>
      <c r="C1606">
        <v>9662</v>
      </c>
      <c r="D1606">
        <v>1405</v>
      </c>
      <c r="E1606">
        <v>33</v>
      </c>
      <c r="F1606" s="14">
        <v>468</v>
      </c>
      <c r="G1606">
        <v>309</v>
      </c>
    </row>
    <row r="1607" spans="1:7" x14ac:dyDescent="0.35">
      <c r="A1607" s="32">
        <v>44082</v>
      </c>
      <c r="B1607" s="33">
        <v>0.875</v>
      </c>
      <c r="C1607">
        <v>9313</v>
      </c>
      <c r="D1607">
        <v>1170</v>
      </c>
      <c r="E1607">
        <v>0</v>
      </c>
      <c r="F1607" s="14">
        <v>468</v>
      </c>
      <c r="G1607">
        <v>290</v>
      </c>
    </row>
    <row r="1608" spans="1:7" x14ac:dyDescent="0.35">
      <c r="A1608" s="32">
        <v>44082</v>
      </c>
      <c r="B1608" s="33">
        <v>0.91666666666666663</v>
      </c>
      <c r="C1608">
        <v>9406</v>
      </c>
      <c r="D1608">
        <v>941</v>
      </c>
      <c r="E1608">
        <v>0</v>
      </c>
      <c r="F1608" s="14">
        <v>468</v>
      </c>
      <c r="G1608">
        <v>283</v>
      </c>
    </row>
    <row r="1609" spans="1:7" x14ac:dyDescent="0.35">
      <c r="A1609" s="32">
        <v>44082</v>
      </c>
      <c r="B1609" s="33">
        <v>0.95833333333333337</v>
      </c>
      <c r="C1609">
        <v>9212</v>
      </c>
      <c r="D1609">
        <v>1074</v>
      </c>
      <c r="E1609">
        <v>0</v>
      </c>
      <c r="F1609" s="14">
        <v>468</v>
      </c>
      <c r="G1609">
        <v>262</v>
      </c>
    </row>
    <row r="1610" spans="1:7" x14ac:dyDescent="0.35">
      <c r="A1610" s="32">
        <v>44083</v>
      </c>
      <c r="B1610" s="33">
        <v>0</v>
      </c>
      <c r="C1610">
        <v>8317</v>
      </c>
      <c r="D1610">
        <v>1115</v>
      </c>
      <c r="E1610">
        <v>0</v>
      </c>
      <c r="F1610" s="14">
        <v>468</v>
      </c>
      <c r="G1610">
        <v>254</v>
      </c>
    </row>
    <row r="1611" spans="1:7" x14ac:dyDescent="0.35">
      <c r="A1611" s="32">
        <v>44083</v>
      </c>
      <c r="B1611" s="33">
        <v>4.1666666666666664E-2</v>
      </c>
      <c r="C1611">
        <v>7918</v>
      </c>
      <c r="D1611">
        <v>954</v>
      </c>
      <c r="E1611">
        <v>0</v>
      </c>
      <c r="F1611" s="14">
        <v>468</v>
      </c>
      <c r="G1611">
        <v>253</v>
      </c>
    </row>
    <row r="1612" spans="1:7" x14ac:dyDescent="0.35">
      <c r="A1612" s="32">
        <v>44083</v>
      </c>
      <c r="B1612" s="33">
        <v>8.3333333333333329E-2</v>
      </c>
      <c r="C1612">
        <v>7624</v>
      </c>
      <c r="D1612">
        <v>724</v>
      </c>
      <c r="E1612">
        <v>0</v>
      </c>
      <c r="F1612" s="14">
        <v>468</v>
      </c>
      <c r="G1612">
        <v>252</v>
      </c>
    </row>
    <row r="1613" spans="1:7" x14ac:dyDescent="0.35">
      <c r="A1613" s="32">
        <v>44083</v>
      </c>
      <c r="B1613" s="33">
        <v>0.125</v>
      </c>
      <c r="C1613">
        <v>7289</v>
      </c>
      <c r="D1613">
        <v>639</v>
      </c>
      <c r="E1613">
        <v>0</v>
      </c>
      <c r="F1613" s="14">
        <v>468</v>
      </c>
      <c r="G1613">
        <v>254</v>
      </c>
    </row>
    <row r="1614" spans="1:7" x14ac:dyDescent="0.35">
      <c r="A1614" s="32">
        <v>44083</v>
      </c>
      <c r="B1614" s="33">
        <v>0.16666666666666666</v>
      </c>
      <c r="C1614">
        <v>7235</v>
      </c>
      <c r="D1614">
        <v>728</v>
      </c>
      <c r="E1614">
        <v>0</v>
      </c>
      <c r="F1614" s="14">
        <v>468</v>
      </c>
      <c r="G1614">
        <v>258</v>
      </c>
    </row>
    <row r="1615" spans="1:7" x14ac:dyDescent="0.35">
      <c r="A1615" s="32">
        <v>44083</v>
      </c>
      <c r="B1615" s="33">
        <v>0.20833333333333334</v>
      </c>
      <c r="C1615">
        <v>7549</v>
      </c>
      <c r="D1615">
        <v>741</v>
      </c>
      <c r="E1615">
        <v>0</v>
      </c>
      <c r="F1615" s="14">
        <v>468</v>
      </c>
      <c r="G1615">
        <v>279</v>
      </c>
    </row>
    <row r="1616" spans="1:7" x14ac:dyDescent="0.35">
      <c r="A1616" s="32">
        <v>44083</v>
      </c>
      <c r="B1616" s="33">
        <v>0.25</v>
      </c>
      <c r="C1616">
        <v>8372</v>
      </c>
      <c r="D1616">
        <v>719</v>
      </c>
      <c r="E1616">
        <v>0</v>
      </c>
      <c r="F1616" s="14">
        <v>468</v>
      </c>
      <c r="G1616">
        <v>316</v>
      </c>
    </row>
    <row r="1617" spans="1:7" x14ac:dyDescent="0.35">
      <c r="A1617" s="32">
        <v>44083</v>
      </c>
      <c r="B1617" s="33">
        <v>0.29166666666666669</v>
      </c>
      <c r="C1617">
        <v>9098</v>
      </c>
      <c r="D1617">
        <v>629</v>
      </c>
      <c r="E1617">
        <v>34</v>
      </c>
      <c r="F1617" s="14">
        <v>468</v>
      </c>
      <c r="G1617">
        <v>330</v>
      </c>
    </row>
    <row r="1618" spans="1:7" x14ac:dyDescent="0.35">
      <c r="A1618" s="32">
        <v>44083</v>
      </c>
      <c r="B1618" s="33">
        <v>0.33333333333333331</v>
      </c>
      <c r="C1618">
        <v>9556</v>
      </c>
      <c r="D1618">
        <v>622</v>
      </c>
      <c r="E1618">
        <v>411</v>
      </c>
      <c r="F1618" s="14">
        <v>468</v>
      </c>
      <c r="G1618">
        <v>330</v>
      </c>
    </row>
    <row r="1619" spans="1:7" x14ac:dyDescent="0.35">
      <c r="A1619" s="32">
        <v>44083</v>
      </c>
      <c r="B1619" s="33">
        <v>0.375</v>
      </c>
      <c r="C1619">
        <v>9968</v>
      </c>
      <c r="D1619">
        <v>817</v>
      </c>
      <c r="E1619">
        <v>1062</v>
      </c>
      <c r="F1619" s="14">
        <v>468</v>
      </c>
      <c r="G1619">
        <v>328</v>
      </c>
    </row>
    <row r="1620" spans="1:7" x14ac:dyDescent="0.35">
      <c r="A1620" s="32">
        <v>44083</v>
      </c>
      <c r="B1620" s="33">
        <v>0.41666666666666669</v>
      </c>
      <c r="C1620">
        <v>10248</v>
      </c>
      <c r="D1620">
        <v>761</v>
      </c>
      <c r="E1620">
        <v>1695</v>
      </c>
      <c r="F1620" s="14">
        <v>468</v>
      </c>
      <c r="G1620">
        <v>327</v>
      </c>
    </row>
    <row r="1621" spans="1:7" x14ac:dyDescent="0.35">
      <c r="A1621" s="32">
        <v>44083</v>
      </c>
      <c r="B1621" s="33">
        <v>0.45833333333333331</v>
      </c>
      <c r="C1621">
        <v>10507</v>
      </c>
      <c r="D1621">
        <v>776</v>
      </c>
      <c r="E1621">
        <v>2163</v>
      </c>
      <c r="F1621" s="14">
        <v>468</v>
      </c>
      <c r="G1621">
        <v>326</v>
      </c>
    </row>
    <row r="1622" spans="1:7" x14ac:dyDescent="0.35">
      <c r="A1622" s="32">
        <v>44083</v>
      </c>
      <c r="B1622" s="33">
        <v>0.5</v>
      </c>
      <c r="C1622">
        <v>10644</v>
      </c>
      <c r="D1622">
        <v>789</v>
      </c>
      <c r="E1622">
        <v>2476</v>
      </c>
      <c r="F1622" s="14">
        <v>468</v>
      </c>
      <c r="G1622">
        <v>324</v>
      </c>
    </row>
    <row r="1623" spans="1:7" x14ac:dyDescent="0.35">
      <c r="A1623" s="32">
        <v>44083</v>
      </c>
      <c r="B1623" s="33">
        <v>0.54166666666666663</v>
      </c>
      <c r="C1623">
        <v>10590</v>
      </c>
      <c r="D1623">
        <v>748</v>
      </c>
      <c r="E1623">
        <v>2606</v>
      </c>
      <c r="F1623" s="14">
        <v>468</v>
      </c>
      <c r="G1623">
        <v>324</v>
      </c>
    </row>
    <row r="1624" spans="1:7" x14ac:dyDescent="0.35">
      <c r="A1624" s="32">
        <v>44083</v>
      </c>
      <c r="B1624" s="33">
        <v>0.58333333333333337</v>
      </c>
      <c r="C1624">
        <v>10709</v>
      </c>
      <c r="D1624">
        <v>736</v>
      </c>
      <c r="E1624">
        <v>2574</v>
      </c>
      <c r="F1624" s="14">
        <v>468</v>
      </c>
      <c r="G1624">
        <v>324</v>
      </c>
    </row>
    <row r="1625" spans="1:7" x14ac:dyDescent="0.35">
      <c r="A1625" s="32">
        <v>44083</v>
      </c>
      <c r="B1625" s="33">
        <v>0.625</v>
      </c>
      <c r="C1625">
        <v>10589</v>
      </c>
      <c r="D1625">
        <v>705</v>
      </c>
      <c r="E1625">
        <v>2380</v>
      </c>
      <c r="F1625" s="14">
        <v>468</v>
      </c>
      <c r="G1625">
        <v>324</v>
      </c>
    </row>
    <row r="1626" spans="1:7" x14ac:dyDescent="0.35">
      <c r="A1626" s="32">
        <v>44083</v>
      </c>
      <c r="B1626" s="33">
        <v>0.66666666666666663</v>
      </c>
      <c r="C1626">
        <v>10435</v>
      </c>
      <c r="D1626">
        <v>706</v>
      </c>
      <c r="E1626">
        <v>2049</v>
      </c>
      <c r="F1626" s="14">
        <v>468</v>
      </c>
      <c r="G1626">
        <v>327</v>
      </c>
    </row>
    <row r="1627" spans="1:7" x14ac:dyDescent="0.35">
      <c r="A1627" s="32">
        <v>44083</v>
      </c>
      <c r="B1627" s="33">
        <v>0.70833333333333337</v>
      </c>
      <c r="C1627">
        <v>10293</v>
      </c>
      <c r="D1627">
        <v>785</v>
      </c>
      <c r="E1627">
        <v>1525</v>
      </c>
      <c r="F1627" s="14">
        <v>468</v>
      </c>
      <c r="G1627">
        <v>331</v>
      </c>
    </row>
    <row r="1628" spans="1:7" x14ac:dyDescent="0.35">
      <c r="A1628" s="32">
        <v>44083</v>
      </c>
      <c r="B1628" s="33">
        <v>0.75</v>
      </c>
      <c r="C1628">
        <v>10224</v>
      </c>
      <c r="D1628">
        <v>825</v>
      </c>
      <c r="E1628">
        <v>847</v>
      </c>
      <c r="F1628" s="14">
        <v>468</v>
      </c>
      <c r="G1628">
        <v>326</v>
      </c>
    </row>
    <row r="1629" spans="1:7" x14ac:dyDescent="0.35">
      <c r="A1629" s="32">
        <v>44083</v>
      </c>
      <c r="B1629" s="33">
        <v>0.79166666666666663</v>
      </c>
      <c r="C1629">
        <v>9963</v>
      </c>
      <c r="D1629">
        <v>787</v>
      </c>
      <c r="E1629">
        <v>220</v>
      </c>
      <c r="F1629" s="14">
        <v>468</v>
      </c>
      <c r="G1629">
        <v>318</v>
      </c>
    </row>
    <row r="1630" spans="1:7" x14ac:dyDescent="0.35">
      <c r="A1630" s="32">
        <v>44083</v>
      </c>
      <c r="B1630" s="33">
        <v>0.83333333333333337</v>
      </c>
      <c r="C1630">
        <v>9547</v>
      </c>
      <c r="D1630">
        <v>732</v>
      </c>
      <c r="E1630">
        <v>25</v>
      </c>
      <c r="F1630" s="14">
        <v>468</v>
      </c>
      <c r="G1630">
        <v>308</v>
      </c>
    </row>
    <row r="1631" spans="1:7" x14ac:dyDescent="0.35">
      <c r="A1631" s="32">
        <v>44083</v>
      </c>
      <c r="B1631" s="33">
        <v>0.875</v>
      </c>
      <c r="C1631">
        <v>9195</v>
      </c>
      <c r="D1631">
        <v>625</v>
      </c>
      <c r="E1631">
        <v>0</v>
      </c>
      <c r="F1631" s="14">
        <v>468</v>
      </c>
      <c r="G1631">
        <v>289</v>
      </c>
    </row>
    <row r="1632" spans="1:7" x14ac:dyDescent="0.35">
      <c r="A1632" s="32">
        <v>44083</v>
      </c>
      <c r="B1632" s="33">
        <v>0.91666666666666663</v>
      </c>
      <c r="C1632">
        <v>9282</v>
      </c>
      <c r="D1632">
        <v>577</v>
      </c>
      <c r="E1632">
        <v>0</v>
      </c>
      <c r="F1632" s="14">
        <v>468</v>
      </c>
      <c r="G1632">
        <v>282</v>
      </c>
    </row>
    <row r="1633" spans="1:7" x14ac:dyDescent="0.35">
      <c r="A1633" s="32">
        <v>44083</v>
      </c>
      <c r="B1633" s="33">
        <v>0.95833333333333337</v>
      </c>
      <c r="C1633">
        <v>9112</v>
      </c>
      <c r="D1633">
        <v>481</v>
      </c>
      <c r="E1633">
        <v>0</v>
      </c>
      <c r="F1633" s="14">
        <v>468</v>
      </c>
      <c r="G1633">
        <v>262</v>
      </c>
    </row>
    <row r="1634" spans="1:7" x14ac:dyDescent="0.35">
      <c r="A1634" s="32">
        <v>44084</v>
      </c>
      <c r="B1634" s="33">
        <v>0</v>
      </c>
      <c r="C1634">
        <v>8241</v>
      </c>
      <c r="D1634">
        <v>527</v>
      </c>
      <c r="E1634">
        <v>0</v>
      </c>
      <c r="F1634" s="14">
        <v>468</v>
      </c>
      <c r="G1634">
        <v>256</v>
      </c>
    </row>
    <row r="1635" spans="1:7" x14ac:dyDescent="0.35">
      <c r="A1635" s="32">
        <v>44084</v>
      </c>
      <c r="B1635" s="33">
        <v>4.1666666666666664E-2</v>
      </c>
      <c r="C1635">
        <v>7842</v>
      </c>
      <c r="D1635">
        <v>451</v>
      </c>
      <c r="E1635">
        <v>0</v>
      </c>
      <c r="F1635" s="14">
        <v>468</v>
      </c>
      <c r="G1635">
        <v>254</v>
      </c>
    </row>
    <row r="1636" spans="1:7" x14ac:dyDescent="0.35">
      <c r="A1636" s="32">
        <v>44084</v>
      </c>
      <c r="B1636" s="33">
        <v>8.3333333333333329E-2</v>
      </c>
      <c r="C1636">
        <v>7546</v>
      </c>
      <c r="D1636">
        <v>456</v>
      </c>
      <c r="E1636">
        <v>0</v>
      </c>
      <c r="F1636" s="14">
        <v>468</v>
      </c>
      <c r="G1636">
        <v>254</v>
      </c>
    </row>
    <row r="1637" spans="1:7" x14ac:dyDescent="0.35">
      <c r="A1637" s="32">
        <v>44084</v>
      </c>
      <c r="B1637" s="33">
        <v>0.125</v>
      </c>
      <c r="C1637">
        <v>7208</v>
      </c>
      <c r="D1637">
        <v>403</v>
      </c>
      <c r="E1637">
        <v>0</v>
      </c>
      <c r="F1637" s="14">
        <v>468</v>
      </c>
      <c r="G1637">
        <v>255</v>
      </c>
    </row>
    <row r="1638" spans="1:7" x14ac:dyDescent="0.35">
      <c r="A1638" s="32">
        <v>44084</v>
      </c>
      <c r="B1638" s="33">
        <v>0.16666666666666666</v>
      </c>
      <c r="C1638">
        <v>7150</v>
      </c>
      <c r="D1638">
        <v>458</v>
      </c>
      <c r="E1638">
        <v>0</v>
      </c>
      <c r="F1638" s="14">
        <v>468</v>
      </c>
      <c r="G1638">
        <v>260</v>
      </c>
    </row>
    <row r="1639" spans="1:7" x14ac:dyDescent="0.35">
      <c r="A1639" s="32">
        <v>44084</v>
      </c>
      <c r="B1639" s="33">
        <v>0.20833333333333334</v>
      </c>
      <c r="C1639">
        <v>7468</v>
      </c>
      <c r="D1639">
        <v>519</v>
      </c>
      <c r="E1639">
        <v>0</v>
      </c>
      <c r="F1639" s="14">
        <v>468</v>
      </c>
      <c r="G1639">
        <v>280</v>
      </c>
    </row>
    <row r="1640" spans="1:7" x14ac:dyDescent="0.35">
      <c r="A1640" s="32">
        <v>44084</v>
      </c>
      <c r="B1640" s="33">
        <v>0.25</v>
      </c>
      <c r="C1640">
        <v>8296</v>
      </c>
      <c r="D1640">
        <v>582</v>
      </c>
      <c r="E1640">
        <v>0</v>
      </c>
      <c r="F1640" s="14">
        <v>468</v>
      </c>
      <c r="G1640">
        <v>319</v>
      </c>
    </row>
    <row r="1641" spans="1:7" x14ac:dyDescent="0.35">
      <c r="A1641" s="32">
        <v>44084</v>
      </c>
      <c r="B1641" s="33">
        <v>0.29166666666666669</v>
      </c>
      <c r="C1641">
        <v>9010</v>
      </c>
      <c r="D1641">
        <v>587</v>
      </c>
      <c r="E1641">
        <v>37</v>
      </c>
      <c r="F1641" s="14">
        <v>468</v>
      </c>
      <c r="G1641">
        <v>332</v>
      </c>
    </row>
    <row r="1642" spans="1:7" x14ac:dyDescent="0.35">
      <c r="A1642" s="32">
        <v>44084</v>
      </c>
      <c r="B1642" s="33">
        <v>0.33333333333333331</v>
      </c>
      <c r="C1642">
        <v>9468</v>
      </c>
      <c r="D1642">
        <v>562</v>
      </c>
      <c r="E1642">
        <v>418</v>
      </c>
      <c r="F1642" s="14">
        <v>468</v>
      </c>
      <c r="G1642">
        <v>332</v>
      </c>
    </row>
    <row r="1643" spans="1:7" x14ac:dyDescent="0.35">
      <c r="A1643" s="32">
        <v>44084</v>
      </c>
      <c r="B1643" s="33">
        <v>0.375</v>
      </c>
      <c r="C1643">
        <v>9868</v>
      </c>
      <c r="D1643">
        <v>574</v>
      </c>
      <c r="E1643">
        <v>1077</v>
      </c>
      <c r="F1643" s="14">
        <v>468</v>
      </c>
      <c r="G1643">
        <v>330</v>
      </c>
    </row>
    <row r="1644" spans="1:7" x14ac:dyDescent="0.35">
      <c r="A1644" s="32">
        <v>44084</v>
      </c>
      <c r="B1644" s="33">
        <v>0.41666666666666669</v>
      </c>
      <c r="C1644">
        <v>10137</v>
      </c>
      <c r="D1644">
        <v>658</v>
      </c>
      <c r="E1644">
        <v>1715</v>
      </c>
      <c r="F1644" s="14">
        <v>468</v>
      </c>
      <c r="G1644">
        <v>329</v>
      </c>
    </row>
    <row r="1645" spans="1:7" x14ac:dyDescent="0.35">
      <c r="A1645" s="32">
        <v>44084</v>
      </c>
      <c r="B1645" s="33">
        <v>0.45833333333333331</v>
      </c>
      <c r="C1645">
        <v>10394</v>
      </c>
      <c r="D1645">
        <v>801</v>
      </c>
      <c r="E1645">
        <v>2183</v>
      </c>
      <c r="F1645" s="14">
        <v>468</v>
      </c>
      <c r="G1645">
        <v>327</v>
      </c>
    </row>
    <row r="1646" spans="1:7" x14ac:dyDescent="0.35">
      <c r="A1646" s="32">
        <v>44084</v>
      </c>
      <c r="B1646" s="33">
        <v>0.5</v>
      </c>
      <c r="C1646">
        <v>10533</v>
      </c>
      <c r="D1646">
        <v>888</v>
      </c>
      <c r="E1646">
        <v>2449</v>
      </c>
      <c r="F1646" s="14">
        <v>468</v>
      </c>
      <c r="G1646">
        <v>326</v>
      </c>
    </row>
    <row r="1647" spans="1:7" x14ac:dyDescent="0.35">
      <c r="A1647" s="32">
        <v>44084</v>
      </c>
      <c r="B1647" s="33">
        <v>0.54166666666666663</v>
      </c>
      <c r="C1647">
        <v>10478</v>
      </c>
      <c r="D1647">
        <v>1040</v>
      </c>
      <c r="E1647">
        <v>2574</v>
      </c>
      <c r="F1647" s="14">
        <v>468</v>
      </c>
      <c r="G1647">
        <v>326</v>
      </c>
    </row>
    <row r="1648" spans="1:7" x14ac:dyDescent="0.35">
      <c r="A1648" s="32">
        <v>44084</v>
      </c>
      <c r="B1648" s="33">
        <v>0.58333333333333337</v>
      </c>
      <c r="C1648">
        <v>10587</v>
      </c>
      <c r="D1648">
        <v>1221</v>
      </c>
      <c r="E1648">
        <v>2511</v>
      </c>
      <c r="F1648" s="14">
        <v>468</v>
      </c>
      <c r="G1648">
        <v>326</v>
      </c>
    </row>
    <row r="1649" spans="1:7" x14ac:dyDescent="0.35">
      <c r="A1649" s="32">
        <v>44084</v>
      </c>
      <c r="B1649" s="33">
        <v>0.625</v>
      </c>
      <c r="C1649">
        <v>10460</v>
      </c>
      <c r="D1649">
        <v>1191</v>
      </c>
      <c r="E1649">
        <v>2309</v>
      </c>
      <c r="F1649" s="14">
        <v>468</v>
      </c>
      <c r="G1649">
        <v>326</v>
      </c>
    </row>
    <row r="1650" spans="1:7" x14ac:dyDescent="0.35">
      <c r="A1650" s="32">
        <v>44084</v>
      </c>
      <c r="B1650" s="33">
        <v>0.66666666666666663</v>
      </c>
      <c r="C1650">
        <v>10303</v>
      </c>
      <c r="D1650">
        <v>1283</v>
      </c>
      <c r="E1650">
        <v>1938</v>
      </c>
      <c r="F1650" s="14">
        <v>468</v>
      </c>
      <c r="G1650">
        <v>329</v>
      </c>
    </row>
    <row r="1651" spans="1:7" x14ac:dyDescent="0.35">
      <c r="A1651" s="32">
        <v>44084</v>
      </c>
      <c r="B1651" s="33">
        <v>0.70833333333333337</v>
      </c>
      <c r="C1651">
        <v>10160</v>
      </c>
      <c r="D1651">
        <v>1501</v>
      </c>
      <c r="E1651">
        <v>1414</v>
      </c>
      <c r="F1651" s="14">
        <v>468</v>
      </c>
      <c r="G1651">
        <v>332</v>
      </c>
    </row>
    <row r="1652" spans="1:7" x14ac:dyDescent="0.35">
      <c r="A1652" s="32">
        <v>44084</v>
      </c>
      <c r="B1652" s="33">
        <v>0.75</v>
      </c>
      <c r="C1652">
        <v>10110</v>
      </c>
      <c r="D1652">
        <v>1434</v>
      </c>
      <c r="E1652">
        <v>744</v>
      </c>
      <c r="F1652" s="14">
        <v>468</v>
      </c>
      <c r="G1652">
        <v>329</v>
      </c>
    </row>
    <row r="1653" spans="1:7" x14ac:dyDescent="0.35">
      <c r="A1653" s="32">
        <v>44084</v>
      </c>
      <c r="B1653" s="33">
        <v>0.79166666666666663</v>
      </c>
      <c r="C1653">
        <v>9863</v>
      </c>
      <c r="D1653">
        <v>1697</v>
      </c>
      <c r="E1653">
        <v>187</v>
      </c>
      <c r="F1653" s="14">
        <v>468</v>
      </c>
      <c r="G1653">
        <v>320</v>
      </c>
    </row>
    <row r="1654" spans="1:7" x14ac:dyDescent="0.35">
      <c r="A1654" s="32">
        <v>44084</v>
      </c>
      <c r="B1654" s="33">
        <v>0.83333333333333337</v>
      </c>
      <c r="C1654">
        <v>9456</v>
      </c>
      <c r="D1654">
        <v>1757</v>
      </c>
      <c r="E1654">
        <v>14</v>
      </c>
      <c r="F1654" s="14">
        <v>468</v>
      </c>
      <c r="G1654">
        <v>310</v>
      </c>
    </row>
    <row r="1655" spans="1:7" x14ac:dyDescent="0.35">
      <c r="A1655" s="32">
        <v>44084</v>
      </c>
      <c r="B1655" s="33">
        <v>0.875</v>
      </c>
      <c r="C1655">
        <v>9105</v>
      </c>
      <c r="D1655">
        <v>1731</v>
      </c>
      <c r="E1655">
        <v>0</v>
      </c>
      <c r="F1655" s="14">
        <v>468</v>
      </c>
      <c r="G1655">
        <v>291</v>
      </c>
    </row>
    <row r="1656" spans="1:7" x14ac:dyDescent="0.35">
      <c r="A1656" s="32">
        <v>44084</v>
      </c>
      <c r="B1656" s="33">
        <v>0.91666666666666663</v>
      </c>
      <c r="C1656">
        <v>9192</v>
      </c>
      <c r="D1656">
        <v>1642</v>
      </c>
      <c r="E1656">
        <v>0</v>
      </c>
      <c r="F1656" s="14">
        <v>468</v>
      </c>
      <c r="G1656">
        <v>283</v>
      </c>
    </row>
    <row r="1657" spans="1:7" x14ac:dyDescent="0.35">
      <c r="A1657" s="32">
        <v>44084</v>
      </c>
      <c r="B1657" s="33">
        <v>0.95833333333333337</v>
      </c>
      <c r="C1657">
        <v>9046</v>
      </c>
      <c r="D1657">
        <v>1585</v>
      </c>
      <c r="E1657">
        <v>0</v>
      </c>
      <c r="F1657" s="14">
        <v>468</v>
      </c>
      <c r="G1657">
        <v>263</v>
      </c>
    </row>
    <row r="1658" spans="1:7" x14ac:dyDescent="0.35">
      <c r="A1658" s="32">
        <v>44085</v>
      </c>
      <c r="B1658" s="33">
        <v>0</v>
      </c>
      <c r="C1658">
        <v>8210</v>
      </c>
      <c r="D1658">
        <v>1548</v>
      </c>
      <c r="E1658">
        <v>0</v>
      </c>
      <c r="F1658" s="14">
        <v>468</v>
      </c>
      <c r="G1658">
        <v>256</v>
      </c>
    </row>
    <row r="1659" spans="1:7" x14ac:dyDescent="0.35">
      <c r="A1659" s="32">
        <v>44085</v>
      </c>
      <c r="B1659" s="33">
        <v>4.1666666666666664E-2</v>
      </c>
      <c r="C1659">
        <v>7836</v>
      </c>
      <c r="D1659">
        <v>1085</v>
      </c>
      <c r="E1659">
        <v>0</v>
      </c>
      <c r="F1659" s="14">
        <v>468</v>
      </c>
      <c r="G1659">
        <v>255</v>
      </c>
    </row>
    <row r="1660" spans="1:7" x14ac:dyDescent="0.35">
      <c r="A1660" s="32">
        <v>44085</v>
      </c>
      <c r="B1660" s="33">
        <v>8.3333333333333329E-2</v>
      </c>
      <c r="C1660">
        <v>7541</v>
      </c>
      <c r="D1660">
        <v>1040</v>
      </c>
      <c r="E1660">
        <v>0</v>
      </c>
      <c r="F1660" s="14">
        <v>468</v>
      </c>
      <c r="G1660">
        <v>255</v>
      </c>
    </row>
    <row r="1661" spans="1:7" x14ac:dyDescent="0.35">
      <c r="A1661" s="32">
        <v>44085</v>
      </c>
      <c r="B1661" s="33">
        <v>0.125</v>
      </c>
      <c r="C1661">
        <v>7226</v>
      </c>
      <c r="D1661">
        <v>1016</v>
      </c>
      <c r="E1661">
        <v>0</v>
      </c>
      <c r="F1661" s="14">
        <v>468</v>
      </c>
      <c r="G1661">
        <v>256</v>
      </c>
    </row>
    <row r="1662" spans="1:7" x14ac:dyDescent="0.35">
      <c r="A1662" s="32">
        <v>44085</v>
      </c>
      <c r="B1662" s="33">
        <v>0.16666666666666666</v>
      </c>
      <c r="C1662">
        <v>7193</v>
      </c>
      <c r="D1662">
        <v>898</v>
      </c>
      <c r="E1662">
        <v>0</v>
      </c>
      <c r="F1662" s="14">
        <v>468</v>
      </c>
      <c r="G1662">
        <v>260</v>
      </c>
    </row>
    <row r="1663" spans="1:7" x14ac:dyDescent="0.35">
      <c r="A1663" s="32">
        <v>44085</v>
      </c>
      <c r="B1663" s="33">
        <v>0.20833333333333334</v>
      </c>
      <c r="C1663">
        <v>7513</v>
      </c>
      <c r="D1663">
        <v>983</v>
      </c>
      <c r="E1663">
        <v>0</v>
      </c>
      <c r="F1663" s="14">
        <v>468</v>
      </c>
      <c r="G1663">
        <v>281</v>
      </c>
    </row>
    <row r="1664" spans="1:7" x14ac:dyDescent="0.35">
      <c r="A1664" s="32">
        <v>44085</v>
      </c>
      <c r="B1664" s="33">
        <v>0.25</v>
      </c>
      <c r="C1664">
        <v>8385</v>
      </c>
      <c r="D1664">
        <v>982</v>
      </c>
      <c r="E1664">
        <v>0</v>
      </c>
      <c r="F1664" s="14">
        <v>468</v>
      </c>
      <c r="G1664">
        <v>319</v>
      </c>
    </row>
    <row r="1665" spans="1:7" x14ac:dyDescent="0.35">
      <c r="A1665" s="32">
        <v>44085</v>
      </c>
      <c r="B1665" s="33">
        <v>0.29166666666666669</v>
      </c>
      <c r="C1665">
        <v>9095</v>
      </c>
      <c r="D1665">
        <v>873</v>
      </c>
      <c r="E1665">
        <v>20</v>
      </c>
      <c r="F1665" s="14">
        <v>468</v>
      </c>
      <c r="G1665">
        <v>333</v>
      </c>
    </row>
    <row r="1666" spans="1:7" x14ac:dyDescent="0.35">
      <c r="A1666" s="32">
        <v>44085</v>
      </c>
      <c r="B1666" s="33">
        <v>0.33333333333333331</v>
      </c>
      <c r="C1666">
        <v>9523</v>
      </c>
      <c r="D1666">
        <v>790</v>
      </c>
      <c r="E1666">
        <v>244</v>
      </c>
      <c r="F1666" s="14">
        <v>468</v>
      </c>
      <c r="G1666">
        <v>333</v>
      </c>
    </row>
    <row r="1667" spans="1:7" x14ac:dyDescent="0.35">
      <c r="A1667" s="32">
        <v>44085</v>
      </c>
      <c r="B1667" s="33">
        <v>0.375</v>
      </c>
      <c r="C1667">
        <v>9922</v>
      </c>
      <c r="D1667">
        <v>703</v>
      </c>
      <c r="E1667">
        <v>727</v>
      </c>
      <c r="F1667" s="14">
        <v>468</v>
      </c>
      <c r="G1667">
        <v>331</v>
      </c>
    </row>
    <row r="1668" spans="1:7" x14ac:dyDescent="0.35">
      <c r="A1668" s="32">
        <v>44085</v>
      </c>
      <c r="B1668" s="33">
        <v>0.41666666666666669</v>
      </c>
      <c r="C1668">
        <v>10126</v>
      </c>
      <c r="D1668">
        <v>717</v>
      </c>
      <c r="E1668">
        <v>1242</v>
      </c>
      <c r="F1668" s="14">
        <v>468</v>
      </c>
      <c r="G1668">
        <v>330</v>
      </c>
    </row>
    <row r="1669" spans="1:7" x14ac:dyDescent="0.35">
      <c r="A1669" s="32">
        <v>44085</v>
      </c>
      <c r="B1669" s="33">
        <v>0.45833333333333331</v>
      </c>
      <c r="C1669">
        <v>10301</v>
      </c>
      <c r="D1669">
        <v>851</v>
      </c>
      <c r="E1669">
        <v>1616</v>
      </c>
      <c r="F1669" s="14">
        <v>468</v>
      </c>
      <c r="G1669">
        <v>328</v>
      </c>
    </row>
    <row r="1670" spans="1:7" x14ac:dyDescent="0.35">
      <c r="A1670" s="32">
        <v>44085</v>
      </c>
      <c r="B1670" s="33">
        <v>0.5</v>
      </c>
      <c r="C1670">
        <v>10395</v>
      </c>
      <c r="D1670">
        <v>1038</v>
      </c>
      <c r="E1670">
        <v>1879</v>
      </c>
      <c r="F1670" s="14">
        <v>468</v>
      </c>
      <c r="G1670">
        <v>327</v>
      </c>
    </row>
    <row r="1671" spans="1:7" x14ac:dyDescent="0.35">
      <c r="A1671" s="32">
        <v>44085</v>
      </c>
      <c r="B1671" s="33">
        <v>0.54166666666666663</v>
      </c>
      <c r="C1671">
        <v>10210</v>
      </c>
      <c r="D1671">
        <v>1296</v>
      </c>
      <c r="E1671">
        <v>1997</v>
      </c>
      <c r="F1671" s="14">
        <v>468</v>
      </c>
      <c r="G1671">
        <v>326</v>
      </c>
    </row>
    <row r="1672" spans="1:7" x14ac:dyDescent="0.35">
      <c r="A1672" s="32">
        <v>44085</v>
      </c>
      <c r="B1672" s="33">
        <v>0.58333333333333337</v>
      </c>
      <c r="C1672">
        <v>10204</v>
      </c>
      <c r="D1672">
        <v>1513</v>
      </c>
      <c r="E1672">
        <v>1985</v>
      </c>
      <c r="F1672" s="14">
        <v>468</v>
      </c>
      <c r="G1672">
        <v>326</v>
      </c>
    </row>
    <row r="1673" spans="1:7" x14ac:dyDescent="0.35">
      <c r="A1673" s="32">
        <v>44085</v>
      </c>
      <c r="B1673" s="33">
        <v>0.625</v>
      </c>
      <c r="C1673">
        <v>9968</v>
      </c>
      <c r="D1673">
        <v>1785</v>
      </c>
      <c r="E1673">
        <v>1831</v>
      </c>
      <c r="F1673" s="14">
        <v>468</v>
      </c>
      <c r="G1673">
        <v>327</v>
      </c>
    </row>
    <row r="1674" spans="1:7" x14ac:dyDescent="0.35">
      <c r="A1674" s="32">
        <v>44085</v>
      </c>
      <c r="B1674" s="33">
        <v>0.66666666666666663</v>
      </c>
      <c r="C1674">
        <v>9719</v>
      </c>
      <c r="D1674">
        <v>1788</v>
      </c>
      <c r="E1674">
        <v>1528</v>
      </c>
      <c r="F1674" s="14">
        <v>468</v>
      </c>
      <c r="G1674">
        <v>330</v>
      </c>
    </row>
    <row r="1675" spans="1:7" x14ac:dyDescent="0.35">
      <c r="A1675" s="32">
        <v>44085</v>
      </c>
      <c r="B1675" s="33">
        <v>0.70833333333333337</v>
      </c>
      <c r="C1675">
        <v>9581</v>
      </c>
      <c r="D1675">
        <v>2068</v>
      </c>
      <c r="E1675">
        <v>1053</v>
      </c>
      <c r="F1675" s="14">
        <v>468</v>
      </c>
      <c r="G1675">
        <v>333</v>
      </c>
    </row>
    <row r="1676" spans="1:7" x14ac:dyDescent="0.35">
      <c r="A1676" s="32">
        <v>44085</v>
      </c>
      <c r="B1676" s="33">
        <v>0.75</v>
      </c>
      <c r="C1676">
        <v>9517</v>
      </c>
      <c r="D1676">
        <v>2065</v>
      </c>
      <c r="E1676">
        <v>539</v>
      </c>
      <c r="F1676" s="14">
        <v>468</v>
      </c>
      <c r="G1676">
        <v>330</v>
      </c>
    </row>
    <row r="1677" spans="1:7" x14ac:dyDescent="0.35">
      <c r="A1677" s="32">
        <v>44085</v>
      </c>
      <c r="B1677" s="33">
        <v>0.79166666666666663</v>
      </c>
      <c r="C1677">
        <v>9309</v>
      </c>
      <c r="D1677">
        <v>1642</v>
      </c>
      <c r="E1677">
        <v>103</v>
      </c>
      <c r="F1677" s="14">
        <v>468</v>
      </c>
      <c r="G1677">
        <v>321</v>
      </c>
    </row>
    <row r="1678" spans="1:7" x14ac:dyDescent="0.35">
      <c r="A1678" s="32">
        <v>44085</v>
      </c>
      <c r="B1678" s="33">
        <v>0.83333333333333337</v>
      </c>
      <c r="C1678">
        <v>9024</v>
      </c>
      <c r="D1678">
        <v>1497</v>
      </c>
      <c r="E1678">
        <v>6</v>
      </c>
      <c r="F1678" s="14">
        <v>468</v>
      </c>
      <c r="G1678">
        <v>310</v>
      </c>
    </row>
    <row r="1679" spans="1:7" x14ac:dyDescent="0.35">
      <c r="A1679" s="32">
        <v>44085</v>
      </c>
      <c r="B1679" s="33">
        <v>0.875</v>
      </c>
      <c r="C1679">
        <v>8664</v>
      </c>
      <c r="D1679">
        <v>1451</v>
      </c>
      <c r="E1679">
        <v>0</v>
      </c>
      <c r="F1679" s="14">
        <v>468</v>
      </c>
      <c r="G1679">
        <v>292</v>
      </c>
    </row>
    <row r="1680" spans="1:7" x14ac:dyDescent="0.35">
      <c r="A1680" s="32">
        <v>44085</v>
      </c>
      <c r="B1680" s="33">
        <v>0.91666666666666663</v>
      </c>
      <c r="C1680">
        <v>8807</v>
      </c>
      <c r="D1680">
        <v>1223</v>
      </c>
      <c r="E1680">
        <v>0</v>
      </c>
      <c r="F1680" s="14">
        <v>468</v>
      </c>
      <c r="G1680">
        <v>284</v>
      </c>
    </row>
    <row r="1681" spans="1:7" x14ac:dyDescent="0.35">
      <c r="A1681" s="32">
        <v>44085</v>
      </c>
      <c r="B1681" s="33">
        <v>0.95833333333333337</v>
      </c>
      <c r="C1681">
        <v>8702</v>
      </c>
      <c r="D1681">
        <v>1133</v>
      </c>
      <c r="E1681">
        <v>0</v>
      </c>
      <c r="F1681" s="14">
        <v>468</v>
      </c>
      <c r="G1681">
        <v>264</v>
      </c>
    </row>
    <row r="1682" spans="1:7" x14ac:dyDescent="0.35">
      <c r="A1682" s="32">
        <v>44086</v>
      </c>
      <c r="B1682" s="33">
        <v>0</v>
      </c>
      <c r="C1682">
        <v>7878</v>
      </c>
      <c r="D1682">
        <v>1027</v>
      </c>
      <c r="E1682">
        <v>0</v>
      </c>
      <c r="F1682" s="14">
        <v>468</v>
      </c>
      <c r="G1682">
        <v>251</v>
      </c>
    </row>
    <row r="1683" spans="1:7" x14ac:dyDescent="0.35">
      <c r="A1683" s="32">
        <v>44086</v>
      </c>
      <c r="B1683" s="33">
        <v>4.1666666666666664E-2</v>
      </c>
      <c r="C1683">
        <v>7427</v>
      </c>
      <c r="D1683">
        <v>780</v>
      </c>
      <c r="E1683">
        <v>0</v>
      </c>
      <c r="F1683" s="14">
        <v>468</v>
      </c>
      <c r="G1683">
        <v>251</v>
      </c>
    </row>
    <row r="1684" spans="1:7" x14ac:dyDescent="0.35">
      <c r="A1684" s="32">
        <v>44086</v>
      </c>
      <c r="B1684" s="33">
        <v>8.3333333333333329E-2</v>
      </c>
      <c r="C1684">
        <v>7060</v>
      </c>
      <c r="D1684">
        <v>768</v>
      </c>
      <c r="E1684">
        <v>0</v>
      </c>
      <c r="F1684" s="14">
        <v>468</v>
      </c>
      <c r="G1684">
        <v>252</v>
      </c>
    </row>
    <row r="1685" spans="1:7" x14ac:dyDescent="0.35">
      <c r="A1685" s="32">
        <v>44086</v>
      </c>
      <c r="B1685" s="33">
        <v>0.125</v>
      </c>
      <c r="C1685">
        <v>6642</v>
      </c>
      <c r="D1685">
        <v>701</v>
      </c>
      <c r="E1685">
        <v>0</v>
      </c>
      <c r="F1685" s="14">
        <v>468</v>
      </c>
      <c r="G1685">
        <v>253</v>
      </c>
    </row>
    <row r="1686" spans="1:7" x14ac:dyDescent="0.35">
      <c r="A1686" s="32">
        <v>44086</v>
      </c>
      <c r="B1686" s="33">
        <v>0.16666666666666666</v>
      </c>
      <c r="C1686">
        <v>6473</v>
      </c>
      <c r="D1686">
        <v>695</v>
      </c>
      <c r="E1686">
        <v>0</v>
      </c>
      <c r="F1686" s="14">
        <v>468</v>
      </c>
      <c r="G1686">
        <v>256</v>
      </c>
    </row>
    <row r="1687" spans="1:7" x14ac:dyDescent="0.35">
      <c r="A1687" s="32">
        <v>44086</v>
      </c>
      <c r="B1687" s="33">
        <v>0.20833333333333334</v>
      </c>
      <c r="C1687">
        <v>6517</v>
      </c>
      <c r="D1687">
        <v>679</v>
      </c>
      <c r="E1687">
        <v>0</v>
      </c>
      <c r="F1687" s="14">
        <v>468</v>
      </c>
      <c r="G1687">
        <v>268</v>
      </c>
    </row>
    <row r="1688" spans="1:7" x14ac:dyDescent="0.35">
      <c r="A1688" s="32">
        <v>44086</v>
      </c>
      <c r="B1688" s="33">
        <v>0.25</v>
      </c>
      <c r="C1688">
        <v>6762</v>
      </c>
      <c r="D1688">
        <v>571</v>
      </c>
      <c r="E1688">
        <v>0</v>
      </c>
      <c r="F1688" s="14">
        <v>468</v>
      </c>
      <c r="G1688">
        <v>294</v>
      </c>
    </row>
    <row r="1689" spans="1:7" x14ac:dyDescent="0.35">
      <c r="A1689" s="32">
        <v>44086</v>
      </c>
      <c r="B1689" s="33">
        <v>0.29166666666666669</v>
      </c>
      <c r="C1689">
        <v>6900</v>
      </c>
      <c r="D1689">
        <v>582</v>
      </c>
      <c r="E1689">
        <v>15</v>
      </c>
      <c r="F1689" s="14">
        <v>468</v>
      </c>
      <c r="G1689">
        <v>313</v>
      </c>
    </row>
    <row r="1690" spans="1:7" x14ac:dyDescent="0.35">
      <c r="A1690" s="32">
        <v>44086</v>
      </c>
      <c r="B1690" s="33">
        <v>0.33333333333333331</v>
      </c>
      <c r="C1690">
        <v>7432</v>
      </c>
      <c r="D1690">
        <v>498</v>
      </c>
      <c r="E1690">
        <v>231</v>
      </c>
      <c r="F1690" s="14">
        <v>468</v>
      </c>
      <c r="G1690">
        <v>324</v>
      </c>
    </row>
    <row r="1691" spans="1:7" x14ac:dyDescent="0.35">
      <c r="A1691" s="32">
        <v>44086</v>
      </c>
      <c r="B1691" s="33">
        <v>0.375</v>
      </c>
      <c r="C1691">
        <v>7991</v>
      </c>
      <c r="D1691">
        <v>481</v>
      </c>
      <c r="E1691">
        <v>666</v>
      </c>
      <c r="F1691" s="14">
        <v>468</v>
      </c>
      <c r="G1691">
        <v>330</v>
      </c>
    </row>
    <row r="1692" spans="1:7" x14ac:dyDescent="0.35">
      <c r="A1692" s="32">
        <v>44086</v>
      </c>
      <c r="B1692" s="33">
        <v>0.41666666666666669</v>
      </c>
      <c r="C1692">
        <v>8258</v>
      </c>
      <c r="D1692">
        <v>491</v>
      </c>
      <c r="E1692">
        <v>1018</v>
      </c>
      <c r="F1692" s="14">
        <v>468</v>
      </c>
      <c r="G1692">
        <v>326</v>
      </c>
    </row>
    <row r="1693" spans="1:7" x14ac:dyDescent="0.35">
      <c r="A1693" s="32">
        <v>44086</v>
      </c>
      <c r="B1693" s="33">
        <v>0.45833333333333331</v>
      </c>
      <c r="C1693">
        <v>8475</v>
      </c>
      <c r="D1693">
        <v>600</v>
      </c>
      <c r="E1693">
        <v>1308</v>
      </c>
      <c r="F1693" s="14">
        <v>468</v>
      </c>
      <c r="G1693">
        <v>321</v>
      </c>
    </row>
    <row r="1694" spans="1:7" x14ac:dyDescent="0.35">
      <c r="A1694" s="32">
        <v>44086</v>
      </c>
      <c r="B1694" s="33">
        <v>0.5</v>
      </c>
      <c r="C1694">
        <v>8820</v>
      </c>
      <c r="D1694">
        <v>722</v>
      </c>
      <c r="E1694">
        <v>1399</v>
      </c>
      <c r="F1694" s="14">
        <v>468</v>
      </c>
      <c r="G1694">
        <v>320</v>
      </c>
    </row>
    <row r="1695" spans="1:7" x14ac:dyDescent="0.35">
      <c r="A1695" s="32">
        <v>44086</v>
      </c>
      <c r="B1695" s="33">
        <v>0.54166666666666663</v>
      </c>
      <c r="C1695">
        <v>8501</v>
      </c>
      <c r="D1695">
        <v>704</v>
      </c>
      <c r="E1695">
        <v>1511</v>
      </c>
      <c r="F1695" s="14">
        <v>468</v>
      </c>
      <c r="G1695">
        <v>315</v>
      </c>
    </row>
    <row r="1696" spans="1:7" x14ac:dyDescent="0.35">
      <c r="A1696" s="32">
        <v>44086</v>
      </c>
      <c r="B1696" s="33">
        <v>0.58333333333333337</v>
      </c>
      <c r="C1696">
        <v>8288</v>
      </c>
      <c r="D1696">
        <v>809</v>
      </c>
      <c r="E1696">
        <v>1633</v>
      </c>
      <c r="F1696" s="14">
        <v>468</v>
      </c>
      <c r="G1696">
        <v>309</v>
      </c>
    </row>
    <row r="1697" spans="1:7" x14ac:dyDescent="0.35">
      <c r="A1697" s="32">
        <v>44086</v>
      </c>
      <c r="B1697" s="33">
        <v>0.625</v>
      </c>
      <c r="C1697">
        <v>8016</v>
      </c>
      <c r="D1697">
        <v>997</v>
      </c>
      <c r="E1697">
        <v>1525</v>
      </c>
      <c r="F1697" s="14">
        <v>468</v>
      </c>
      <c r="G1697">
        <v>307</v>
      </c>
    </row>
    <row r="1698" spans="1:7" x14ac:dyDescent="0.35">
      <c r="A1698" s="32">
        <v>44086</v>
      </c>
      <c r="B1698" s="33">
        <v>0.66666666666666663</v>
      </c>
      <c r="C1698">
        <v>7801</v>
      </c>
      <c r="D1698">
        <v>1078</v>
      </c>
      <c r="E1698">
        <v>1313</v>
      </c>
      <c r="F1698" s="14">
        <v>468</v>
      </c>
      <c r="G1698">
        <v>308</v>
      </c>
    </row>
    <row r="1699" spans="1:7" x14ac:dyDescent="0.35">
      <c r="A1699" s="32">
        <v>44086</v>
      </c>
      <c r="B1699" s="33">
        <v>0.70833333333333337</v>
      </c>
      <c r="C1699">
        <v>7714</v>
      </c>
      <c r="D1699">
        <v>1154</v>
      </c>
      <c r="E1699">
        <v>914</v>
      </c>
      <c r="F1699" s="14">
        <v>468</v>
      </c>
      <c r="G1699">
        <v>313</v>
      </c>
    </row>
    <row r="1700" spans="1:7" x14ac:dyDescent="0.35">
      <c r="A1700" s="32">
        <v>44086</v>
      </c>
      <c r="B1700" s="33">
        <v>0.75</v>
      </c>
      <c r="C1700">
        <v>7804</v>
      </c>
      <c r="D1700">
        <v>1250</v>
      </c>
      <c r="E1700">
        <v>437</v>
      </c>
      <c r="F1700" s="14">
        <v>468</v>
      </c>
      <c r="G1700">
        <v>311</v>
      </c>
    </row>
    <row r="1701" spans="1:7" x14ac:dyDescent="0.35">
      <c r="A1701" s="32">
        <v>44086</v>
      </c>
      <c r="B1701" s="33">
        <v>0.79166666666666663</v>
      </c>
      <c r="C1701">
        <v>7839</v>
      </c>
      <c r="D1701">
        <v>1222</v>
      </c>
      <c r="E1701">
        <v>77</v>
      </c>
      <c r="F1701" s="14">
        <v>468</v>
      </c>
      <c r="G1701">
        <v>297</v>
      </c>
    </row>
    <row r="1702" spans="1:7" x14ac:dyDescent="0.35">
      <c r="A1702" s="32">
        <v>44086</v>
      </c>
      <c r="B1702" s="33">
        <v>0.83333333333333337</v>
      </c>
      <c r="C1702">
        <v>7863</v>
      </c>
      <c r="D1702">
        <v>1532</v>
      </c>
      <c r="E1702">
        <v>1</v>
      </c>
      <c r="F1702" s="14">
        <v>468</v>
      </c>
      <c r="G1702">
        <v>285</v>
      </c>
    </row>
    <row r="1703" spans="1:7" x14ac:dyDescent="0.35">
      <c r="A1703" s="32">
        <v>44086</v>
      </c>
      <c r="B1703" s="33">
        <v>0.875</v>
      </c>
      <c r="C1703">
        <v>7679</v>
      </c>
      <c r="D1703">
        <v>1676</v>
      </c>
      <c r="E1703">
        <v>0</v>
      </c>
      <c r="F1703" s="14">
        <v>468</v>
      </c>
      <c r="G1703">
        <v>277</v>
      </c>
    </row>
    <row r="1704" spans="1:7" x14ac:dyDescent="0.35">
      <c r="A1704" s="32">
        <v>44086</v>
      </c>
      <c r="B1704" s="33">
        <v>0.91666666666666663</v>
      </c>
      <c r="C1704">
        <v>7938</v>
      </c>
      <c r="D1704">
        <v>1670</v>
      </c>
      <c r="E1704">
        <v>0</v>
      </c>
      <c r="F1704" s="14">
        <v>468</v>
      </c>
      <c r="G1704">
        <v>274</v>
      </c>
    </row>
    <row r="1705" spans="1:7" x14ac:dyDescent="0.35">
      <c r="A1705" s="32">
        <v>44086</v>
      </c>
      <c r="B1705" s="33">
        <v>0.95833333333333337</v>
      </c>
      <c r="C1705">
        <v>8052</v>
      </c>
      <c r="D1705">
        <v>1654</v>
      </c>
      <c r="E1705">
        <v>0</v>
      </c>
      <c r="F1705" s="14">
        <v>468</v>
      </c>
      <c r="G1705">
        <v>255</v>
      </c>
    </row>
    <row r="1706" spans="1:7" x14ac:dyDescent="0.35">
      <c r="A1706" s="32">
        <v>44087</v>
      </c>
      <c r="B1706" s="33">
        <v>0</v>
      </c>
      <c r="C1706">
        <v>7378</v>
      </c>
      <c r="D1706">
        <v>1489</v>
      </c>
      <c r="E1706">
        <v>0</v>
      </c>
      <c r="F1706" s="14">
        <v>468</v>
      </c>
      <c r="G1706">
        <v>251</v>
      </c>
    </row>
    <row r="1707" spans="1:7" x14ac:dyDescent="0.35">
      <c r="A1707" s="32">
        <v>44087</v>
      </c>
      <c r="B1707" s="33">
        <v>4.1666666666666664E-2</v>
      </c>
      <c r="C1707">
        <v>6942</v>
      </c>
      <c r="D1707">
        <v>1126</v>
      </c>
      <c r="E1707">
        <v>0</v>
      </c>
      <c r="F1707" s="14">
        <v>468</v>
      </c>
      <c r="G1707">
        <v>251</v>
      </c>
    </row>
    <row r="1708" spans="1:7" x14ac:dyDescent="0.35">
      <c r="A1708" s="32">
        <v>44087</v>
      </c>
      <c r="B1708" s="33">
        <v>8.3333333333333329E-2</v>
      </c>
      <c r="C1708">
        <v>6559</v>
      </c>
      <c r="D1708">
        <v>1056</v>
      </c>
      <c r="E1708">
        <v>0</v>
      </c>
      <c r="F1708" s="14">
        <v>468</v>
      </c>
      <c r="G1708">
        <v>252</v>
      </c>
    </row>
    <row r="1709" spans="1:7" x14ac:dyDescent="0.35">
      <c r="A1709" s="32">
        <v>44087</v>
      </c>
      <c r="B1709" s="33">
        <v>0.125</v>
      </c>
      <c r="C1709">
        <v>6136</v>
      </c>
      <c r="D1709">
        <v>1000</v>
      </c>
      <c r="E1709">
        <v>0</v>
      </c>
      <c r="F1709" s="14">
        <v>468</v>
      </c>
      <c r="G1709">
        <v>252</v>
      </c>
    </row>
    <row r="1710" spans="1:7" x14ac:dyDescent="0.35">
      <c r="A1710" s="32">
        <v>44087</v>
      </c>
      <c r="B1710" s="33">
        <v>0.16666666666666666</v>
      </c>
      <c r="C1710">
        <v>5933</v>
      </c>
      <c r="D1710">
        <v>851</v>
      </c>
      <c r="E1710">
        <v>0</v>
      </c>
      <c r="F1710" s="14">
        <v>468</v>
      </c>
      <c r="G1710">
        <v>256</v>
      </c>
    </row>
    <row r="1711" spans="1:7" x14ac:dyDescent="0.35">
      <c r="A1711" s="32">
        <v>44087</v>
      </c>
      <c r="B1711" s="33">
        <v>0.20833333333333334</v>
      </c>
      <c r="C1711">
        <v>5900</v>
      </c>
      <c r="D1711">
        <v>960</v>
      </c>
      <c r="E1711">
        <v>0</v>
      </c>
      <c r="F1711" s="14">
        <v>468</v>
      </c>
      <c r="G1711">
        <v>267</v>
      </c>
    </row>
    <row r="1712" spans="1:7" x14ac:dyDescent="0.35">
      <c r="A1712" s="32">
        <v>44087</v>
      </c>
      <c r="B1712" s="33">
        <v>0.25</v>
      </c>
      <c r="C1712">
        <v>5997</v>
      </c>
      <c r="D1712">
        <v>1183</v>
      </c>
      <c r="E1712">
        <v>0</v>
      </c>
      <c r="F1712" s="14">
        <v>468</v>
      </c>
      <c r="G1712">
        <v>293</v>
      </c>
    </row>
    <row r="1713" spans="1:7" x14ac:dyDescent="0.35">
      <c r="A1713" s="32">
        <v>44087</v>
      </c>
      <c r="B1713" s="33">
        <v>0.29166666666666669</v>
      </c>
      <c r="C1713">
        <v>5971</v>
      </c>
      <c r="D1713">
        <v>1106</v>
      </c>
      <c r="E1713">
        <v>24</v>
      </c>
      <c r="F1713" s="14">
        <v>468</v>
      </c>
      <c r="G1713">
        <v>312</v>
      </c>
    </row>
    <row r="1714" spans="1:7" x14ac:dyDescent="0.35">
      <c r="A1714" s="32">
        <v>44087</v>
      </c>
      <c r="B1714" s="33">
        <v>0.33333333333333331</v>
      </c>
      <c r="C1714">
        <v>6403</v>
      </c>
      <c r="D1714">
        <v>1066</v>
      </c>
      <c r="E1714">
        <v>239</v>
      </c>
      <c r="F1714" s="14">
        <v>468</v>
      </c>
      <c r="G1714">
        <v>323</v>
      </c>
    </row>
    <row r="1715" spans="1:7" x14ac:dyDescent="0.35">
      <c r="A1715" s="32">
        <v>44087</v>
      </c>
      <c r="B1715" s="33">
        <v>0.375</v>
      </c>
      <c r="C1715">
        <v>6954</v>
      </c>
      <c r="D1715">
        <v>1200</v>
      </c>
      <c r="E1715">
        <v>770</v>
      </c>
      <c r="F1715" s="14">
        <v>468</v>
      </c>
      <c r="G1715">
        <v>329</v>
      </c>
    </row>
    <row r="1716" spans="1:7" x14ac:dyDescent="0.35">
      <c r="A1716" s="32">
        <v>44087</v>
      </c>
      <c r="B1716" s="33">
        <v>0.41666666666666669</v>
      </c>
      <c r="C1716">
        <v>7330</v>
      </c>
      <c r="D1716">
        <v>1219</v>
      </c>
      <c r="E1716">
        <v>1347</v>
      </c>
      <c r="F1716" s="14">
        <v>468</v>
      </c>
      <c r="G1716">
        <v>325</v>
      </c>
    </row>
    <row r="1717" spans="1:7" x14ac:dyDescent="0.35">
      <c r="A1717" s="32">
        <v>44087</v>
      </c>
      <c r="B1717" s="33">
        <v>0.45833333333333331</v>
      </c>
      <c r="C1717">
        <v>7646</v>
      </c>
      <c r="D1717">
        <v>1245</v>
      </c>
      <c r="E1717">
        <v>1750</v>
      </c>
      <c r="F1717" s="14">
        <v>468</v>
      </c>
      <c r="G1717">
        <v>321</v>
      </c>
    </row>
    <row r="1718" spans="1:7" x14ac:dyDescent="0.35">
      <c r="A1718" s="32">
        <v>44087</v>
      </c>
      <c r="B1718" s="33">
        <v>0.5</v>
      </c>
      <c r="C1718">
        <v>8037</v>
      </c>
      <c r="D1718">
        <v>1283</v>
      </c>
      <c r="E1718">
        <v>2076</v>
      </c>
      <c r="F1718" s="14">
        <v>468</v>
      </c>
      <c r="G1718">
        <v>319</v>
      </c>
    </row>
    <row r="1719" spans="1:7" x14ac:dyDescent="0.35">
      <c r="A1719" s="32">
        <v>44087</v>
      </c>
      <c r="B1719" s="33">
        <v>0.54166666666666663</v>
      </c>
      <c r="C1719">
        <v>7640</v>
      </c>
      <c r="D1719">
        <v>1437</v>
      </c>
      <c r="E1719">
        <v>2239</v>
      </c>
      <c r="F1719" s="14">
        <v>468</v>
      </c>
      <c r="G1719">
        <v>314</v>
      </c>
    </row>
    <row r="1720" spans="1:7" x14ac:dyDescent="0.35">
      <c r="A1720" s="32">
        <v>44087</v>
      </c>
      <c r="B1720" s="33">
        <v>0.58333333333333337</v>
      </c>
      <c r="C1720">
        <v>7316</v>
      </c>
      <c r="D1720">
        <v>1647</v>
      </c>
      <c r="E1720">
        <v>2269</v>
      </c>
      <c r="F1720" s="14">
        <v>468</v>
      </c>
      <c r="G1720">
        <v>308</v>
      </c>
    </row>
    <row r="1721" spans="1:7" x14ac:dyDescent="0.35">
      <c r="A1721" s="32">
        <v>44087</v>
      </c>
      <c r="B1721" s="33">
        <v>0.625</v>
      </c>
      <c r="C1721">
        <v>7028</v>
      </c>
      <c r="D1721">
        <v>1933</v>
      </c>
      <c r="E1721">
        <v>2098</v>
      </c>
      <c r="F1721" s="14">
        <v>468</v>
      </c>
      <c r="G1721">
        <v>306</v>
      </c>
    </row>
    <row r="1722" spans="1:7" x14ac:dyDescent="0.35">
      <c r="A1722" s="32">
        <v>44087</v>
      </c>
      <c r="B1722" s="33">
        <v>0.66666666666666663</v>
      </c>
      <c r="C1722">
        <v>6851</v>
      </c>
      <c r="D1722">
        <v>2144</v>
      </c>
      <c r="E1722">
        <v>1805</v>
      </c>
      <c r="F1722" s="14">
        <v>468</v>
      </c>
      <c r="G1722">
        <v>308</v>
      </c>
    </row>
    <row r="1723" spans="1:7" x14ac:dyDescent="0.35">
      <c r="A1723" s="32">
        <v>44087</v>
      </c>
      <c r="B1723" s="33">
        <v>0.70833333333333337</v>
      </c>
      <c r="C1723">
        <v>6865</v>
      </c>
      <c r="D1723">
        <v>2243</v>
      </c>
      <c r="E1723">
        <v>1268</v>
      </c>
      <c r="F1723" s="14">
        <v>468</v>
      </c>
      <c r="G1723">
        <v>312</v>
      </c>
    </row>
    <row r="1724" spans="1:7" x14ac:dyDescent="0.35">
      <c r="A1724" s="32">
        <v>44087</v>
      </c>
      <c r="B1724" s="33">
        <v>0.75</v>
      </c>
      <c r="C1724">
        <v>7145</v>
      </c>
      <c r="D1724">
        <v>2056</v>
      </c>
      <c r="E1724">
        <v>642</v>
      </c>
      <c r="F1724" s="14">
        <v>468</v>
      </c>
      <c r="G1724">
        <v>311</v>
      </c>
    </row>
    <row r="1725" spans="1:7" x14ac:dyDescent="0.35">
      <c r="A1725" s="32">
        <v>44087</v>
      </c>
      <c r="B1725" s="33">
        <v>0.79166666666666663</v>
      </c>
      <c r="C1725">
        <v>7476</v>
      </c>
      <c r="D1725">
        <v>1802</v>
      </c>
      <c r="E1725">
        <v>134</v>
      </c>
      <c r="F1725" s="14">
        <v>468</v>
      </c>
      <c r="G1725">
        <v>296</v>
      </c>
    </row>
    <row r="1726" spans="1:7" x14ac:dyDescent="0.35">
      <c r="A1726" s="32">
        <v>44087</v>
      </c>
      <c r="B1726" s="33">
        <v>0.83333333333333337</v>
      </c>
      <c r="C1726">
        <v>7739</v>
      </c>
      <c r="D1726">
        <v>1908</v>
      </c>
      <c r="E1726">
        <v>0</v>
      </c>
      <c r="F1726" s="14">
        <v>468</v>
      </c>
      <c r="G1726">
        <v>284</v>
      </c>
    </row>
    <row r="1727" spans="1:7" x14ac:dyDescent="0.35">
      <c r="A1727" s="32">
        <v>44087</v>
      </c>
      <c r="B1727" s="33">
        <v>0.875</v>
      </c>
      <c r="C1727">
        <v>7568</v>
      </c>
      <c r="D1727">
        <v>1800</v>
      </c>
      <c r="E1727">
        <v>0</v>
      </c>
      <c r="F1727" s="14">
        <v>468</v>
      </c>
      <c r="G1727">
        <v>277</v>
      </c>
    </row>
    <row r="1728" spans="1:7" x14ac:dyDescent="0.35">
      <c r="A1728" s="32">
        <v>44087</v>
      </c>
      <c r="B1728" s="33">
        <v>0.91666666666666663</v>
      </c>
      <c r="C1728">
        <v>7729</v>
      </c>
      <c r="D1728">
        <v>1609</v>
      </c>
      <c r="E1728">
        <v>0</v>
      </c>
      <c r="F1728" s="14">
        <v>468</v>
      </c>
      <c r="G1728">
        <v>274</v>
      </c>
    </row>
    <row r="1729" spans="1:7" x14ac:dyDescent="0.35">
      <c r="A1729" s="32">
        <v>44087</v>
      </c>
      <c r="B1729" s="33">
        <v>0.95833333333333337</v>
      </c>
      <c r="C1729">
        <v>7812</v>
      </c>
      <c r="D1729">
        <v>1602</v>
      </c>
      <c r="E1729">
        <v>0</v>
      </c>
      <c r="F1729" s="14">
        <v>468</v>
      </c>
      <c r="G1729">
        <v>254</v>
      </c>
    </row>
    <row r="1730" spans="1:7" x14ac:dyDescent="0.35">
      <c r="A1730" s="32">
        <v>44088</v>
      </c>
      <c r="B1730" s="33">
        <v>0</v>
      </c>
      <c r="C1730">
        <v>7184</v>
      </c>
      <c r="D1730">
        <v>1594</v>
      </c>
      <c r="E1730">
        <v>0</v>
      </c>
      <c r="F1730" s="14">
        <v>468</v>
      </c>
      <c r="G1730">
        <v>255</v>
      </c>
    </row>
    <row r="1731" spans="1:7" x14ac:dyDescent="0.35">
      <c r="A1731" s="32">
        <v>44088</v>
      </c>
      <c r="B1731" s="33">
        <v>4.1666666666666664E-2</v>
      </c>
      <c r="C1731">
        <v>6815</v>
      </c>
      <c r="D1731">
        <v>1448</v>
      </c>
      <c r="E1731">
        <v>0</v>
      </c>
      <c r="F1731" s="14">
        <v>468</v>
      </c>
      <c r="G1731">
        <v>253</v>
      </c>
    </row>
    <row r="1732" spans="1:7" x14ac:dyDescent="0.35">
      <c r="A1732" s="32">
        <v>44088</v>
      </c>
      <c r="B1732" s="33">
        <v>8.3333333333333329E-2</v>
      </c>
      <c r="C1732">
        <v>6521</v>
      </c>
      <c r="D1732">
        <v>1383</v>
      </c>
      <c r="E1732">
        <v>0</v>
      </c>
      <c r="F1732" s="14">
        <v>468</v>
      </c>
      <c r="G1732">
        <v>253</v>
      </c>
    </row>
    <row r="1733" spans="1:7" x14ac:dyDescent="0.35">
      <c r="A1733" s="32">
        <v>44088</v>
      </c>
      <c r="B1733" s="33">
        <v>0.125</v>
      </c>
      <c r="C1733">
        <v>6191</v>
      </c>
      <c r="D1733">
        <v>1200</v>
      </c>
      <c r="E1733">
        <v>0</v>
      </c>
      <c r="F1733" s="14">
        <v>468</v>
      </c>
      <c r="G1733">
        <v>255</v>
      </c>
    </row>
    <row r="1734" spans="1:7" x14ac:dyDescent="0.35">
      <c r="A1734" s="32">
        <v>44088</v>
      </c>
      <c r="B1734" s="33">
        <v>0.16666666666666666</v>
      </c>
      <c r="C1734">
        <v>6202</v>
      </c>
      <c r="D1734">
        <v>1154</v>
      </c>
      <c r="E1734">
        <v>0</v>
      </c>
      <c r="F1734" s="14">
        <v>468</v>
      </c>
      <c r="G1734">
        <v>259</v>
      </c>
    </row>
    <row r="1735" spans="1:7" x14ac:dyDescent="0.35">
      <c r="A1735" s="32">
        <v>44088</v>
      </c>
      <c r="B1735" s="33">
        <v>0.20833333333333334</v>
      </c>
      <c r="C1735">
        <v>6682</v>
      </c>
      <c r="D1735">
        <v>1095</v>
      </c>
      <c r="E1735">
        <v>0</v>
      </c>
      <c r="F1735" s="14">
        <v>468</v>
      </c>
      <c r="G1735">
        <v>280</v>
      </c>
    </row>
    <row r="1736" spans="1:7" x14ac:dyDescent="0.35">
      <c r="A1736" s="32">
        <v>44088</v>
      </c>
      <c r="B1736" s="33">
        <v>0.25</v>
      </c>
      <c r="C1736">
        <v>7697</v>
      </c>
      <c r="D1736">
        <v>1134</v>
      </c>
      <c r="E1736">
        <v>0</v>
      </c>
      <c r="F1736" s="14">
        <v>468</v>
      </c>
      <c r="G1736">
        <v>317</v>
      </c>
    </row>
    <row r="1737" spans="1:7" x14ac:dyDescent="0.35">
      <c r="A1737" s="32">
        <v>44088</v>
      </c>
      <c r="B1737" s="33">
        <v>0.29166666666666669</v>
      </c>
      <c r="C1737">
        <v>8373</v>
      </c>
      <c r="D1737">
        <v>1021</v>
      </c>
      <c r="E1737">
        <v>37</v>
      </c>
      <c r="F1737" s="14">
        <v>468</v>
      </c>
      <c r="G1737">
        <v>331</v>
      </c>
    </row>
    <row r="1738" spans="1:7" x14ac:dyDescent="0.35">
      <c r="A1738" s="32">
        <v>44088</v>
      </c>
      <c r="B1738" s="33">
        <v>0.33333333333333331</v>
      </c>
      <c r="C1738">
        <v>8851</v>
      </c>
      <c r="D1738">
        <v>956</v>
      </c>
      <c r="E1738">
        <v>347</v>
      </c>
      <c r="F1738" s="14">
        <v>468</v>
      </c>
      <c r="G1738">
        <v>331</v>
      </c>
    </row>
    <row r="1739" spans="1:7" x14ac:dyDescent="0.35">
      <c r="A1739" s="32">
        <v>44088</v>
      </c>
      <c r="B1739" s="33">
        <v>0.375</v>
      </c>
      <c r="C1739">
        <v>9192</v>
      </c>
      <c r="D1739">
        <v>824</v>
      </c>
      <c r="E1739">
        <v>1023</v>
      </c>
      <c r="F1739" s="14">
        <v>468</v>
      </c>
      <c r="G1739">
        <v>329</v>
      </c>
    </row>
    <row r="1740" spans="1:7" x14ac:dyDescent="0.35">
      <c r="A1740" s="32">
        <v>44088</v>
      </c>
      <c r="B1740" s="33">
        <v>0.41666666666666669</v>
      </c>
      <c r="C1740">
        <v>9363</v>
      </c>
      <c r="D1740">
        <v>823</v>
      </c>
      <c r="E1740">
        <v>1676</v>
      </c>
      <c r="F1740" s="14">
        <v>468</v>
      </c>
      <c r="G1740">
        <v>328</v>
      </c>
    </row>
    <row r="1741" spans="1:7" x14ac:dyDescent="0.35">
      <c r="A1741" s="32">
        <v>44088</v>
      </c>
      <c r="B1741" s="33">
        <v>0.45833333333333331</v>
      </c>
      <c r="C1741">
        <v>9554</v>
      </c>
      <c r="D1741">
        <v>950</v>
      </c>
      <c r="E1741">
        <v>2150</v>
      </c>
      <c r="F1741" s="14">
        <v>468</v>
      </c>
      <c r="G1741">
        <v>326</v>
      </c>
    </row>
    <row r="1742" spans="1:7" x14ac:dyDescent="0.35">
      <c r="A1742" s="32">
        <v>44088</v>
      </c>
      <c r="B1742" s="33">
        <v>0.5</v>
      </c>
      <c r="C1742">
        <v>9656</v>
      </c>
      <c r="D1742">
        <v>1148</v>
      </c>
      <c r="E1742">
        <v>2450</v>
      </c>
      <c r="F1742" s="14">
        <v>468</v>
      </c>
      <c r="G1742">
        <v>325</v>
      </c>
    </row>
    <row r="1743" spans="1:7" x14ac:dyDescent="0.35">
      <c r="A1743" s="32">
        <v>44088</v>
      </c>
      <c r="B1743" s="33">
        <v>0.54166666666666663</v>
      </c>
      <c r="C1743">
        <v>9532</v>
      </c>
      <c r="D1743">
        <v>1169</v>
      </c>
      <c r="E1743">
        <v>2586</v>
      </c>
      <c r="F1743" s="14">
        <v>468</v>
      </c>
      <c r="G1743">
        <v>325</v>
      </c>
    </row>
    <row r="1744" spans="1:7" x14ac:dyDescent="0.35">
      <c r="A1744" s="32">
        <v>44088</v>
      </c>
      <c r="B1744" s="33">
        <v>0.58333333333333337</v>
      </c>
      <c r="C1744">
        <v>9461</v>
      </c>
      <c r="D1744">
        <v>1222</v>
      </c>
      <c r="E1744">
        <v>2543</v>
      </c>
      <c r="F1744" s="14">
        <v>468</v>
      </c>
      <c r="G1744">
        <v>325</v>
      </c>
    </row>
    <row r="1745" spans="1:7" x14ac:dyDescent="0.35">
      <c r="A1745" s="32">
        <v>44088</v>
      </c>
      <c r="B1745" s="33">
        <v>0.625</v>
      </c>
      <c r="C1745">
        <v>9230</v>
      </c>
      <c r="D1745">
        <v>1315</v>
      </c>
      <c r="E1745">
        <v>2302</v>
      </c>
      <c r="F1745" s="14">
        <v>468</v>
      </c>
      <c r="G1745">
        <v>325</v>
      </c>
    </row>
    <row r="1746" spans="1:7" x14ac:dyDescent="0.35">
      <c r="A1746" s="32">
        <v>44088</v>
      </c>
      <c r="B1746" s="33">
        <v>0.66666666666666663</v>
      </c>
      <c r="C1746">
        <v>9016</v>
      </c>
      <c r="D1746">
        <v>1295</v>
      </c>
      <c r="E1746">
        <v>1925</v>
      </c>
      <c r="F1746" s="14">
        <v>468</v>
      </c>
      <c r="G1746">
        <v>328</v>
      </c>
    </row>
    <row r="1747" spans="1:7" x14ac:dyDescent="0.35">
      <c r="A1747" s="32">
        <v>44088</v>
      </c>
      <c r="B1747" s="33">
        <v>0.70833333333333337</v>
      </c>
      <c r="C1747">
        <v>8911</v>
      </c>
      <c r="D1747">
        <v>1350</v>
      </c>
      <c r="E1747">
        <v>1343</v>
      </c>
      <c r="F1747" s="14">
        <v>468</v>
      </c>
      <c r="G1747">
        <v>331</v>
      </c>
    </row>
    <row r="1748" spans="1:7" x14ac:dyDescent="0.35">
      <c r="A1748" s="32">
        <v>44088</v>
      </c>
      <c r="B1748" s="33">
        <v>0.75</v>
      </c>
      <c r="C1748">
        <v>9105</v>
      </c>
      <c r="D1748">
        <v>1450</v>
      </c>
      <c r="E1748">
        <v>660</v>
      </c>
      <c r="F1748" s="14">
        <v>468</v>
      </c>
      <c r="G1748">
        <v>327</v>
      </c>
    </row>
    <row r="1749" spans="1:7" x14ac:dyDescent="0.35">
      <c r="A1749" s="32">
        <v>44088</v>
      </c>
      <c r="B1749" s="33">
        <v>0.79166666666666663</v>
      </c>
      <c r="C1749">
        <v>9065</v>
      </c>
      <c r="D1749">
        <v>1342</v>
      </c>
      <c r="E1749">
        <v>109</v>
      </c>
      <c r="F1749" s="14">
        <v>468</v>
      </c>
      <c r="G1749">
        <v>319</v>
      </c>
    </row>
    <row r="1750" spans="1:7" x14ac:dyDescent="0.35">
      <c r="A1750" s="32">
        <v>44088</v>
      </c>
      <c r="B1750" s="33">
        <v>0.83333333333333337</v>
      </c>
      <c r="C1750">
        <v>8741</v>
      </c>
      <c r="D1750">
        <v>1392</v>
      </c>
      <c r="E1750">
        <v>5</v>
      </c>
      <c r="F1750" s="14">
        <v>468</v>
      </c>
      <c r="G1750">
        <v>309</v>
      </c>
    </row>
    <row r="1751" spans="1:7" x14ac:dyDescent="0.35">
      <c r="A1751" s="32">
        <v>44088</v>
      </c>
      <c r="B1751" s="33">
        <v>0.875</v>
      </c>
      <c r="C1751">
        <v>8252</v>
      </c>
      <c r="D1751">
        <v>1349</v>
      </c>
      <c r="E1751">
        <v>0</v>
      </c>
      <c r="F1751" s="14">
        <v>468</v>
      </c>
      <c r="G1751">
        <v>290</v>
      </c>
    </row>
    <row r="1752" spans="1:7" x14ac:dyDescent="0.35">
      <c r="A1752" s="32">
        <v>44088</v>
      </c>
      <c r="B1752" s="33">
        <v>0.91666666666666663</v>
      </c>
      <c r="C1752">
        <v>8378</v>
      </c>
      <c r="D1752">
        <v>1192</v>
      </c>
      <c r="E1752">
        <v>0</v>
      </c>
      <c r="F1752" s="14">
        <v>468</v>
      </c>
      <c r="G1752">
        <v>283</v>
      </c>
    </row>
    <row r="1753" spans="1:7" x14ac:dyDescent="0.35">
      <c r="A1753" s="32">
        <v>44088</v>
      </c>
      <c r="B1753" s="33">
        <v>0.95833333333333337</v>
      </c>
      <c r="C1753">
        <v>8417</v>
      </c>
      <c r="D1753">
        <v>1039</v>
      </c>
      <c r="E1753">
        <v>0</v>
      </c>
      <c r="F1753" s="14">
        <v>468</v>
      </c>
      <c r="G1753">
        <v>262</v>
      </c>
    </row>
    <row r="1754" spans="1:7" x14ac:dyDescent="0.35">
      <c r="A1754" s="32">
        <v>44089</v>
      </c>
      <c r="B1754" s="33">
        <v>0</v>
      </c>
      <c r="C1754">
        <v>7780</v>
      </c>
      <c r="D1754">
        <v>1059</v>
      </c>
      <c r="E1754">
        <v>0</v>
      </c>
      <c r="F1754" s="14">
        <v>468</v>
      </c>
      <c r="G1754">
        <v>255</v>
      </c>
    </row>
    <row r="1755" spans="1:7" x14ac:dyDescent="0.35">
      <c r="A1755" s="32">
        <v>44089</v>
      </c>
      <c r="B1755" s="33">
        <v>4.1666666666666664E-2</v>
      </c>
      <c r="C1755">
        <v>7399</v>
      </c>
      <c r="D1755">
        <v>1112</v>
      </c>
      <c r="E1755">
        <v>0</v>
      </c>
      <c r="F1755" s="14">
        <v>468</v>
      </c>
      <c r="G1755">
        <v>254</v>
      </c>
    </row>
    <row r="1756" spans="1:7" x14ac:dyDescent="0.35">
      <c r="A1756" s="32">
        <v>44089</v>
      </c>
      <c r="B1756" s="33">
        <v>8.3333333333333329E-2</v>
      </c>
      <c r="C1756">
        <v>7113</v>
      </c>
      <c r="D1756">
        <v>1121</v>
      </c>
      <c r="E1756">
        <v>0</v>
      </c>
      <c r="F1756" s="14">
        <v>468</v>
      </c>
      <c r="G1756">
        <v>253</v>
      </c>
    </row>
    <row r="1757" spans="1:7" x14ac:dyDescent="0.35">
      <c r="A1757" s="32">
        <v>44089</v>
      </c>
      <c r="B1757" s="33">
        <v>0.125</v>
      </c>
      <c r="C1757">
        <v>6778</v>
      </c>
      <c r="D1757">
        <v>971</v>
      </c>
      <c r="E1757">
        <v>0</v>
      </c>
      <c r="F1757" s="14">
        <v>468</v>
      </c>
      <c r="G1757">
        <v>255</v>
      </c>
    </row>
    <row r="1758" spans="1:7" x14ac:dyDescent="0.35">
      <c r="A1758" s="32">
        <v>44089</v>
      </c>
      <c r="B1758" s="33">
        <v>0.16666666666666666</v>
      </c>
      <c r="C1758">
        <v>6716</v>
      </c>
      <c r="D1758">
        <v>873</v>
      </c>
      <c r="E1758">
        <v>0</v>
      </c>
      <c r="F1758" s="14">
        <v>468</v>
      </c>
      <c r="G1758">
        <v>259</v>
      </c>
    </row>
    <row r="1759" spans="1:7" x14ac:dyDescent="0.35">
      <c r="A1759" s="32">
        <v>44089</v>
      </c>
      <c r="B1759" s="33">
        <v>0.20833333333333334</v>
      </c>
      <c r="C1759">
        <v>7094</v>
      </c>
      <c r="D1759">
        <v>783</v>
      </c>
      <c r="E1759">
        <v>0</v>
      </c>
      <c r="F1759" s="14">
        <v>468</v>
      </c>
      <c r="G1759">
        <v>280</v>
      </c>
    </row>
    <row r="1760" spans="1:7" x14ac:dyDescent="0.35">
      <c r="A1760" s="32">
        <v>44089</v>
      </c>
      <c r="B1760" s="33">
        <v>0.25</v>
      </c>
      <c r="C1760">
        <v>8048</v>
      </c>
      <c r="D1760">
        <v>757</v>
      </c>
      <c r="E1760">
        <v>0</v>
      </c>
      <c r="F1760" s="14">
        <v>468</v>
      </c>
      <c r="G1760">
        <v>318</v>
      </c>
    </row>
    <row r="1761" spans="1:7" x14ac:dyDescent="0.35">
      <c r="A1761" s="32">
        <v>44089</v>
      </c>
      <c r="B1761" s="33">
        <v>0.29166666666666669</v>
      </c>
      <c r="C1761">
        <v>8719</v>
      </c>
      <c r="D1761">
        <v>735</v>
      </c>
      <c r="E1761">
        <v>25</v>
      </c>
      <c r="F1761" s="14">
        <v>468</v>
      </c>
      <c r="G1761">
        <v>331</v>
      </c>
    </row>
    <row r="1762" spans="1:7" x14ac:dyDescent="0.35">
      <c r="A1762" s="32">
        <v>44089</v>
      </c>
      <c r="B1762" s="33">
        <v>0.33333333333333331</v>
      </c>
      <c r="C1762">
        <v>9158</v>
      </c>
      <c r="D1762">
        <v>739</v>
      </c>
      <c r="E1762">
        <v>289</v>
      </c>
      <c r="F1762" s="14">
        <v>468</v>
      </c>
      <c r="G1762">
        <v>331</v>
      </c>
    </row>
    <row r="1763" spans="1:7" x14ac:dyDescent="0.35">
      <c r="A1763" s="32">
        <v>44089</v>
      </c>
      <c r="B1763" s="33">
        <v>0.375</v>
      </c>
      <c r="C1763">
        <v>9467</v>
      </c>
      <c r="D1763">
        <v>729</v>
      </c>
      <c r="E1763">
        <v>948</v>
      </c>
      <c r="F1763" s="14">
        <v>468</v>
      </c>
      <c r="G1763">
        <v>329</v>
      </c>
    </row>
    <row r="1764" spans="1:7" x14ac:dyDescent="0.35">
      <c r="A1764" s="32">
        <v>44089</v>
      </c>
      <c r="B1764" s="33">
        <v>0.41666666666666669</v>
      </c>
      <c r="C1764">
        <v>9611</v>
      </c>
      <c r="D1764">
        <v>623</v>
      </c>
      <c r="E1764">
        <v>1596</v>
      </c>
      <c r="F1764" s="14">
        <v>468</v>
      </c>
      <c r="G1764">
        <v>329</v>
      </c>
    </row>
    <row r="1765" spans="1:7" x14ac:dyDescent="0.35">
      <c r="A1765" s="32">
        <v>44089</v>
      </c>
      <c r="B1765" s="33">
        <v>0.45833333333333331</v>
      </c>
      <c r="C1765">
        <v>9790</v>
      </c>
      <c r="D1765">
        <v>974</v>
      </c>
      <c r="E1765">
        <v>2116</v>
      </c>
      <c r="F1765" s="14">
        <v>468</v>
      </c>
      <c r="G1765">
        <v>326</v>
      </c>
    </row>
    <row r="1766" spans="1:7" x14ac:dyDescent="0.35">
      <c r="A1766" s="32">
        <v>44089</v>
      </c>
      <c r="B1766" s="33">
        <v>0.5</v>
      </c>
      <c r="C1766">
        <v>9839</v>
      </c>
      <c r="D1766">
        <v>1018</v>
      </c>
      <c r="E1766">
        <v>2478</v>
      </c>
      <c r="F1766" s="14">
        <v>468</v>
      </c>
      <c r="G1766">
        <v>325</v>
      </c>
    </row>
    <row r="1767" spans="1:7" x14ac:dyDescent="0.35">
      <c r="A1767" s="32">
        <v>44089</v>
      </c>
      <c r="B1767" s="33">
        <v>0.54166666666666663</v>
      </c>
      <c r="C1767">
        <v>9709</v>
      </c>
      <c r="D1767">
        <v>1074</v>
      </c>
      <c r="E1767">
        <v>2639</v>
      </c>
      <c r="F1767" s="14">
        <v>468</v>
      </c>
      <c r="G1767">
        <v>325</v>
      </c>
    </row>
    <row r="1768" spans="1:7" x14ac:dyDescent="0.35">
      <c r="A1768" s="32">
        <v>44089</v>
      </c>
      <c r="B1768" s="33">
        <v>0.58333333333333337</v>
      </c>
      <c r="C1768">
        <v>9718</v>
      </c>
      <c r="D1768">
        <v>1022</v>
      </c>
      <c r="E1768">
        <v>2585</v>
      </c>
      <c r="F1768" s="14">
        <v>468</v>
      </c>
      <c r="G1768">
        <v>325</v>
      </c>
    </row>
    <row r="1769" spans="1:7" x14ac:dyDescent="0.35">
      <c r="A1769" s="32">
        <v>44089</v>
      </c>
      <c r="B1769" s="33">
        <v>0.625</v>
      </c>
      <c r="C1769">
        <v>9539</v>
      </c>
      <c r="D1769">
        <v>828</v>
      </c>
      <c r="E1769">
        <v>2311</v>
      </c>
      <c r="F1769" s="14">
        <v>468</v>
      </c>
      <c r="G1769">
        <v>325</v>
      </c>
    </row>
    <row r="1770" spans="1:7" x14ac:dyDescent="0.35">
      <c r="A1770" s="32">
        <v>44089</v>
      </c>
      <c r="B1770" s="33">
        <v>0.66666666666666663</v>
      </c>
      <c r="C1770">
        <v>9378</v>
      </c>
      <c r="D1770">
        <v>878</v>
      </c>
      <c r="E1770">
        <v>1901</v>
      </c>
      <c r="F1770" s="14">
        <v>468</v>
      </c>
      <c r="G1770">
        <v>328</v>
      </c>
    </row>
    <row r="1771" spans="1:7" x14ac:dyDescent="0.35">
      <c r="A1771" s="32">
        <v>44089</v>
      </c>
      <c r="B1771" s="33">
        <v>0.70833333333333337</v>
      </c>
      <c r="C1771">
        <v>9291</v>
      </c>
      <c r="D1771">
        <v>1042</v>
      </c>
      <c r="E1771">
        <v>1284</v>
      </c>
      <c r="F1771" s="14">
        <v>468</v>
      </c>
      <c r="G1771">
        <v>331</v>
      </c>
    </row>
    <row r="1772" spans="1:7" x14ac:dyDescent="0.35">
      <c r="A1772" s="32">
        <v>44089</v>
      </c>
      <c r="B1772" s="33">
        <v>0.75</v>
      </c>
      <c r="C1772">
        <v>9433</v>
      </c>
      <c r="D1772">
        <v>946</v>
      </c>
      <c r="E1772">
        <v>601</v>
      </c>
      <c r="F1772" s="14">
        <v>468</v>
      </c>
      <c r="G1772">
        <v>328</v>
      </c>
    </row>
    <row r="1773" spans="1:7" x14ac:dyDescent="0.35">
      <c r="A1773" s="32">
        <v>44089</v>
      </c>
      <c r="B1773" s="33">
        <v>0.79166666666666663</v>
      </c>
      <c r="C1773">
        <v>9349</v>
      </c>
      <c r="D1773">
        <v>1019</v>
      </c>
      <c r="E1773">
        <v>100</v>
      </c>
      <c r="F1773" s="14">
        <v>468</v>
      </c>
      <c r="G1773">
        <v>319</v>
      </c>
    </row>
    <row r="1774" spans="1:7" x14ac:dyDescent="0.35">
      <c r="A1774" s="32">
        <v>44089</v>
      </c>
      <c r="B1774" s="33">
        <v>0.83333333333333337</v>
      </c>
      <c r="C1774">
        <v>9050</v>
      </c>
      <c r="D1774">
        <v>930</v>
      </c>
      <c r="E1774">
        <v>4</v>
      </c>
      <c r="F1774" s="14">
        <v>468</v>
      </c>
      <c r="G1774">
        <v>309</v>
      </c>
    </row>
    <row r="1775" spans="1:7" x14ac:dyDescent="0.35">
      <c r="A1775" s="32">
        <v>44089</v>
      </c>
      <c r="B1775" s="33">
        <v>0.875</v>
      </c>
      <c r="C1775">
        <v>8560</v>
      </c>
      <c r="D1775">
        <v>913</v>
      </c>
      <c r="E1775">
        <v>0</v>
      </c>
      <c r="F1775" s="14">
        <v>468</v>
      </c>
      <c r="G1775">
        <v>290</v>
      </c>
    </row>
    <row r="1776" spans="1:7" x14ac:dyDescent="0.35">
      <c r="A1776" s="32">
        <v>44089</v>
      </c>
      <c r="B1776" s="33">
        <v>0.91666666666666663</v>
      </c>
      <c r="C1776">
        <v>8680</v>
      </c>
      <c r="D1776">
        <v>926</v>
      </c>
      <c r="E1776">
        <v>0</v>
      </c>
      <c r="F1776" s="14">
        <v>468</v>
      </c>
      <c r="G1776">
        <v>283</v>
      </c>
    </row>
    <row r="1777" spans="1:7" x14ac:dyDescent="0.35">
      <c r="A1777" s="32">
        <v>44089</v>
      </c>
      <c r="B1777" s="33">
        <v>0.95833333333333337</v>
      </c>
      <c r="C1777">
        <v>8667</v>
      </c>
      <c r="D1777">
        <v>867</v>
      </c>
      <c r="E1777">
        <v>0</v>
      </c>
      <c r="F1777" s="14">
        <v>468</v>
      </c>
      <c r="G1777">
        <v>263</v>
      </c>
    </row>
    <row r="1778" spans="1:7" x14ac:dyDescent="0.35">
      <c r="A1778" s="32">
        <v>44090</v>
      </c>
      <c r="B1778" s="33">
        <v>0</v>
      </c>
      <c r="C1778">
        <v>7898</v>
      </c>
      <c r="D1778">
        <v>947</v>
      </c>
      <c r="E1778">
        <v>0</v>
      </c>
      <c r="F1778" s="14">
        <v>468</v>
      </c>
      <c r="G1778">
        <v>256</v>
      </c>
    </row>
    <row r="1779" spans="1:7" x14ac:dyDescent="0.35">
      <c r="A1779" s="32">
        <v>44090</v>
      </c>
      <c r="B1779" s="33">
        <v>4.1666666666666664E-2</v>
      </c>
      <c r="C1779">
        <v>7513</v>
      </c>
      <c r="D1779">
        <v>875</v>
      </c>
      <c r="E1779">
        <v>0</v>
      </c>
      <c r="F1779" s="14">
        <v>468</v>
      </c>
      <c r="G1779">
        <v>255</v>
      </c>
    </row>
    <row r="1780" spans="1:7" x14ac:dyDescent="0.35">
      <c r="A1780" s="32">
        <v>44090</v>
      </c>
      <c r="B1780" s="33">
        <v>8.3333333333333329E-2</v>
      </c>
      <c r="C1780">
        <v>7223</v>
      </c>
      <c r="D1780">
        <v>802</v>
      </c>
      <c r="E1780">
        <v>0</v>
      </c>
      <c r="F1780" s="14">
        <v>468</v>
      </c>
      <c r="G1780">
        <v>255</v>
      </c>
    </row>
    <row r="1781" spans="1:7" x14ac:dyDescent="0.35">
      <c r="A1781" s="32">
        <v>44090</v>
      </c>
      <c r="B1781" s="33">
        <v>0.125</v>
      </c>
      <c r="C1781">
        <v>6888</v>
      </c>
      <c r="D1781">
        <v>784</v>
      </c>
      <c r="E1781">
        <v>0</v>
      </c>
      <c r="F1781" s="14">
        <v>468</v>
      </c>
      <c r="G1781">
        <v>256</v>
      </c>
    </row>
    <row r="1782" spans="1:7" x14ac:dyDescent="0.35">
      <c r="A1782" s="32">
        <v>44090</v>
      </c>
      <c r="B1782" s="33">
        <v>0.16666666666666666</v>
      </c>
      <c r="C1782">
        <v>6825</v>
      </c>
      <c r="D1782">
        <v>694</v>
      </c>
      <c r="E1782">
        <v>0</v>
      </c>
      <c r="F1782" s="14">
        <v>468</v>
      </c>
      <c r="G1782">
        <v>260</v>
      </c>
    </row>
    <row r="1783" spans="1:7" x14ac:dyDescent="0.35">
      <c r="A1783" s="32">
        <v>44090</v>
      </c>
      <c r="B1783" s="33">
        <v>0.20833333333333334</v>
      </c>
      <c r="C1783">
        <v>7190</v>
      </c>
      <c r="D1783">
        <v>622</v>
      </c>
      <c r="E1783">
        <v>0</v>
      </c>
      <c r="F1783" s="14">
        <v>468</v>
      </c>
      <c r="G1783">
        <v>281</v>
      </c>
    </row>
    <row r="1784" spans="1:7" x14ac:dyDescent="0.35">
      <c r="A1784" s="32">
        <v>44090</v>
      </c>
      <c r="B1784" s="33">
        <v>0.25</v>
      </c>
      <c r="C1784">
        <v>8131</v>
      </c>
      <c r="D1784">
        <v>524</v>
      </c>
      <c r="E1784">
        <v>0</v>
      </c>
      <c r="F1784" s="14">
        <v>468</v>
      </c>
      <c r="G1784">
        <v>320</v>
      </c>
    </row>
    <row r="1785" spans="1:7" x14ac:dyDescent="0.35">
      <c r="A1785" s="32">
        <v>44090</v>
      </c>
      <c r="B1785" s="33">
        <v>0.29166666666666669</v>
      </c>
      <c r="C1785">
        <v>8811</v>
      </c>
      <c r="D1785">
        <v>549</v>
      </c>
      <c r="E1785">
        <v>19</v>
      </c>
      <c r="F1785" s="14">
        <v>468</v>
      </c>
      <c r="G1785">
        <v>333</v>
      </c>
    </row>
    <row r="1786" spans="1:7" x14ac:dyDescent="0.35">
      <c r="A1786" s="32">
        <v>44090</v>
      </c>
      <c r="B1786" s="33">
        <v>0.33333333333333331</v>
      </c>
      <c r="C1786">
        <v>9251</v>
      </c>
      <c r="D1786">
        <v>588</v>
      </c>
      <c r="E1786">
        <v>214</v>
      </c>
      <c r="F1786" s="14">
        <v>468</v>
      </c>
      <c r="G1786">
        <v>333</v>
      </c>
    </row>
    <row r="1787" spans="1:7" x14ac:dyDescent="0.35">
      <c r="A1787" s="32">
        <v>44090</v>
      </c>
      <c r="B1787" s="33">
        <v>0.375</v>
      </c>
      <c r="C1787">
        <v>9579</v>
      </c>
      <c r="D1787">
        <v>744</v>
      </c>
      <c r="E1787">
        <v>768</v>
      </c>
      <c r="F1787" s="14">
        <v>468</v>
      </c>
      <c r="G1787">
        <v>331</v>
      </c>
    </row>
    <row r="1788" spans="1:7" x14ac:dyDescent="0.35">
      <c r="A1788" s="32">
        <v>44090</v>
      </c>
      <c r="B1788" s="33">
        <v>0.41666666666666669</v>
      </c>
      <c r="C1788">
        <v>9751</v>
      </c>
      <c r="D1788">
        <v>747</v>
      </c>
      <c r="E1788">
        <v>1397</v>
      </c>
      <c r="F1788" s="14">
        <v>468</v>
      </c>
      <c r="G1788">
        <v>331</v>
      </c>
    </row>
    <row r="1789" spans="1:7" x14ac:dyDescent="0.35">
      <c r="A1789" s="32">
        <v>44090</v>
      </c>
      <c r="B1789" s="33">
        <v>0.45833333333333331</v>
      </c>
      <c r="C1789">
        <v>9959</v>
      </c>
      <c r="D1789">
        <v>865</v>
      </c>
      <c r="E1789">
        <v>1853</v>
      </c>
      <c r="F1789" s="14">
        <v>468</v>
      </c>
      <c r="G1789">
        <v>328</v>
      </c>
    </row>
    <row r="1790" spans="1:7" x14ac:dyDescent="0.35">
      <c r="A1790" s="32">
        <v>44090</v>
      </c>
      <c r="B1790" s="33">
        <v>0.5</v>
      </c>
      <c r="C1790">
        <v>10037</v>
      </c>
      <c r="D1790">
        <v>892</v>
      </c>
      <c r="E1790">
        <v>2199</v>
      </c>
      <c r="F1790" s="14">
        <v>468</v>
      </c>
      <c r="G1790">
        <v>327</v>
      </c>
    </row>
    <row r="1791" spans="1:7" x14ac:dyDescent="0.35">
      <c r="A1791" s="32">
        <v>44090</v>
      </c>
      <c r="B1791" s="33">
        <v>0.54166666666666663</v>
      </c>
      <c r="C1791">
        <v>9945</v>
      </c>
      <c r="D1791">
        <v>889</v>
      </c>
      <c r="E1791">
        <v>2341</v>
      </c>
      <c r="F1791" s="14">
        <v>468</v>
      </c>
      <c r="G1791">
        <v>326</v>
      </c>
    </row>
    <row r="1792" spans="1:7" x14ac:dyDescent="0.35">
      <c r="A1792" s="32">
        <v>44090</v>
      </c>
      <c r="B1792" s="33">
        <v>0.58333333333333337</v>
      </c>
      <c r="C1792">
        <v>10013</v>
      </c>
      <c r="D1792">
        <v>846</v>
      </c>
      <c r="E1792">
        <v>2318</v>
      </c>
      <c r="F1792" s="14">
        <v>468</v>
      </c>
      <c r="G1792">
        <v>326</v>
      </c>
    </row>
    <row r="1793" spans="1:7" x14ac:dyDescent="0.35">
      <c r="A1793" s="32">
        <v>44090</v>
      </c>
      <c r="B1793" s="33">
        <v>0.625</v>
      </c>
      <c r="C1793">
        <v>9871</v>
      </c>
      <c r="D1793">
        <v>718</v>
      </c>
      <c r="E1793">
        <v>2068</v>
      </c>
      <c r="F1793" s="14">
        <v>468</v>
      </c>
      <c r="G1793">
        <v>327</v>
      </c>
    </row>
    <row r="1794" spans="1:7" x14ac:dyDescent="0.35">
      <c r="A1794" s="32">
        <v>44090</v>
      </c>
      <c r="B1794" s="33">
        <v>0.66666666666666663</v>
      </c>
      <c r="C1794">
        <v>9724</v>
      </c>
      <c r="D1794">
        <v>714</v>
      </c>
      <c r="E1794">
        <v>1706</v>
      </c>
      <c r="F1794" s="14">
        <v>468</v>
      </c>
      <c r="G1794">
        <v>330</v>
      </c>
    </row>
    <row r="1795" spans="1:7" x14ac:dyDescent="0.35">
      <c r="A1795" s="32">
        <v>44090</v>
      </c>
      <c r="B1795" s="33">
        <v>0.70833333333333337</v>
      </c>
      <c r="C1795">
        <v>9628</v>
      </c>
      <c r="D1795">
        <v>609</v>
      </c>
      <c r="E1795">
        <v>1133</v>
      </c>
      <c r="F1795" s="14">
        <v>468</v>
      </c>
      <c r="G1795">
        <v>333</v>
      </c>
    </row>
    <row r="1796" spans="1:7" x14ac:dyDescent="0.35">
      <c r="A1796" s="32">
        <v>44090</v>
      </c>
      <c r="B1796" s="33">
        <v>0.75</v>
      </c>
      <c r="C1796">
        <v>9708</v>
      </c>
      <c r="D1796">
        <v>591</v>
      </c>
      <c r="E1796">
        <v>518</v>
      </c>
      <c r="F1796" s="14">
        <v>468</v>
      </c>
      <c r="G1796">
        <v>330</v>
      </c>
    </row>
    <row r="1797" spans="1:7" x14ac:dyDescent="0.35">
      <c r="A1797" s="32">
        <v>44090</v>
      </c>
      <c r="B1797" s="33">
        <v>0.79166666666666663</v>
      </c>
      <c r="C1797">
        <v>9577</v>
      </c>
      <c r="D1797">
        <v>580</v>
      </c>
      <c r="E1797">
        <v>94</v>
      </c>
      <c r="F1797" s="14">
        <v>468</v>
      </c>
      <c r="G1797">
        <v>321</v>
      </c>
    </row>
    <row r="1798" spans="1:7" x14ac:dyDescent="0.35">
      <c r="A1798" s="32">
        <v>44090</v>
      </c>
      <c r="B1798" s="33">
        <v>0.83333333333333337</v>
      </c>
      <c r="C1798">
        <v>9256</v>
      </c>
      <c r="D1798">
        <v>487</v>
      </c>
      <c r="E1798">
        <v>8</v>
      </c>
      <c r="F1798" s="14">
        <v>468</v>
      </c>
      <c r="G1798">
        <v>311</v>
      </c>
    </row>
    <row r="1799" spans="1:7" x14ac:dyDescent="0.35">
      <c r="A1799" s="32">
        <v>44090</v>
      </c>
      <c r="B1799" s="33">
        <v>0.875</v>
      </c>
      <c r="C1799">
        <v>8764</v>
      </c>
      <c r="D1799">
        <v>475</v>
      </c>
      <c r="E1799">
        <v>0</v>
      </c>
      <c r="F1799" s="14">
        <v>468</v>
      </c>
      <c r="G1799">
        <v>292</v>
      </c>
    </row>
    <row r="1800" spans="1:7" x14ac:dyDescent="0.35">
      <c r="A1800" s="32">
        <v>44090</v>
      </c>
      <c r="B1800" s="33">
        <v>0.91666666666666663</v>
      </c>
      <c r="C1800">
        <v>8892</v>
      </c>
      <c r="D1800">
        <v>422</v>
      </c>
      <c r="E1800">
        <v>0</v>
      </c>
      <c r="F1800" s="14">
        <v>468</v>
      </c>
      <c r="G1800">
        <v>284</v>
      </c>
    </row>
    <row r="1801" spans="1:7" x14ac:dyDescent="0.35">
      <c r="A1801" s="32">
        <v>44090</v>
      </c>
      <c r="B1801" s="33">
        <v>0.95833333333333337</v>
      </c>
      <c r="C1801">
        <v>8834</v>
      </c>
      <c r="D1801">
        <v>376</v>
      </c>
      <c r="E1801">
        <v>0</v>
      </c>
      <c r="F1801" s="14">
        <v>468</v>
      </c>
      <c r="G1801">
        <v>264</v>
      </c>
    </row>
    <row r="1802" spans="1:7" x14ac:dyDescent="0.35">
      <c r="A1802" s="32">
        <v>44091</v>
      </c>
      <c r="B1802" s="33">
        <v>0</v>
      </c>
      <c r="C1802">
        <v>8022</v>
      </c>
      <c r="D1802">
        <v>379</v>
      </c>
      <c r="E1802">
        <v>0</v>
      </c>
      <c r="F1802" s="14">
        <v>468</v>
      </c>
      <c r="G1802">
        <v>259</v>
      </c>
    </row>
    <row r="1803" spans="1:7" x14ac:dyDescent="0.35">
      <c r="A1803" s="32">
        <v>44091</v>
      </c>
      <c r="B1803" s="33">
        <v>4.1666666666666664E-2</v>
      </c>
      <c r="C1803">
        <v>7634</v>
      </c>
      <c r="D1803">
        <v>396</v>
      </c>
      <c r="E1803">
        <v>0</v>
      </c>
      <c r="F1803" s="14">
        <v>468</v>
      </c>
      <c r="G1803">
        <v>258</v>
      </c>
    </row>
    <row r="1804" spans="1:7" x14ac:dyDescent="0.35">
      <c r="A1804" s="32">
        <v>44091</v>
      </c>
      <c r="B1804" s="33">
        <v>8.3333333333333329E-2</v>
      </c>
      <c r="C1804">
        <v>7344</v>
      </c>
      <c r="D1804">
        <v>372</v>
      </c>
      <c r="E1804">
        <v>0</v>
      </c>
      <c r="F1804" s="14">
        <v>468</v>
      </c>
      <c r="G1804">
        <v>257</v>
      </c>
    </row>
    <row r="1805" spans="1:7" x14ac:dyDescent="0.35">
      <c r="A1805" s="32">
        <v>44091</v>
      </c>
      <c r="B1805" s="33">
        <v>0.125</v>
      </c>
      <c r="C1805">
        <v>7013</v>
      </c>
      <c r="D1805">
        <v>340</v>
      </c>
      <c r="E1805">
        <v>0</v>
      </c>
      <c r="F1805" s="14">
        <v>468</v>
      </c>
      <c r="G1805">
        <v>259</v>
      </c>
    </row>
    <row r="1806" spans="1:7" x14ac:dyDescent="0.35">
      <c r="A1806" s="32">
        <v>44091</v>
      </c>
      <c r="B1806" s="33">
        <v>0.16666666666666666</v>
      </c>
      <c r="C1806">
        <v>6954</v>
      </c>
      <c r="D1806">
        <v>353</v>
      </c>
      <c r="E1806">
        <v>0</v>
      </c>
      <c r="F1806" s="14">
        <v>468</v>
      </c>
      <c r="G1806">
        <v>263</v>
      </c>
    </row>
    <row r="1807" spans="1:7" x14ac:dyDescent="0.35">
      <c r="A1807" s="32">
        <v>44091</v>
      </c>
      <c r="B1807" s="33">
        <v>0.20833333333333334</v>
      </c>
      <c r="C1807">
        <v>7311</v>
      </c>
      <c r="D1807">
        <v>437</v>
      </c>
      <c r="E1807">
        <v>0</v>
      </c>
      <c r="F1807" s="14">
        <v>468</v>
      </c>
      <c r="G1807">
        <v>284</v>
      </c>
    </row>
    <row r="1808" spans="1:7" x14ac:dyDescent="0.35">
      <c r="A1808" s="32">
        <v>44091</v>
      </c>
      <c r="B1808" s="33">
        <v>0.25</v>
      </c>
      <c r="C1808">
        <v>8242</v>
      </c>
      <c r="D1808">
        <v>396</v>
      </c>
      <c r="E1808">
        <v>0</v>
      </c>
      <c r="F1808" s="14">
        <v>468</v>
      </c>
      <c r="G1808">
        <v>323</v>
      </c>
    </row>
    <row r="1809" spans="1:7" x14ac:dyDescent="0.35">
      <c r="A1809" s="32">
        <v>44091</v>
      </c>
      <c r="B1809" s="33">
        <v>0.29166666666666669</v>
      </c>
      <c r="C1809">
        <v>8939</v>
      </c>
      <c r="D1809">
        <v>319</v>
      </c>
      <c r="E1809">
        <v>15</v>
      </c>
      <c r="F1809" s="14">
        <v>468</v>
      </c>
      <c r="G1809">
        <v>337</v>
      </c>
    </row>
    <row r="1810" spans="1:7" x14ac:dyDescent="0.35">
      <c r="A1810" s="32">
        <v>44091</v>
      </c>
      <c r="B1810" s="33">
        <v>0.33333333333333331</v>
      </c>
      <c r="C1810">
        <v>9381</v>
      </c>
      <c r="D1810">
        <v>317</v>
      </c>
      <c r="E1810">
        <v>222</v>
      </c>
      <c r="F1810" s="14">
        <v>468</v>
      </c>
      <c r="G1810">
        <v>337</v>
      </c>
    </row>
    <row r="1811" spans="1:7" x14ac:dyDescent="0.35">
      <c r="A1811" s="32">
        <v>44091</v>
      </c>
      <c r="B1811" s="33">
        <v>0.375</v>
      </c>
      <c r="C1811">
        <v>9728</v>
      </c>
      <c r="D1811">
        <v>406</v>
      </c>
      <c r="E1811">
        <v>753</v>
      </c>
      <c r="F1811" s="14">
        <v>468</v>
      </c>
      <c r="G1811">
        <v>335</v>
      </c>
    </row>
    <row r="1812" spans="1:7" x14ac:dyDescent="0.35">
      <c r="A1812" s="32">
        <v>44091</v>
      </c>
      <c r="B1812" s="33">
        <v>0.41666666666666669</v>
      </c>
      <c r="C1812">
        <v>9923</v>
      </c>
      <c r="D1812">
        <v>396</v>
      </c>
      <c r="E1812">
        <v>1328</v>
      </c>
      <c r="F1812" s="14">
        <v>468</v>
      </c>
      <c r="G1812">
        <v>335</v>
      </c>
    </row>
    <row r="1813" spans="1:7" x14ac:dyDescent="0.35">
      <c r="A1813" s="32">
        <v>44091</v>
      </c>
      <c r="B1813" s="33">
        <v>0.45833333333333331</v>
      </c>
      <c r="C1813">
        <v>10141</v>
      </c>
      <c r="D1813">
        <v>411</v>
      </c>
      <c r="E1813">
        <v>1733</v>
      </c>
      <c r="F1813" s="14">
        <v>468</v>
      </c>
      <c r="G1813">
        <v>332</v>
      </c>
    </row>
    <row r="1814" spans="1:7" x14ac:dyDescent="0.35">
      <c r="A1814" s="32">
        <v>44091</v>
      </c>
      <c r="B1814" s="33">
        <v>0.5</v>
      </c>
      <c r="C1814">
        <v>10224</v>
      </c>
      <c r="D1814">
        <v>442</v>
      </c>
      <c r="E1814">
        <v>2050</v>
      </c>
      <c r="F1814" s="14">
        <v>468</v>
      </c>
      <c r="G1814">
        <v>331</v>
      </c>
    </row>
    <row r="1815" spans="1:7" x14ac:dyDescent="0.35">
      <c r="A1815" s="32">
        <v>44091</v>
      </c>
      <c r="B1815" s="33">
        <v>0.54166666666666663</v>
      </c>
      <c r="C1815">
        <v>10138</v>
      </c>
      <c r="D1815">
        <v>512</v>
      </c>
      <c r="E1815">
        <v>2199</v>
      </c>
      <c r="F1815" s="14">
        <v>468</v>
      </c>
      <c r="G1815">
        <v>331</v>
      </c>
    </row>
    <row r="1816" spans="1:7" x14ac:dyDescent="0.35">
      <c r="A1816" s="32">
        <v>44091</v>
      </c>
      <c r="B1816" s="33">
        <v>0.58333333333333337</v>
      </c>
      <c r="C1816">
        <v>10224</v>
      </c>
      <c r="D1816">
        <v>614</v>
      </c>
      <c r="E1816">
        <v>2169</v>
      </c>
      <c r="F1816" s="14">
        <v>468</v>
      </c>
      <c r="G1816">
        <v>331</v>
      </c>
    </row>
    <row r="1817" spans="1:7" x14ac:dyDescent="0.35">
      <c r="A1817" s="32">
        <v>44091</v>
      </c>
      <c r="B1817" s="33">
        <v>0.625</v>
      </c>
      <c r="C1817">
        <v>10084</v>
      </c>
      <c r="D1817">
        <v>607</v>
      </c>
      <c r="E1817">
        <v>1982</v>
      </c>
      <c r="F1817" s="14">
        <v>468</v>
      </c>
      <c r="G1817">
        <v>331</v>
      </c>
    </row>
    <row r="1818" spans="1:7" x14ac:dyDescent="0.35">
      <c r="A1818" s="32">
        <v>44091</v>
      </c>
      <c r="B1818" s="33">
        <v>0.66666666666666663</v>
      </c>
      <c r="C1818">
        <v>9925</v>
      </c>
      <c r="D1818">
        <v>722</v>
      </c>
      <c r="E1818">
        <v>1633</v>
      </c>
      <c r="F1818" s="14">
        <v>468</v>
      </c>
      <c r="G1818">
        <v>334</v>
      </c>
    </row>
    <row r="1819" spans="1:7" x14ac:dyDescent="0.35">
      <c r="A1819" s="32">
        <v>44091</v>
      </c>
      <c r="B1819" s="33">
        <v>0.70833333333333337</v>
      </c>
      <c r="C1819">
        <v>9805</v>
      </c>
      <c r="D1819">
        <v>854</v>
      </c>
      <c r="E1819">
        <v>1129</v>
      </c>
      <c r="F1819" s="14">
        <v>468</v>
      </c>
      <c r="G1819">
        <v>338</v>
      </c>
    </row>
    <row r="1820" spans="1:7" x14ac:dyDescent="0.35">
      <c r="A1820" s="32">
        <v>44091</v>
      </c>
      <c r="B1820" s="33">
        <v>0.75</v>
      </c>
      <c r="C1820">
        <v>9838</v>
      </c>
      <c r="D1820">
        <v>888</v>
      </c>
      <c r="E1820">
        <v>490</v>
      </c>
      <c r="F1820" s="14">
        <v>468</v>
      </c>
      <c r="G1820">
        <v>334</v>
      </c>
    </row>
    <row r="1821" spans="1:7" x14ac:dyDescent="0.35">
      <c r="A1821" s="32">
        <v>44091</v>
      </c>
      <c r="B1821" s="33">
        <v>0.79166666666666663</v>
      </c>
      <c r="C1821">
        <v>9677</v>
      </c>
      <c r="D1821">
        <v>922</v>
      </c>
      <c r="E1821">
        <v>102</v>
      </c>
      <c r="F1821" s="14">
        <v>468</v>
      </c>
      <c r="G1821">
        <v>325</v>
      </c>
    </row>
    <row r="1822" spans="1:7" x14ac:dyDescent="0.35">
      <c r="A1822" s="32">
        <v>44091</v>
      </c>
      <c r="B1822" s="33">
        <v>0.83333333333333337</v>
      </c>
      <c r="C1822">
        <v>9339</v>
      </c>
      <c r="D1822">
        <v>1133</v>
      </c>
      <c r="E1822">
        <v>8</v>
      </c>
      <c r="F1822" s="14">
        <v>468</v>
      </c>
      <c r="G1822">
        <v>315</v>
      </c>
    </row>
    <row r="1823" spans="1:7" x14ac:dyDescent="0.35">
      <c r="A1823" s="32">
        <v>44091</v>
      </c>
      <c r="B1823" s="33">
        <v>0.875</v>
      </c>
      <c r="C1823">
        <v>8842</v>
      </c>
      <c r="D1823">
        <v>1077</v>
      </c>
      <c r="E1823">
        <v>0</v>
      </c>
      <c r="F1823" s="14">
        <v>468</v>
      </c>
      <c r="G1823">
        <v>295</v>
      </c>
    </row>
    <row r="1824" spans="1:7" x14ac:dyDescent="0.35">
      <c r="A1824" s="32">
        <v>44091</v>
      </c>
      <c r="B1824" s="33">
        <v>0.91666666666666663</v>
      </c>
      <c r="C1824">
        <v>8970</v>
      </c>
      <c r="D1824">
        <v>946</v>
      </c>
      <c r="E1824">
        <v>0</v>
      </c>
      <c r="F1824" s="14">
        <v>468</v>
      </c>
      <c r="G1824">
        <v>288</v>
      </c>
    </row>
    <row r="1825" spans="1:7" x14ac:dyDescent="0.35">
      <c r="A1825" s="32">
        <v>44091</v>
      </c>
      <c r="B1825" s="33">
        <v>0.95833333333333337</v>
      </c>
      <c r="C1825">
        <v>8892</v>
      </c>
      <c r="D1825">
        <v>682</v>
      </c>
      <c r="E1825">
        <v>0</v>
      </c>
      <c r="F1825" s="14">
        <v>468</v>
      </c>
      <c r="G1825">
        <v>267</v>
      </c>
    </row>
    <row r="1826" spans="1:7" x14ac:dyDescent="0.35">
      <c r="A1826" s="32">
        <v>44092</v>
      </c>
      <c r="B1826" s="33">
        <v>0</v>
      </c>
      <c r="C1826">
        <v>8141</v>
      </c>
      <c r="D1826">
        <v>706</v>
      </c>
      <c r="E1826">
        <v>0</v>
      </c>
      <c r="F1826" s="14">
        <v>468</v>
      </c>
      <c r="G1826">
        <v>259</v>
      </c>
    </row>
    <row r="1827" spans="1:7" x14ac:dyDescent="0.35">
      <c r="A1827" s="32">
        <v>44092</v>
      </c>
      <c r="B1827" s="33">
        <v>4.1666666666666664E-2</v>
      </c>
      <c r="C1827">
        <v>7759</v>
      </c>
      <c r="D1827">
        <v>557</v>
      </c>
      <c r="E1827">
        <v>0</v>
      </c>
      <c r="F1827" s="14">
        <v>468</v>
      </c>
      <c r="G1827">
        <v>257</v>
      </c>
    </row>
    <row r="1828" spans="1:7" x14ac:dyDescent="0.35">
      <c r="A1828" s="32">
        <v>44092</v>
      </c>
      <c r="B1828" s="33">
        <v>8.3333333333333329E-2</v>
      </c>
      <c r="C1828">
        <v>7477</v>
      </c>
      <c r="D1828">
        <v>408</v>
      </c>
      <c r="E1828">
        <v>0</v>
      </c>
      <c r="F1828" s="14">
        <v>468</v>
      </c>
      <c r="G1828">
        <v>257</v>
      </c>
    </row>
    <row r="1829" spans="1:7" x14ac:dyDescent="0.35">
      <c r="A1829" s="32">
        <v>44092</v>
      </c>
      <c r="B1829" s="33">
        <v>0.125</v>
      </c>
      <c r="C1829">
        <v>7151</v>
      </c>
      <c r="D1829">
        <v>318</v>
      </c>
      <c r="E1829">
        <v>0</v>
      </c>
      <c r="F1829" s="14">
        <v>468</v>
      </c>
      <c r="G1829">
        <v>258</v>
      </c>
    </row>
    <row r="1830" spans="1:7" x14ac:dyDescent="0.35">
      <c r="A1830" s="32">
        <v>44092</v>
      </c>
      <c r="B1830" s="33">
        <v>0.16666666666666666</v>
      </c>
      <c r="C1830">
        <v>7084</v>
      </c>
      <c r="D1830">
        <v>307</v>
      </c>
      <c r="E1830">
        <v>0</v>
      </c>
      <c r="F1830" s="14">
        <v>468</v>
      </c>
      <c r="G1830">
        <v>263</v>
      </c>
    </row>
    <row r="1831" spans="1:7" x14ac:dyDescent="0.35">
      <c r="A1831" s="32">
        <v>44092</v>
      </c>
      <c r="B1831" s="33">
        <v>0.20833333333333334</v>
      </c>
      <c r="C1831">
        <v>7428</v>
      </c>
      <c r="D1831">
        <v>275</v>
      </c>
      <c r="E1831">
        <v>0</v>
      </c>
      <c r="F1831" s="14">
        <v>468</v>
      </c>
      <c r="G1831">
        <v>284</v>
      </c>
    </row>
    <row r="1832" spans="1:7" x14ac:dyDescent="0.35">
      <c r="A1832" s="32">
        <v>44092</v>
      </c>
      <c r="B1832" s="33">
        <v>0.25</v>
      </c>
      <c r="C1832">
        <v>8361</v>
      </c>
      <c r="D1832">
        <v>237</v>
      </c>
      <c r="E1832">
        <v>0</v>
      </c>
      <c r="F1832" s="14">
        <v>468</v>
      </c>
      <c r="G1832">
        <v>323</v>
      </c>
    </row>
    <row r="1833" spans="1:7" x14ac:dyDescent="0.35">
      <c r="A1833" s="32">
        <v>44092</v>
      </c>
      <c r="B1833" s="33">
        <v>0.29166666666666669</v>
      </c>
      <c r="C1833">
        <v>9073</v>
      </c>
      <c r="D1833">
        <v>284</v>
      </c>
      <c r="E1833">
        <v>19</v>
      </c>
      <c r="F1833" s="14">
        <v>468</v>
      </c>
      <c r="G1833">
        <v>337</v>
      </c>
    </row>
    <row r="1834" spans="1:7" x14ac:dyDescent="0.35">
      <c r="A1834" s="32">
        <v>44092</v>
      </c>
      <c r="B1834" s="33">
        <v>0.33333333333333331</v>
      </c>
      <c r="C1834">
        <v>9463</v>
      </c>
      <c r="D1834">
        <v>292</v>
      </c>
      <c r="E1834">
        <v>261</v>
      </c>
      <c r="F1834" s="14">
        <v>468</v>
      </c>
      <c r="G1834">
        <v>337</v>
      </c>
    </row>
    <row r="1835" spans="1:7" x14ac:dyDescent="0.35">
      <c r="A1835" s="32">
        <v>44092</v>
      </c>
      <c r="B1835" s="33">
        <v>0.375</v>
      </c>
      <c r="C1835">
        <v>9802</v>
      </c>
      <c r="D1835">
        <v>394</v>
      </c>
      <c r="E1835">
        <v>882</v>
      </c>
      <c r="F1835" s="14">
        <v>468</v>
      </c>
      <c r="G1835">
        <v>335</v>
      </c>
    </row>
    <row r="1836" spans="1:7" x14ac:dyDescent="0.35">
      <c r="A1836" s="32">
        <v>44092</v>
      </c>
      <c r="B1836" s="33">
        <v>0.41666666666666669</v>
      </c>
      <c r="C1836">
        <v>9971</v>
      </c>
      <c r="D1836">
        <v>456</v>
      </c>
      <c r="E1836">
        <v>1534</v>
      </c>
      <c r="F1836" s="14">
        <v>468</v>
      </c>
      <c r="G1836">
        <v>334</v>
      </c>
    </row>
    <row r="1837" spans="1:7" x14ac:dyDescent="0.35">
      <c r="A1837" s="32">
        <v>44092</v>
      </c>
      <c r="B1837" s="33">
        <v>0.45833333333333331</v>
      </c>
      <c r="C1837">
        <v>10151</v>
      </c>
      <c r="D1837">
        <v>482</v>
      </c>
      <c r="E1837">
        <v>2003</v>
      </c>
      <c r="F1837" s="14">
        <v>468</v>
      </c>
      <c r="G1837">
        <v>332</v>
      </c>
    </row>
    <row r="1838" spans="1:7" x14ac:dyDescent="0.35">
      <c r="A1838" s="32">
        <v>44092</v>
      </c>
      <c r="B1838" s="33">
        <v>0.5</v>
      </c>
      <c r="C1838">
        <v>10230</v>
      </c>
      <c r="D1838">
        <v>763</v>
      </c>
      <c r="E1838">
        <v>2323</v>
      </c>
      <c r="F1838" s="14">
        <v>468</v>
      </c>
      <c r="G1838">
        <v>331</v>
      </c>
    </row>
    <row r="1839" spans="1:7" x14ac:dyDescent="0.35">
      <c r="A1839" s="32">
        <v>44092</v>
      </c>
      <c r="B1839" s="33">
        <v>0.54166666666666663</v>
      </c>
      <c r="C1839">
        <v>10090</v>
      </c>
      <c r="D1839">
        <v>887</v>
      </c>
      <c r="E1839">
        <v>2462</v>
      </c>
      <c r="F1839" s="14">
        <v>468</v>
      </c>
      <c r="G1839">
        <v>330</v>
      </c>
    </row>
    <row r="1840" spans="1:7" x14ac:dyDescent="0.35">
      <c r="A1840" s="32">
        <v>44092</v>
      </c>
      <c r="B1840" s="33">
        <v>0.58333333333333337</v>
      </c>
      <c r="C1840">
        <v>10127</v>
      </c>
      <c r="D1840">
        <v>967</v>
      </c>
      <c r="E1840">
        <v>2408</v>
      </c>
      <c r="F1840" s="14">
        <v>468</v>
      </c>
      <c r="G1840">
        <v>330</v>
      </c>
    </row>
    <row r="1841" spans="1:7" x14ac:dyDescent="0.35">
      <c r="A1841" s="32">
        <v>44092</v>
      </c>
      <c r="B1841" s="33">
        <v>0.625</v>
      </c>
      <c r="C1841">
        <v>9964</v>
      </c>
      <c r="D1841">
        <v>1195</v>
      </c>
      <c r="E1841">
        <v>2194</v>
      </c>
      <c r="F1841" s="14">
        <v>468</v>
      </c>
      <c r="G1841">
        <v>331</v>
      </c>
    </row>
    <row r="1842" spans="1:7" x14ac:dyDescent="0.35">
      <c r="A1842" s="32">
        <v>44092</v>
      </c>
      <c r="B1842" s="33">
        <v>0.66666666666666663</v>
      </c>
      <c r="C1842">
        <v>9761</v>
      </c>
      <c r="D1842">
        <v>1475</v>
      </c>
      <c r="E1842">
        <v>1829</v>
      </c>
      <c r="F1842" s="14">
        <v>468</v>
      </c>
      <c r="G1842">
        <v>333</v>
      </c>
    </row>
    <row r="1843" spans="1:7" x14ac:dyDescent="0.35">
      <c r="A1843" s="32">
        <v>44092</v>
      </c>
      <c r="B1843" s="33">
        <v>0.70833333333333337</v>
      </c>
      <c r="C1843">
        <v>9684</v>
      </c>
      <c r="D1843">
        <v>1830</v>
      </c>
      <c r="E1843">
        <v>1239</v>
      </c>
      <c r="F1843" s="14">
        <v>468</v>
      </c>
      <c r="G1843">
        <v>337</v>
      </c>
    </row>
    <row r="1844" spans="1:7" x14ac:dyDescent="0.35">
      <c r="A1844" s="32">
        <v>44092</v>
      </c>
      <c r="B1844" s="33">
        <v>0.75</v>
      </c>
      <c r="C1844">
        <v>9667</v>
      </c>
      <c r="D1844">
        <v>1780</v>
      </c>
      <c r="E1844">
        <v>587</v>
      </c>
      <c r="F1844" s="14">
        <v>468</v>
      </c>
      <c r="G1844">
        <v>333</v>
      </c>
    </row>
    <row r="1845" spans="1:7" x14ac:dyDescent="0.35">
      <c r="A1845" s="32">
        <v>44092</v>
      </c>
      <c r="B1845" s="33">
        <v>0.79166666666666663</v>
      </c>
      <c r="C1845">
        <v>9497</v>
      </c>
      <c r="D1845">
        <v>1600</v>
      </c>
      <c r="E1845">
        <v>111</v>
      </c>
      <c r="F1845" s="14">
        <v>468</v>
      </c>
      <c r="G1845">
        <v>324</v>
      </c>
    </row>
    <row r="1846" spans="1:7" x14ac:dyDescent="0.35">
      <c r="A1846" s="32">
        <v>44092</v>
      </c>
      <c r="B1846" s="33">
        <v>0.83333333333333337</v>
      </c>
      <c r="C1846">
        <v>9233</v>
      </c>
      <c r="D1846">
        <v>1715</v>
      </c>
      <c r="E1846">
        <v>3</v>
      </c>
      <c r="F1846" s="14">
        <v>468</v>
      </c>
      <c r="G1846">
        <v>314</v>
      </c>
    </row>
    <row r="1847" spans="1:7" x14ac:dyDescent="0.35">
      <c r="A1847" s="32">
        <v>44092</v>
      </c>
      <c r="B1847" s="33">
        <v>0.875</v>
      </c>
      <c r="C1847">
        <v>8757</v>
      </c>
      <c r="D1847">
        <v>1786</v>
      </c>
      <c r="E1847">
        <v>0</v>
      </c>
      <c r="F1847" s="14">
        <v>468</v>
      </c>
      <c r="G1847">
        <v>295</v>
      </c>
    </row>
    <row r="1848" spans="1:7" x14ac:dyDescent="0.35">
      <c r="A1848" s="32">
        <v>44092</v>
      </c>
      <c r="B1848" s="33">
        <v>0.91666666666666663</v>
      </c>
      <c r="C1848">
        <v>8934</v>
      </c>
      <c r="D1848">
        <v>1808</v>
      </c>
      <c r="E1848">
        <v>0</v>
      </c>
      <c r="F1848" s="14">
        <v>468</v>
      </c>
      <c r="G1848">
        <v>287</v>
      </c>
    </row>
    <row r="1849" spans="1:7" x14ac:dyDescent="0.35">
      <c r="A1849" s="32">
        <v>44092</v>
      </c>
      <c r="B1849" s="33">
        <v>0.95833333333333337</v>
      </c>
      <c r="C1849">
        <v>8860</v>
      </c>
      <c r="D1849">
        <v>1990</v>
      </c>
      <c r="E1849">
        <v>0</v>
      </c>
      <c r="F1849" s="14">
        <v>468</v>
      </c>
      <c r="G1849">
        <v>267</v>
      </c>
    </row>
    <row r="1850" spans="1:7" x14ac:dyDescent="0.35">
      <c r="A1850" s="32">
        <v>44093</v>
      </c>
      <c r="B1850" s="33">
        <v>0</v>
      </c>
      <c r="C1850">
        <v>7994</v>
      </c>
      <c r="D1850">
        <v>1932</v>
      </c>
      <c r="E1850">
        <v>0</v>
      </c>
      <c r="F1850" s="14">
        <v>468</v>
      </c>
      <c r="G1850">
        <v>255</v>
      </c>
    </row>
    <row r="1851" spans="1:7" x14ac:dyDescent="0.35">
      <c r="A1851" s="32">
        <v>44093</v>
      </c>
      <c r="B1851" s="33">
        <v>4.1666666666666664E-2</v>
      </c>
      <c r="C1851">
        <v>7546</v>
      </c>
      <c r="D1851">
        <v>1660</v>
      </c>
      <c r="E1851">
        <v>0</v>
      </c>
      <c r="F1851" s="14">
        <v>468</v>
      </c>
      <c r="G1851">
        <v>255</v>
      </c>
    </row>
    <row r="1852" spans="1:7" x14ac:dyDescent="0.35">
      <c r="A1852" s="32">
        <v>44093</v>
      </c>
      <c r="B1852" s="33">
        <v>8.3333333333333329E-2</v>
      </c>
      <c r="C1852">
        <v>7179</v>
      </c>
      <c r="D1852">
        <v>1592</v>
      </c>
      <c r="E1852">
        <v>0</v>
      </c>
      <c r="F1852" s="14">
        <v>468</v>
      </c>
      <c r="G1852">
        <v>256</v>
      </c>
    </row>
    <row r="1853" spans="1:7" x14ac:dyDescent="0.35">
      <c r="A1853" s="32">
        <v>44093</v>
      </c>
      <c r="B1853" s="33">
        <v>0.125</v>
      </c>
      <c r="C1853">
        <v>6756</v>
      </c>
      <c r="D1853">
        <v>1476</v>
      </c>
      <c r="E1853">
        <v>0</v>
      </c>
      <c r="F1853" s="14">
        <v>468</v>
      </c>
      <c r="G1853">
        <v>256</v>
      </c>
    </row>
    <row r="1854" spans="1:7" x14ac:dyDescent="0.35">
      <c r="A1854" s="32">
        <v>44093</v>
      </c>
      <c r="B1854" s="33">
        <v>0.16666666666666666</v>
      </c>
      <c r="C1854">
        <v>6577</v>
      </c>
      <c r="D1854">
        <v>1335</v>
      </c>
      <c r="E1854">
        <v>0</v>
      </c>
      <c r="F1854" s="14">
        <v>468</v>
      </c>
      <c r="G1854">
        <v>260</v>
      </c>
    </row>
    <row r="1855" spans="1:7" x14ac:dyDescent="0.35">
      <c r="A1855" s="32">
        <v>44093</v>
      </c>
      <c r="B1855" s="33">
        <v>0.20833333333333334</v>
      </c>
      <c r="C1855">
        <v>6624</v>
      </c>
      <c r="D1855">
        <v>1253</v>
      </c>
      <c r="E1855">
        <v>0</v>
      </c>
      <c r="F1855" s="14">
        <v>468</v>
      </c>
      <c r="G1855">
        <v>272</v>
      </c>
    </row>
    <row r="1856" spans="1:7" x14ac:dyDescent="0.35">
      <c r="A1856" s="32">
        <v>44093</v>
      </c>
      <c r="B1856" s="33">
        <v>0.25</v>
      </c>
      <c r="C1856">
        <v>6874</v>
      </c>
      <c r="D1856">
        <v>1179</v>
      </c>
      <c r="E1856">
        <v>0</v>
      </c>
      <c r="F1856" s="14">
        <v>468</v>
      </c>
      <c r="G1856">
        <v>298</v>
      </c>
    </row>
    <row r="1857" spans="1:7" x14ac:dyDescent="0.35">
      <c r="A1857" s="32">
        <v>44093</v>
      </c>
      <c r="B1857" s="33">
        <v>0.29166666666666669</v>
      </c>
      <c r="C1857">
        <v>7062</v>
      </c>
      <c r="D1857">
        <v>1140</v>
      </c>
      <c r="E1857">
        <v>21</v>
      </c>
      <c r="F1857" s="14">
        <v>468</v>
      </c>
      <c r="G1857">
        <v>318</v>
      </c>
    </row>
    <row r="1858" spans="1:7" x14ac:dyDescent="0.35">
      <c r="A1858" s="32">
        <v>44093</v>
      </c>
      <c r="B1858" s="33">
        <v>0.33333333333333331</v>
      </c>
      <c r="C1858">
        <v>7573</v>
      </c>
      <c r="D1858">
        <v>1123</v>
      </c>
      <c r="E1858">
        <v>268</v>
      </c>
      <c r="F1858" s="14">
        <v>468</v>
      </c>
      <c r="G1858">
        <v>329</v>
      </c>
    </row>
    <row r="1859" spans="1:7" x14ac:dyDescent="0.35">
      <c r="A1859" s="32">
        <v>44093</v>
      </c>
      <c r="B1859" s="33">
        <v>0.375</v>
      </c>
      <c r="C1859">
        <v>8150</v>
      </c>
      <c r="D1859">
        <v>1125</v>
      </c>
      <c r="E1859">
        <v>940</v>
      </c>
      <c r="F1859" s="14">
        <v>468</v>
      </c>
      <c r="G1859">
        <v>335</v>
      </c>
    </row>
    <row r="1860" spans="1:7" x14ac:dyDescent="0.35">
      <c r="A1860" s="32">
        <v>44093</v>
      </c>
      <c r="B1860" s="33">
        <v>0.41666666666666669</v>
      </c>
      <c r="C1860">
        <v>8432</v>
      </c>
      <c r="D1860">
        <v>1133</v>
      </c>
      <c r="E1860">
        <v>1626</v>
      </c>
      <c r="F1860" s="14">
        <v>468</v>
      </c>
      <c r="G1860">
        <v>331</v>
      </c>
    </row>
    <row r="1861" spans="1:7" x14ac:dyDescent="0.35">
      <c r="A1861" s="32">
        <v>44093</v>
      </c>
      <c r="B1861" s="33">
        <v>0.45833333333333331</v>
      </c>
      <c r="C1861">
        <v>8688</v>
      </c>
      <c r="D1861">
        <v>1151</v>
      </c>
      <c r="E1861">
        <v>2141</v>
      </c>
      <c r="F1861" s="14">
        <v>468</v>
      </c>
      <c r="G1861">
        <v>326</v>
      </c>
    </row>
    <row r="1862" spans="1:7" x14ac:dyDescent="0.35">
      <c r="A1862" s="32">
        <v>44093</v>
      </c>
      <c r="B1862" s="33">
        <v>0.5</v>
      </c>
      <c r="C1862">
        <v>9056</v>
      </c>
      <c r="D1862">
        <v>1123</v>
      </c>
      <c r="E1862">
        <v>2479</v>
      </c>
      <c r="F1862" s="14">
        <v>468</v>
      </c>
      <c r="G1862">
        <v>325</v>
      </c>
    </row>
    <row r="1863" spans="1:7" x14ac:dyDescent="0.35">
      <c r="A1863" s="32">
        <v>44093</v>
      </c>
      <c r="B1863" s="33">
        <v>0.54166666666666663</v>
      </c>
      <c r="C1863">
        <v>8747</v>
      </c>
      <c r="D1863">
        <v>1133</v>
      </c>
      <c r="E1863">
        <v>2649</v>
      </c>
      <c r="F1863" s="14">
        <v>468</v>
      </c>
      <c r="G1863">
        <v>320</v>
      </c>
    </row>
    <row r="1864" spans="1:7" x14ac:dyDescent="0.35">
      <c r="A1864" s="32">
        <v>44093</v>
      </c>
      <c r="B1864" s="33">
        <v>0.58333333333333337</v>
      </c>
      <c r="C1864">
        <v>8577</v>
      </c>
      <c r="D1864">
        <v>1251</v>
      </c>
      <c r="E1864">
        <v>2599</v>
      </c>
      <c r="F1864" s="14">
        <v>468</v>
      </c>
      <c r="G1864">
        <v>314</v>
      </c>
    </row>
    <row r="1865" spans="1:7" x14ac:dyDescent="0.35">
      <c r="A1865" s="32">
        <v>44093</v>
      </c>
      <c r="B1865" s="33">
        <v>0.625</v>
      </c>
      <c r="C1865">
        <v>8352</v>
      </c>
      <c r="D1865">
        <v>1266</v>
      </c>
      <c r="E1865">
        <v>2346</v>
      </c>
      <c r="F1865" s="14">
        <v>468</v>
      </c>
      <c r="G1865">
        <v>311</v>
      </c>
    </row>
    <row r="1866" spans="1:7" x14ac:dyDescent="0.35">
      <c r="A1866" s="32">
        <v>44093</v>
      </c>
      <c r="B1866" s="33">
        <v>0.66666666666666663</v>
      </c>
      <c r="C1866">
        <v>8184</v>
      </c>
      <c r="D1866">
        <v>1548</v>
      </c>
      <c r="E1866">
        <v>1922</v>
      </c>
      <c r="F1866" s="14">
        <v>468</v>
      </c>
      <c r="G1866">
        <v>313</v>
      </c>
    </row>
    <row r="1867" spans="1:7" x14ac:dyDescent="0.35">
      <c r="A1867" s="32">
        <v>44093</v>
      </c>
      <c r="B1867" s="33">
        <v>0.70833333333333337</v>
      </c>
      <c r="C1867">
        <v>8117</v>
      </c>
      <c r="D1867">
        <v>1662</v>
      </c>
      <c r="E1867">
        <v>1293</v>
      </c>
      <c r="F1867" s="14">
        <v>468</v>
      </c>
      <c r="G1867">
        <v>318</v>
      </c>
    </row>
    <row r="1868" spans="1:7" x14ac:dyDescent="0.35">
      <c r="A1868" s="32">
        <v>44093</v>
      </c>
      <c r="B1868" s="33">
        <v>0.75</v>
      </c>
      <c r="C1868">
        <v>8171</v>
      </c>
      <c r="D1868">
        <v>1528</v>
      </c>
      <c r="E1868">
        <v>571</v>
      </c>
      <c r="F1868" s="14">
        <v>468</v>
      </c>
      <c r="G1868">
        <v>316</v>
      </c>
    </row>
    <row r="1869" spans="1:7" x14ac:dyDescent="0.35">
      <c r="A1869" s="32">
        <v>44093</v>
      </c>
      <c r="B1869" s="33">
        <v>0.79166666666666663</v>
      </c>
      <c r="C1869">
        <v>8228</v>
      </c>
      <c r="D1869">
        <v>1462</v>
      </c>
      <c r="E1869">
        <v>99</v>
      </c>
      <c r="F1869" s="14">
        <v>468</v>
      </c>
      <c r="G1869">
        <v>301</v>
      </c>
    </row>
    <row r="1870" spans="1:7" x14ac:dyDescent="0.35">
      <c r="A1870" s="32">
        <v>44093</v>
      </c>
      <c r="B1870" s="33">
        <v>0.83333333333333337</v>
      </c>
      <c r="C1870">
        <v>8249</v>
      </c>
      <c r="D1870">
        <v>1468</v>
      </c>
      <c r="E1870">
        <v>5</v>
      </c>
      <c r="F1870" s="14">
        <v>468</v>
      </c>
      <c r="G1870">
        <v>289</v>
      </c>
    </row>
    <row r="1871" spans="1:7" x14ac:dyDescent="0.35">
      <c r="A1871" s="32">
        <v>44093</v>
      </c>
      <c r="B1871" s="33">
        <v>0.875</v>
      </c>
      <c r="C1871">
        <v>7897</v>
      </c>
      <c r="D1871">
        <v>1256</v>
      </c>
      <c r="E1871">
        <v>0</v>
      </c>
      <c r="F1871" s="14">
        <v>468</v>
      </c>
      <c r="G1871">
        <v>281</v>
      </c>
    </row>
    <row r="1872" spans="1:7" x14ac:dyDescent="0.35">
      <c r="A1872" s="32">
        <v>44093</v>
      </c>
      <c r="B1872" s="33">
        <v>0.91666666666666663</v>
      </c>
      <c r="C1872">
        <v>8167</v>
      </c>
      <c r="D1872">
        <v>1215</v>
      </c>
      <c r="E1872">
        <v>0</v>
      </c>
      <c r="F1872" s="14">
        <v>468</v>
      </c>
      <c r="G1872">
        <v>279</v>
      </c>
    </row>
    <row r="1873" spans="1:7" x14ac:dyDescent="0.35">
      <c r="A1873" s="32">
        <v>44093</v>
      </c>
      <c r="B1873" s="33">
        <v>0.95833333333333337</v>
      </c>
      <c r="C1873">
        <v>8243</v>
      </c>
      <c r="D1873">
        <v>1053</v>
      </c>
      <c r="E1873">
        <v>0</v>
      </c>
      <c r="F1873" s="14">
        <v>468</v>
      </c>
      <c r="G1873">
        <v>258</v>
      </c>
    </row>
    <row r="1874" spans="1:7" x14ac:dyDescent="0.35">
      <c r="A1874" s="32">
        <v>44094</v>
      </c>
      <c r="B1874" s="33">
        <v>0</v>
      </c>
      <c r="C1874">
        <v>7555</v>
      </c>
      <c r="D1874">
        <v>1049</v>
      </c>
      <c r="E1874">
        <v>0</v>
      </c>
      <c r="F1874" s="14">
        <v>468</v>
      </c>
      <c r="G1874">
        <v>256</v>
      </c>
    </row>
    <row r="1875" spans="1:7" x14ac:dyDescent="0.35">
      <c r="A1875" s="32">
        <v>44094</v>
      </c>
      <c r="B1875" s="33">
        <v>4.1666666666666664E-2</v>
      </c>
      <c r="C1875">
        <v>7113</v>
      </c>
      <c r="D1875">
        <v>1017</v>
      </c>
      <c r="E1875">
        <v>0</v>
      </c>
      <c r="F1875" s="14">
        <v>468</v>
      </c>
      <c r="G1875">
        <v>256</v>
      </c>
    </row>
    <row r="1876" spans="1:7" x14ac:dyDescent="0.35">
      <c r="A1876" s="32">
        <v>44094</v>
      </c>
      <c r="B1876" s="33">
        <v>8.3333333333333329E-2</v>
      </c>
      <c r="C1876">
        <v>6725</v>
      </c>
      <c r="D1876">
        <v>933</v>
      </c>
      <c r="E1876">
        <v>0</v>
      </c>
      <c r="F1876" s="14">
        <v>468</v>
      </c>
      <c r="G1876">
        <v>257</v>
      </c>
    </row>
    <row r="1877" spans="1:7" x14ac:dyDescent="0.35">
      <c r="A1877" s="32">
        <v>44094</v>
      </c>
      <c r="B1877" s="33">
        <v>0.125</v>
      </c>
      <c r="C1877">
        <v>6271</v>
      </c>
      <c r="D1877">
        <v>776</v>
      </c>
      <c r="E1877">
        <v>0</v>
      </c>
      <c r="F1877" s="14">
        <v>468</v>
      </c>
      <c r="G1877">
        <v>257</v>
      </c>
    </row>
    <row r="1878" spans="1:7" x14ac:dyDescent="0.35">
      <c r="A1878" s="32">
        <v>44094</v>
      </c>
      <c r="B1878" s="33">
        <v>0.16666666666666666</v>
      </c>
      <c r="C1878">
        <v>6046</v>
      </c>
      <c r="D1878">
        <v>669</v>
      </c>
      <c r="E1878">
        <v>0</v>
      </c>
      <c r="F1878" s="14">
        <v>468</v>
      </c>
      <c r="G1878">
        <v>261</v>
      </c>
    </row>
    <row r="1879" spans="1:7" x14ac:dyDescent="0.35">
      <c r="A1879" s="32">
        <v>44094</v>
      </c>
      <c r="B1879" s="33">
        <v>0.20833333333333334</v>
      </c>
      <c r="C1879">
        <v>5995</v>
      </c>
      <c r="D1879">
        <v>660</v>
      </c>
      <c r="E1879">
        <v>0</v>
      </c>
      <c r="F1879" s="14">
        <v>468</v>
      </c>
      <c r="G1879">
        <v>273</v>
      </c>
    </row>
    <row r="1880" spans="1:7" x14ac:dyDescent="0.35">
      <c r="A1880" s="32">
        <v>44094</v>
      </c>
      <c r="B1880" s="33">
        <v>0.25</v>
      </c>
      <c r="C1880">
        <v>6097</v>
      </c>
      <c r="D1880">
        <v>602</v>
      </c>
      <c r="E1880">
        <v>0</v>
      </c>
      <c r="F1880" s="14">
        <v>468</v>
      </c>
      <c r="G1880">
        <v>299</v>
      </c>
    </row>
    <row r="1881" spans="1:7" x14ac:dyDescent="0.35">
      <c r="A1881" s="32">
        <v>44094</v>
      </c>
      <c r="B1881" s="33">
        <v>0.29166666666666669</v>
      </c>
      <c r="C1881">
        <v>6090</v>
      </c>
      <c r="D1881">
        <v>649</v>
      </c>
      <c r="E1881">
        <v>26</v>
      </c>
      <c r="F1881" s="14">
        <v>468</v>
      </c>
      <c r="G1881">
        <v>319</v>
      </c>
    </row>
    <row r="1882" spans="1:7" x14ac:dyDescent="0.35">
      <c r="A1882" s="32">
        <v>44094</v>
      </c>
      <c r="B1882" s="33">
        <v>0.33333333333333331</v>
      </c>
      <c r="C1882">
        <v>6516</v>
      </c>
      <c r="D1882">
        <v>755</v>
      </c>
      <c r="E1882">
        <v>268</v>
      </c>
      <c r="F1882" s="14">
        <v>468</v>
      </c>
      <c r="G1882">
        <v>331</v>
      </c>
    </row>
    <row r="1883" spans="1:7" x14ac:dyDescent="0.35">
      <c r="A1883" s="32">
        <v>44094</v>
      </c>
      <c r="B1883" s="33">
        <v>0.375</v>
      </c>
      <c r="C1883">
        <v>7110</v>
      </c>
      <c r="D1883">
        <v>789</v>
      </c>
      <c r="E1883">
        <v>922</v>
      </c>
      <c r="F1883" s="14">
        <v>468</v>
      </c>
      <c r="G1883">
        <v>337</v>
      </c>
    </row>
    <row r="1884" spans="1:7" x14ac:dyDescent="0.35">
      <c r="A1884" s="32">
        <v>44094</v>
      </c>
      <c r="B1884" s="33">
        <v>0.41666666666666669</v>
      </c>
      <c r="C1884">
        <v>7529</v>
      </c>
      <c r="D1884">
        <v>752</v>
      </c>
      <c r="E1884">
        <v>1604</v>
      </c>
      <c r="F1884" s="14">
        <v>468</v>
      </c>
      <c r="G1884">
        <v>332</v>
      </c>
    </row>
    <row r="1885" spans="1:7" x14ac:dyDescent="0.35">
      <c r="A1885" s="32">
        <v>44094</v>
      </c>
      <c r="B1885" s="33">
        <v>0.45833333333333331</v>
      </c>
      <c r="C1885">
        <v>7890</v>
      </c>
      <c r="D1885">
        <v>636</v>
      </c>
      <c r="E1885">
        <v>2102</v>
      </c>
      <c r="F1885" s="14">
        <v>468</v>
      </c>
      <c r="G1885">
        <v>328</v>
      </c>
    </row>
    <row r="1886" spans="1:7" x14ac:dyDescent="0.35">
      <c r="A1886" s="32">
        <v>44094</v>
      </c>
      <c r="B1886" s="33">
        <v>0.5</v>
      </c>
      <c r="C1886">
        <v>8285</v>
      </c>
      <c r="D1886">
        <v>777</v>
      </c>
      <c r="E1886">
        <v>2475</v>
      </c>
      <c r="F1886" s="14">
        <v>468</v>
      </c>
      <c r="G1886">
        <v>326</v>
      </c>
    </row>
    <row r="1887" spans="1:7" x14ac:dyDescent="0.35">
      <c r="A1887" s="32">
        <v>44094</v>
      </c>
      <c r="B1887" s="33">
        <v>0.54166666666666663</v>
      </c>
      <c r="C1887">
        <v>7894</v>
      </c>
      <c r="D1887">
        <v>849</v>
      </c>
      <c r="E1887">
        <v>2654</v>
      </c>
      <c r="F1887" s="14">
        <v>468</v>
      </c>
      <c r="G1887">
        <v>321</v>
      </c>
    </row>
    <row r="1888" spans="1:7" x14ac:dyDescent="0.35">
      <c r="A1888" s="32">
        <v>44094</v>
      </c>
      <c r="B1888" s="33">
        <v>0.58333333333333337</v>
      </c>
      <c r="C1888">
        <v>7616</v>
      </c>
      <c r="D1888">
        <v>1093</v>
      </c>
      <c r="E1888">
        <v>2606</v>
      </c>
      <c r="F1888" s="14">
        <v>468</v>
      </c>
      <c r="G1888">
        <v>315</v>
      </c>
    </row>
    <row r="1889" spans="1:7" x14ac:dyDescent="0.35">
      <c r="A1889" s="32">
        <v>44094</v>
      </c>
      <c r="B1889" s="33">
        <v>0.625</v>
      </c>
      <c r="C1889">
        <v>7384</v>
      </c>
      <c r="D1889">
        <v>1330</v>
      </c>
      <c r="E1889">
        <v>2350</v>
      </c>
      <c r="F1889" s="14">
        <v>468</v>
      </c>
      <c r="G1889">
        <v>313</v>
      </c>
    </row>
    <row r="1890" spans="1:7" x14ac:dyDescent="0.35">
      <c r="A1890" s="32">
        <v>44094</v>
      </c>
      <c r="B1890" s="33">
        <v>0.66666666666666663</v>
      </c>
      <c r="C1890">
        <v>7257</v>
      </c>
      <c r="D1890">
        <v>1454</v>
      </c>
      <c r="E1890">
        <v>1923</v>
      </c>
      <c r="F1890" s="14">
        <v>468</v>
      </c>
      <c r="G1890">
        <v>315</v>
      </c>
    </row>
    <row r="1891" spans="1:7" x14ac:dyDescent="0.35">
      <c r="A1891" s="32">
        <v>44094</v>
      </c>
      <c r="B1891" s="33">
        <v>0.70833333333333337</v>
      </c>
      <c r="C1891">
        <v>7294</v>
      </c>
      <c r="D1891">
        <v>1586</v>
      </c>
      <c r="E1891">
        <v>1284</v>
      </c>
      <c r="F1891" s="14">
        <v>468</v>
      </c>
      <c r="G1891">
        <v>319</v>
      </c>
    </row>
    <row r="1892" spans="1:7" x14ac:dyDescent="0.35">
      <c r="A1892" s="32">
        <v>44094</v>
      </c>
      <c r="B1892" s="33">
        <v>0.75</v>
      </c>
      <c r="C1892">
        <v>7559</v>
      </c>
      <c r="D1892">
        <v>1301</v>
      </c>
      <c r="E1892">
        <v>566</v>
      </c>
      <c r="F1892" s="14">
        <v>468</v>
      </c>
      <c r="G1892">
        <v>318</v>
      </c>
    </row>
    <row r="1893" spans="1:7" x14ac:dyDescent="0.35">
      <c r="A1893" s="32">
        <v>44094</v>
      </c>
      <c r="B1893" s="33">
        <v>0.79166666666666663</v>
      </c>
      <c r="C1893">
        <v>7912</v>
      </c>
      <c r="D1893">
        <v>1232</v>
      </c>
      <c r="E1893">
        <v>85</v>
      </c>
      <c r="F1893" s="14">
        <v>468</v>
      </c>
      <c r="G1893">
        <v>303</v>
      </c>
    </row>
    <row r="1894" spans="1:7" x14ac:dyDescent="0.35">
      <c r="A1894" s="32">
        <v>44094</v>
      </c>
      <c r="B1894" s="33">
        <v>0.83333333333333337</v>
      </c>
      <c r="C1894">
        <v>8116</v>
      </c>
      <c r="D1894">
        <v>1086</v>
      </c>
      <c r="E1894">
        <v>5</v>
      </c>
      <c r="F1894" s="14">
        <v>468</v>
      </c>
      <c r="G1894">
        <v>291</v>
      </c>
    </row>
    <row r="1895" spans="1:7" x14ac:dyDescent="0.35">
      <c r="A1895" s="32">
        <v>44094</v>
      </c>
      <c r="B1895" s="33">
        <v>0.875</v>
      </c>
      <c r="C1895">
        <v>7774</v>
      </c>
      <c r="D1895">
        <v>869</v>
      </c>
      <c r="E1895">
        <v>0</v>
      </c>
      <c r="F1895" s="14">
        <v>468</v>
      </c>
      <c r="G1895">
        <v>282</v>
      </c>
    </row>
    <row r="1896" spans="1:7" x14ac:dyDescent="0.35">
      <c r="A1896" s="32">
        <v>44094</v>
      </c>
      <c r="B1896" s="33">
        <v>0.91666666666666663</v>
      </c>
      <c r="C1896">
        <v>7969</v>
      </c>
      <c r="D1896">
        <v>730</v>
      </c>
      <c r="E1896">
        <v>0</v>
      </c>
      <c r="F1896" s="14">
        <v>468</v>
      </c>
      <c r="G1896">
        <v>280</v>
      </c>
    </row>
    <row r="1897" spans="1:7" x14ac:dyDescent="0.35">
      <c r="A1897" s="32">
        <v>44094</v>
      </c>
      <c r="B1897" s="33">
        <v>0.95833333333333337</v>
      </c>
      <c r="C1897">
        <v>8024</v>
      </c>
      <c r="D1897">
        <v>645</v>
      </c>
      <c r="E1897">
        <v>0</v>
      </c>
      <c r="F1897" s="14">
        <v>468</v>
      </c>
      <c r="G1897">
        <v>259</v>
      </c>
    </row>
    <row r="1898" spans="1:7" x14ac:dyDescent="0.35">
      <c r="A1898" s="32">
        <v>44095</v>
      </c>
      <c r="B1898" s="33">
        <v>0</v>
      </c>
      <c r="C1898">
        <v>7364</v>
      </c>
      <c r="D1898">
        <v>480</v>
      </c>
      <c r="E1898">
        <v>0</v>
      </c>
      <c r="F1898" s="14">
        <v>468</v>
      </c>
      <c r="G1898">
        <v>260</v>
      </c>
    </row>
    <row r="1899" spans="1:7" x14ac:dyDescent="0.35">
      <c r="A1899" s="32">
        <v>44095</v>
      </c>
      <c r="B1899" s="33">
        <v>4.1666666666666664E-2</v>
      </c>
      <c r="C1899">
        <v>6996</v>
      </c>
      <c r="D1899">
        <v>537</v>
      </c>
      <c r="E1899">
        <v>0</v>
      </c>
      <c r="F1899" s="14">
        <v>468</v>
      </c>
      <c r="G1899">
        <v>258</v>
      </c>
    </row>
    <row r="1900" spans="1:7" x14ac:dyDescent="0.35">
      <c r="A1900" s="32">
        <v>44095</v>
      </c>
      <c r="B1900" s="33">
        <v>8.3333333333333329E-2</v>
      </c>
      <c r="C1900">
        <v>6693</v>
      </c>
      <c r="D1900">
        <v>547</v>
      </c>
      <c r="E1900">
        <v>0</v>
      </c>
      <c r="F1900" s="14">
        <v>468</v>
      </c>
      <c r="G1900">
        <v>258</v>
      </c>
    </row>
    <row r="1901" spans="1:7" x14ac:dyDescent="0.35">
      <c r="A1901" s="32">
        <v>44095</v>
      </c>
      <c r="B1901" s="33">
        <v>0.125</v>
      </c>
      <c r="C1901">
        <v>6350</v>
      </c>
      <c r="D1901">
        <v>464</v>
      </c>
      <c r="E1901">
        <v>0</v>
      </c>
      <c r="F1901" s="14">
        <v>468</v>
      </c>
      <c r="G1901">
        <v>260</v>
      </c>
    </row>
    <row r="1902" spans="1:7" x14ac:dyDescent="0.35">
      <c r="A1902" s="32">
        <v>44095</v>
      </c>
      <c r="B1902" s="33">
        <v>0.16666666666666666</v>
      </c>
      <c r="C1902">
        <v>6345</v>
      </c>
      <c r="D1902">
        <v>448</v>
      </c>
      <c r="E1902">
        <v>0</v>
      </c>
      <c r="F1902" s="14">
        <v>468</v>
      </c>
      <c r="G1902">
        <v>264</v>
      </c>
    </row>
    <row r="1903" spans="1:7" x14ac:dyDescent="0.35">
      <c r="A1903" s="32">
        <v>44095</v>
      </c>
      <c r="B1903" s="33">
        <v>0.20833333333333334</v>
      </c>
      <c r="C1903">
        <v>6830</v>
      </c>
      <c r="D1903">
        <v>390</v>
      </c>
      <c r="E1903">
        <v>0</v>
      </c>
      <c r="F1903" s="14">
        <v>468</v>
      </c>
      <c r="G1903">
        <v>286</v>
      </c>
    </row>
    <row r="1904" spans="1:7" x14ac:dyDescent="0.35">
      <c r="A1904" s="32">
        <v>44095</v>
      </c>
      <c r="B1904" s="33">
        <v>0.25</v>
      </c>
      <c r="C1904">
        <v>7894</v>
      </c>
      <c r="D1904">
        <v>362</v>
      </c>
      <c r="E1904">
        <v>0</v>
      </c>
      <c r="F1904" s="14">
        <v>468</v>
      </c>
      <c r="G1904">
        <v>325</v>
      </c>
    </row>
    <row r="1905" spans="1:7" x14ac:dyDescent="0.35">
      <c r="A1905" s="32">
        <v>44095</v>
      </c>
      <c r="B1905" s="33">
        <v>0.29166666666666669</v>
      </c>
      <c r="C1905">
        <v>8673</v>
      </c>
      <c r="D1905">
        <v>394</v>
      </c>
      <c r="E1905">
        <v>21</v>
      </c>
      <c r="F1905" s="14">
        <v>468</v>
      </c>
      <c r="G1905">
        <v>339</v>
      </c>
    </row>
    <row r="1906" spans="1:7" x14ac:dyDescent="0.35">
      <c r="A1906" s="32">
        <v>44095</v>
      </c>
      <c r="B1906" s="33">
        <v>0.33333333333333331</v>
      </c>
      <c r="C1906">
        <v>9098</v>
      </c>
      <c r="D1906">
        <v>373</v>
      </c>
      <c r="E1906">
        <v>262</v>
      </c>
      <c r="F1906" s="14">
        <v>468</v>
      </c>
      <c r="G1906">
        <v>339</v>
      </c>
    </row>
    <row r="1907" spans="1:7" x14ac:dyDescent="0.35">
      <c r="A1907" s="32">
        <v>44095</v>
      </c>
      <c r="B1907" s="33">
        <v>0.375</v>
      </c>
      <c r="C1907">
        <v>9426</v>
      </c>
      <c r="D1907">
        <v>390</v>
      </c>
      <c r="E1907">
        <v>944</v>
      </c>
      <c r="F1907" s="14">
        <v>468</v>
      </c>
      <c r="G1907">
        <v>337</v>
      </c>
    </row>
    <row r="1908" spans="1:7" x14ac:dyDescent="0.35">
      <c r="A1908" s="32">
        <v>44095</v>
      </c>
      <c r="B1908" s="33">
        <v>0.41666666666666669</v>
      </c>
      <c r="C1908">
        <v>9567</v>
      </c>
      <c r="D1908">
        <v>398</v>
      </c>
      <c r="E1908">
        <v>1610</v>
      </c>
      <c r="F1908" s="14">
        <v>468</v>
      </c>
      <c r="G1908">
        <v>336</v>
      </c>
    </row>
    <row r="1909" spans="1:7" x14ac:dyDescent="0.35">
      <c r="A1909" s="32">
        <v>44095</v>
      </c>
      <c r="B1909" s="33">
        <v>0.45833333333333331</v>
      </c>
      <c r="C1909">
        <v>9740</v>
      </c>
      <c r="D1909">
        <v>397</v>
      </c>
      <c r="E1909">
        <v>2110</v>
      </c>
      <c r="F1909" s="14">
        <v>468</v>
      </c>
      <c r="G1909">
        <v>334</v>
      </c>
    </row>
    <row r="1910" spans="1:7" x14ac:dyDescent="0.35">
      <c r="A1910" s="32">
        <v>44095</v>
      </c>
      <c r="B1910" s="33">
        <v>0.5</v>
      </c>
      <c r="C1910">
        <v>9832</v>
      </c>
      <c r="D1910">
        <v>541</v>
      </c>
      <c r="E1910">
        <v>2439</v>
      </c>
      <c r="F1910" s="14">
        <v>468</v>
      </c>
      <c r="G1910">
        <v>332</v>
      </c>
    </row>
    <row r="1911" spans="1:7" x14ac:dyDescent="0.35">
      <c r="A1911" s="32">
        <v>44095</v>
      </c>
      <c r="B1911" s="33">
        <v>0.54166666666666663</v>
      </c>
      <c r="C1911">
        <v>9730</v>
      </c>
      <c r="D1911">
        <v>538</v>
      </c>
      <c r="E1911">
        <v>2584</v>
      </c>
      <c r="F1911" s="14">
        <v>468</v>
      </c>
      <c r="G1911">
        <v>332</v>
      </c>
    </row>
    <row r="1912" spans="1:7" x14ac:dyDescent="0.35">
      <c r="A1912" s="32">
        <v>44095</v>
      </c>
      <c r="B1912" s="33">
        <v>0.58333333333333337</v>
      </c>
      <c r="C1912">
        <v>9710</v>
      </c>
      <c r="D1912">
        <v>522</v>
      </c>
      <c r="E1912">
        <v>2517</v>
      </c>
      <c r="F1912" s="14">
        <v>468</v>
      </c>
      <c r="G1912">
        <v>332</v>
      </c>
    </row>
    <row r="1913" spans="1:7" x14ac:dyDescent="0.35">
      <c r="A1913" s="32">
        <v>44095</v>
      </c>
      <c r="B1913" s="33">
        <v>0.625</v>
      </c>
      <c r="C1913">
        <v>9550</v>
      </c>
      <c r="D1913">
        <v>509</v>
      </c>
      <c r="E1913">
        <v>2254</v>
      </c>
      <c r="F1913" s="14">
        <v>468</v>
      </c>
      <c r="G1913">
        <v>332</v>
      </c>
    </row>
    <row r="1914" spans="1:7" x14ac:dyDescent="0.35">
      <c r="A1914" s="32">
        <v>44095</v>
      </c>
      <c r="B1914" s="33">
        <v>0.66666666666666663</v>
      </c>
      <c r="C1914">
        <v>9379</v>
      </c>
      <c r="D1914">
        <v>505</v>
      </c>
      <c r="E1914">
        <v>1838</v>
      </c>
      <c r="F1914" s="14">
        <v>468</v>
      </c>
      <c r="G1914">
        <v>335</v>
      </c>
    </row>
    <row r="1915" spans="1:7" x14ac:dyDescent="0.35">
      <c r="A1915" s="32">
        <v>44095</v>
      </c>
      <c r="B1915" s="33">
        <v>0.70833333333333337</v>
      </c>
      <c r="C1915">
        <v>9299</v>
      </c>
      <c r="D1915">
        <v>561</v>
      </c>
      <c r="E1915">
        <v>1215</v>
      </c>
      <c r="F1915" s="14">
        <v>468</v>
      </c>
      <c r="G1915">
        <v>339</v>
      </c>
    </row>
    <row r="1916" spans="1:7" x14ac:dyDescent="0.35">
      <c r="A1916" s="32">
        <v>44095</v>
      </c>
      <c r="B1916" s="33">
        <v>0.75</v>
      </c>
      <c r="C1916">
        <v>9480</v>
      </c>
      <c r="D1916">
        <v>484</v>
      </c>
      <c r="E1916">
        <v>513</v>
      </c>
      <c r="F1916" s="14">
        <v>468</v>
      </c>
      <c r="G1916">
        <v>335</v>
      </c>
    </row>
    <row r="1917" spans="1:7" x14ac:dyDescent="0.35">
      <c r="A1917" s="32">
        <v>44095</v>
      </c>
      <c r="B1917" s="33">
        <v>0.79166666666666663</v>
      </c>
      <c r="C1917">
        <v>9484</v>
      </c>
      <c r="D1917">
        <v>356</v>
      </c>
      <c r="E1917">
        <v>80</v>
      </c>
      <c r="F1917" s="14">
        <v>468</v>
      </c>
      <c r="G1917">
        <v>326</v>
      </c>
    </row>
    <row r="1918" spans="1:7" x14ac:dyDescent="0.35">
      <c r="A1918" s="32">
        <v>44095</v>
      </c>
      <c r="B1918" s="33">
        <v>0.83333333333333337</v>
      </c>
      <c r="C1918">
        <v>9171</v>
      </c>
      <c r="D1918">
        <v>270</v>
      </c>
      <c r="E1918">
        <v>0</v>
      </c>
      <c r="F1918" s="14">
        <v>468</v>
      </c>
      <c r="G1918">
        <v>316</v>
      </c>
    </row>
    <row r="1919" spans="1:7" x14ac:dyDescent="0.35">
      <c r="A1919" s="32">
        <v>44095</v>
      </c>
      <c r="B1919" s="33">
        <v>0.875</v>
      </c>
      <c r="C1919">
        <v>8556</v>
      </c>
      <c r="D1919">
        <v>340</v>
      </c>
      <c r="E1919">
        <v>0</v>
      </c>
      <c r="F1919" s="14">
        <v>468</v>
      </c>
      <c r="G1919">
        <v>297</v>
      </c>
    </row>
    <row r="1920" spans="1:7" x14ac:dyDescent="0.35">
      <c r="A1920" s="32">
        <v>44095</v>
      </c>
      <c r="B1920" s="33">
        <v>0.91666666666666663</v>
      </c>
      <c r="C1920">
        <v>8679</v>
      </c>
      <c r="D1920">
        <v>353</v>
      </c>
      <c r="E1920">
        <v>0</v>
      </c>
      <c r="F1920" s="14">
        <v>468</v>
      </c>
      <c r="G1920">
        <v>289</v>
      </c>
    </row>
    <row r="1921" spans="1:7" x14ac:dyDescent="0.35">
      <c r="A1921" s="32">
        <v>44095</v>
      </c>
      <c r="B1921" s="33">
        <v>0.95833333333333337</v>
      </c>
      <c r="C1921">
        <v>8666</v>
      </c>
      <c r="D1921">
        <v>353</v>
      </c>
      <c r="E1921">
        <v>0</v>
      </c>
      <c r="F1921" s="14">
        <v>468</v>
      </c>
      <c r="G1921">
        <v>268</v>
      </c>
    </row>
    <row r="1922" spans="1:7" x14ac:dyDescent="0.35">
      <c r="A1922" s="32">
        <v>44096</v>
      </c>
      <c r="B1922" s="33">
        <v>0</v>
      </c>
      <c r="C1922">
        <v>8004</v>
      </c>
      <c r="D1922">
        <v>358</v>
      </c>
      <c r="E1922">
        <v>0</v>
      </c>
      <c r="F1922" s="14">
        <v>468</v>
      </c>
      <c r="G1922">
        <v>260</v>
      </c>
    </row>
    <row r="1923" spans="1:7" x14ac:dyDescent="0.35">
      <c r="A1923" s="32">
        <v>44096</v>
      </c>
      <c r="B1923" s="33">
        <v>4.1666666666666664E-2</v>
      </c>
      <c r="C1923">
        <v>7604</v>
      </c>
      <c r="D1923">
        <v>270</v>
      </c>
      <c r="E1923">
        <v>0</v>
      </c>
      <c r="F1923" s="14">
        <v>468</v>
      </c>
      <c r="G1923">
        <v>258</v>
      </c>
    </row>
    <row r="1924" spans="1:7" x14ac:dyDescent="0.35">
      <c r="A1924" s="32">
        <v>44096</v>
      </c>
      <c r="B1924" s="33">
        <v>8.3333333333333329E-2</v>
      </c>
      <c r="C1924">
        <v>7305</v>
      </c>
      <c r="D1924">
        <v>499</v>
      </c>
      <c r="E1924">
        <v>0</v>
      </c>
      <c r="F1924" s="14">
        <v>468</v>
      </c>
      <c r="G1924">
        <v>258</v>
      </c>
    </row>
    <row r="1925" spans="1:7" x14ac:dyDescent="0.35">
      <c r="A1925" s="32">
        <v>44096</v>
      </c>
      <c r="B1925" s="33">
        <v>0.125</v>
      </c>
      <c r="C1925">
        <v>6956</v>
      </c>
      <c r="D1925">
        <v>622</v>
      </c>
      <c r="E1925">
        <v>0</v>
      </c>
      <c r="F1925" s="14">
        <v>468</v>
      </c>
      <c r="G1925">
        <v>259</v>
      </c>
    </row>
    <row r="1926" spans="1:7" x14ac:dyDescent="0.35">
      <c r="A1926" s="32">
        <v>44096</v>
      </c>
      <c r="B1926" s="33">
        <v>0.16666666666666666</v>
      </c>
      <c r="C1926">
        <v>6898</v>
      </c>
      <c r="D1926">
        <v>781</v>
      </c>
      <c r="E1926">
        <v>0</v>
      </c>
      <c r="F1926" s="14">
        <v>468</v>
      </c>
      <c r="G1926">
        <v>263</v>
      </c>
    </row>
    <row r="1927" spans="1:7" x14ac:dyDescent="0.35">
      <c r="A1927" s="32">
        <v>44096</v>
      </c>
      <c r="B1927" s="33">
        <v>0.20833333333333334</v>
      </c>
      <c r="C1927">
        <v>7264</v>
      </c>
      <c r="D1927">
        <v>990</v>
      </c>
      <c r="E1927">
        <v>0</v>
      </c>
      <c r="F1927" s="14">
        <v>468</v>
      </c>
      <c r="G1927">
        <v>285</v>
      </c>
    </row>
    <row r="1928" spans="1:7" x14ac:dyDescent="0.35">
      <c r="A1928" s="32">
        <v>44096</v>
      </c>
      <c r="B1928" s="33">
        <v>0.25</v>
      </c>
      <c r="C1928">
        <v>8269</v>
      </c>
      <c r="D1928">
        <v>1113</v>
      </c>
      <c r="E1928">
        <v>0</v>
      </c>
      <c r="F1928" s="14">
        <v>468</v>
      </c>
      <c r="G1928">
        <v>324</v>
      </c>
    </row>
    <row r="1929" spans="1:7" x14ac:dyDescent="0.35">
      <c r="A1929" s="32">
        <v>44096</v>
      </c>
      <c r="B1929" s="33">
        <v>0.29166666666666669</v>
      </c>
      <c r="C1929">
        <v>9046</v>
      </c>
      <c r="D1929">
        <v>1338</v>
      </c>
      <c r="E1929">
        <v>19</v>
      </c>
      <c r="F1929" s="14">
        <v>468</v>
      </c>
      <c r="G1929">
        <v>338</v>
      </c>
    </row>
    <row r="1930" spans="1:7" x14ac:dyDescent="0.35">
      <c r="A1930" s="32">
        <v>44096</v>
      </c>
      <c r="B1930" s="33">
        <v>0.33333333333333331</v>
      </c>
      <c r="C1930">
        <v>9428</v>
      </c>
      <c r="D1930">
        <v>1396</v>
      </c>
      <c r="E1930">
        <v>238</v>
      </c>
      <c r="F1930" s="14">
        <v>468</v>
      </c>
      <c r="G1930">
        <v>338</v>
      </c>
    </row>
    <row r="1931" spans="1:7" x14ac:dyDescent="0.35">
      <c r="A1931" s="32">
        <v>44096</v>
      </c>
      <c r="B1931" s="33">
        <v>0.375</v>
      </c>
      <c r="C1931">
        <v>9731</v>
      </c>
      <c r="D1931">
        <v>1794</v>
      </c>
      <c r="E1931">
        <v>865</v>
      </c>
      <c r="F1931" s="14">
        <v>468</v>
      </c>
      <c r="G1931">
        <v>336</v>
      </c>
    </row>
    <row r="1932" spans="1:7" x14ac:dyDescent="0.35">
      <c r="A1932" s="32">
        <v>44096</v>
      </c>
      <c r="B1932" s="33">
        <v>0.41666666666666669</v>
      </c>
      <c r="C1932">
        <v>9883</v>
      </c>
      <c r="D1932">
        <v>1974</v>
      </c>
      <c r="E1932">
        <v>1479</v>
      </c>
      <c r="F1932" s="14">
        <v>468</v>
      </c>
      <c r="G1932">
        <v>335</v>
      </c>
    </row>
    <row r="1933" spans="1:7" x14ac:dyDescent="0.35">
      <c r="A1933" s="32">
        <v>44096</v>
      </c>
      <c r="B1933" s="33">
        <v>0.45833333333333331</v>
      </c>
      <c r="C1933">
        <v>10062</v>
      </c>
      <c r="D1933">
        <v>2271</v>
      </c>
      <c r="E1933">
        <v>1956</v>
      </c>
      <c r="F1933" s="14">
        <v>468</v>
      </c>
      <c r="G1933">
        <v>333</v>
      </c>
    </row>
    <row r="1934" spans="1:7" x14ac:dyDescent="0.35">
      <c r="A1934" s="32">
        <v>44096</v>
      </c>
      <c r="B1934" s="33">
        <v>0.5</v>
      </c>
      <c r="C1934">
        <v>10126</v>
      </c>
      <c r="D1934">
        <v>2449</v>
      </c>
      <c r="E1934">
        <v>2222</v>
      </c>
      <c r="F1934" s="14">
        <v>468</v>
      </c>
      <c r="G1934">
        <v>331</v>
      </c>
    </row>
    <row r="1935" spans="1:7" x14ac:dyDescent="0.35">
      <c r="A1935" s="32">
        <v>44096</v>
      </c>
      <c r="B1935" s="33">
        <v>0.54166666666666663</v>
      </c>
      <c r="C1935">
        <v>10020</v>
      </c>
      <c r="D1935">
        <v>2758</v>
      </c>
      <c r="E1935">
        <v>2366</v>
      </c>
      <c r="F1935" s="14">
        <v>468</v>
      </c>
      <c r="G1935">
        <v>331</v>
      </c>
    </row>
    <row r="1936" spans="1:7" x14ac:dyDescent="0.35">
      <c r="A1936" s="32">
        <v>44096</v>
      </c>
      <c r="B1936" s="33">
        <v>0.58333333333333337</v>
      </c>
      <c r="C1936">
        <v>10059</v>
      </c>
      <c r="D1936">
        <v>2936</v>
      </c>
      <c r="E1936">
        <v>2353</v>
      </c>
      <c r="F1936" s="14">
        <v>468</v>
      </c>
      <c r="G1936">
        <v>331</v>
      </c>
    </row>
    <row r="1937" spans="1:7" x14ac:dyDescent="0.35">
      <c r="A1937" s="32">
        <v>44096</v>
      </c>
      <c r="B1937" s="33">
        <v>0.625</v>
      </c>
      <c r="C1937">
        <v>9910</v>
      </c>
      <c r="D1937">
        <v>3142</v>
      </c>
      <c r="E1937">
        <v>2128</v>
      </c>
      <c r="F1937" s="14">
        <v>468</v>
      </c>
      <c r="G1937">
        <v>331</v>
      </c>
    </row>
    <row r="1938" spans="1:7" x14ac:dyDescent="0.35">
      <c r="A1938" s="32">
        <v>44096</v>
      </c>
      <c r="B1938" s="33">
        <v>0.66666666666666663</v>
      </c>
      <c r="C1938">
        <v>9776</v>
      </c>
      <c r="D1938">
        <v>3221</v>
      </c>
      <c r="E1938">
        <v>1784</v>
      </c>
      <c r="F1938" s="14">
        <v>468</v>
      </c>
      <c r="G1938">
        <v>334</v>
      </c>
    </row>
    <row r="1939" spans="1:7" x14ac:dyDescent="0.35">
      <c r="A1939" s="32">
        <v>44096</v>
      </c>
      <c r="B1939" s="33">
        <v>0.70833333333333337</v>
      </c>
      <c r="C1939">
        <v>9699</v>
      </c>
      <c r="D1939">
        <v>3251</v>
      </c>
      <c r="E1939">
        <v>1175</v>
      </c>
      <c r="F1939" s="14">
        <v>468</v>
      </c>
      <c r="G1939">
        <v>338</v>
      </c>
    </row>
    <row r="1940" spans="1:7" x14ac:dyDescent="0.35">
      <c r="A1940" s="32">
        <v>44096</v>
      </c>
      <c r="B1940" s="33">
        <v>0.75</v>
      </c>
      <c r="C1940">
        <v>9832</v>
      </c>
      <c r="D1940">
        <v>2975</v>
      </c>
      <c r="E1940">
        <v>485</v>
      </c>
      <c r="F1940" s="14">
        <v>468</v>
      </c>
      <c r="G1940">
        <v>334</v>
      </c>
    </row>
    <row r="1941" spans="1:7" x14ac:dyDescent="0.35">
      <c r="A1941" s="32">
        <v>44096</v>
      </c>
      <c r="B1941" s="33">
        <v>0.79166666666666663</v>
      </c>
      <c r="C1941">
        <v>9807</v>
      </c>
      <c r="D1941">
        <v>2704</v>
      </c>
      <c r="E1941">
        <v>75</v>
      </c>
      <c r="F1941" s="14">
        <v>468</v>
      </c>
      <c r="G1941">
        <v>325</v>
      </c>
    </row>
    <row r="1942" spans="1:7" x14ac:dyDescent="0.35">
      <c r="A1942" s="32">
        <v>44096</v>
      </c>
      <c r="B1942" s="33">
        <v>0.83333333333333337</v>
      </c>
      <c r="C1942">
        <v>9456</v>
      </c>
      <c r="D1942">
        <v>2800</v>
      </c>
      <c r="E1942">
        <v>1</v>
      </c>
      <c r="F1942" s="14">
        <v>468</v>
      </c>
      <c r="G1942">
        <v>315</v>
      </c>
    </row>
    <row r="1943" spans="1:7" x14ac:dyDescent="0.35">
      <c r="A1943" s="32">
        <v>44096</v>
      </c>
      <c r="B1943" s="33">
        <v>0.875</v>
      </c>
      <c r="C1943">
        <v>8809</v>
      </c>
      <c r="D1943">
        <v>2628</v>
      </c>
      <c r="E1943">
        <v>0</v>
      </c>
      <c r="F1943" s="14">
        <v>468</v>
      </c>
      <c r="G1943">
        <v>296</v>
      </c>
    </row>
    <row r="1944" spans="1:7" x14ac:dyDescent="0.35">
      <c r="A1944" s="32">
        <v>44096</v>
      </c>
      <c r="B1944" s="33">
        <v>0.91666666666666663</v>
      </c>
      <c r="C1944">
        <v>8919</v>
      </c>
      <c r="D1944">
        <v>2471</v>
      </c>
      <c r="E1944">
        <v>0</v>
      </c>
      <c r="F1944" s="14">
        <v>468</v>
      </c>
      <c r="G1944">
        <v>288</v>
      </c>
    </row>
    <row r="1945" spans="1:7" x14ac:dyDescent="0.35">
      <c r="A1945" s="32">
        <v>44096</v>
      </c>
      <c r="B1945" s="33">
        <v>0.95833333333333337</v>
      </c>
      <c r="C1945">
        <v>8882</v>
      </c>
      <c r="D1945">
        <v>2412</v>
      </c>
      <c r="E1945">
        <v>0</v>
      </c>
      <c r="F1945" s="14">
        <v>468</v>
      </c>
      <c r="G1945">
        <v>267</v>
      </c>
    </row>
    <row r="1946" spans="1:7" x14ac:dyDescent="0.35">
      <c r="A1946" s="32">
        <v>44097</v>
      </c>
      <c r="B1946" s="33">
        <v>0</v>
      </c>
      <c r="C1946">
        <v>8091</v>
      </c>
      <c r="D1946">
        <v>2459</v>
      </c>
      <c r="E1946">
        <v>0</v>
      </c>
      <c r="F1946" s="14">
        <v>468</v>
      </c>
      <c r="G1946">
        <v>259</v>
      </c>
    </row>
    <row r="1947" spans="1:7" x14ac:dyDescent="0.35">
      <c r="A1947" s="32">
        <v>44097</v>
      </c>
      <c r="B1947" s="33">
        <v>4.1666666666666664E-2</v>
      </c>
      <c r="C1947">
        <v>7690</v>
      </c>
      <c r="D1947">
        <v>2370</v>
      </c>
      <c r="E1947">
        <v>0</v>
      </c>
      <c r="F1947" s="14">
        <v>468</v>
      </c>
      <c r="G1947">
        <v>258</v>
      </c>
    </row>
    <row r="1948" spans="1:7" x14ac:dyDescent="0.35">
      <c r="A1948" s="32">
        <v>44097</v>
      </c>
      <c r="B1948" s="33">
        <v>8.3333333333333329E-2</v>
      </c>
      <c r="C1948">
        <v>7391</v>
      </c>
      <c r="D1948">
        <v>2289</v>
      </c>
      <c r="E1948">
        <v>0</v>
      </c>
      <c r="F1948" s="14">
        <v>468</v>
      </c>
      <c r="G1948">
        <v>257</v>
      </c>
    </row>
    <row r="1949" spans="1:7" x14ac:dyDescent="0.35">
      <c r="A1949" s="32">
        <v>44097</v>
      </c>
      <c r="B1949" s="33">
        <v>0.125</v>
      </c>
      <c r="C1949">
        <v>7046</v>
      </c>
      <c r="D1949">
        <v>2082</v>
      </c>
      <c r="E1949">
        <v>0</v>
      </c>
      <c r="F1949" s="14">
        <v>468</v>
      </c>
      <c r="G1949">
        <v>259</v>
      </c>
    </row>
    <row r="1950" spans="1:7" x14ac:dyDescent="0.35">
      <c r="A1950" s="32">
        <v>44097</v>
      </c>
      <c r="B1950" s="33">
        <v>0.16666666666666666</v>
      </c>
      <c r="C1950">
        <v>6991</v>
      </c>
      <c r="D1950">
        <v>2128</v>
      </c>
      <c r="E1950">
        <v>0</v>
      </c>
      <c r="F1950" s="14">
        <v>468</v>
      </c>
      <c r="G1950">
        <v>263</v>
      </c>
    </row>
    <row r="1951" spans="1:7" x14ac:dyDescent="0.35">
      <c r="A1951" s="32">
        <v>44097</v>
      </c>
      <c r="B1951" s="33">
        <v>0.20833333333333334</v>
      </c>
      <c r="C1951">
        <v>7351</v>
      </c>
      <c r="D1951">
        <v>1874</v>
      </c>
      <c r="E1951">
        <v>0</v>
      </c>
      <c r="F1951" s="14">
        <v>468</v>
      </c>
      <c r="G1951">
        <v>284</v>
      </c>
    </row>
    <row r="1952" spans="1:7" x14ac:dyDescent="0.35">
      <c r="A1952" s="32">
        <v>44097</v>
      </c>
      <c r="B1952" s="33">
        <v>0.25</v>
      </c>
      <c r="C1952">
        <v>8348</v>
      </c>
      <c r="D1952">
        <v>1846</v>
      </c>
      <c r="E1952">
        <v>0</v>
      </c>
      <c r="F1952" s="14">
        <v>468</v>
      </c>
      <c r="G1952">
        <v>323</v>
      </c>
    </row>
    <row r="1953" spans="1:7" x14ac:dyDescent="0.35">
      <c r="A1953" s="32">
        <v>44097</v>
      </c>
      <c r="B1953" s="33">
        <v>0.29166666666666669</v>
      </c>
      <c r="C1953">
        <v>9136</v>
      </c>
      <c r="D1953">
        <v>1762</v>
      </c>
      <c r="E1953">
        <v>14</v>
      </c>
      <c r="F1953" s="14">
        <v>468</v>
      </c>
      <c r="G1953">
        <v>337</v>
      </c>
    </row>
    <row r="1954" spans="1:7" x14ac:dyDescent="0.35">
      <c r="A1954" s="32">
        <v>44097</v>
      </c>
      <c r="B1954" s="33">
        <v>0.33333333333333331</v>
      </c>
      <c r="C1954">
        <v>9516</v>
      </c>
      <c r="D1954">
        <v>1540</v>
      </c>
      <c r="E1954">
        <v>210</v>
      </c>
      <c r="F1954" s="14">
        <v>468</v>
      </c>
      <c r="G1954">
        <v>337</v>
      </c>
    </row>
    <row r="1955" spans="1:7" x14ac:dyDescent="0.35">
      <c r="A1955" s="32">
        <v>44097</v>
      </c>
      <c r="B1955" s="33">
        <v>0.375</v>
      </c>
      <c r="C1955">
        <v>9826</v>
      </c>
      <c r="D1955">
        <v>1577</v>
      </c>
      <c r="E1955">
        <v>778</v>
      </c>
      <c r="F1955" s="14">
        <v>468</v>
      </c>
      <c r="G1955">
        <v>335</v>
      </c>
    </row>
    <row r="1956" spans="1:7" x14ac:dyDescent="0.35">
      <c r="A1956" s="32">
        <v>44097</v>
      </c>
      <c r="B1956" s="33">
        <v>0.41666666666666669</v>
      </c>
      <c r="C1956">
        <v>9981</v>
      </c>
      <c r="D1956">
        <v>1838</v>
      </c>
      <c r="E1956">
        <v>1383</v>
      </c>
      <c r="F1956" s="14">
        <v>468</v>
      </c>
      <c r="G1956">
        <v>335</v>
      </c>
    </row>
    <row r="1957" spans="1:7" x14ac:dyDescent="0.35">
      <c r="A1957" s="32">
        <v>44097</v>
      </c>
      <c r="B1957" s="33">
        <v>0.45833333333333331</v>
      </c>
      <c r="C1957">
        <v>10152</v>
      </c>
      <c r="D1957">
        <v>2065</v>
      </c>
      <c r="E1957">
        <v>1807</v>
      </c>
      <c r="F1957" s="14">
        <v>468</v>
      </c>
      <c r="G1957">
        <v>333</v>
      </c>
    </row>
    <row r="1958" spans="1:7" x14ac:dyDescent="0.35">
      <c r="A1958" s="32">
        <v>44097</v>
      </c>
      <c r="B1958" s="33">
        <v>0.5</v>
      </c>
      <c r="C1958">
        <v>10200</v>
      </c>
      <c r="D1958">
        <v>2119</v>
      </c>
      <c r="E1958">
        <v>2069</v>
      </c>
      <c r="F1958" s="14">
        <v>468</v>
      </c>
      <c r="G1958">
        <v>331</v>
      </c>
    </row>
    <row r="1959" spans="1:7" x14ac:dyDescent="0.35">
      <c r="A1959" s="32">
        <v>44097</v>
      </c>
      <c r="B1959" s="33">
        <v>0.54166666666666663</v>
      </c>
      <c r="C1959">
        <v>10071</v>
      </c>
      <c r="D1959">
        <v>2040</v>
      </c>
      <c r="E1959">
        <v>2170</v>
      </c>
      <c r="F1959" s="14">
        <v>468</v>
      </c>
      <c r="G1959">
        <v>331</v>
      </c>
    </row>
    <row r="1960" spans="1:7" x14ac:dyDescent="0.35">
      <c r="A1960" s="32">
        <v>44097</v>
      </c>
      <c r="B1960" s="33">
        <v>0.58333333333333337</v>
      </c>
      <c r="C1960">
        <v>10083</v>
      </c>
      <c r="D1960">
        <v>2181</v>
      </c>
      <c r="E1960">
        <v>2196</v>
      </c>
      <c r="F1960" s="14">
        <v>468</v>
      </c>
      <c r="G1960">
        <v>331</v>
      </c>
    </row>
    <row r="1961" spans="1:7" x14ac:dyDescent="0.35">
      <c r="A1961" s="32">
        <v>44097</v>
      </c>
      <c r="B1961" s="33">
        <v>0.625</v>
      </c>
      <c r="C1961">
        <v>9896</v>
      </c>
      <c r="D1961">
        <v>2345</v>
      </c>
      <c r="E1961">
        <v>2040</v>
      </c>
      <c r="F1961" s="14">
        <v>468</v>
      </c>
      <c r="G1961">
        <v>331</v>
      </c>
    </row>
    <row r="1962" spans="1:7" x14ac:dyDescent="0.35">
      <c r="A1962" s="32">
        <v>44097</v>
      </c>
      <c r="B1962" s="33">
        <v>0.66666666666666663</v>
      </c>
      <c r="C1962">
        <v>9726</v>
      </c>
      <c r="D1962">
        <v>2353</v>
      </c>
      <c r="E1962">
        <v>1695</v>
      </c>
      <c r="F1962" s="14">
        <v>468</v>
      </c>
      <c r="G1962">
        <v>334</v>
      </c>
    </row>
    <row r="1963" spans="1:7" x14ac:dyDescent="0.35">
      <c r="A1963" s="32">
        <v>44097</v>
      </c>
      <c r="B1963" s="33">
        <v>0.70833333333333337</v>
      </c>
      <c r="C1963">
        <v>9618</v>
      </c>
      <c r="D1963">
        <v>2290</v>
      </c>
      <c r="E1963">
        <v>1113</v>
      </c>
      <c r="F1963" s="14">
        <v>468</v>
      </c>
      <c r="G1963">
        <v>338</v>
      </c>
    </row>
    <row r="1964" spans="1:7" x14ac:dyDescent="0.35">
      <c r="A1964" s="32">
        <v>44097</v>
      </c>
      <c r="B1964" s="33">
        <v>0.75</v>
      </c>
      <c r="C1964">
        <v>9744</v>
      </c>
      <c r="D1964">
        <v>1979</v>
      </c>
      <c r="E1964">
        <v>467</v>
      </c>
      <c r="F1964" s="14">
        <v>468</v>
      </c>
      <c r="G1964">
        <v>334</v>
      </c>
    </row>
    <row r="1965" spans="1:7" x14ac:dyDescent="0.35">
      <c r="A1965" s="32">
        <v>44097</v>
      </c>
      <c r="B1965" s="33">
        <v>0.79166666666666663</v>
      </c>
      <c r="C1965">
        <v>9719</v>
      </c>
      <c r="D1965">
        <v>1835</v>
      </c>
      <c r="E1965">
        <v>74</v>
      </c>
      <c r="F1965" s="14">
        <v>468</v>
      </c>
      <c r="G1965">
        <v>325</v>
      </c>
    </row>
    <row r="1966" spans="1:7" x14ac:dyDescent="0.35">
      <c r="A1966" s="32">
        <v>44097</v>
      </c>
      <c r="B1966" s="33">
        <v>0.83333333333333337</v>
      </c>
      <c r="C1966">
        <v>9365</v>
      </c>
      <c r="D1966">
        <v>1683</v>
      </c>
      <c r="E1966">
        <v>0</v>
      </c>
      <c r="F1966" s="14">
        <v>468</v>
      </c>
      <c r="G1966">
        <v>315</v>
      </c>
    </row>
    <row r="1967" spans="1:7" x14ac:dyDescent="0.35">
      <c r="A1967" s="32">
        <v>44097</v>
      </c>
      <c r="B1967" s="33">
        <v>0.875</v>
      </c>
      <c r="C1967">
        <v>8709</v>
      </c>
      <c r="D1967">
        <v>1552</v>
      </c>
      <c r="E1967">
        <v>0</v>
      </c>
      <c r="F1967" s="14">
        <v>468</v>
      </c>
      <c r="G1967">
        <v>295</v>
      </c>
    </row>
    <row r="1968" spans="1:7" x14ac:dyDescent="0.35">
      <c r="A1968" s="32">
        <v>44097</v>
      </c>
      <c r="B1968" s="33">
        <v>0.91666666666666663</v>
      </c>
      <c r="C1968">
        <v>8808</v>
      </c>
      <c r="D1968">
        <v>1292</v>
      </c>
      <c r="E1968">
        <v>0</v>
      </c>
      <c r="F1968" s="14">
        <v>468</v>
      </c>
      <c r="G1968">
        <v>288</v>
      </c>
    </row>
    <row r="1969" spans="1:7" x14ac:dyDescent="0.35">
      <c r="A1969" s="32">
        <v>44097</v>
      </c>
      <c r="B1969" s="33">
        <v>0.95833333333333337</v>
      </c>
      <c r="C1969">
        <v>8788</v>
      </c>
      <c r="D1969">
        <v>1098</v>
      </c>
      <c r="E1969">
        <v>0</v>
      </c>
      <c r="F1969" s="14">
        <v>468</v>
      </c>
      <c r="G1969">
        <v>267</v>
      </c>
    </row>
    <row r="1970" spans="1:7" x14ac:dyDescent="0.35">
      <c r="A1970" s="32">
        <v>44098</v>
      </c>
      <c r="B1970" s="33">
        <v>0</v>
      </c>
      <c r="C1970">
        <v>8016</v>
      </c>
      <c r="D1970">
        <v>1132</v>
      </c>
      <c r="E1970">
        <v>0</v>
      </c>
      <c r="F1970" s="14">
        <v>468</v>
      </c>
      <c r="G1970">
        <v>260</v>
      </c>
    </row>
    <row r="1971" spans="1:7" x14ac:dyDescent="0.35">
      <c r="A1971" s="32">
        <v>44098</v>
      </c>
      <c r="B1971" s="33">
        <v>4.1666666666666664E-2</v>
      </c>
      <c r="C1971">
        <v>7612</v>
      </c>
      <c r="D1971">
        <v>1022</v>
      </c>
      <c r="E1971">
        <v>0</v>
      </c>
      <c r="F1971" s="14">
        <v>468</v>
      </c>
      <c r="G1971">
        <v>258</v>
      </c>
    </row>
    <row r="1972" spans="1:7" x14ac:dyDescent="0.35">
      <c r="A1972" s="32">
        <v>44098</v>
      </c>
      <c r="B1972" s="33">
        <v>8.3333333333333329E-2</v>
      </c>
      <c r="C1972">
        <v>7310</v>
      </c>
      <c r="D1972">
        <v>913</v>
      </c>
      <c r="E1972">
        <v>0</v>
      </c>
      <c r="F1972" s="14">
        <v>468</v>
      </c>
      <c r="G1972">
        <v>258</v>
      </c>
    </row>
    <row r="1973" spans="1:7" x14ac:dyDescent="0.35">
      <c r="A1973" s="32">
        <v>44098</v>
      </c>
      <c r="B1973" s="33">
        <v>0.125</v>
      </c>
      <c r="C1973">
        <v>6958</v>
      </c>
      <c r="D1973">
        <v>901</v>
      </c>
      <c r="E1973">
        <v>0</v>
      </c>
      <c r="F1973" s="14">
        <v>468</v>
      </c>
      <c r="G1973">
        <v>259</v>
      </c>
    </row>
    <row r="1974" spans="1:7" x14ac:dyDescent="0.35">
      <c r="A1974" s="32">
        <v>44098</v>
      </c>
      <c r="B1974" s="33">
        <v>0.16666666666666666</v>
      </c>
      <c r="C1974">
        <v>6897</v>
      </c>
      <c r="D1974">
        <v>804</v>
      </c>
      <c r="E1974">
        <v>0</v>
      </c>
      <c r="F1974" s="14">
        <v>468</v>
      </c>
      <c r="G1974">
        <v>263</v>
      </c>
    </row>
    <row r="1975" spans="1:7" x14ac:dyDescent="0.35">
      <c r="A1975" s="32">
        <v>44098</v>
      </c>
      <c r="B1975" s="33">
        <v>0.20833333333333334</v>
      </c>
      <c r="C1975">
        <v>7261</v>
      </c>
      <c r="D1975">
        <v>805</v>
      </c>
      <c r="E1975">
        <v>0</v>
      </c>
      <c r="F1975" s="14">
        <v>468</v>
      </c>
      <c r="G1975">
        <v>285</v>
      </c>
    </row>
    <row r="1976" spans="1:7" x14ac:dyDescent="0.35">
      <c r="A1976" s="32">
        <v>44098</v>
      </c>
      <c r="B1976" s="33">
        <v>0.25</v>
      </c>
      <c r="C1976">
        <v>8263</v>
      </c>
      <c r="D1976">
        <v>881</v>
      </c>
      <c r="E1976">
        <v>0</v>
      </c>
      <c r="F1976" s="14">
        <v>468</v>
      </c>
      <c r="G1976">
        <v>324</v>
      </c>
    </row>
    <row r="1977" spans="1:7" x14ac:dyDescent="0.35">
      <c r="A1977" s="32">
        <v>44098</v>
      </c>
      <c r="B1977" s="33">
        <v>0.29166666666666669</v>
      </c>
      <c r="C1977">
        <v>9035</v>
      </c>
      <c r="D1977">
        <v>749</v>
      </c>
      <c r="E1977">
        <v>15</v>
      </c>
      <c r="F1977" s="14">
        <v>468</v>
      </c>
      <c r="G1977">
        <v>338</v>
      </c>
    </row>
    <row r="1978" spans="1:7" x14ac:dyDescent="0.35">
      <c r="A1978" s="32">
        <v>44098</v>
      </c>
      <c r="B1978" s="33">
        <v>0.33333333333333331</v>
      </c>
      <c r="C1978">
        <v>9411</v>
      </c>
      <c r="D1978">
        <v>804</v>
      </c>
      <c r="E1978">
        <v>211</v>
      </c>
      <c r="F1978" s="14">
        <v>468</v>
      </c>
      <c r="G1978">
        <v>338</v>
      </c>
    </row>
    <row r="1979" spans="1:7" x14ac:dyDescent="0.35">
      <c r="A1979" s="32">
        <v>44098</v>
      </c>
      <c r="B1979" s="33">
        <v>0.375</v>
      </c>
      <c r="C1979">
        <v>9701</v>
      </c>
      <c r="D1979">
        <v>900</v>
      </c>
      <c r="E1979">
        <v>788</v>
      </c>
      <c r="F1979" s="14">
        <v>468</v>
      </c>
      <c r="G1979">
        <v>336</v>
      </c>
    </row>
    <row r="1980" spans="1:7" x14ac:dyDescent="0.35">
      <c r="A1980" s="32">
        <v>44098</v>
      </c>
      <c r="B1980" s="33">
        <v>0.41666666666666669</v>
      </c>
      <c r="C1980">
        <v>9829</v>
      </c>
      <c r="D1980">
        <v>961</v>
      </c>
      <c r="E1980">
        <v>1368</v>
      </c>
      <c r="F1980" s="14">
        <v>468</v>
      </c>
      <c r="G1980">
        <v>335</v>
      </c>
    </row>
    <row r="1981" spans="1:7" x14ac:dyDescent="0.35">
      <c r="A1981" s="32">
        <v>44098</v>
      </c>
      <c r="B1981" s="33">
        <v>0.45833333333333331</v>
      </c>
      <c r="C1981">
        <v>9978</v>
      </c>
      <c r="D1981">
        <v>1041</v>
      </c>
      <c r="E1981">
        <v>1738</v>
      </c>
      <c r="F1981" s="14">
        <v>468</v>
      </c>
      <c r="G1981">
        <v>333</v>
      </c>
    </row>
    <row r="1982" spans="1:7" x14ac:dyDescent="0.35">
      <c r="A1982" s="32">
        <v>44098</v>
      </c>
      <c r="B1982" s="33">
        <v>0.5</v>
      </c>
      <c r="C1982">
        <v>10006</v>
      </c>
      <c r="D1982">
        <v>1055</v>
      </c>
      <c r="E1982">
        <v>1942</v>
      </c>
      <c r="F1982" s="14">
        <v>468</v>
      </c>
      <c r="G1982">
        <v>331</v>
      </c>
    </row>
    <row r="1983" spans="1:7" x14ac:dyDescent="0.35">
      <c r="A1983" s="32">
        <v>44098</v>
      </c>
      <c r="B1983" s="33">
        <v>0.54166666666666663</v>
      </c>
      <c r="C1983">
        <v>9851</v>
      </c>
      <c r="D1983">
        <v>946</v>
      </c>
      <c r="E1983">
        <v>2012</v>
      </c>
      <c r="F1983" s="14">
        <v>468</v>
      </c>
      <c r="G1983">
        <v>331</v>
      </c>
    </row>
    <row r="1984" spans="1:7" x14ac:dyDescent="0.35">
      <c r="A1984" s="32">
        <v>44098</v>
      </c>
      <c r="B1984" s="33">
        <v>0.58333333333333337</v>
      </c>
      <c r="C1984">
        <v>9819</v>
      </c>
      <c r="D1984">
        <v>1073</v>
      </c>
      <c r="E1984">
        <v>2009</v>
      </c>
      <c r="F1984" s="14">
        <v>468</v>
      </c>
      <c r="G1984">
        <v>331</v>
      </c>
    </row>
    <row r="1985" spans="1:7" x14ac:dyDescent="0.35">
      <c r="A1985" s="32">
        <v>44098</v>
      </c>
      <c r="B1985" s="33">
        <v>0.625</v>
      </c>
      <c r="C1985">
        <v>9606</v>
      </c>
      <c r="D1985">
        <v>1130</v>
      </c>
      <c r="E1985">
        <v>1863</v>
      </c>
      <c r="F1985" s="14">
        <v>468</v>
      </c>
      <c r="G1985">
        <v>331</v>
      </c>
    </row>
    <row r="1986" spans="1:7" x14ac:dyDescent="0.35">
      <c r="A1986" s="32">
        <v>44098</v>
      </c>
      <c r="B1986" s="33">
        <v>0.66666666666666663</v>
      </c>
      <c r="C1986">
        <v>9428</v>
      </c>
      <c r="D1986">
        <v>1189</v>
      </c>
      <c r="E1986">
        <v>1540</v>
      </c>
      <c r="F1986" s="14">
        <v>468</v>
      </c>
      <c r="G1986">
        <v>334</v>
      </c>
    </row>
    <row r="1987" spans="1:7" x14ac:dyDescent="0.35">
      <c r="A1987" s="32">
        <v>44098</v>
      </c>
      <c r="B1987" s="33">
        <v>0.70833333333333337</v>
      </c>
      <c r="C1987">
        <v>9333</v>
      </c>
      <c r="D1987">
        <v>1232</v>
      </c>
      <c r="E1987">
        <v>1003</v>
      </c>
      <c r="F1987" s="14">
        <v>468</v>
      </c>
      <c r="G1987">
        <v>338</v>
      </c>
    </row>
    <row r="1988" spans="1:7" x14ac:dyDescent="0.35">
      <c r="A1988" s="32">
        <v>44098</v>
      </c>
      <c r="B1988" s="33">
        <v>0.75</v>
      </c>
      <c r="C1988">
        <v>9517</v>
      </c>
      <c r="D1988">
        <v>952</v>
      </c>
      <c r="E1988">
        <v>372</v>
      </c>
      <c r="F1988" s="14">
        <v>468</v>
      </c>
      <c r="G1988">
        <v>334</v>
      </c>
    </row>
    <row r="1989" spans="1:7" x14ac:dyDescent="0.35">
      <c r="A1989" s="32">
        <v>44098</v>
      </c>
      <c r="B1989" s="33">
        <v>0.79166666666666663</v>
      </c>
      <c r="C1989">
        <v>9533</v>
      </c>
      <c r="D1989">
        <v>788</v>
      </c>
      <c r="E1989">
        <v>41</v>
      </c>
      <c r="F1989" s="14">
        <v>468</v>
      </c>
      <c r="G1989">
        <v>325</v>
      </c>
    </row>
    <row r="1990" spans="1:7" x14ac:dyDescent="0.35">
      <c r="A1990" s="32">
        <v>44098</v>
      </c>
      <c r="B1990" s="33">
        <v>0.83333333333333337</v>
      </c>
      <c r="C1990">
        <v>9201</v>
      </c>
      <c r="D1990">
        <v>777</v>
      </c>
      <c r="E1990">
        <v>0</v>
      </c>
      <c r="F1990" s="14">
        <v>468</v>
      </c>
      <c r="G1990">
        <v>315</v>
      </c>
    </row>
    <row r="1991" spans="1:7" x14ac:dyDescent="0.35">
      <c r="A1991" s="32">
        <v>44098</v>
      </c>
      <c r="B1991" s="33">
        <v>0.875</v>
      </c>
      <c r="C1991">
        <v>8551</v>
      </c>
      <c r="D1991">
        <v>748</v>
      </c>
      <c r="E1991">
        <v>0</v>
      </c>
      <c r="F1991" s="14">
        <v>468</v>
      </c>
      <c r="G1991">
        <v>296</v>
      </c>
    </row>
    <row r="1992" spans="1:7" x14ac:dyDescent="0.35">
      <c r="A1992" s="32">
        <v>44098</v>
      </c>
      <c r="B1992" s="33">
        <v>0.91666666666666663</v>
      </c>
      <c r="C1992">
        <v>8648</v>
      </c>
      <c r="D1992">
        <v>755</v>
      </c>
      <c r="E1992">
        <v>0</v>
      </c>
      <c r="F1992" s="14">
        <v>468</v>
      </c>
      <c r="G1992">
        <v>288</v>
      </c>
    </row>
    <row r="1993" spans="1:7" x14ac:dyDescent="0.35">
      <c r="A1993" s="32">
        <v>44098</v>
      </c>
      <c r="B1993" s="33">
        <v>0.95833333333333337</v>
      </c>
      <c r="C1993">
        <v>8667</v>
      </c>
      <c r="D1993">
        <v>687</v>
      </c>
      <c r="E1993">
        <v>0</v>
      </c>
      <c r="F1993" s="14">
        <v>468</v>
      </c>
      <c r="G1993">
        <v>267</v>
      </c>
    </row>
    <row r="1994" spans="1:7" x14ac:dyDescent="0.35">
      <c r="A1994" s="32">
        <v>44099</v>
      </c>
      <c r="B1994" s="33">
        <v>0</v>
      </c>
      <c r="C1994">
        <v>7947</v>
      </c>
      <c r="D1994">
        <v>616</v>
      </c>
      <c r="E1994">
        <v>0</v>
      </c>
      <c r="F1994" s="14">
        <v>468</v>
      </c>
      <c r="G1994">
        <v>259</v>
      </c>
    </row>
    <row r="1995" spans="1:7" x14ac:dyDescent="0.35">
      <c r="A1995" s="32">
        <v>44099</v>
      </c>
      <c r="B1995" s="33">
        <v>4.1666666666666664E-2</v>
      </c>
      <c r="C1995">
        <v>7541</v>
      </c>
      <c r="D1995">
        <v>749</v>
      </c>
      <c r="E1995">
        <v>0</v>
      </c>
      <c r="F1995" s="14">
        <v>468</v>
      </c>
      <c r="G1995">
        <v>257</v>
      </c>
    </row>
    <row r="1996" spans="1:7" x14ac:dyDescent="0.35">
      <c r="A1996" s="32">
        <v>44099</v>
      </c>
      <c r="B1996" s="33">
        <v>8.3333333333333329E-2</v>
      </c>
      <c r="C1996">
        <v>7250</v>
      </c>
      <c r="D1996">
        <v>801</v>
      </c>
      <c r="E1996">
        <v>0</v>
      </c>
      <c r="F1996" s="14">
        <v>468</v>
      </c>
      <c r="G1996">
        <v>257</v>
      </c>
    </row>
    <row r="1997" spans="1:7" x14ac:dyDescent="0.35">
      <c r="A1997" s="32">
        <v>44099</v>
      </c>
      <c r="B1997" s="33">
        <v>0.125</v>
      </c>
      <c r="C1997">
        <v>6915</v>
      </c>
      <c r="D1997">
        <v>700</v>
      </c>
      <c r="E1997">
        <v>0</v>
      </c>
      <c r="F1997" s="14">
        <v>468</v>
      </c>
      <c r="G1997">
        <v>258</v>
      </c>
    </row>
    <row r="1998" spans="1:7" x14ac:dyDescent="0.35">
      <c r="A1998" s="32">
        <v>44099</v>
      </c>
      <c r="B1998" s="33">
        <v>0.16666666666666666</v>
      </c>
      <c r="C1998">
        <v>6842</v>
      </c>
      <c r="D1998">
        <v>738</v>
      </c>
      <c r="E1998">
        <v>0</v>
      </c>
      <c r="F1998" s="14">
        <v>468</v>
      </c>
      <c r="G1998">
        <v>263</v>
      </c>
    </row>
    <row r="1999" spans="1:7" x14ac:dyDescent="0.35">
      <c r="A1999" s="32">
        <v>44099</v>
      </c>
      <c r="B1999" s="33">
        <v>0.20833333333333334</v>
      </c>
      <c r="C1999">
        <v>7215</v>
      </c>
      <c r="D1999">
        <v>862</v>
      </c>
      <c r="E1999">
        <v>0</v>
      </c>
      <c r="F1999" s="14">
        <v>468</v>
      </c>
      <c r="G1999">
        <v>284</v>
      </c>
    </row>
    <row r="2000" spans="1:7" x14ac:dyDescent="0.35">
      <c r="A2000" s="32">
        <v>44099</v>
      </c>
      <c r="B2000" s="33">
        <v>0.25</v>
      </c>
      <c r="C2000">
        <v>8209</v>
      </c>
      <c r="D2000">
        <v>767</v>
      </c>
      <c r="E2000">
        <v>0</v>
      </c>
      <c r="F2000" s="14">
        <v>468</v>
      </c>
      <c r="G2000">
        <v>323</v>
      </c>
    </row>
    <row r="2001" spans="1:7" x14ac:dyDescent="0.35">
      <c r="A2001" s="32">
        <v>44099</v>
      </c>
      <c r="B2001" s="33">
        <v>0.29166666666666669</v>
      </c>
      <c r="C2001">
        <v>8972</v>
      </c>
      <c r="D2001">
        <v>751</v>
      </c>
      <c r="E2001">
        <v>14</v>
      </c>
      <c r="F2001" s="14">
        <v>468</v>
      </c>
      <c r="G2001">
        <v>337</v>
      </c>
    </row>
    <row r="2002" spans="1:7" x14ac:dyDescent="0.35">
      <c r="A2002" s="32">
        <v>44099</v>
      </c>
      <c r="B2002" s="33">
        <v>0.33333333333333331</v>
      </c>
      <c r="C2002">
        <v>9327</v>
      </c>
      <c r="D2002">
        <v>749</v>
      </c>
      <c r="E2002">
        <v>163</v>
      </c>
      <c r="F2002" s="14">
        <v>468</v>
      </c>
      <c r="G2002">
        <v>337</v>
      </c>
    </row>
    <row r="2003" spans="1:7" x14ac:dyDescent="0.35">
      <c r="A2003" s="32">
        <v>44099</v>
      </c>
      <c r="B2003" s="33">
        <v>0.375</v>
      </c>
      <c r="C2003">
        <v>9618</v>
      </c>
      <c r="D2003">
        <v>749</v>
      </c>
      <c r="E2003">
        <v>691</v>
      </c>
      <c r="F2003" s="14">
        <v>468</v>
      </c>
      <c r="G2003">
        <v>335</v>
      </c>
    </row>
    <row r="2004" spans="1:7" x14ac:dyDescent="0.35">
      <c r="A2004" s="32">
        <v>44099</v>
      </c>
      <c r="B2004" s="33">
        <v>0.41666666666666669</v>
      </c>
      <c r="C2004">
        <v>9712</v>
      </c>
      <c r="D2004">
        <v>842</v>
      </c>
      <c r="E2004">
        <v>1235</v>
      </c>
      <c r="F2004" s="14">
        <v>468</v>
      </c>
      <c r="G2004">
        <v>334</v>
      </c>
    </row>
    <row r="2005" spans="1:7" x14ac:dyDescent="0.35">
      <c r="A2005" s="32">
        <v>44099</v>
      </c>
      <c r="B2005" s="33">
        <v>0.45833333333333331</v>
      </c>
      <c r="C2005">
        <v>9844</v>
      </c>
      <c r="D2005">
        <v>807</v>
      </c>
      <c r="E2005">
        <v>1652</v>
      </c>
      <c r="F2005" s="14">
        <v>468</v>
      </c>
      <c r="G2005">
        <v>332</v>
      </c>
    </row>
    <row r="2006" spans="1:7" x14ac:dyDescent="0.35">
      <c r="A2006" s="32">
        <v>44099</v>
      </c>
      <c r="B2006" s="33">
        <v>0.5</v>
      </c>
      <c r="C2006">
        <v>9889</v>
      </c>
      <c r="D2006">
        <v>919</v>
      </c>
      <c r="E2006">
        <v>1996</v>
      </c>
      <c r="F2006" s="14">
        <v>468</v>
      </c>
      <c r="G2006">
        <v>331</v>
      </c>
    </row>
    <row r="2007" spans="1:7" x14ac:dyDescent="0.35">
      <c r="A2007" s="32">
        <v>44099</v>
      </c>
      <c r="B2007" s="33">
        <v>0.54166666666666663</v>
      </c>
      <c r="C2007">
        <v>9682</v>
      </c>
      <c r="D2007">
        <v>1266</v>
      </c>
      <c r="E2007">
        <v>2173</v>
      </c>
      <c r="F2007" s="14">
        <v>468</v>
      </c>
      <c r="G2007">
        <v>330</v>
      </c>
    </row>
    <row r="2008" spans="1:7" x14ac:dyDescent="0.35">
      <c r="A2008" s="32">
        <v>44099</v>
      </c>
      <c r="B2008" s="33">
        <v>0.58333333333333337</v>
      </c>
      <c r="C2008">
        <v>9595</v>
      </c>
      <c r="D2008">
        <v>1333</v>
      </c>
      <c r="E2008">
        <v>2202</v>
      </c>
      <c r="F2008" s="14">
        <v>468</v>
      </c>
      <c r="G2008">
        <v>330</v>
      </c>
    </row>
    <row r="2009" spans="1:7" x14ac:dyDescent="0.35">
      <c r="A2009" s="32">
        <v>44099</v>
      </c>
      <c r="B2009" s="33">
        <v>0.625</v>
      </c>
      <c r="C2009">
        <v>9367</v>
      </c>
      <c r="D2009">
        <v>1252</v>
      </c>
      <c r="E2009">
        <v>2016</v>
      </c>
      <c r="F2009" s="14">
        <v>468</v>
      </c>
      <c r="G2009">
        <v>331</v>
      </c>
    </row>
    <row r="2010" spans="1:7" x14ac:dyDescent="0.35">
      <c r="A2010" s="32">
        <v>44099</v>
      </c>
      <c r="B2010" s="33">
        <v>0.66666666666666663</v>
      </c>
      <c r="C2010">
        <v>9153</v>
      </c>
      <c r="D2010">
        <v>1041</v>
      </c>
      <c r="E2010">
        <v>1666</v>
      </c>
      <c r="F2010" s="14">
        <v>468</v>
      </c>
      <c r="G2010">
        <v>333</v>
      </c>
    </row>
    <row r="2011" spans="1:7" x14ac:dyDescent="0.35">
      <c r="A2011" s="32">
        <v>44099</v>
      </c>
      <c r="B2011" s="33">
        <v>0.70833333333333337</v>
      </c>
      <c r="C2011">
        <v>9099</v>
      </c>
      <c r="D2011">
        <v>999</v>
      </c>
      <c r="E2011">
        <v>1062</v>
      </c>
      <c r="F2011" s="14">
        <v>468</v>
      </c>
      <c r="G2011">
        <v>337</v>
      </c>
    </row>
    <row r="2012" spans="1:7" x14ac:dyDescent="0.35">
      <c r="A2012" s="32">
        <v>44099</v>
      </c>
      <c r="B2012" s="33">
        <v>0.75</v>
      </c>
      <c r="C2012">
        <v>9184</v>
      </c>
      <c r="D2012">
        <v>768</v>
      </c>
      <c r="E2012">
        <v>396</v>
      </c>
      <c r="F2012" s="14">
        <v>468</v>
      </c>
      <c r="G2012">
        <v>333</v>
      </c>
    </row>
    <row r="2013" spans="1:7" x14ac:dyDescent="0.35">
      <c r="A2013" s="32">
        <v>44099</v>
      </c>
      <c r="B2013" s="33">
        <v>0.79166666666666663</v>
      </c>
      <c r="C2013">
        <v>9178</v>
      </c>
      <c r="D2013">
        <v>621</v>
      </c>
      <c r="E2013">
        <v>50</v>
      </c>
      <c r="F2013" s="14">
        <v>468</v>
      </c>
      <c r="G2013">
        <v>324</v>
      </c>
    </row>
    <row r="2014" spans="1:7" x14ac:dyDescent="0.35">
      <c r="A2014" s="32">
        <v>44099</v>
      </c>
      <c r="B2014" s="33">
        <v>0.83333333333333337</v>
      </c>
      <c r="C2014">
        <v>8979</v>
      </c>
      <c r="D2014">
        <v>636</v>
      </c>
      <c r="E2014">
        <v>0</v>
      </c>
      <c r="F2014" s="14">
        <v>468</v>
      </c>
      <c r="G2014">
        <v>314</v>
      </c>
    </row>
    <row r="2015" spans="1:7" x14ac:dyDescent="0.35">
      <c r="A2015" s="32">
        <v>44099</v>
      </c>
      <c r="B2015" s="33">
        <v>0.875</v>
      </c>
      <c r="C2015">
        <v>8431</v>
      </c>
      <c r="D2015">
        <v>678</v>
      </c>
      <c r="E2015">
        <v>0</v>
      </c>
      <c r="F2015" s="14">
        <v>468</v>
      </c>
      <c r="G2015">
        <v>295</v>
      </c>
    </row>
    <row r="2016" spans="1:7" x14ac:dyDescent="0.35">
      <c r="A2016" s="32">
        <v>44099</v>
      </c>
      <c r="B2016" s="33">
        <v>0.91666666666666663</v>
      </c>
      <c r="C2016">
        <v>8600</v>
      </c>
      <c r="D2016">
        <v>807</v>
      </c>
      <c r="E2016">
        <v>0</v>
      </c>
      <c r="F2016" s="14">
        <v>468</v>
      </c>
      <c r="G2016">
        <v>287</v>
      </c>
    </row>
    <row r="2017" spans="1:7" x14ac:dyDescent="0.35">
      <c r="A2017" s="32">
        <v>44099</v>
      </c>
      <c r="B2017" s="33">
        <v>0.95833333333333337</v>
      </c>
      <c r="C2017">
        <v>8611</v>
      </c>
      <c r="D2017">
        <v>851</v>
      </c>
      <c r="E2017">
        <v>0</v>
      </c>
      <c r="F2017" s="14">
        <v>468</v>
      </c>
      <c r="G2017">
        <v>267</v>
      </c>
    </row>
    <row r="2018" spans="1:7" x14ac:dyDescent="0.35">
      <c r="A2018" s="32">
        <v>44100</v>
      </c>
      <c r="B2018" s="33">
        <v>0</v>
      </c>
      <c r="C2018">
        <v>7818</v>
      </c>
      <c r="D2018">
        <v>923</v>
      </c>
      <c r="E2018">
        <v>0</v>
      </c>
      <c r="F2018" s="14">
        <v>468</v>
      </c>
      <c r="G2018">
        <v>256</v>
      </c>
    </row>
    <row r="2019" spans="1:7" x14ac:dyDescent="0.35">
      <c r="A2019" s="32">
        <v>44100</v>
      </c>
      <c r="B2019" s="33">
        <v>4.1666666666666664E-2</v>
      </c>
      <c r="C2019">
        <v>7356</v>
      </c>
      <c r="D2019">
        <v>836</v>
      </c>
      <c r="E2019">
        <v>0</v>
      </c>
      <c r="F2019" s="14">
        <v>468</v>
      </c>
      <c r="G2019">
        <v>255</v>
      </c>
    </row>
    <row r="2020" spans="1:7" x14ac:dyDescent="0.35">
      <c r="A2020" s="32">
        <v>44100</v>
      </c>
      <c r="B2020" s="33">
        <v>8.3333333333333329E-2</v>
      </c>
      <c r="C2020">
        <v>7010</v>
      </c>
      <c r="D2020">
        <v>854</v>
      </c>
      <c r="E2020">
        <v>0</v>
      </c>
      <c r="F2020" s="14">
        <v>468</v>
      </c>
      <c r="G2020">
        <v>256</v>
      </c>
    </row>
    <row r="2021" spans="1:7" x14ac:dyDescent="0.35">
      <c r="A2021" s="32">
        <v>44100</v>
      </c>
      <c r="B2021" s="33">
        <v>0.125</v>
      </c>
      <c r="C2021">
        <v>6601</v>
      </c>
      <c r="D2021">
        <v>981</v>
      </c>
      <c r="E2021">
        <v>0</v>
      </c>
      <c r="F2021" s="14">
        <v>468</v>
      </c>
      <c r="G2021">
        <v>257</v>
      </c>
    </row>
    <row r="2022" spans="1:7" x14ac:dyDescent="0.35">
      <c r="A2022" s="32">
        <v>44100</v>
      </c>
      <c r="B2022" s="33">
        <v>0.16666666666666666</v>
      </c>
      <c r="C2022">
        <v>6423</v>
      </c>
      <c r="D2022">
        <v>907</v>
      </c>
      <c r="E2022">
        <v>0</v>
      </c>
      <c r="F2022" s="14">
        <v>468</v>
      </c>
      <c r="G2022">
        <v>261</v>
      </c>
    </row>
    <row r="2023" spans="1:7" x14ac:dyDescent="0.35">
      <c r="A2023" s="32">
        <v>44100</v>
      </c>
      <c r="B2023" s="33">
        <v>0.20833333333333334</v>
      </c>
      <c r="C2023">
        <v>6484</v>
      </c>
      <c r="D2023">
        <v>909</v>
      </c>
      <c r="E2023">
        <v>0</v>
      </c>
      <c r="F2023" s="14">
        <v>468</v>
      </c>
      <c r="G2023">
        <v>272</v>
      </c>
    </row>
    <row r="2024" spans="1:7" x14ac:dyDescent="0.35">
      <c r="A2024" s="32">
        <v>44100</v>
      </c>
      <c r="B2024" s="33">
        <v>0.25</v>
      </c>
      <c r="C2024">
        <v>6768</v>
      </c>
      <c r="D2024">
        <v>1045</v>
      </c>
      <c r="E2024">
        <v>0</v>
      </c>
      <c r="F2024" s="14">
        <v>468</v>
      </c>
      <c r="G2024">
        <v>299</v>
      </c>
    </row>
    <row r="2025" spans="1:7" x14ac:dyDescent="0.35">
      <c r="A2025" s="32">
        <v>44100</v>
      </c>
      <c r="B2025" s="33">
        <v>0.29166666666666669</v>
      </c>
      <c r="C2025">
        <v>6969</v>
      </c>
      <c r="D2025">
        <v>1172</v>
      </c>
      <c r="E2025">
        <v>17</v>
      </c>
      <c r="F2025" s="14">
        <v>468</v>
      </c>
      <c r="G2025">
        <v>318</v>
      </c>
    </row>
    <row r="2026" spans="1:7" x14ac:dyDescent="0.35">
      <c r="A2026" s="32">
        <v>44100</v>
      </c>
      <c r="B2026" s="33">
        <v>0.33333333333333331</v>
      </c>
      <c r="C2026">
        <v>7478</v>
      </c>
      <c r="D2026">
        <v>1323</v>
      </c>
      <c r="E2026">
        <v>190</v>
      </c>
      <c r="F2026" s="14">
        <v>468</v>
      </c>
      <c r="G2026">
        <v>330</v>
      </c>
    </row>
    <row r="2027" spans="1:7" x14ac:dyDescent="0.35">
      <c r="A2027" s="32">
        <v>44100</v>
      </c>
      <c r="B2027" s="33">
        <v>0.375</v>
      </c>
      <c r="C2027">
        <v>8052</v>
      </c>
      <c r="D2027">
        <v>1626</v>
      </c>
      <c r="E2027">
        <v>743</v>
      </c>
      <c r="F2027" s="14">
        <v>468</v>
      </c>
      <c r="G2027">
        <v>336</v>
      </c>
    </row>
    <row r="2028" spans="1:7" x14ac:dyDescent="0.35">
      <c r="A2028" s="32">
        <v>44100</v>
      </c>
      <c r="B2028" s="33">
        <v>0.41666666666666669</v>
      </c>
      <c r="C2028">
        <v>8304</v>
      </c>
      <c r="D2028">
        <v>2011</v>
      </c>
      <c r="E2028">
        <v>1259</v>
      </c>
      <c r="F2028" s="14">
        <v>468</v>
      </c>
      <c r="G2028">
        <v>332</v>
      </c>
    </row>
    <row r="2029" spans="1:7" x14ac:dyDescent="0.35">
      <c r="A2029" s="32">
        <v>44100</v>
      </c>
      <c r="B2029" s="33">
        <v>0.45833333333333331</v>
      </c>
      <c r="C2029">
        <v>8514</v>
      </c>
      <c r="D2029">
        <v>2609</v>
      </c>
      <c r="E2029">
        <v>1601</v>
      </c>
      <c r="F2029" s="14">
        <v>468</v>
      </c>
      <c r="G2029">
        <v>327</v>
      </c>
    </row>
    <row r="2030" spans="1:7" x14ac:dyDescent="0.35">
      <c r="A2030" s="32">
        <v>44100</v>
      </c>
      <c r="B2030" s="33">
        <v>0.5</v>
      </c>
      <c r="C2030">
        <v>8870</v>
      </c>
      <c r="D2030">
        <v>2917</v>
      </c>
      <c r="E2030">
        <v>1803</v>
      </c>
      <c r="F2030" s="14">
        <v>468</v>
      </c>
      <c r="G2030">
        <v>326</v>
      </c>
    </row>
    <row r="2031" spans="1:7" x14ac:dyDescent="0.35">
      <c r="A2031" s="32">
        <v>44100</v>
      </c>
      <c r="B2031" s="33">
        <v>0.54166666666666663</v>
      </c>
      <c r="C2031">
        <v>8548</v>
      </c>
      <c r="D2031">
        <v>3312</v>
      </c>
      <c r="E2031">
        <v>1876</v>
      </c>
      <c r="F2031" s="14">
        <v>468</v>
      </c>
      <c r="G2031">
        <v>320</v>
      </c>
    </row>
    <row r="2032" spans="1:7" x14ac:dyDescent="0.35">
      <c r="A2032" s="32">
        <v>44100</v>
      </c>
      <c r="B2032" s="33">
        <v>0.58333333333333337</v>
      </c>
      <c r="C2032">
        <v>8346</v>
      </c>
      <c r="D2032">
        <v>3607</v>
      </c>
      <c r="E2032">
        <v>1851</v>
      </c>
      <c r="F2032" s="14">
        <v>468</v>
      </c>
      <c r="G2032">
        <v>315</v>
      </c>
    </row>
    <row r="2033" spans="1:7" x14ac:dyDescent="0.35">
      <c r="A2033" s="32">
        <v>44100</v>
      </c>
      <c r="B2033" s="33">
        <v>0.625</v>
      </c>
      <c r="C2033">
        <v>8088</v>
      </c>
      <c r="D2033">
        <v>3797</v>
      </c>
      <c r="E2033">
        <v>1686</v>
      </c>
      <c r="F2033" s="14">
        <v>468</v>
      </c>
      <c r="G2033">
        <v>312</v>
      </c>
    </row>
    <row r="2034" spans="1:7" x14ac:dyDescent="0.35">
      <c r="A2034" s="32">
        <v>44100</v>
      </c>
      <c r="B2034" s="33">
        <v>0.66666666666666663</v>
      </c>
      <c r="C2034">
        <v>7877</v>
      </c>
      <c r="D2034">
        <v>3836</v>
      </c>
      <c r="E2034">
        <v>1355</v>
      </c>
      <c r="F2034" s="14">
        <v>468</v>
      </c>
      <c r="G2034">
        <v>314</v>
      </c>
    </row>
    <row r="2035" spans="1:7" x14ac:dyDescent="0.35">
      <c r="A2035" s="32">
        <v>44100</v>
      </c>
      <c r="B2035" s="33">
        <v>0.70833333333333337</v>
      </c>
      <c r="C2035">
        <v>7784</v>
      </c>
      <c r="D2035">
        <v>3612</v>
      </c>
      <c r="E2035">
        <v>854</v>
      </c>
      <c r="F2035" s="14">
        <v>468</v>
      </c>
      <c r="G2035">
        <v>318</v>
      </c>
    </row>
    <row r="2036" spans="1:7" x14ac:dyDescent="0.35">
      <c r="A2036" s="32">
        <v>44100</v>
      </c>
      <c r="B2036" s="33">
        <v>0.75</v>
      </c>
      <c r="C2036">
        <v>7874</v>
      </c>
      <c r="D2036">
        <v>3179</v>
      </c>
      <c r="E2036">
        <v>329</v>
      </c>
      <c r="F2036" s="14">
        <v>468</v>
      </c>
      <c r="G2036">
        <v>317</v>
      </c>
    </row>
    <row r="2037" spans="1:7" x14ac:dyDescent="0.35">
      <c r="A2037" s="32">
        <v>44100</v>
      </c>
      <c r="B2037" s="33">
        <v>0.79166666666666663</v>
      </c>
      <c r="C2037">
        <v>8057</v>
      </c>
      <c r="D2037">
        <v>2554</v>
      </c>
      <c r="E2037">
        <v>37</v>
      </c>
      <c r="F2037" s="14">
        <v>468</v>
      </c>
      <c r="G2037">
        <v>302</v>
      </c>
    </row>
    <row r="2038" spans="1:7" x14ac:dyDescent="0.35">
      <c r="A2038" s="32">
        <v>44100</v>
      </c>
      <c r="B2038" s="33">
        <v>0.83333333333333337</v>
      </c>
      <c r="C2038">
        <v>8124</v>
      </c>
      <c r="D2038">
        <v>2116</v>
      </c>
      <c r="E2038">
        <v>0</v>
      </c>
      <c r="F2038" s="14">
        <v>468</v>
      </c>
      <c r="G2038">
        <v>290</v>
      </c>
    </row>
    <row r="2039" spans="1:7" x14ac:dyDescent="0.35">
      <c r="A2039" s="32">
        <v>44100</v>
      </c>
      <c r="B2039" s="33">
        <v>0.875</v>
      </c>
      <c r="C2039">
        <v>7735</v>
      </c>
      <c r="D2039">
        <v>1841</v>
      </c>
      <c r="E2039">
        <v>0</v>
      </c>
      <c r="F2039" s="14">
        <v>468</v>
      </c>
      <c r="G2039">
        <v>282</v>
      </c>
    </row>
    <row r="2040" spans="1:7" x14ac:dyDescent="0.35">
      <c r="A2040" s="32">
        <v>44100</v>
      </c>
      <c r="B2040" s="33">
        <v>0.91666666666666663</v>
      </c>
      <c r="C2040">
        <v>8007</v>
      </c>
      <c r="D2040">
        <v>1712</v>
      </c>
      <c r="E2040">
        <v>0</v>
      </c>
      <c r="F2040" s="14">
        <v>468</v>
      </c>
      <c r="G2040">
        <v>279</v>
      </c>
    </row>
    <row r="2041" spans="1:7" x14ac:dyDescent="0.35">
      <c r="A2041" s="32">
        <v>44100</v>
      </c>
      <c r="B2041" s="33">
        <v>0.95833333333333337</v>
      </c>
      <c r="C2041">
        <v>8132</v>
      </c>
      <c r="D2041">
        <v>1829</v>
      </c>
      <c r="E2041">
        <v>0</v>
      </c>
      <c r="F2041" s="14">
        <v>468</v>
      </c>
      <c r="G2041">
        <v>259</v>
      </c>
    </row>
    <row r="2042" spans="1:7" x14ac:dyDescent="0.35">
      <c r="A2042" s="32">
        <v>44101</v>
      </c>
      <c r="B2042" s="33">
        <v>0</v>
      </c>
      <c r="C2042">
        <v>7481</v>
      </c>
      <c r="D2042">
        <v>1840</v>
      </c>
      <c r="E2042">
        <v>0</v>
      </c>
      <c r="F2042" s="14">
        <v>468</v>
      </c>
      <c r="G2042">
        <v>257</v>
      </c>
    </row>
    <row r="2043" spans="1:7" x14ac:dyDescent="0.35">
      <c r="A2043" s="32">
        <v>44101</v>
      </c>
      <c r="B2043" s="33">
        <v>4.1666666666666664E-2</v>
      </c>
      <c r="C2043">
        <v>7039</v>
      </c>
      <c r="D2043">
        <v>1606</v>
      </c>
      <c r="E2043">
        <v>0</v>
      </c>
      <c r="F2043" s="14">
        <v>468</v>
      </c>
      <c r="G2043">
        <v>257</v>
      </c>
    </row>
    <row r="2044" spans="1:7" x14ac:dyDescent="0.35">
      <c r="A2044" s="32">
        <v>44101</v>
      </c>
      <c r="B2044" s="33">
        <v>8.3333333333333329E-2</v>
      </c>
      <c r="C2044">
        <v>6660</v>
      </c>
      <c r="D2044">
        <v>1544</v>
      </c>
      <c r="E2044">
        <v>0</v>
      </c>
      <c r="F2044" s="14">
        <v>468</v>
      </c>
      <c r="G2044">
        <v>258</v>
      </c>
    </row>
    <row r="2045" spans="1:7" x14ac:dyDescent="0.35">
      <c r="A2045" s="32">
        <v>44101</v>
      </c>
      <c r="B2045" s="33">
        <v>0.125</v>
      </c>
      <c r="C2045">
        <v>6226</v>
      </c>
      <c r="D2045">
        <v>1821</v>
      </c>
      <c r="E2045">
        <v>0</v>
      </c>
      <c r="F2045" s="14">
        <v>468</v>
      </c>
      <c r="G2045">
        <v>259</v>
      </c>
    </row>
    <row r="2046" spans="1:7" x14ac:dyDescent="0.35">
      <c r="A2046" s="32">
        <v>44101</v>
      </c>
      <c r="B2046" s="33">
        <v>0.16666666666666666</v>
      </c>
      <c r="C2046">
        <v>6010</v>
      </c>
      <c r="D2046">
        <v>1733</v>
      </c>
      <c r="E2046">
        <v>0</v>
      </c>
      <c r="F2046" s="14">
        <v>468</v>
      </c>
      <c r="G2046">
        <v>262</v>
      </c>
    </row>
    <row r="2047" spans="1:7" x14ac:dyDescent="0.35">
      <c r="A2047" s="32">
        <v>44101</v>
      </c>
      <c r="B2047" s="33">
        <v>0.20833333333333334</v>
      </c>
      <c r="C2047">
        <v>5966</v>
      </c>
      <c r="D2047">
        <v>1534</v>
      </c>
      <c r="E2047">
        <v>0</v>
      </c>
      <c r="F2047" s="14">
        <v>468</v>
      </c>
      <c r="G2047">
        <v>274</v>
      </c>
    </row>
    <row r="2048" spans="1:7" x14ac:dyDescent="0.35">
      <c r="A2048" s="32">
        <v>44101</v>
      </c>
      <c r="B2048" s="33">
        <v>0.25</v>
      </c>
      <c r="C2048">
        <v>6090</v>
      </c>
      <c r="D2048">
        <v>1715</v>
      </c>
      <c r="E2048">
        <v>0</v>
      </c>
      <c r="F2048" s="14">
        <v>468</v>
      </c>
      <c r="G2048">
        <v>301</v>
      </c>
    </row>
    <row r="2049" spans="1:7" x14ac:dyDescent="0.35">
      <c r="A2049" s="32">
        <v>44101</v>
      </c>
      <c r="B2049" s="33">
        <v>0.29166666666666669</v>
      </c>
      <c r="C2049">
        <v>6126</v>
      </c>
      <c r="D2049">
        <v>1784</v>
      </c>
      <c r="E2049">
        <v>10</v>
      </c>
      <c r="F2049" s="14">
        <v>468</v>
      </c>
      <c r="G2049">
        <v>321</v>
      </c>
    </row>
    <row r="2050" spans="1:7" x14ac:dyDescent="0.35">
      <c r="A2050" s="32">
        <v>44101</v>
      </c>
      <c r="B2050" s="33">
        <v>0.33333333333333331</v>
      </c>
      <c r="C2050">
        <v>6518</v>
      </c>
      <c r="D2050">
        <v>2029</v>
      </c>
      <c r="E2050">
        <v>133</v>
      </c>
      <c r="F2050" s="14">
        <v>468</v>
      </c>
      <c r="G2050">
        <v>332</v>
      </c>
    </row>
    <row r="2051" spans="1:7" x14ac:dyDescent="0.35">
      <c r="A2051" s="32">
        <v>44101</v>
      </c>
      <c r="B2051" s="33">
        <v>0.375</v>
      </c>
      <c r="C2051">
        <v>7126</v>
      </c>
      <c r="D2051">
        <v>1850</v>
      </c>
      <c r="E2051">
        <v>582</v>
      </c>
      <c r="F2051" s="14">
        <v>468</v>
      </c>
      <c r="G2051">
        <v>338</v>
      </c>
    </row>
    <row r="2052" spans="1:7" x14ac:dyDescent="0.35">
      <c r="A2052" s="32">
        <v>44101</v>
      </c>
      <c r="B2052" s="33">
        <v>0.41666666666666669</v>
      </c>
      <c r="C2052">
        <v>7534</v>
      </c>
      <c r="D2052">
        <v>2040</v>
      </c>
      <c r="E2052">
        <v>1001</v>
      </c>
      <c r="F2052" s="14">
        <v>468</v>
      </c>
      <c r="G2052">
        <v>334</v>
      </c>
    </row>
    <row r="2053" spans="1:7" x14ac:dyDescent="0.35">
      <c r="A2053" s="32">
        <v>44101</v>
      </c>
      <c r="B2053" s="33">
        <v>0.45833333333333331</v>
      </c>
      <c r="C2053">
        <v>7880</v>
      </c>
      <c r="D2053">
        <v>2171</v>
      </c>
      <c r="E2053">
        <v>1300</v>
      </c>
      <c r="F2053" s="14">
        <v>468</v>
      </c>
      <c r="G2053">
        <v>329</v>
      </c>
    </row>
    <row r="2054" spans="1:7" x14ac:dyDescent="0.35">
      <c r="A2054" s="32">
        <v>44101</v>
      </c>
      <c r="B2054" s="33">
        <v>0.5</v>
      </c>
      <c r="C2054">
        <v>8270</v>
      </c>
      <c r="D2054">
        <v>2286</v>
      </c>
      <c r="E2054">
        <v>1429</v>
      </c>
      <c r="F2054" s="14">
        <v>468</v>
      </c>
      <c r="G2054">
        <v>328</v>
      </c>
    </row>
    <row r="2055" spans="1:7" x14ac:dyDescent="0.35">
      <c r="A2055" s="32">
        <v>44101</v>
      </c>
      <c r="B2055" s="33">
        <v>0.54166666666666663</v>
      </c>
      <c r="C2055">
        <v>7870</v>
      </c>
      <c r="D2055">
        <v>2419</v>
      </c>
      <c r="E2055">
        <v>1515</v>
      </c>
      <c r="F2055" s="14">
        <v>468</v>
      </c>
      <c r="G2055">
        <v>322</v>
      </c>
    </row>
    <row r="2056" spans="1:7" x14ac:dyDescent="0.35">
      <c r="A2056" s="32">
        <v>44101</v>
      </c>
      <c r="B2056" s="33">
        <v>0.58333333333333337</v>
      </c>
      <c r="C2056">
        <v>7561</v>
      </c>
      <c r="D2056">
        <v>2176</v>
      </c>
      <c r="E2056">
        <v>1575</v>
      </c>
      <c r="F2056" s="14">
        <v>468</v>
      </c>
      <c r="G2056">
        <v>317</v>
      </c>
    </row>
    <row r="2057" spans="1:7" x14ac:dyDescent="0.35">
      <c r="A2057" s="32">
        <v>44101</v>
      </c>
      <c r="B2057" s="33">
        <v>0.625</v>
      </c>
      <c r="C2057">
        <v>7285</v>
      </c>
      <c r="D2057">
        <v>2185</v>
      </c>
      <c r="E2057">
        <v>1481</v>
      </c>
      <c r="F2057" s="14">
        <v>468</v>
      </c>
      <c r="G2057">
        <v>315</v>
      </c>
    </row>
    <row r="2058" spans="1:7" x14ac:dyDescent="0.35">
      <c r="A2058" s="32">
        <v>44101</v>
      </c>
      <c r="B2058" s="33">
        <v>0.66666666666666663</v>
      </c>
      <c r="C2058">
        <v>7124</v>
      </c>
      <c r="D2058">
        <v>2045</v>
      </c>
      <c r="E2058">
        <v>1279</v>
      </c>
      <c r="F2058" s="14">
        <v>468</v>
      </c>
      <c r="G2058">
        <v>316</v>
      </c>
    </row>
    <row r="2059" spans="1:7" x14ac:dyDescent="0.35">
      <c r="A2059" s="32">
        <v>44101</v>
      </c>
      <c r="B2059" s="33">
        <v>0.70833333333333337</v>
      </c>
      <c r="C2059">
        <v>7148</v>
      </c>
      <c r="D2059">
        <v>1705</v>
      </c>
      <c r="E2059">
        <v>812</v>
      </c>
      <c r="F2059" s="14">
        <v>468</v>
      </c>
      <c r="G2059">
        <v>321</v>
      </c>
    </row>
    <row r="2060" spans="1:7" x14ac:dyDescent="0.35">
      <c r="A2060" s="32">
        <v>44101</v>
      </c>
      <c r="B2060" s="33">
        <v>0.75</v>
      </c>
      <c r="C2060">
        <v>7420</v>
      </c>
      <c r="D2060">
        <v>1582</v>
      </c>
      <c r="E2060">
        <v>300</v>
      </c>
      <c r="F2060" s="14">
        <v>468</v>
      </c>
      <c r="G2060">
        <v>319</v>
      </c>
    </row>
    <row r="2061" spans="1:7" x14ac:dyDescent="0.35">
      <c r="A2061" s="32">
        <v>44101</v>
      </c>
      <c r="B2061" s="33">
        <v>0.79166666666666663</v>
      </c>
      <c r="C2061">
        <v>7883</v>
      </c>
      <c r="D2061">
        <v>1565</v>
      </c>
      <c r="E2061">
        <v>23</v>
      </c>
      <c r="F2061" s="14">
        <v>468</v>
      </c>
      <c r="G2061">
        <v>304</v>
      </c>
    </row>
    <row r="2062" spans="1:7" x14ac:dyDescent="0.35">
      <c r="A2062" s="32">
        <v>44101</v>
      </c>
      <c r="B2062" s="33">
        <v>0.83333333333333337</v>
      </c>
      <c r="C2062">
        <v>8139</v>
      </c>
      <c r="D2062">
        <v>1372</v>
      </c>
      <c r="E2062">
        <v>0</v>
      </c>
      <c r="F2062" s="14">
        <v>468</v>
      </c>
      <c r="G2062">
        <v>292</v>
      </c>
    </row>
    <row r="2063" spans="1:7" x14ac:dyDescent="0.35">
      <c r="A2063" s="32">
        <v>44101</v>
      </c>
      <c r="B2063" s="33">
        <v>0.875</v>
      </c>
      <c r="C2063">
        <v>7759</v>
      </c>
      <c r="D2063">
        <v>1337</v>
      </c>
      <c r="E2063">
        <v>0</v>
      </c>
      <c r="F2063" s="14">
        <v>468</v>
      </c>
      <c r="G2063">
        <v>283</v>
      </c>
    </row>
    <row r="2064" spans="1:7" x14ac:dyDescent="0.35">
      <c r="A2064" s="32">
        <v>44101</v>
      </c>
      <c r="B2064" s="33">
        <v>0.91666666666666663</v>
      </c>
      <c r="C2064">
        <v>7941</v>
      </c>
      <c r="D2064">
        <v>1339</v>
      </c>
      <c r="E2064">
        <v>0</v>
      </c>
      <c r="F2064" s="14">
        <v>468</v>
      </c>
      <c r="G2064">
        <v>281</v>
      </c>
    </row>
    <row r="2065" spans="1:7" x14ac:dyDescent="0.35">
      <c r="A2065" s="32">
        <v>44101</v>
      </c>
      <c r="B2065" s="33">
        <v>0.95833333333333337</v>
      </c>
      <c r="C2065">
        <v>8020</v>
      </c>
      <c r="D2065">
        <v>1413</v>
      </c>
      <c r="E2065">
        <v>0</v>
      </c>
      <c r="F2065" s="14">
        <v>468</v>
      </c>
      <c r="G2065">
        <v>261</v>
      </c>
    </row>
    <row r="2066" spans="1:7" x14ac:dyDescent="0.35">
      <c r="A2066" s="32">
        <v>44102</v>
      </c>
      <c r="B2066" s="33">
        <v>0</v>
      </c>
      <c r="C2066">
        <v>7375</v>
      </c>
      <c r="D2066">
        <v>1724</v>
      </c>
      <c r="E2066">
        <v>0</v>
      </c>
      <c r="F2066" s="14">
        <v>468</v>
      </c>
      <c r="G2066">
        <v>262</v>
      </c>
    </row>
    <row r="2067" spans="1:7" x14ac:dyDescent="0.35">
      <c r="A2067" s="32">
        <v>44102</v>
      </c>
      <c r="B2067" s="33">
        <v>4.1666666666666664E-2</v>
      </c>
      <c r="C2067">
        <v>7016</v>
      </c>
      <c r="D2067">
        <v>1970</v>
      </c>
      <c r="E2067">
        <v>0</v>
      </c>
      <c r="F2067" s="14">
        <v>468</v>
      </c>
      <c r="G2067">
        <v>260</v>
      </c>
    </row>
    <row r="2068" spans="1:7" x14ac:dyDescent="0.35">
      <c r="A2068" s="32">
        <v>44102</v>
      </c>
      <c r="B2068" s="33">
        <v>8.3333333333333329E-2</v>
      </c>
      <c r="C2068">
        <v>6717</v>
      </c>
      <c r="D2068">
        <v>1856</v>
      </c>
      <c r="E2068">
        <v>0</v>
      </c>
      <c r="F2068" s="14">
        <v>468</v>
      </c>
      <c r="G2068">
        <v>260</v>
      </c>
    </row>
    <row r="2069" spans="1:7" x14ac:dyDescent="0.35">
      <c r="A2069" s="32">
        <v>44102</v>
      </c>
      <c r="B2069" s="33">
        <v>0.125</v>
      </c>
      <c r="C2069">
        <v>6388</v>
      </c>
      <c r="D2069">
        <v>1945</v>
      </c>
      <c r="E2069">
        <v>0</v>
      </c>
      <c r="F2069" s="14">
        <v>468</v>
      </c>
      <c r="G2069">
        <v>261</v>
      </c>
    </row>
    <row r="2070" spans="1:7" x14ac:dyDescent="0.35">
      <c r="A2070" s="32">
        <v>44102</v>
      </c>
      <c r="B2070" s="33">
        <v>0.16666666666666666</v>
      </c>
      <c r="C2070">
        <v>6388</v>
      </c>
      <c r="D2070">
        <v>2036</v>
      </c>
      <c r="E2070">
        <v>0</v>
      </c>
      <c r="F2070" s="14">
        <v>468</v>
      </c>
      <c r="G2070">
        <v>266</v>
      </c>
    </row>
    <row r="2071" spans="1:7" x14ac:dyDescent="0.35">
      <c r="A2071" s="32">
        <v>44102</v>
      </c>
      <c r="B2071" s="33">
        <v>0.20833333333333334</v>
      </c>
      <c r="C2071">
        <v>6885</v>
      </c>
      <c r="D2071">
        <v>1981</v>
      </c>
      <c r="E2071">
        <v>0</v>
      </c>
      <c r="F2071" s="14">
        <v>468</v>
      </c>
      <c r="G2071">
        <v>287</v>
      </c>
    </row>
    <row r="2072" spans="1:7" x14ac:dyDescent="0.35">
      <c r="A2072" s="32">
        <v>44102</v>
      </c>
      <c r="B2072" s="33">
        <v>0.25</v>
      </c>
      <c r="C2072">
        <v>7973</v>
      </c>
      <c r="D2072">
        <v>1922</v>
      </c>
      <c r="E2072">
        <v>0</v>
      </c>
      <c r="F2072" s="14">
        <v>468</v>
      </c>
      <c r="G2072">
        <v>326</v>
      </c>
    </row>
    <row r="2073" spans="1:7" x14ac:dyDescent="0.35">
      <c r="A2073" s="32">
        <v>44102</v>
      </c>
      <c r="B2073" s="33">
        <v>0.29166666666666669</v>
      </c>
      <c r="C2073">
        <v>8781</v>
      </c>
      <c r="D2073">
        <v>1743</v>
      </c>
      <c r="E2073">
        <v>5</v>
      </c>
      <c r="F2073" s="14">
        <v>468</v>
      </c>
      <c r="G2073">
        <v>341</v>
      </c>
    </row>
    <row r="2074" spans="1:7" x14ac:dyDescent="0.35">
      <c r="A2074" s="32">
        <v>44102</v>
      </c>
      <c r="B2074" s="33">
        <v>0.33333333333333331</v>
      </c>
      <c r="C2074">
        <v>9168</v>
      </c>
      <c r="D2074">
        <v>1687</v>
      </c>
      <c r="E2074">
        <v>94</v>
      </c>
      <c r="F2074" s="14">
        <v>468</v>
      </c>
      <c r="G2074">
        <v>341</v>
      </c>
    </row>
    <row r="2075" spans="1:7" x14ac:dyDescent="0.35">
      <c r="A2075" s="32">
        <v>44102</v>
      </c>
      <c r="B2075" s="33">
        <v>0.375</v>
      </c>
      <c r="C2075">
        <v>9520</v>
      </c>
      <c r="D2075">
        <v>1927</v>
      </c>
      <c r="E2075">
        <v>465</v>
      </c>
      <c r="F2075" s="14">
        <v>468</v>
      </c>
      <c r="G2075">
        <v>338</v>
      </c>
    </row>
    <row r="2076" spans="1:7" x14ac:dyDescent="0.35">
      <c r="A2076" s="32">
        <v>44102</v>
      </c>
      <c r="B2076" s="33">
        <v>0.41666666666666669</v>
      </c>
      <c r="C2076">
        <v>9676</v>
      </c>
      <c r="D2076">
        <v>1949</v>
      </c>
      <c r="E2076">
        <v>837</v>
      </c>
      <c r="F2076" s="14">
        <v>468</v>
      </c>
      <c r="G2076">
        <v>338</v>
      </c>
    </row>
    <row r="2077" spans="1:7" x14ac:dyDescent="0.35">
      <c r="A2077" s="32">
        <v>44102</v>
      </c>
      <c r="B2077" s="33">
        <v>0.45833333333333331</v>
      </c>
      <c r="C2077">
        <v>9863</v>
      </c>
      <c r="D2077">
        <v>2119</v>
      </c>
      <c r="E2077">
        <v>1087</v>
      </c>
      <c r="F2077" s="14">
        <v>468</v>
      </c>
      <c r="G2077">
        <v>336</v>
      </c>
    </row>
    <row r="2078" spans="1:7" x14ac:dyDescent="0.35">
      <c r="A2078" s="32">
        <v>44102</v>
      </c>
      <c r="B2078" s="33">
        <v>0.5</v>
      </c>
      <c r="C2078">
        <v>9959</v>
      </c>
      <c r="D2078">
        <v>2114</v>
      </c>
      <c r="E2078">
        <v>1199</v>
      </c>
      <c r="F2078" s="14">
        <v>468</v>
      </c>
      <c r="G2078">
        <v>334</v>
      </c>
    </row>
    <row r="2079" spans="1:7" x14ac:dyDescent="0.35">
      <c r="A2079" s="32">
        <v>44102</v>
      </c>
      <c r="B2079" s="33">
        <v>0.54166666666666663</v>
      </c>
      <c r="C2079">
        <v>9847</v>
      </c>
      <c r="D2079">
        <v>2141</v>
      </c>
      <c r="E2079">
        <v>1310</v>
      </c>
      <c r="F2079" s="14">
        <v>468</v>
      </c>
      <c r="G2079">
        <v>334</v>
      </c>
    </row>
    <row r="2080" spans="1:7" x14ac:dyDescent="0.35">
      <c r="A2080" s="32">
        <v>44102</v>
      </c>
      <c r="B2080" s="33">
        <v>0.58333333333333337</v>
      </c>
      <c r="C2080">
        <v>9831</v>
      </c>
      <c r="D2080">
        <v>2012</v>
      </c>
      <c r="E2080">
        <v>1320</v>
      </c>
      <c r="F2080" s="14">
        <v>468</v>
      </c>
      <c r="G2080">
        <v>334</v>
      </c>
    </row>
    <row r="2081" spans="1:7" x14ac:dyDescent="0.35">
      <c r="A2081" s="32">
        <v>44102</v>
      </c>
      <c r="B2081" s="33">
        <v>0.625</v>
      </c>
      <c r="C2081">
        <v>9634</v>
      </c>
      <c r="D2081">
        <v>2166</v>
      </c>
      <c r="E2081">
        <v>1227</v>
      </c>
      <c r="F2081" s="14">
        <v>468</v>
      </c>
      <c r="G2081">
        <v>334</v>
      </c>
    </row>
    <row r="2082" spans="1:7" x14ac:dyDescent="0.35">
      <c r="A2082" s="32">
        <v>44102</v>
      </c>
      <c r="B2082" s="33">
        <v>0.66666666666666663</v>
      </c>
      <c r="C2082">
        <v>9432</v>
      </c>
      <c r="D2082">
        <v>1981</v>
      </c>
      <c r="E2082">
        <v>979</v>
      </c>
      <c r="F2082" s="14">
        <v>468</v>
      </c>
      <c r="G2082">
        <v>337</v>
      </c>
    </row>
    <row r="2083" spans="1:7" x14ac:dyDescent="0.35">
      <c r="A2083" s="32">
        <v>44102</v>
      </c>
      <c r="B2083" s="33">
        <v>0.70833333333333337</v>
      </c>
      <c r="C2083">
        <v>9326</v>
      </c>
      <c r="D2083">
        <v>1953</v>
      </c>
      <c r="E2083">
        <v>590</v>
      </c>
      <c r="F2083" s="14">
        <v>468</v>
      </c>
      <c r="G2083">
        <v>341</v>
      </c>
    </row>
    <row r="2084" spans="1:7" x14ac:dyDescent="0.35">
      <c r="A2084" s="32">
        <v>44102</v>
      </c>
      <c r="B2084" s="33">
        <v>0.75</v>
      </c>
      <c r="C2084">
        <v>9498</v>
      </c>
      <c r="D2084">
        <v>1554</v>
      </c>
      <c r="E2084">
        <v>195</v>
      </c>
      <c r="F2084" s="14">
        <v>468</v>
      </c>
      <c r="G2084">
        <v>337</v>
      </c>
    </row>
    <row r="2085" spans="1:7" x14ac:dyDescent="0.35">
      <c r="A2085" s="32">
        <v>44102</v>
      </c>
      <c r="B2085" s="33">
        <v>0.79166666666666663</v>
      </c>
      <c r="C2085">
        <v>9606</v>
      </c>
      <c r="D2085">
        <v>1612</v>
      </c>
      <c r="E2085">
        <v>21</v>
      </c>
      <c r="F2085" s="14">
        <v>468</v>
      </c>
      <c r="G2085">
        <v>328</v>
      </c>
    </row>
    <row r="2086" spans="1:7" x14ac:dyDescent="0.35">
      <c r="A2086" s="32">
        <v>44102</v>
      </c>
      <c r="B2086" s="33">
        <v>0.83333333333333337</v>
      </c>
      <c r="C2086">
        <v>9236</v>
      </c>
      <c r="D2086">
        <v>1624</v>
      </c>
      <c r="E2086">
        <v>0</v>
      </c>
      <c r="F2086" s="14">
        <v>468</v>
      </c>
      <c r="G2086">
        <v>317</v>
      </c>
    </row>
    <row r="2087" spans="1:7" x14ac:dyDescent="0.35">
      <c r="A2087" s="32">
        <v>44102</v>
      </c>
      <c r="B2087" s="33">
        <v>0.875</v>
      </c>
      <c r="C2087">
        <v>8550</v>
      </c>
      <c r="D2087">
        <v>1637</v>
      </c>
      <c r="E2087">
        <v>0</v>
      </c>
      <c r="F2087" s="14">
        <v>468</v>
      </c>
      <c r="G2087">
        <v>298</v>
      </c>
    </row>
    <row r="2088" spans="1:7" x14ac:dyDescent="0.35">
      <c r="A2088" s="32">
        <v>44102</v>
      </c>
      <c r="B2088" s="33">
        <v>0.91666666666666663</v>
      </c>
      <c r="C2088">
        <v>8671</v>
      </c>
      <c r="D2088">
        <v>1503</v>
      </c>
      <c r="E2088">
        <v>0</v>
      </c>
      <c r="F2088" s="14">
        <v>468</v>
      </c>
      <c r="G2088">
        <v>290</v>
      </c>
    </row>
    <row r="2089" spans="1:7" x14ac:dyDescent="0.35">
      <c r="A2089" s="32">
        <v>44102</v>
      </c>
      <c r="B2089" s="33">
        <v>0.95833333333333337</v>
      </c>
      <c r="C2089">
        <v>8678</v>
      </c>
      <c r="D2089">
        <v>1554</v>
      </c>
      <c r="E2089">
        <v>0</v>
      </c>
      <c r="F2089" s="14">
        <v>468</v>
      </c>
      <c r="G2089">
        <v>269</v>
      </c>
    </row>
    <row r="2090" spans="1:7" x14ac:dyDescent="0.35">
      <c r="A2090" s="32">
        <v>44103</v>
      </c>
      <c r="B2090" s="33">
        <v>0</v>
      </c>
      <c r="C2090">
        <v>8029</v>
      </c>
      <c r="D2090">
        <v>1474</v>
      </c>
      <c r="E2090">
        <v>0</v>
      </c>
      <c r="F2090" s="14">
        <v>468</v>
      </c>
      <c r="G2090">
        <v>262</v>
      </c>
    </row>
    <row r="2091" spans="1:7" x14ac:dyDescent="0.35">
      <c r="A2091" s="32">
        <v>44103</v>
      </c>
      <c r="B2091" s="33">
        <v>4.1666666666666664E-2</v>
      </c>
      <c r="C2091">
        <v>7641</v>
      </c>
      <c r="D2091">
        <v>1764</v>
      </c>
      <c r="E2091">
        <v>0</v>
      </c>
      <c r="F2091" s="14">
        <v>468</v>
      </c>
      <c r="G2091">
        <v>261</v>
      </c>
    </row>
    <row r="2092" spans="1:7" x14ac:dyDescent="0.35">
      <c r="A2092" s="32">
        <v>44103</v>
      </c>
      <c r="B2092" s="33">
        <v>8.3333333333333329E-2</v>
      </c>
      <c r="C2092">
        <v>7344</v>
      </c>
      <c r="D2092">
        <v>2027</v>
      </c>
      <c r="E2092">
        <v>0</v>
      </c>
      <c r="F2092" s="14">
        <v>468</v>
      </c>
      <c r="G2092">
        <v>261</v>
      </c>
    </row>
    <row r="2093" spans="1:7" x14ac:dyDescent="0.35">
      <c r="A2093" s="32">
        <v>44103</v>
      </c>
      <c r="B2093" s="33">
        <v>0.125</v>
      </c>
      <c r="C2093">
        <v>6999</v>
      </c>
      <c r="D2093">
        <v>2174</v>
      </c>
      <c r="E2093">
        <v>0</v>
      </c>
      <c r="F2093" s="14">
        <v>468</v>
      </c>
      <c r="G2093">
        <v>262</v>
      </c>
    </row>
    <row r="2094" spans="1:7" x14ac:dyDescent="0.35">
      <c r="A2094" s="32">
        <v>44103</v>
      </c>
      <c r="B2094" s="33">
        <v>0.16666666666666666</v>
      </c>
      <c r="C2094">
        <v>6952</v>
      </c>
      <c r="D2094">
        <v>2255</v>
      </c>
      <c r="E2094">
        <v>0</v>
      </c>
      <c r="F2094" s="14">
        <v>468</v>
      </c>
      <c r="G2094">
        <v>267</v>
      </c>
    </row>
    <row r="2095" spans="1:7" x14ac:dyDescent="0.35">
      <c r="A2095" s="32">
        <v>44103</v>
      </c>
      <c r="B2095" s="33">
        <v>0.20833333333333334</v>
      </c>
      <c r="C2095">
        <v>7329</v>
      </c>
      <c r="D2095">
        <v>2197</v>
      </c>
      <c r="E2095">
        <v>0</v>
      </c>
      <c r="F2095" s="14">
        <v>468</v>
      </c>
      <c r="G2095">
        <v>288</v>
      </c>
    </row>
    <row r="2096" spans="1:7" x14ac:dyDescent="0.35">
      <c r="A2096" s="32">
        <v>44103</v>
      </c>
      <c r="B2096" s="33">
        <v>0.25</v>
      </c>
      <c r="C2096">
        <v>8337</v>
      </c>
      <c r="D2096">
        <v>2161</v>
      </c>
      <c r="E2096">
        <v>0</v>
      </c>
      <c r="F2096" s="14">
        <v>468</v>
      </c>
      <c r="G2096">
        <v>328</v>
      </c>
    </row>
    <row r="2097" spans="1:7" x14ac:dyDescent="0.35">
      <c r="A2097" s="32">
        <v>44103</v>
      </c>
      <c r="B2097" s="33">
        <v>0.29166666666666669</v>
      </c>
      <c r="C2097">
        <v>9184</v>
      </c>
      <c r="D2097">
        <v>1848</v>
      </c>
      <c r="E2097">
        <v>4</v>
      </c>
      <c r="F2097" s="14">
        <v>468</v>
      </c>
      <c r="G2097">
        <v>342</v>
      </c>
    </row>
    <row r="2098" spans="1:7" x14ac:dyDescent="0.35">
      <c r="A2098" s="32">
        <v>44103</v>
      </c>
      <c r="B2098" s="33">
        <v>0.33333333333333331</v>
      </c>
      <c r="C2098">
        <v>9522</v>
      </c>
      <c r="D2098">
        <v>1786</v>
      </c>
      <c r="E2098">
        <v>129</v>
      </c>
      <c r="F2098" s="14">
        <v>468</v>
      </c>
      <c r="G2098">
        <v>342</v>
      </c>
    </row>
    <row r="2099" spans="1:7" x14ac:dyDescent="0.35">
      <c r="A2099" s="32">
        <v>44103</v>
      </c>
      <c r="B2099" s="33">
        <v>0.375</v>
      </c>
      <c r="C2099">
        <v>9828</v>
      </c>
      <c r="D2099">
        <v>1684</v>
      </c>
      <c r="E2099">
        <v>552</v>
      </c>
      <c r="F2099" s="14">
        <v>468</v>
      </c>
      <c r="G2099">
        <v>340</v>
      </c>
    </row>
    <row r="2100" spans="1:7" x14ac:dyDescent="0.35">
      <c r="A2100" s="32">
        <v>44103</v>
      </c>
      <c r="B2100" s="33">
        <v>0.41666666666666669</v>
      </c>
      <c r="C2100">
        <v>9978</v>
      </c>
      <c r="D2100">
        <v>1597</v>
      </c>
      <c r="E2100">
        <v>1138</v>
      </c>
      <c r="F2100" s="14">
        <v>468</v>
      </c>
      <c r="G2100">
        <v>339</v>
      </c>
    </row>
    <row r="2101" spans="1:7" x14ac:dyDescent="0.35">
      <c r="A2101" s="32">
        <v>44103</v>
      </c>
      <c r="B2101" s="33">
        <v>0.45833333333333331</v>
      </c>
      <c r="C2101">
        <v>10154</v>
      </c>
      <c r="D2101">
        <v>1706</v>
      </c>
      <c r="E2101">
        <v>1502</v>
      </c>
      <c r="F2101" s="14">
        <v>468</v>
      </c>
      <c r="G2101">
        <v>337</v>
      </c>
    </row>
    <row r="2102" spans="1:7" x14ac:dyDescent="0.35">
      <c r="A2102" s="32">
        <v>44103</v>
      </c>
      <c r="B2102" s="33">
        <v>0.5</v>
      </c>
      <c r="C2102">
        <v>10230</v>
      </c>
      <c r="D2102">
        <v>1701</v>
      </c>
      <c r="E2102">
        <v>1679</v>
      </c>
      <c r="F2102" s="14">
        <v>468</v>
      </c>
      <c r="G2102">
        <v>336</v>
      </c>
    </row>
    <row r="2103" spans="1:7" x14ac:dyDescent="0.35">
      <c r="A2103" s="32">
        <v>44103</v>
      </c>
      <c r="B2103" s="33">
        <v>0.54166666666666663</v>
      </c>
      <c r="C2103">
        <v>10107</v>
      </c>
      <c r="D2103">
        <v>1649</v>
      </c>
      <c r="E2103">
        <v>1789</v>
      </c>
      <c r="F2103" s="14">
        <v>468</v>
      </c>
      <c r="G2103">
        <v>335</v>
      </c>
    </row>
    <row r="2104" spans="1:7" x14ac:dyDescent="0.35">
      <c r="A2104" s="32">
        <v>44103</v>
      </c>
      <c r="B2104" s="33">
        <v>0.58333333333333337</v>
      </c>
      <c r="C2104">
        <v>10114</v>
      </c>
      <c r="D2104">
        <v>1569</v>
      </c>
      <c r="E2104">
        <v>1743</v>
      </c>
      <c r="F2104" s="14">
        <v>468</v>
      </c>
      <c r="G2104">
        <v>335</v>
      </c>
    </row>
    <row r="2105" spans="1:7" x14ac:dyDescent="0.35">
      <c r="A2105" s="32">
        <v>44103</v>
      </c>
      <c r="B2105" s="33">
        <v>0.625</v>
      </c>
      <c r="C2105">
        <v>9944</v>
      </c>
      <c r="D2105">
        <v>1505</v>
      </c>
      <c r="E2105">
        <v>1543</v>
      </c>
      <c r="F2105" s="14">
        <v>468</v>
      </c>
      <c r="G2105">
        <v>336</v>
      </c>
    </row>
    <row r="2106" spans="1:7" x14ac:dyDescent="0.35">
      <c r="A2106" s="32">
        <v>44103</v>
      </c>
      <c r="B2106" s="33">
        <v>0.66666666666666663</v>
      </c>
      <c r="C2106">
        <v>9764</v>
      </c>
      <c r="D2106">
        <v>1188</v>
      </c>
      <c r="E2106">
        <v>1178</v>
      </c>
      <c r="F2106" s="14">
        <v>468</v>
      </c>
      <c r="G2106">
        <v>338</v>
      </c>
    </row>
    <row r="2107" spans="1:7" x14ac:dyDescent="0.35">
      <c r="A2107" s="32">
        <v>44103</v>
      </c>
      <c r="B2107" s="33">
        <v>0.70833333333333337</v>
      </c>
      <c r="C2107">
        <v>9649</v>
      </c>
      <c r="D2107">
        <v>986</v>
      </c>
      <c r="E2107">
        <v>668</v>
      </c>
      <c r="F2107" s="14">
        <v>468</v>
      </c>
      <c r="G2107">
        <v>342</v>
      </c>
    </row>
    <row r="2108" spans="1:7" x14ac:dyDescent="0.35">
      <c r="A2108" s="32">
        <v>44103</v>
      </c>
      <c r="B2108" s="33">
        <v>0.75</v>
      </c>
      <c r="C2108">
        <v>9769</v>
      </c>
      <c r="D2108">
        <v>603</v>
      </c>
      <c r="E2108">
        <v>228</v>
      </c>
      <c r="F2108" s="14">
        <v>468</v>
      </c>
      <c r="G2108">
        <v>338</v>
      </c>
    </row>
    <row r="2109" spans="1:7" x14ac:dyDescent="0.35">
      <c r="A2109" s="32">
        <v>44103</v>
      </c>
      <c r="B2109" s="33">
        <v>0.79166666666666663</v>
      </c>
      <c r="C2109">
        <v>9882</v>
      </c>
      <c r="D2109">
        <v>319</v>
      </c>
      <c r="E2109">
        <v>14</v>
      </c>
      <c r="F2109" s="14">
        <v>468</v>
      </c>
      <c r="G2109">
        <v>329</v>
      </c>
    </row>
    <row r="2110" spans="1:7" x14ac:dyDescent="0.35">
      <c r="A2110" s="32">
        <v>44103</v>
      </c>
      <c r="B2110" s="33">
        <v>0.83333333333333337</v>
      </c>
      <c r="C2110">
        <v>9467</v>
      </c>
      <c r="D2110">
        <v>295</v>
      </c>
      <c r="E2110">
        <v>0</v>
      </c>
      <c r="F2110" s="14">
        <v>468</v>
      </c>
      <c r="G2110">
        <v>319</v>
      </c>
    </row>
    <row r="2111" spans="1:7" x14ac:dyDescent="0.35">
      <c r="A2111" s="32">
        <v>44103</v>
      </c>
      <c r="B2111" s="33">
        <v>0.875</v>
      </c>
      <c r="C2111">
        <v>8769</v>
      </c>
      <c r="D2111">
        <v>389</v>
      </c>
      <c r="E2111">
        <v>0</v>
      </c>
      <c r="F2111" s="14">
        <v>468</v>
      </c>
      <c r="G2111">
        <v>299</v>
      </c>
    </row>
    <row r="2112" spans="1:7" x14ac:dyDescent="0.35">
      <c r="A2112" s="32">
        <v>44103</v>
      </c>
      <c r="B2112" s="33">
        <v>0.91666666666666663</v>
      </c>
      <c r="C2112">
        <v>8888</v>
      </c>
      <c r="D2112">
        <v>430</v>
      </c>
      <c r="E2112">
        <v>0</v>
      </c>
      <c r="F2112" s="14">
        <v>468</v>
      </c>
      <c r="G2112">
        <v>291</v>
      </c>
    </row>
    <row r="2113" spans="1:7" x14ac:dyDescent="0.35">
      <c r="A2113" s="32">
        <v>44103</v>
      </c>
      <c r="B2113" s="33">
        <v>0.95833333333333337</v>
      </c>
      <c r="C2113">
        <v>8877</v>
      </c>
      <c r="D2113">
        <v>540</v>
      </c>
      <c r="E2113">
        <v>0</v>
      </c>
      <c r="F2113" s="14">
        <v>468</v>
      </c>
      <c r="G2113">
        <v>270</v>
      </c>
    </row>
    <row r="2114" spans="1:7" x14ac:dyDescent="0.35">
      <c r="A2114" s="32">
        <v>44104</v>
      </c>
      <c r="B2114" s="33">
        <v>0</v>
      </c>
      <c r="C2114">
        <v>8079</v>
      </c>
      <c r="D2114">
        <v>613</v>
      </c>
      <c r="E2114">
        <v>0</v>
      </c>
      <c r="F2114" s="14">
        <v>468</v>
      </c>
      <c r="G2114">
        <v>262</v>
      </c>
    </row>
    <row r="2115" spans="1:7" x14ac:dyDescent="0.35">
      <c r="A2115" s="32">
        <v>44104</v>
      </c>
      <c r="B2115" s="33">
        <v>4.1666666666666664E-2</v>
      </c>
      <c r="C2115">
        <v>7689</v>
      </c>
      <c r="D2115">
        <v>835</v>
      </c>
      <c r="E2115">
        <v>0</v>
      </c>
      <c r="F2115" s="14">
        <v>468</v>
      </c>
      <c r="G2115">
        <v>261</v>
      </c>
    </row>
    <row r="2116" spans="1:7" x14ac:dyDescent="0.35">
      <c r="A2116" s="32">
        <v>44104</v>
      </c>
      <c r="B2116" s="33">
        <v>8.3333333333333329E-2</v>
      </c>
      <c r="C2116">
        <v>7392</v>
      </c>
      <c r="D2116">
        <v>907</v>
      </c>
      <c r="E2116">
        <v>0</v>
      </c>
      <c r="F2116" s="14">
        <v>468</v>
      </c>
      <c r="G2116">
        <v>260</v>
      </c>
    </row>
    <row r="2117" spans="1:7" x14ac:dyDescent="0.35">
      <c r="A2117" s="32">
        <v>44104</v>
      </c>
      <c r="B2117" s="33">
        <v>0.125</v>
      </c>
      <c r="C2117">
        <v>7048</v>
      </c>
      <c r="D2117">
        <v>941</v>
      </c>
      <c r="E2117">
        <v>0</v>
      </c>
      <c r="F2117" s="14">
        <v>468</v>
      </c>
      <c r="G2117">
        <v>262</v>
      </c>
    </row>
    <row r="2118" spans="1:7" x14ac:dyDescent="0.35">
      <c r="A2118" s="32">
        <v>44104</v>
      </c>
      <c r="B2118" s="33">
        <v>0.16666666666666666</v>
      </c>
      <c r="C2118">
        <v>7001</v>
      </c>
      <c r="D2118">
        <v>1063</v>
      </c>
      <c r="E2118">
        <v>0</v>
      </c>
      <c r="F2118" s="14">
        <v>468</v>
      </c>
      <c r="G2118">
        <v>266</v>
      </c>
    </row>
    <row r="2119" spans="1:7" x14ac:dyDescent="0.35">
      <c r="A2119" s="32">
        <v>44104</v>
      </c>
      <c r="B2119" s="33">
        <v>0.20833333333333334</v>
      </c>
      <c r="C2119">
        <v>7375</v>
      </c>
      <c r="D2119">
        <v>1073</v>
      </c>
      <c r="E2119">
        <v>0</v>
      </c>
      <c r="F2119" s="14">
        <v>468</v>
      </c>
      <c r="G2119">
        <v>288</v>
      </c>
    </row>
    <row r="2120" spans="1:7" x14ac:dyDescent="0.35">
      <c r="A2120" s="32">
        <v>44104</v>
      </c>
      <c r="B2120" s="33">
        <v>0.25</v>
      </c>
      <c r="C2120">
        <v>8378</v>
      </c>
      <c r="D2120">
        <v>1162</v>
      </c>
      <c r="E2120">
        <v>0</v>
      </c>
      <c r="F2120" s="14">
        <v>468</v>
      </c>
      <c r="G2120">
        <v>327</v>
      </c>
    </row>
    <row r="2121" spans="1:7" x14ac:dyDescent="0.35">
      <c r="A2121" s="32">
        <v>44104</v>
      </c>
      <c r="B2121" s="33">
        <v>0.29166666666666669</v>
      </c>
      <c r="C2121">
        <v>9231</v>
      </c>
      <c r="D2121">
        <v>1199</v>
      </c>
      <c r="E2121">
        <v>7</v>
      </c>
      <c r="F2121" s="14">
        <v>468</v>
      </c>
      <c r="G2121">
        <v>342</v>
      </c>
    </row>
    <row r="2122" spans="1:7" x14ac:dyDescent="0.35">
      <c r="A2122" s="32">
        <v>44104</v>
      </c>
      <c r="B2122" s="33">
        <v>0.33333333333333331</v>
      </c>
      <c r="C2122">
        <v>9569</v>
      </c>
      <c r="D2122">
        <v>1208</v>
      </c>
      <c r="E2122">
        <v>124</v>
      </c>
      <c r="F2122" s="14">
        <v>468</v>
      </c>
      <c r="G2122">
        <v>342</v>
      </c>
    </row>
    <row r="2123" spans="1:7" x14ac:dyDescent="0.35">
      <c r="A2123" s="32">
        <v>44104</v>
      </c>
      <c r="B2123" s="33">
        <v>0.375</v>
      </c>
      <c r="C2123">
        <v>9881</v>
      </c>
      <c r="D2123">
        <v>1393</v>
      </c>
      <c r="E2123">
        <v>554</v>
      </c>
      <c r="F2123" s="14">
        <v>468</v>
      </c>
      <c r="G2123">
        <v>339</v>
      </c>
    </row>
    <row r="2124" spans="1:7" x14ac:dyDescent="0.35">
      <c r="A2124" s="32">
        <v>44104</v>
      </c>
      <c r="B2124" s="33">
        <v>0.41666666666666669</v>
      </c>
      <c r="C2124">
        <v>10036</v>
      </c>
      <c r="D2124">
        <v>1651</v>
      </c>
      <c r="E2124">
        <v>1037</v>
      </c>
      <c r="F2124" s="14">
        <v>468</v>
      </c>
      <c r="G2124">
        <v>339</v>
      </c>
    </row>
    <row r="2125" spans="1:7" x14ac:dyDescent="0.35">
      <c r="A2125" s="32">
        <v>44104</v>
      </c>
      <c r="B2125" s="33">
        <v>0.45833333333333331</v>
      </c>
      <c r="C2125">
        <v>10211</v>
      </c>
      <c r="D2125">
        <v>1803</v>
      </c>
      <c r="E2125">
        <v>1357</v>
      </c>
      <c r="F2125" s="14">
        <v>468</v>
      </c>
      <c r="G2125">
        <v>337</v>
      </c>
    </row>
    <row r="2126" spans="1:7" x14ac:dyDescent="0.35">
      <c r="A2126" s="32">
        <v>44104</v>
      </c>
      <c r="B2126" s="33">
        <v>0.5</v>
      </c>
      <c r="C2126">
        <v>10285</v>
      </c>
      <c r="D2126">
        <v>2101</v>
      </c>
      <c r="E2126">
        <v>1443</v>
      </c>
      <c r="F2126" s="14">
        <v>468</v>
      </c>
      <c r="G2126">
        <v>335</v>
      </c>
    </row>
    <row r="2127" spans="1:7" x14ac:dyDescent="0.35">
      <c r="A2127" s="32">
        <v>44104</v>
      </c>
      <c r="B2127" s="33">
        <v>0.54166666666666663</v>
      </c>
      <c r="C2127">
        <v>10159</v>
      </c>
      <c r="D2127">
        <v>2236</v>
      </c>
      <c r="E2127">
        <v>1482</v>
      </c>
      <c r="F2127" s="14">
        <v>468</v>
      </c>
      <c r="G2127">
        <v>335</v>
      </c>
    </row>
    <row r="2128" spans="1:7" x14ac:dyDescent="0.35">
      <c r="A2128" s="32">
        <v>44104</v>
      </c>
      <c r="B2128" s="33">
        <v>0.58333333333333337</v>
      </c>
      <c r="C2128">
        <v>10166</v>
      </c>
      <c r="D2128">
        <v>2342</v>
      </c>
      <c r="E2128">
        <v>1382</v>
      </c>
      <c r="F2128" s="14">
        <v>468</v>
      </c>
      <c r="G2128">
        <v>335</v>
      </c>
    </row>
    <row r="2129" spans="1:7" x14ac:dyDescent="0.35">
      <c r="A2129" s="32">
        <v>44104</v>
      </c>
      <c r="B2129" s="33">
        <v>0.625</v>
      </c>
      <c r="C2129">
        <v>9993</v>
      </c>
      <c r="D2129">
        <v>2252</v>
      </c>
      <c r="E2129">
        <v>1209</v>
      </c>
      <c r="F2129" s="14">
        <v>468</v>
      </c>
      <c r="G2129">
        <v>335</v>
      </c>
    </row>
    <row r="2130" spans="1:7" x14ac:dyDescent="0.35">
      <c r="A2130" s="32">
        <v>44104</v>
      </c>
      <c r="B2130" s="33">
        <v>0.66666666666666663</v>
      </c>
      <c r="C2130">
        <v>9808</v>
      </c>
      <c r="D2130">
        <v>2158</v>
      </c>
      <c r="E2130">
        <v>926</v>
      </c>
      <c r="F2130" s="14">
        <v>468</v>
      </c>
      <c r="G2130">
        <v>338</v>
      </c>
    </row>
    <row r="2131" spans="1:7" x14ac:dyDescent="0.35">
      <c r="A2131" s="32">
        <v>44104</v>
      </c>
      <c r="B2131" s="33">
        <v>0.70833333333333337</v>
      </c>
      <c r="C2131">
        <v>9686</v>
      </c>
      <c r="D2131">
        <v>1981</v>
      </c>
      <c r="E2131">
        <v>520</v>
      </c>
      <c r="F2131" s="14">
        <v>468</v>
      </c>
      <c r="G2131">
        <v>342</v>
      </c>
    </row>
    <row r="2132" spans="1:7" x14ac:dyDescent="0.35">
      <c r="A2132" s="32">
        <v>44104</v>
      </c>
      <c r="B2132" s="33">
        <v>0.75</v>
      </c>
      <c r="C2132">
        <v>9796</v>
      </c>
      <c r="D2132">
        <v>1784</v>
      </c>
      <c r="E2132">
        <v>165</v>
      </c>
      <c r="F2132" s="14">
        <v>468</v>
      </c>
      <c r="G2132">
        <v>338</v>
      </c>
    </row>
    <row r="2133" spans="1:7" x14ac:dyDescent="0.35">
      <c r="A2133" s="32">
        <v>44104</v>
      </c>
      <c r="B2133" s="33">
        <v>0.79166666666666663</v>
      </c>
      <c r="C2133">
        <v>9902</v>
      </c>
      <c r="D2133">
        <v>1571</v>
      </c>
      <c r="E2133">
        <v>20</v>
      </c>
      <c r="F2133" s="14">
        <v>468</v>
      </c>
      <c r="G2133">
        <v>329</v>
      </c>
    </row>
    <row r="2134" spans="1:7" x14ac:dyDescent="0.35">
      <c r="A2134" s="32">
        <v>44104</v>
      </c>
      <c r="B2134" s="33">
        <v>0.83333333333333337</v>
      </c>
      <c r="C2134">
        <v>9485</v>
      </c>
      <c r="D2134">
        <v>1407</v>
      </c>
      <c r="E2134">
        <v>0</v>
      </c>
      <c r="F2134" s="14">
        <v>468</v>
      </c>
      <c r="G2134">
        <v>318</v>
      </c>
    </row>
    <row r="2135" spans="1:7" x14ac:dyDescent="0.35">
      <c r="A2135" s="32">
        <v>44104</v>
      </c>
      <c r="B2135" s="33">
        <v>0.875</v>
      </c>
      <c r="C2135">
        <v>8786</v>
      </c>
      <c r="D2135">
        <v>1507</v>
      </c>
      <c r="E2135">
        <v>0</v>
      </c>
      <c r="F2135" s="14">
        <v>468</v>
      </c>
      <c r="G2135">
        <v>299</v>
      </c>
    </row>
    <row r="2136" spans="1:7" x14ac:dyDescent="0.35">
      <c r="A2136" s="32">
        <v>44104</v>
      </c>
      <c r="B2136" s="33">
        <v>0.91666666666666663</v>
      </c>
      <c r="C2136">
        <v>8905</v>
      </c>
      <c r="D2136">
        <v>1404</v>
      </c>
      <c r="E2136">
        <v>0</v>
      </c>
      <c r="F2136" s="14">
        <v>468</v>
      </c>
      <c r="G2136">
        <v>291</v>
      </c>
    </row>
    <row r="2137" spans="1:7" x14ac:dyDescent="0.35">
      <c r="A2137" s="32">
        <v>44104</v>
      </c>
      <c r="B2137" s="33">
        <v>0.95833333333333337</v>
      </c>
      <c r="C2137">
        <v>8891</v>
      </c>
      <c r="D2137">
        <v>1305</v>
      </c>
      <c r="E2137">
        <v>0</v>
      </c>
      <c r="F2137" s="14">
        <v>468</v>
      </c>
      <c r="G2137">
        <v>270</v>
      </c>
    </row>
    <row r="2138" spans="1:7" x14ac:dyDescent="0.35">
      <c r="A2138" s="32">
        <v>44105</v>
      </c>
      <c r="B2138" s="33">
        <v>0</v>
      </c>
      <c r="C2138">
        <v>8089</v>
      </c>
      <c r="D2138">
        <v>1221</v>
      </c>
      <c r="E2138">
        <v>0</v>
      </c>
      <c r="F2138" s="14">
        <v>468</v>
      </c>
      <c r="G2138">
        <v>263</v>
      </c>
    </row>
    <row r="2139" spans="1:7" x14ac:dyDescent="0.35">
      <c r="A2139" s="32">
        <v>44105</v>
      </c>
      <c r="B2139" s="33">
        <v>4.1666666666666664E-2</v>
      </c>
      <c r="C2139">
        <v>7698</v>
      </c>
      <c r="D2139">
        <v>1285</v>
      </c>
      <c r="E2139">
        <v>0</v>
      </c>
      <c r="F2139" s="14">
        <v>468</v>
      </c>
      <c r="G2139">
        <v>261</v>
      </c>
    </row>
    <row r="2140" spans="1:7" x14ac:dyDescent="0.35">
      <c r="A2140" s="32">
        <v>44105</v>
      </c>
      <c r="B2140" s="33">
        <v>8.3333333333333329E-2</v>
      </c>
      <c r="C2140">
        <v>7400</v>
      </c>
      <c r="D2140">
        <v>1408</v>
      </c>
      <c r="E2140">
        <v>0</v>
      </c>
      <c r="F2140" s="14">
        <v>468</v>
      </c>
      <c r="G2140">
        <v>261</v>
      </c>
    </row>
    <row r="2141" spans="1:7" x14ac:dyDescent="0.35">
      <c r="A2141" s="32">
        <v>44105</v>
      </c>
      <c r="B2141" s="33">
        <v>0.125</v>
      </c>
      <c r="C2141">
        <v>7055</v>
      </c>
      <c r="D2141">
        <v>1546</v>
      </c>
      <c r="E2141">
        <v>0</v>
      </c>
      <c r="F2141" s="14">
        <v>468</v>
      </c>
      <c r="G2141">
        <v>262</v>
      </c>
    </row>
    <row r="2142" spans="1:7" x14ac:dyDescent="0.35">
      <c r="A2142" s="32">
        <v>44105</v>
      </c>
      <c r="B2142" s="33">
        <v>0.16666666666666666</v>
      </c>
      <c r="C2142">
        <v>7007</v>
      </c>
      <c r="D2142">
        <v>1522</v>
      </c>
      <c r="E2142">
        <v>0</v>
      </c>
      <c r="F2142" s="14">
        <v>468</v>
      </c>
      <c r="G2142">
        <v>267</v>
      </c>
    </row>
    <row r="2143" spans="1:7" x14ac:dyDescent="0.35">
      <c r="A2143" s="32">
        <v>44105</v>
      </c>
      <c r="B2143" s="33">
        <v>0.20833333333333334</v>
      </c>
      <c r="C2143">
        <v>7379</v>
      </c>
      <c r="D2143">
        <v>1600</v>
      </c>
      <c r="E2143">
        <v>0</v>
      </c>
      <c r="F2143" s="14">
        <v>468</v>
      </c>
      <c r="G2143">
        <v>288</v>
      </c>
    </row>
    <row r="2144" spans="1:7" x14ac:dyDescent="0.35">
      <c r="A2144" s="32">
        <v>44105</v>
      </c>
      <c r="B2144" s="33">
        <v>0.25</v>
      </c>
      <c r="C2144">
        <v>8379</v>
      </c>
      <c r="D2144">
        <v>1520</v>
      </c>
      <c r="E2144">
        <v>0</v>
      </c>
      <c r="F2144" s="14">
        <v>468</v>
      </c>
      <c r="G2144">
        <v>328</v>
      </c>
    </row>
    <row r="2145" spans="1:7" x14ac:dyDescent="0.35">
      <c r="A2145" s="32">
        <v>44105</v>
      </c>
      <c r="B2145" s="33">
        <v>0.29166666666666669</v>
      </c>
      <c r="C2145">
        <v>9228</v>
      </c>
      <c r="D2145">
        <v>1363</v>
      </c>
      <c r="E2145">
        <v>1</v>
      </c>
      <c r="F2145" s="14">
        <v>468</v>
      </c>
      <c r="G2145">
        <v>342</v>
      </c>
    </row>
    <row r="2146" spans="1:7" x14ac:dyDescent="0.35">
      <c r="A2146" s="32">
        <v>44105</v>
      </c>
      <c r="B2146" s="33">
        <v>0.33333333333333331</v>
      </c>
      <c r="C2146">
        <v>9562</v>
      </c>
      <c r="D2146">
        <v>993</v>
      </c>
      <c r="E2146">
        <v>84</v>
      </c>
      <c r="F2146" s="14">
        <v>468</v>
      </c>
      <c r="G2146">
        <v>342</v>
      </c>
    </row>
    <row r="2147" spans="1:7" x14ac:dyDescent="0.35">
      <c r="A2147" s="32">
        <v>44105</v>
      </c>
      <c r="B2147" s="33">
        <v>0.375</v>
      </c>
      <c r="C2147">
        <v>9866</v>
      </c>
      <c r="D2147">
        <v>983</v>
      </c>
      <c r="E2147">
        <v>472</v>
      </c>
      <c r="F2147" s="14">
        <v>468</v>
      </c>
      <c r="G2147">
        <v>340</v>
      </c>
    </row>
    <row r="2148" spans="1:7" x14ac:dyDescent="0.35">
      <c r="A2148" s="32">
        <v>44105</v>
      </c>
      <c r="B2148" s="33">
        <v>0.41666666666666669</v>
      </c>
      <c r="C2148">
        <v>10011</v>
      </c>
      <c r="D2148">
        <v>817</v>
      </c>
      <c r="E2148">
        <v>893</v>
      </c>
      <c r="F2148" s="14">
        <v>468</v>
      </c>
      <c r="G2148">
        <v>339</v>
      </c>
    </row>
    <row r="2149" spans="1:7" x14ac:dyDescent="0.35">
      <c r="A2149" s="32">
        <v>44105</v>
      </c>
      <c r="B2149" s="33">
        <v>0.45833333333333331</v>
      </c>
      <c r="C2149">
        <v>10177</v>
      </c>
      <c r="D2149">
        <v>706</v>
      </c>
      <c r="E2149">
        <v>1164</v>
      </c>
      <c r="F2149" s="14">
        <v>468</v>
      </c>
      <c r="G2149">
        <v>337</v>
      </c>
    </row>
    <row r="2150" spans="1:7" x14ac:dyDescent="0.35">
      <c r="A2150" s="32">
        <v>44105</v>
      </c>
      <c r="B2150" s="33">
        <v>0.5</v>
      </c>
      <c r="C2150">
        <v>10243</v>
      </c>
      <c r="D2150">
        <v>570</v>
      </c>
      <c r="E2150">
        <v>1323</v>
      </c>
      <c r="F2150" s="14">
        <v>468</v>
      </c>
      <c r="G2150">
        <v>336</v>
      </c>
    </row>
    <row r="2151" spans="1:7" x14ac:dyDescent="0.35">
      <c r="A2151" s="32">
        <v>44105</v>
      </c>
      <c r="B2151" s="33">
        <v>0.54166666666666663</v>
      </c>
      <c r="C2151">
        <v>10110</v>
      </c>
      <c r="D2151">
        <v>567</v>
      </c>
      <c r="E2151">
        <v>1436</v>
      </c>
      <c r="F2151" s="14">
        <v>468</v>
      </c>
      <c r="G2151">
        <v>336</v>
      </c>
    </row>
    <row r="2152" spans="1:7" x14ac:dyDescent="0.35">
      <c r="A2152" s="32">
        <v>44105</v>
      </c>
      <c r="B2152" s="33">
        <v>0.58333333333333337</v>
      </c>
      <c r="C2152">
        <v>10109</v>
      </c>
      <c r="D2152">
        <v>703</v>
      </c>
      <c r="E2152">
        <v>1574</v>
      </c>
      <c r="F2152" s="14">
        <v>468</v>
      </c>
      <c r="G2152">
        <v>335</v>
      </c>
    </row>
    <row r="2153" spans="1:7" x14ac:dyDescent="0.35">
      <c r="A2153" s="32">
        <v>44105</v>
      </c>
      <c r="B2153" s="33">
        <v>0.625</v>
      </c>
      <c r="C2153">
        <v>9933</v>
      </c>
      <c r="D2153">
        <v>755</v>
      </c>
      <c r="E2153">
        <v>1474</v>
      </c>
      <c r="F2153" s="14">
        <v>468</v>
      </c>
      <c r="G2153">
        <v>336</v>
      </c>
    </row>
    <row r="2154" spans="1:7" x14ac:dyDescent="0.35">
      <c r="A2154" s="32">
        <v>44105</v>
      </c>
      <c r="B2154" s="33">
        <v>0.66666666666666663</v>
      </c>
      <c r="C2154">
        <v>9751</v>
      </c>
      <c r="D2154">
        <v>973</v>
      </c>
      <c r="E2154">
        <v>1234</v>
      </c>
      <c r="F2154" s="14">
        <v>468</v>
      </c>
      <c r="G2154">
        <v>339</v>
      </c>
    </row>
    <row r="2155" spans="1:7" x14ac:dyDescent="0.35">
      <c r="A2155" s="32">
        <v>44105</v>
      </c>
      <c r="B2155" s="33">
        <v>0.70833333333333337</v>
      </c>
      <c r="C2155">
        <v>9637</v>
      </c>
      <c r="D2155">
        <v>1216</v>
      </c>
      <c r="E2155">
        <v>719</v>
      </c>
      <c r="F2155" s="14">
        <v>468</v>
      </c>
      <c r="G2155">
        <v>342</v>
      </c>
    </row>
    <row r="2156" spans="1:7" x14ac:dyDescent="0.35">
      <c r="A2156" s="32">
        <v>44105</v>
      </c>
      <c r="B2156" s="33">
        <v>0.75</v>
      </c>
      <c r="C2156">
        <v>9762</v>
      </c>
      <c r="D2156">
        <v>1308</v>
      </c>
      <c r="E2156">
        <v>236</v>
      </c>
      <c r="F2156" s="14">
        <v>468</v>
      </c>
      <c r="G2156">
        <v>339</v>
      </c>
    </row>
    <row r="2157" spans="1:7" x14ac:dyDescent="0.35">
      <c r="A2157" s="32">
        <v>44105</v>
      </c>
      <c r="B2157" s="33">
        <v>0.79166666666666663</v>
      </c>
      <c r="C2157">
        <v>9878</v>
      </c>
      <c r="D2157">
        <v>1610</v>
      </c>
      <c r="E2157">
        <v>24</v>
      </c>
      <c r="F2157" s="14">
        <v>468</v>
      </c>
      <c r="G2157">
        <v>329</v>
      </c>
    </row>
    <row r="2158" spans="1:7" x14ac:dyDescent="0.35">
      <c r="A2158" s="32">
        <v>44105</v>
      </c>
      <c r="B2158" s="33">
        <v>0.83333333333333337</v>
      </c>
      <c r="C2158">
        <v>9466</v>
      </c>
      <c r="D2158">
        <v>1848</v>
      </c>
      <c r="E2158">
        <v>0</v>
      </c>
      <c r="F2158" s="14">
        <v>468</v>
      </c>
      <c r="G2158">
        <v>319</v>
      </c>
    </row>
    <row r="2159" spans="1:7" x14ac:dyDescent="0.35">
      <c r="A2159" s="32">
        <v>44105</v>
      </c>
      <c r="B2159" s="33">
        <v>0.875</v>
      </c>
      <c r="C2159">
        <v>8770</v>
      </c>
      <c r="D2159">
        <v>1869</v>
      </c>
      <c r="E2159">
        <v>0</v>
      </c>
      <c r="F2159" s="14">
        <v>468</v>
      </c>
      <c r="G2159">
        <v>299</v>
      </c>
    </row>
    <row r="2160" spans="1:7" x14ac:dyDescent="0.35">
      <c r="A2160" s="32">
        <v>44105</v>
      </c>
      <c r="B2160" s="33">
        <v>0.91666666666666663</v>
      </c>
      <c r="C2160">
        <v>8889</v>
      </c>
      <c r="D2160">
        <v>1968</v>
      </c>
      <c r="E2160">
        <v>0</v>
      </c>
      <c r="F2160" s="14">
        <v>468</v>
      </c>
      <c r="G2160">
        <v>292</v>
      </c>
    </row>
    <row r="2161" spans="1:7" x14ac:dyDescent="0.35">
      <c r="A2161" s="32">
        <v>44105</v>
      </c>
      <c r="B2161" s="33">
        <v>0.95833333333333337</v>
      </c>
      <c r="C2161">
        <v>8876</v>
      </c>
      <c r="D2161">
        <v>2012</v>
      </c>
      <c r="E2161">
        <v>0</v>
      </c>
      <c r="F2161" s="14">
        <v>468</v>
      </c>
      <c r="G2161">
        <v>271</v>
      </c>
    </row>
    <row r="2162" spans="1:7" x14ac:dyDescent="0.35">
      <c r="A2162" s="32">
        <v>44106</v>
      </c>
      <c r="B2162" s="33">
        <v>0</v>
      </c>
      <c r="C2162">
        <v>8116</v>
      </c>
      <c r="D2162">
        <v>2029</v>
      </c>
      <c r="E2162">
        <v>0</v>
      </c>
      <c r="F2162" s="14">
        <v>468</v>
      </c>
      <c r="G2162">
        <v>263</v>
      </c>
    </row>
    <row r="2163" spans="1:7" x14ac:dyDescent="0.35">
      <c r="A2163" s="32">
        <v>44106</v>
      </c>
      <c r="B2163" s="33">
        <v>4.1666666666666664E-2</v>
      </c>
      <c r="C2163">
        <v>7721</v>
      </c>
      <c r="D2163">
        <v>1655</v>
      </c>
      <c r="E2163">
        <v>0</v>
      </c>
      <c r="F2163" s="14">
        <v>468</v>
      </c>
      <c r="G2163">
        <v>261</v>
      </c>
    </row>
    <row r="2164" spans="1:7" x14ac:dyDescent="0.35">
      <c r="A2164" s="32">
        <v>44106</v>
      </c>
      <c r="B2164" s="33">
        <v>8.3333333333333329E-2</v>
      </c>
      <c r="C2164">
        <v>7423</v>
      </c>
      <c r="D2164">
        <v>1656</v>
      </c>
      <c r="E2164">
        <v>0</v>
      </c>
      <c r="F2164" s="14">
        <v>468</v>
      </c>
      <c r="G2164">
        <v>261</v>
      </c>
    </row>
    <row r="2165" spans="1:7" x14ac:dyDescent="0.35">
      <c r="A2165" s="32">
        <v>44106</v>
      </c>
      <c r="B2165" s="33">
        <v>0.125</v>
      </c>
      <c r="C2165">
        <v>7060</v>
      </c>
      <c r="D2165">
        <v>1608</v>
      </c>
      <c r="E2165">
        <v>0</v>
      </c>
      <c r="F2165" s="14">
        <v>468</v>
      </c>
      <c r="G2165">
        <v>262</v>
      </c>
    </row>
    <row r="2166" spans="1:7" x14ac:dyDescent="0.35">
      <c r="A2166" s="32">
        <v>44106</v>
      </c>
      <c r="B2166" s="33">
        <v>0.16666666666666666</v>
      </c>
      <c r="C2166">
        <v>6990</v>
      </c>
      <c r="D2166">
        <v>1586</v>
      </c>
      <c r="E2166">
        <v>0</v>
      </c>
      <c r="F2166" s="14">
        <v>468</v>
      </c>
      <c r="G2166">
        <v>267</v>
      </c>
    </row>
    <row r="2167" spans="1:7" x14ac:dyDescent="0.35">
      <c r="A2167" s="32">
        <v>44106</v>
      </c>
      <c r="B2167" s="33">
        <v>0.20833333333333334</v>
      </c>
      <c r="C2167">
        <v>7350</v>
      </c>
      <c r="D2167">
        <v>1472</v>
      </c>
      <c r="E2167">
        <v>0</v>
      </c>
      <c r="F2167" s="14">
        <v>468</v>
      </c>
      <c r="G2167">
        <v>288</v>
      </c>
    </row>
    <row r="2168" spans="1:7" x14ac:dyDescent="0.35">
      <c r="A2168" s="32">
        <v>44106</v>
      </c>
      <c r="B2168" s="33">
        <v>0.25</v>
      </c>
      <c r="C2168">
        <v>8346</v>
      </c>
      <c r="D2168">
        <v>1780</v>
      </c>
      <c r="E2168">
        <v>0</v>
      </c>
      <c r="F2168" s="14">
        <v>468</v>
      </c>
      <c r="G2168">
        <v>328</v>
      </c>
    </row>
    <row r="2169" spans="1:7" x14ac:dyDescent="0.35">
      <c r="A2169" s="32">
        <v>44106</v>
      </c>
      <c r="B2169" s="33">
        <v>0.29166666666666669</v>
      </c>
      <c r="C2169">
        <v>9187</v>
      </c>
      <c r="D2169">
        <v>1864</v>
      </c>
      <c r="E2169">
        <v>6</v>
      </c>
      <c r="F2169" s="14">
        <v>468</v>
      </c>
      <c r="G2169">
        <v>342</v>
      </c>
    </row>
    <row r="2170" spans="1:7" x14ac:dyDescent="0.35">
      <c r="A2170" s="32">
        <v>44106</v>
      </c>
      <c r="B2170" s="33">
        <v>0.33333333333333331</v>
      </c>
      <c r="C2170">
        <v>9482</v>
      </c>
      <c r="D2170">
        <v>2013</v>
      </c>
      <c r="E2170">
        <v>143</v>
      </c>
      <c r="F2170" s="14">
        <v>468</v>
      </c>
      <c r="G2170">
        <v>342</v>
      </c>
    </row>
    <row r="2171" spans="1:7" x14ac:dyDescent="0.35">
      <c r="A2171" s="32">
        <v>44106</v>
      </c>
      <c r="B2171" s="33">
        <v>0.375</v>
      </c>
      <c r="C2171">
        <v>9803</v>
      </c>
      <c r="D2171">
        <v>1964</v>
      </c>
      <c r="E2171">
        <v>593</v>
      </c>
      <c r="F2171" s="14">
        <v>468</v>
      </c>
      <c r="G2171">
        <v>340</v>
      </c>
    </row>
    <row r="2172" spans="1:7" x14ac:dyDescent="0.35">
      <c r="A2172" s="32">
        <v>44106</v>
      </c>
      <c r="B2172" s="33">
        <v>0.41666666666666669</v>
      </c>
      <c r="C2172">
        <v>9946</v>
      </c>
      <c r="D2172">
        <v>1778</v>
      </c>
      <c r="E2172">
        <v>1214</v>
      </c>
      <c r="F2172" s="14">
        <v>468</v>
      </c>
      <c r="G2172">
        <v>339</v>
      </c>
    </row>
    <row r="2173" spans="1:7" x14ac:dyDescent="0.35">
      <c r="A2173" s="32">
        <v>44106</v>
      </c>
      <c r="B2173" s="33">
        <v>0.45833333333333331</v>
      </c>
      <c r="C2173">
        <v>10094</v>
      </c>
      <c r="D2173">
        <v>1626</v>
      </c>
      <c r="E2173">
        <v>1675</v>
      </c>
      <c r="F2173" s="14">
        <v>468</v>
      </c>
      <c r="G2173">
        <v>337</v>
      </c>
    </row>
    <row r="2174" spans="1:7" x14ac:dyDescent="0.35">
      <c r="A2174" s="32">
        <v>44106</v>
      </c>
      <c r="B2174" s="33">
        <v>0.5</v>
      </c>
      <c r="C2174">
        <v>10183</v>
      </c>
      <c r="D2174">
        <v>1754</v>
      </c>
      <c r="E2174">
        <v>1910</v>
      </c>
      <c r="F2174" s="14">
        <v>468</v>
      </c>
      <c r="G2174">
        <v>336</v>
      </c>
    </row>
    <row r="2175" spans="1:7" x14ac:dyDescent="0.35">
      <c r="A2175" s="32">
        <v>44106</v>
      </c>
      <c r="B2175" s="33">
        <v>0.54166666666666663</v>
      </c>
      <c r="C2175">
        <v>10026</v>
      </c>
      <c r="D2175">
        <v>1623</v>
      </c>
      <c r="E2175">
        <v>2015</v>
      </c>
      <c r="F2175" s="14">
        <v>468</v>
      </c>
      <c r="G2175">
        <v>336</v>
      </c>
    </row>
    <row r="2176" spans="1:7" x14ac:dyDescent="0.35">
      <c r="A2176" s="32">
        <v>44106</v>
      </c>
      <c r="B2176" s="33">
        <v>0.58333333333333337</v>
      </c>
      <c r="C2176">
        <v>10031</v>
      </c>
      <c r="D2176">
        <v>1786</v>
      </c>
      <c r="E2176">
        <v>1981</v>
      </c>
      <c r="F2176" s="14">
        <v>468</v>
      </c>
      <c r="G2176">
        <v>336</v>
      </c>
    </row>
    <row r="2177" spans="1:7" x14ac:dyDescent="0.35">
      <c r="A2177" s="32">
        <v>44106</v>
      </c>
      <c r="B2177" s="33">
        <v>0.625</v>
      </c>
      <c r="C2177">
        <v>9871</v>
      </c>
      <c r="D2177">
        <v>1904</v>
      </c>
      <c r="E2177">
        <v>1802</v>
      </c>
      <c r="F2177" s="14">
        <v>468</v>
      </c>
      <c r="G2177">
        <v>336</v>
      </c>
    </row>
    <row r="2178" spans="1:7" x14ac:dyDescent="0.35">
      <c r="A2178" s="32">
        <v>44106</v>
      </c>
      <c r="B2178" s="33">
        <v>0.66666666666666663</v>
      </c>
      <c r="C2178">
        <v>9693</v>
      </c>
      <c r="D2178">
        <v>2019</v>
      </c>
      <c r="E2178">
        <v>1445</v>
      </c>
      <c r="F2178" s="14">
        <v>468</v>
      </c>
      <c r="G2178">
        <v>339</v>
      </c>
    </row>
    <row r="2179" spans="1:7" x14ac:dyDescent="0.35">
      <c r="A2179" s="32">
        <v>44106</v>
      </c>
      <c r="B2179" s="33">
        <v>0.70833333333333337</v>
      </c>
      <c r="C2179">
        <v>9632</v>
      </c>
      <c r="D2179">
        <v>2198</v>
      </c>
      <c r="E2179">
        <v>861</v>
      </c>
      <c r="F2179" s="14">
        <v>468</v>
      </c>
      <c r="G2179">
        <v>342</v>
      </c>
    </row>
    <row r="2180" spans="1:7" x14ac:dyDescent="0.35">
      <c r="A2180" s="32">
        <v>44106</v>
      </c>
      <c r="B2180" s="33">
        <v>0.75</v>
      </c>
      <c r="C2180">
        <v>9684</v>
      </c>
      <c r="D2180">
        <v>2801</v>
      </c>
      <c r="E2180">
        <v>273</v>
      </c>
      <c r="F2180" s="14">
        <v>468</v>
      </c>
      <c r="G2180">
        <v>339</v>
      </c>
    </row>
    <row r="2181" spans="1:7" x14ac:dyDescent="0.35">
      <c r="A2181" s="32">
        <v>44106</v>
      </c>
      <c r="B2181" s="33">
        <v>0.79166666666666663</v>
      </c>
      <c r="C2181">
        <v>9789</v>
      </c>
      <c r="D2181">
        <v>3092</v>
      </c>
      <c r="E2181">
        <v>34</v>
      </c>
      <c r="F2181" s="14">
        <v>468</v>
      </c>
      <c r="G2181">
        <v>329</v>
      </c>
    </row>
    <row r="2182" spans="1:7" x14ac:dyDescent="0.35">
      <c r="A2182" s="32">
        <v>44106</v>
      </c>
      <c r="B2182" s="33">
        <v>0.83333333333333337</v>
      </c>
      <c r="C2182">
        <v>9417</v>
      </c>
      <c r="D2182">
        <v>3247</v>
      </c>
      <c r="E2182">
        <v>0</v>
      </c>
      <c r="F2182" s="14">
        <v>468</v>
      </c>
      <c r="G2182">
        <v>319</v>
      </c>
    </row>
    <row r="2183" spans="1:7" x14ac:dyDescent="0.35">
      <c r="A2183" s="32">
        <v>44106</v>
      </c>
      <c r="B2183" s="33">
        <v>0.875</v>
      </c>
      <c r="C2183">
        <v>8819</v>
      </c>
      <c r="D2183">
        <v>3469</v>
      </c>
      <c r="E2183">
        <v>0</v>
      </c>
      <c r="F2183" s="14">
        <v>468</v>
      </c>
      <c r="G2183">
        <v>299</v>
      </c>
    </row>
    <row r="2184" spans="1:7" x14ac:dyDescent="0.35">
      <c r="A2184" s="32">
        <v>44106</v>
      </c>
      <c r="B2184" s="33">
        <v>0.91666666666666663</v>
      </c>
      <c r="C2184">
        <v>9017</v>
      </c>
      <c r="D2184">
        <v>3389</v>
      </c>
      <c r="E2184">
        <v>0</v>
      </c>
      <c r="F2184" s="14">
        <v>468</v>
      </c>
      <c r="G2184">
        <v>292</v>
      </c>
    </row>
    <row r="2185" spans="1:7" x14ac:dyDescent="0.35">
      <c r="A2185" s="32">
        <v>44106</v>
      </c>
      <c r="B2185" s="33">
        <v>0.95833333333333337</v>
      </c>
      <c r="C2185">
        <v>8967</v>
      </c>
      <c r="D2185">
        <v>3335</v>
      </c>
      <c r="E2185">
        <v>0</v>
      </c>
      <c r="F2185" s="14">
        <v>468</v>
      </c>
      <c r="G2185">
        <v>271</v>
      </c>
    </row>
    <row r="2186" spans="1:7" x14ac:dyDescent="0.35">
      <c r="A2186" s="32">
        <v>44107</v>
      </c>
      <c r="B2186" s="33">
        <v>0</v>
      </c>
      <c r="C2186">
        <v>8112</v>
      </c>
      <c r="D2186">
        <v>3260</v>
      </c>
      <c r="E2186">
        <v>0</v>
      </c>
      <c r="F2186" s="14">
        <v>468</v>
      </c>
      <c r="G2186">
        <v>257</v>
      </c>
    </row>
    <row r="2187" spans="1:7" x14ac:dyDescent="0.35">
      <c r="A2187" s="32">
        <v>44107</v>
      </c>
      <c r="B2187" s="33">
        <v>4.1666666666666664E-2</v>
      </c>
      <c r="C2187">
        <v>7648</v>
      </c>
      <c r="D2187">
        <v>3095</v>
      </c>
      <c r="E2187">
        <v>0</v>
      </c>
      <c r="F2187" s="14">
        <v>468</v>
      </c>
      <c r="G2187">
        <v>257</v>
      </c>
    </row>
    <row r="2188" spans="1:7" x14ac:dyDescent="0.35">
      <c r="A2188" s="32">
        <v>44107</v>
      </c>
      <c r="B2188" s="33">
        <v>8.3333333333333329E-2</v>
      </c>
      <c r="C2188">
        <v>7302</v>
      </c>
      <c r="D2188">
        <v>3208</v>
      </c>
      <c r="E2188">
        <v>0</v>
      </c>
      <c r="F2188" s="14">
        <v>468</v>
      </c>
      <c r="G2188">
        <v>258</v>
      </c>
    </row>
    <row r="2189" spans="1:7" x14ac:dyDescent="0.35">
      <c r="A2189" s="32">
        <v>44107</v>
      </c>
      <c r="B2189" s="33">
        <v>0.125</v>
      </c>
      <c r="C2189">
        <v>6890</v>
      </c>
      <c r="D2189">
        <v>3155</v>
      </c>
      <c r="E2189">
        <v>0</v>
      </c>
      <c r="F2189" s="14">
        <v>468</v>
      </c>
      <c r="G2189">
        <v>259</v>
      </c>
    </row>
    <row r="2190" spans="1:7" x14ac:dyDescent="0.35">
      <c r="A2190" s="32">
        <v>44107</v>
      </c>
      <c r="B2190" s="33">
        <v>0.16666666666666666</v>
      </c>
      <c r="C2190">
        <v>6727</v>
      </c>
      <c r="D2190">
        <v>3157</v>
      </c>
      <c r="E2190">
        <v>0</v>
      </c>
      <c r="F2190" s="14">
        <v>468</v>
      </c>
      <c r="G2190">
        <v>262</v>
      </c>
    </row>
    <row r="2191" spans="1:7" x14ac:dyDescent="0.35">
      <c r="A2191" s="32">
        <v>44107</v>
      </c>
      <c r="B2191" s="33">
        <v>0.20833333333333334</v>
      </c>
      <c r="C2191">
        <v>6763</v>
      </c>
      <c r="D2191">
        <v>2815</v>
      </c>
      <c r="E2191">
        <v>0</v>
      </c>
      <c r="F2191" s="14">
        <v>468</v>
      </c>
      <c r="G2191">
        <v>274</v>
      </c>
    </row>
    <row r="2192" spans="1:7" x14ac:dyDescent="0.35">
      <c r="A2192" s="32">
        <v>44107</v>
      </c>
      <c r="B2192" s="33">
        <v>0.25</v>
      </c>
      <c r="C2192">
        <v>7052</v>
      </c>
      <c r="D2192">
        <v>2663</v>
      </c>
      <c r="E2192">
        <v>0</v>
      </c>
      <c r="F2192" s="14">
        <v>468</v>
      </c>
      <c r="G2192">
        <v>301</v>
      </c>
    </row>
    <row r="2193" spans="1:7" x14ac:dyDescent="0.35">
      <c r="A2193" s="32">
        <v>44107</v>
      </c>
      <c r="B2193" s="33">
        <v>0.29166666666666669</v>
      </c>
      <c r="C2193">
        <v>7350</v>
      </c>
      <c r="D2193">
        <v>2549</v>
      </c>
      <c r="E2193">
        <v>1</v>
      </c>
      <c r="F2193" s="14">
        <v>468</v>
      </c>
      <c r="G2193">
        <v>321</v>
      </c>
    </row>
    <row r="2194" spans="1:7" x14ac:dyDescent="0.35">
      <c r="A2194" s="32">
        <v>44107</v>
      </c>
      <c r="B2194" s="33">
        <v>0.33333333333333331</v>
      </c>
      <c r="C2194">
        <v>7844</v>
      </c>
      <c r="D2194">
        <v>2439</v>
      </c>
      <c r="E2194">
        <v>94</v>
      </c>
      <c r="F2194" s="14">
        <v>468</v>
      </c>
      <c r="G2194">
        <v>333</v>
      </c>
    </row>
    <row r="2195" spans="1:7" x14ac:dyDescent="0.35">
      <c r="A2195" s="32">
        <v>44107</v>
      </c>
      <c r="B2195" s="33">
        <v>0.375</v>
      </c>
      <c r="C2195">
        <v>8482</v>
      </c>
      <c r="D2195">
        <v>2370</v>
      </c>
      <c r="E2195">
        <v>504</v>
      </c>
      <c r="F2195" s="14">
        <v>468</v>
      </c>
      <c r="G2195">
        <v>338</v>
      </c>
    </row>
    <row r="2196" spans="1:7" x14ac:dyDescent="0.35">
      <c r="A2196" s="32">
        <v>44107</v>
      </c>
      <c r="B2196" s="33">
        <v>0.41666666666666669</v>
      </c>
      <c r="C2196">
        <v>8806</v>
      </c>
      <c r="D2196">
        <v>2305</v>
      </c>
      <c r="E2196">
        <v>953</v>
      </c>
      <c r="F2196" s="14">
        <v>468</v>
      </c>
      <c r="G2196">
        <v>335</v>
      </c>
    </row>
    <row r="2197" spans="1:7" x14ac:dyDescent="0.35">
      <c r="A2197" s="32">
        <v>44107</v>
      </c>
      <c r="B2197" s="33">
        <v>0.45833333333333331</v>
      </c>
      <c r="C2197">
        <v>9070</v>
      </c>
      <c r="D2197">
        <v>2023</v>
      </c>
      <c r="E2197">
        <v>1341</v>
      </c>
      <c r="F2197" s="14">
        <v>468</v>
      </c>
      <c r="G2197">
        <v>330</v>
      </c>
    </row>
    <row r="2198" spans="1:7" x14ac:dyDescent="0.35">
      <c r="A2198" s="32">
        <v>44107</v>
      </c>
      <c r="B2198" s="33">
        <v>0.5</v>
      </c>
      <c r="C2198">
        <v>9450</v>
      </c>
      <c r="D2198">
        <v>1830</v>
      </c>
      <c r="E2198">
        <v>1457</v>
      </c>
      <c r="F2198" s="14">
        <v>468</v>
      </c>
      <c r="G2198">
        <v>328</v>
      </c>
    </row>
    <row r="2199" spans="1:7" x14ac:dyDescent="0.35">
      <c r="A2199" s="32">
        <v>44107</v>
      </c>
      <c r="B2199" s="33">
        <v>0.54166666666666663</v>
      </c>
      <c r="C2199">
        <v>9161</v>
      </c>
      <c r="D2199">
        <v>1889</v>
      </c>
      <c r="E2199">
        <v>1543</v>
      </c>
      <c r="F2199" s="14">
        <v>468</v>
      </c>
      <c r="G2199">
        <v>323</v>
      </c>
    </row>
    <row r="2200" spans="1:7" x14ac:dyDescent="0.35">
      <c r="A2200" s="32">
        <v>44107</v>
      </c>
      <c r="B2200" s="33">
        <v>0.58333333333333337</v>
      </c>
      <c r="C2200">
        <v>9019</v>
      </c>
      <c r="D2200">
        <v>1883</v>
      </c>
      <c r="E2200">
        <v>1518</v>
      </c>
      <c r="F2200" s="14">
        <v>468</v>
      </c>
      <c r="G2200">
        <v>317</v>
      </c>
    </row>
    <row r="2201" spans="1:7" x14ac:dyDescent="0.35">
      <c r="A2201" s="32">
        <v>44107</v>
      </c>
      <c r="B2201" s="33">
        <v>0.625</v>
      </c>
      <c r="C2201">
        <v>8787</v>
      </c>
      <c r="D2201">
        <v>2177</v>
      </c>
      <c r="E2201">
        <v>1362</v>
      </c>
      <c r="F2201" s="14">
        <v>468</v>
      </c>
      <c r="G2201">
        <v>315</v>
      </c>
    </row>
    <row r="2202" spans="1:7" x14ac:dyDescent="0.35">
      <c r="A2202" s="32">
        <v>44107</v>
      </c>
      <c r="B2202" s="33">
        <v>0.66666666666666663</v>
      </c>
      <c r="C2202">
        <v>8577</v>
      </c>
      <c r="D2202">
        <v>1922</v>
      </c>
      <c r="E2202">
        <v>1097</v>
      </c>
      <c r="F2202" s="14">
        <v>468</v>
      </c>
      <c r="G2202">
        <v>316</v>
      </c>
    </row>
    <row r="2203" spans="1:7" x14ac:dyDescent="0.35">
      <c r="A2203" s="32">
        <v>44107</v>
      </c>
      <c r="B2203" s="33">
        <v>0.70833333333333337</v>
      </c>
      <c r="C2203">
        <v>8460</v>
      </c>
      <c r="D2203">
        <v>1756</v>
      </c>
      <c r="E2203">
        <v>620</v>
      </c>
      <c r="F2203" s="14">
        <v>468</v>
      </c>
      <c r="G2203">
        <v>321</v>
      </c>
    </row>
    <row r="2204" spans="1:7" x14ac:dyDescent="0.35">
      <c r="A2204" s="32">
        <v>44107</v>
      </c>
      <c r="B2204" s="33">
        <v>0.75</v>
      </c>
      <c r="C2204">
        <v>8459</v>
      </c>
      <c r="D2204">
        <v>1495</v>
      </c>
      <c r="E2204">
        <v>178</v>
      </c>
      <c r="F2204" s="14">
        <v>468</v>
      </c>
      <c r="G2204">
        <v>320</v>
      </c>
    </row>
    <row r="2205" spans="1:7" x14ac:dyDescent="0.35">
      <c r="A2205" s="32">
        <v>44107</v>
      </c>
      <c r="B2205" s="33">
        <v>0.79166666666666663</v>
      </c>
      <c r="C2205">
        <v>8700</v>
      </c>
      <c r="D2205">
        <v>1284</v>
      </c>
      <c r="E2205">
        <v>13</v>
      </c>
      <c r="F2205" s="14">
        <v>468</v>
      </c>
      <c r="G2205">
        <v>305</v>
      </c>
    </row>
    <row r="2206" spans="1:7" x14ac:dyDescent="0.35">
      <c r="A2206" s="32">
        <v>44107</v>
      </c>
      <c r="B2206" s="33">
        <v>0.83333333333333337</v>
      </c>
      <c r="C2206">
        <v>8567</v>
      </c>
      <c r="D2206">
        <v>1411</v>
      </c>
      <c r="E2206">
        <v>0</v>
      </c>
      <c r="F2206" s="14">
        <v>468</v>
      </c>
      <c r="G2206">
        <v>293</v>
      </c>
    </row>
    <row r="2207" spans="1:7" x14ac:dyDescent="0.35">
      <c r="A2207" s="32">
        <v>44107</v>
      </c>
      <c r="B2207" s="33">
        <v>0.875</v>
      </c>
      <c r="C2207">
        <v>8126</v>
      </c>
      <c r="D2207">
        <v>1401</v>
      </c>
      <c r="E2207">
        <v>0</v>
      </c>
      <c r="F2207" s="14">
        <v>468</v>
      </c>
      <c r="G2207">
        <v>284</v>
      </c>
    </row>
    <row r="2208" spans="1:7" x14ac:dyDescent="0.35">
      <c r="A2208" s="32">
        <v>44107</v>
      </c>
      <c r="B2208" s="33">
        <v>0.91666666666666663</v>
      </c>
      <c r="C2208">
        <v>8400</v>
      </c>
      <c r="D2208">
        <v>1398</v>
      </c>
      <c r="E2208">
        <v>0</v>
      </c>
      <c r="F2208" s="14">
        <v>468</v>
      </c>
      <c r="G2208">
        <v>282</v>
      </c>
    </row>
    <row r="2209" spans="1:7" x14ac:dyDescent="0.35">
      <c r="A2209" s="32">
        <v>44107</v>
      </c>
      <c r="B2209" s="33">
        <v>0.95833333333333337</v>
      </c>
      <c r="C2209">
        <v>8478</v>
      </c>
      <c r="D2209">
        <v>1278</v>
      </c>
      <c r="E2209">
        <v>0</v>
      </c>
      <c r="F2209" s="14">
        <v>468</v>
      </c>
      <c r="G2209">
        <v>261</v>
      </c>
    </row>
    <row r="2210" spans="1:7" x14ac:dyDescent="0.35">
      <c r="A2210" s="32">
        <v>44108</v>
      </c>
      <c r="B2210" s="33">
        <v>0</v>
      </c>
      <c r="C2210">
        <v>7754</v>
      </c>
      <c r="D2210">
        <v>1217</v>
      </c>
      <c r="E2210">
        <v>0</v>
      </c>
      <c r="F2210" s="14">
        <v>396</v>
      </c>
      <c r="G2210">
        <v>559</v>
      </c>
    </row>
    <row r="2211" spans="1:7" x14ac:dyDescent="0.35">
      <c r="A2211" s="32">
        <v>44108</v>
      </c>
      <c r="B2211" s="33">
        <v>4.1666666666666664E-2</v>
      </c>
      <c r="C2211">
        <v>7332</v>
      </c>
      <c r="D2211">
        <v>1178</v>
      </c>
      <c r="E2211">
        <v>0</v>
      </c>
      <c r="F2211" s="14">
        <v>396</v>
      </c>
      <c r="G2211">
        <v>558</v>
      </c>
    </row>
    <row r="2212" spans="1:7" x14ac:dyDescent="0.35">
      <c r="A2212" s="32">
        <v>44108</v>
      </c>
      <c r="B2212" s="33">
        <v>8.3333333333333329E-2</v>
      </c>
      <c r="C2212">
        <v>6925</v>
      </c>
      <c r="D2212">
        <v>1160</v>
      </c>
      <c r="E2212">
        <v>0</v>
      </c>
      <c r="F2212" s="14">
        <v>396</v>
      </c>
      <c r="G2212">
        <v>559</v>
      </c>
    </row>
    <row r="2213" spans="1:7" x14ac:dyDescent="0.35">
      <c r="A2213" s="32">
        <v>44108</v>
      </c>
      <c r="B2213" s="33">
        <v>0.125</v>
      </c>
      <c r="C2213">
        <v>6464</v>
      </c>
      <c r="D2213">
        <v>963</v>
      </c>
      <c r="E2213">
        <v>0</v>
      </c>
      <c r="F2213" s="14">
        <v>396</v>
      </c>
      <c r="G2213">
        <v>560</v>
      </c>
    </row>
    <row r="2214" spans="1:7" x14ac:dyDescent="0.35">
      <c r="A2214" s="32">
        <v>44108</v>
      </c>
      <c r="B2214" s="33">
        <v>0.16666666666666666</v>
      </c>
      <c r="C2214">
        <v>6240</v>
      </c>
      <c r="D2214">
        <v>908</v>
      </c>
      <c r="E2214">
        <v>0</v>
      </c>
      <c r="F2214" s="14">
        <v>396</v>
      </c>
      <c r="G2214">
        <v>564</v>
      </c>
    </row>
    <row r="2215" spans="1:7" x14ac:dyDescent="0.35">
      <c r="A2215" s="32">
        <v>44108</v>
      </c>
      <c r="B2215" s="33">
        <v>0.20833333333333334</v>
      </c>
      <c r="C2215">
        <v>6179</v>
      </c>
      <c r="D2215">
        <v>945</v>
      </c>
      <c r="E2215">
        <v>0</v>
      </c>
      <c r="F2215" s="14">
        <v>396</v>
      </c>
      <c r="G2215">
        <v>576</v>
      </c>
    </row>
    <row r="2216" spans="1:7" x14ac:dyDescent="0.35">
      <c r="A2216" s="32">
        <v>44108</v>
      </c>
      <c r="B2216" s="33">
        <v>0.25</v>
      </c>
      <c r="C2216">
        <v>6270</v>
      </c>
      <c r="D2216">
        <v>886</v>
      </c>
      <c r="E2216">
        <v>0</v>
      </c>
      <c r="F2216" s="14">
        <v>396</v>
      </c>
      <c r="G2216">
        <v>603</v>
      </c>
    </row>
    <row r="2217" spans="1:7" x14ac:dyDescent="0.35">
      <c r="A2217" s="32">
        <v>44108</v>
      </c>
      <c r="B2217" s="33">
        <v>0.29166666666666669</v>
      </c>
      <c r="C2217">
        <v>6355</v>
      </c>
      <c r="D2217">
        <v>778</v>
      </c>
      <c r="E2217">
        <v>3</v>
      </c>
      <c r="F2217" s="14">
        <v>396</v>
      </c>
      <c r="G2217">
        <v>622</v>
      </c>
    </row>
    <row r="2218" spans="1:7" x14ac:dyDescent="0.35">
      <c r="A2218" s="32">
        <v>44108</v>
      </c>
      <c r="B2218" s="33">
        <v>0.33333333333333331</v>
      </c>
      <c r="C2218">
        <v>6734</v>
      </c>
      <c r="D2218">
        <v>755</v>
      </c>
      <c r="E2218">
        <v>110</v>
      </c>
      <c r="F2218" s="14">
        <v>396</v>
      </c>
      <c r="G2218">
        <v>634</v>
      </c>
    </row>
    <row r="2219" spans="1:7" x14ac:dyDescent="0.35">
      <c r="A2219" s="32">
        <v>44108</v>
      </c>
      <c r="B2219" s="33">
        <v>0.375</v>
      </c>
      <c r="C2219">
        <v>7339</v>
      </c>
      <c r="D2219">
        <v>751</v>
      </c>
      <c r="E2219">
        <v>556</v>
      </c>
      <c r="F2219" s="14">
        <v>396</v>
      </c>
      <c r="G2219">
        <v>640</v>
      </c>
    </row>
    <row r="2220" spans="1:7" x14ac:dyDescent="0.35">
      <c r="A2220" s="32">
        <v>44108</v>
      </c>
      <c r="B2220" s="33">
        <v>0.41666666666666669</v>
      </c>
      <c r="C2220">
        <v>7789</v>
      </c>
      <c r="D2220">
        <v>704</v>
      </c>
      <c r="E2220">
        <v>1008</v>
      </c>
      <c r="F2220" s="14">
        <v>396</v>
      </c>
      <c r="G2220">
        <v>636</v>
      </c>
    </row>
    <row r="2221" spans="1:7" x14ac:dyDescent="0.35">
      <c r="A2221" s="32">
        <v>44108</v>
      </c>
      <c r="B2221" s="33">
        <v>0.45833333333333331</v>
      </c>
      <c r="C2221">
        <v>8139</v>
      </c>
      <c r="D2221">
        <v>831</v>
      </c>
      <c r="E2221">
        <v>1300</v>
      </c>
      <c r="F2221" s="14">
        <v>396</v>
      </c>
      <c r="G2221">
        <v>631</v>
      </c>
    </row>
    <row r="2222" spans="1:7" x14ac:dyDescent="0.35">
      <c r="A2222" s="32">
        <v>44108</v>
      </c>
      <c r="B2222" s="33">
        <v>0.5</v>
      </c>
      <c r="C2222">
        <v>8547</v>
      </c>
      <c r="D2222">
        <v>1271</v>
      </c>
      <c r="E2222">
        <v>1264</v>
      </c>
      <c r="F2222" s="14">
        <v>396</v>
      </c>
      <c r="G2222">
        <v>630</v>
      </c>
    </row>
    <row r="2223" spans="1:7" x14ac:dyDescent="0.35">
      <c r="A2223" s="32">
        <v>44108</v>
      </c>
      <c r="B2223" s="33">
        <v>0.54166666666666663</v>
      </c>
      <c r="C2223">
        <v>8129</v>
      </c>
      <c r="D2223">
        <v>1418</v>
      </c>
      <c r="E2223">
        <v>1319</v>
      </c>
      <c r="F2223" s="14">
        <v>396</v>
      </c>
      <c r="G2223">
        <v>624</v>
      </c>
    </row>
    <row r="2224" spans="1:7" x14ac:dyDescent="0.35">
      <c r="A2224" s="32">
        <v>44108</v>
      </c>
      <c r="B2224" s="33">
        <v>0.58333333333333337</v>
      </c>
      <c r="C2224">
        <v>7809</v>
      </c>
      <c r="D2224">
        <v>1473</v>
      </c>
      <c r="E2224">
        <v>1400</v>
      </c>
      <c r="F2224" s="14">
        <v>396</v>
      </c>
      <c r="G2224">
        <v>619</v>
      </c>
    </row>
    <row r="2225" spans="1:7" x14ac:dyDescent="0.35">
      <c r="A2225" s="32">
        <v>44108</v>
      </c>
      <c r="B2225" s="33">
        <v>0.625</v>
      </c>
      <c r="C2225">
        <v>7516</v>
      </c>
      <c r="D2225">
        <v>1616</v>
      </c>
      <c r="E2225">
        <v>1343</v>
      </c>
      <c r="F2225" s="14">
        <v>396</v>
      </c>
      <c r="G2225">
        <v>616</v>
      </c>
    </row>
    <row r="2226" spans="1:7" x14ac:dyDescent="0.35">
      <c r="A2226" s="32">
        <v>44108</v>
      </c>
      <c r="B2226" s="33">
        <v>0.66666666666666663</v>
      </c>
      <c r="C2226">
        <v>7311</v>
      </c>
      <c r="D2226">
        <v>1679</v>
      </c>
      <c r="E2226">
        <v>1140</v>
      </c>
      <c r="F2226" s="14">
        <v>396</v>
      </c>
      <c r="G2226">
        <v>618</v>
      </c>
    </row>
    <row r="2227" spans="1:7" x14ac:dyDescent="0.35">
      <c r="A2227" s="32">
        <v>44108</v>
      </c>
      <c r="B2227" s="33">
        <v>0.70833333333333337</v>
      </c>
      <c r="C2227">
        <v>7281</v>
      </c>
      <c r="D2227">
        <v>1574</v>
      </c>
      <c r="E2227">
        <v>733</v>
      </c>
      <c r="F2227" s="14">
        <v>396</v>
      </c>
      <c r="G2227">
        <v>622</v>
      </c>
    </row>
    <row r="2228" spans="1:7" x14ac:dyDescent="0.35">
      <c r="A2228" s="32">
        <v>44108</v>
      </c>
      <c r="B2228" s="33">
        <v>0.75</v>
      </c>
      <c r="C2228">
        <v>7547</v>
      </c>
      <c r="D2228">
        <v>1088</v>
      </c>
      <c r="E2228">
        <v>236</v>
      </c>
      <c r="F2228" s="14">
        <v>396</v>
      </c>
      <c r="G2228">
        <v>621</v>
      </c>
    </row>
    <row r="2229" spans="1:7" x14ac:dyDescent="0.35">
      <c r="A2229" s="32">
        <v>44108</v>
      </c>
      <c r="B2229" s="33">
        <v>0.79166666666666663</v>
      </c>
      <c r="C2229">
        <v>8133</v>
      </c>
      <c r="D2229">
        <v>889</v>
      </c>
      <c r="E2229">
        <v>12</v>
      </c>
      <c r="F2229" s="14">
        <v>396</v>
      </c>
      <c r="G2229">
        <v>606</v>
      </c>
    </row>
    <row r="2230" spans="1:7" x14ac:dyDescent="0.35">
      <c r="A2230" s="32">
        <v>44108</v>
      </c>
      <c r="B2230" s="33">
        <v>0.83333333333333337</v>
      </c>
      <c r="C2230">
        <v>8201</v>
      </c>
      <c r="D2230">
        <v>951</v>
      </c>
      <c r="E2230">
        <v>0</v>
      </c>
      <c r="F2230" s="14">
        <v>396</v>
      </c>
      <c r="G2230">
        <v>594</v>
      </c>
    </row>
    <row r="2231" spans="1:7" x14ac:dyDescent="0.35">
      <c r="A2231" s="32">
        <v>44108</v>
      </c>
      <c r="B2231" s="33">
        <v>0.875</v>
      </c>
      <c r="C2231">
        <v>7740</v>
      </c>
      <c r="D2231">
        <v>1024</v>
      </c>
      <c r="E2231">
        <v>0</v>
      </c>
      <c r="F2231" s="14">
        <v>396</v>
      </c>
      <c r="G2231">
        <v>585</v>
      </c>
    </row>
    <row r="2232" spans="1:7" x14ac:dyDescent="0.35">
      <c r="A2232" s="32">
        <v>44108</v>
      </c>
      <c r="B2232" s="33">
        <v>0.91666666666666663</v>
      </c>
      <c r="C2232">
        <v>7911</v>
      </c>
      <c r="D2232">
        <v>1351</v>
      </c>
      <c r="E2232">
        <v>0</v>
      </c>
      <c r="F2232" s="14">
        <v>396</v>
      </c>
      <c r="G2232">
        <v>583</v>
      </c>
    </row>
    <row r="2233" spans="1:7" x14ac:dyDescent="0.35">
      <c r="A2233" s="32">
        <v>44108</v>
      </c>
      <c r="B2233" s="33">
        <v>0.95833333333333337</v>
      </c>
      <c r="C2233">
        <v>8011</v>
      </c>
      <c r="D2233">
        <v>1441</v>
      </c>
      <c r="E2233">
        <v>0</v>
      </c>
      <c r="F2233" s="14">
        <v>396</v>
      </c>
      <c r="G2233">
        <v>562</v>
      </c>
    </row>
    <row r="2234" spans="1:7" x14ac:dyDescent="0.35">
      <c r="A2234" s="32">
        <v>44109</v>
      </c>
      <c r="B2234" s="33">
        <v>0</v>
      </c>
      <c r="C2234">
        <v>7390</v>
      </c>
      <c r="D2234">
        <v>1349</v>
      </c>
      <c r="E2234">
        <v>0</v>
      </c>
      <c r="F2234" s="14">
        <v>396</v>
      </c>
      <c r="G2234">
        <v>563</v>
      </c>
    </row>
    <row r="2235" spans="1:7" x14ac:dyDescent="0.35">
      <c r="A2235" s="32">
        <v>44109</v>
      </c>
      <c r="B2235" s="33">
        <v>4.1666666666666664E-2</v>
      </c>
      <c r="C2235">
        <v>7029</v>
      </c>
      <c r="D2235">
        <v>1270</v>
      </c>
      <c r="E2235">
        <v>0</v>
      </c>
      <c r="F2235" s="14">
        <v>396</v>
      </c>
      <c r="G2235">
        <v>561</v>
      </c>
    </row>
    <row r="2236" spans="1:7" x14ac:dyDescent="0.35">
      <c r="A2236" s="32">
        <v>44109</v>
      </c>
      <c r="B2236" s="33">
        <v>8.3333333333333329E-2</v>
      </c>
      <c r="C2236">
        <v>6725</v>
      </c>
      <c r="D2236">
        <v>1428</v>
      </c>
      <c r="E2236">
        <v>0</v>
      </c>
      <c r="F2236" s="14">
        <v>396</v>
      </c>
      <c r="G2236">
        <v>561</v>
      </c>
    </row>
    <row r="2237" spans="1:7" x14ac:dyDescent="0.35">
      <c r="A2237" s="32">
        <v>44109</v>
      </c>
      <c r="B2237" s="33">
        <v>0.125</v>
      </c>
      <c r="C2237">
        <v>6369</v>
      </c>
      <c r="D2237">
        <v>1403</v>
      </c>
      <c r="E2237">
        <v>0</v>
      </c>
      <c r="F2237" s="14">
        <v>396</v>
      </c>
      <c r="G2237">
        <v>561</v>
      </c>
    </row>
    <row r="2238" spans="1:7" x14ac:dyDescent="0.35">
      <c r="A2238" s="32">
        <v>44109</v>
      </c>
      <c r="B2238" s="33">
        <v>0.16666666666666666</v>
      </c>
      <c r="C2238">
        <v>6353</v>
      </c>
      <c r="D2238">
        <v>1531</v>
      </c>
      <c r="E2238">
        <v>0</v>
      </c>
      <c r="F2238" s="14">
        <v>396</v>
      </c>
      <c r="G2238">
        <v>565</v>
      </c>
    </row>
    <row r="2239" spans="1:7" x14ac:dyDescent="0.35">
      <c r="A2239" s="32">
        <v>44109</v>
      </c>
      <c r="B2239" s="33">
        <v>0.20833333333333334</v>
      </c>
      <c r="C2239">
        <v>6838</v>
      </c>
      <c r="D2239">
        <v>1483</v>
      </c>
      <c r="E2239">
        <v>0</v>
      </c>
      <c r="F2239" s="14">
        <v>396</v>
      </c>
      <c r="G2239">
        <v>585</v>
      </c>
    </row>
    <row r="2240" spans="1:7" x14ac:dyDescent="0.35">
      <c r="A2240" s="32">
        <v>44109</v>
      </c>
      <c r="B2240" s="33">
        <v>0.25</v>
      </c>
      <c r="C2240">
        <v>7939</v>
      </c>
      <c r="D2240">
        <v>1568</v>
      </c>
      <c r="E2240">
        <v>0</v>
      </c>
      <c r="F2240" s="14">
        <v>396</v>
      </c>
      <c r="G2240">
        <v>621</v>
      </c>
    </row>
    <row r="2241" spans="1:7" x14ac:dyDescent="0.35">
      <c r="A2241" s="32">
        <v>44109</v>
      </c>
      <c r="B2241" s="33">
        <v>0.29166666666666669</v>
      </c>
      <c r="C2241">
        <v>8811</v>
      </c>
      <c r="D2241">
        <v>1588</v>
      </c>
      <c r="E2241">
        <v>6</v>
      </c>
      <c r="F2241" s="14">
        <v>396</v>
      </c>
      <c r="G2241">
        <v>631</v>
      </c>
    </row>
    <row r="2242" spans="1:7" x14ac:dyDescent="0.35">
      <c r="A2242" s="32">
        <v>44109</v>
      </c>
      <c r="B2242" s="33">
        <v>0.33333333333333331</v>
      </c>
      <c r="C2242">
        <v>9155</v>
      </c>
      <c r="D2242">
        <v>1808</v>
      </c>
      <c r="E2242">
        <v>135</v>
      </c>
      <c r="F2242" s="14">
        <v>396</v>
      </c>
      <c r="G2242">
        <v>628</v>
      </c>
    </row>
    <row r="2243" spans="1:7" x14ac:dyDescent="0.35">
      <c r="A2243" s="32">
        <v>44109</v>
      </c>
      <c r="B2243" s="33">
        <v>0.375</v>
      </c>
      <c r="C2243">
        <v>9466</v>
      </c>
      <c r="D2243">
        <v>1836</v>
      </c>
      <c r="E2243">
        <v>627</v>
      </c>
      <c r="F2243" s="14">
        <v>396</v>
      </c>
      <c r="G2243">
        <v>628</v>
      </c>
    </row>
    <row r="2244" spans="1:7" x14ac:dyDescent="0.35">
      <c r="A2244" s="32">
        <v>44109</v>
      </c>
      <c r="B2244" s="33">
        <v>0.41666666666666669</v>
      </c>
      <c r="C2244">
        <v>9606</v>
      </c>
      <c r="D2244">
        <v>1810</v>
      </c>
      <c r="E2244">
        <v>1200</v>
      </c>
      <c r="F2244" s="14">
        <v>396</v>
      </c>
      <c r="G2244">
        <v>629</v>
      </c>
    </row>
    <row r="2245" spans="1:7" x14ac:dyDescent="0.35">
      <c r="A2245" s="32">
        <v>44109</v>
      </c>
      <c r="B2245" s="33">
        <v>0.45833333333333331</v>
      </c>
      <c r="C2245">
        <v>9760</v>
      </c>
      <c r="D2245">
        <v>2070</v>
      </c>
      <c r="E2245">
        <v>1580</v>
      </c>
      <c r="F2245" s="14">
        <v>396</v>
      </c>
      <c r="G2245">
        <v>627</v>
      </c>
    </row>
    <row r="2246" spans="1:7" x14ac:dyDescent="0.35">
      <c r="A2246" s="32">
        <v>44109</v>
      </c>
      <c r="B2246" s="33">
        <v>0.5</v>
      </c>
      <c r="C2246">
        <v>9812</v>
      </c>
      <c r="D2246">
        <v>2101</v>
      </c>
      <c r="E2246">
        <v>1680</v>
      </c>
      <c r="F2246" s="14">
        <v>396</v>
      </c>
      <c r="G2246">
        <v>626</v>
      </c>
    </row>
    <row r="2247" spans="1:7" x14ac:dyDescent="0.35">
      <c r="A2247" s="32">
        <v>44109</v>
      </c>
      <c r="B2247" s="33">
        <v>0.54166666666666663</v>
      </c>
      <c r="C2247">
        <v>9662</v>
      </c>
      <c r="D2247">
        <v>2644</v>
      </c>
      <c r="E2247">
        <v>1806</v>
      </c>
      <c r="F2247" s="14">
        <v>396</v>
      </c>
      <c r="G2247">
        <v>624</v>
      </c>
    </row>
    <row r="2248" spans="1:7" x14ac:dyDescent="0.35">
      <c r="A2248" s="32">
        <v>44109</v>
      </c>
      <c r="B2248" s="33">
        <v>0.58333333333333337</v>
      </c>
      <c r="C2248">
        <v>9561</v>
      </c>
      <c r="D2248">
        <v>2875</v>
      </c>
      <c r="E2248">
        <v>1678</v>
      </c>
      <c r="F2248" s="14">
        <v>396</v>
      </c>
      <c r="G2248">
        <v>625</v>
      </c>
    </row>
    <row r="2249" spans="1:7" x14ac:dyDescent="0.35">
      <c r="A2249" s="32">
        <v>44109</v>
      </c>
      <c r="B2249" s="33">
        <v>0.625</v>
      </c>
      <c r="C2249">
        <v>9325</v>
      </c>
      <c r="D2249">
        <v>3263</v>
      </c>
      <c r="E2249">
        <v>1519</v>
      </c>
      <c r="F2249" s="14">
        <v>396</v>
      </c>
      <c r="G2249">
        <v>622</v>
      </c>
    </row>
    <row r="2250" spans="1:7" x14ac:dyDescent="0.35">
      <c r="A2250" s="32">
        <v>44109</v>
      </c>
      <c r="B2250" s="33">
        <v>0.66666666666666663</v>
      </c>
      <c r="C2250">
        <v>9109</v>
      </c>
      <c r="D2250">
        <v>3354</v>
      </c>
      <c r="E2250">
        <v>1139</v>
      </c>
      <c r="F2250" s="14">
        <v>396</v>
      </c>
      <c r="G2250">
        <v>627</v>
      </c>
    </row>
    <row r="2251" spans="1:7" x14ac:dyDescent="0.35">
      <c r="A2251" s="32">
        <v>44109</v>
      </c>
      <c r="B2251" s="33">
        <v>0.70833333333333337</v>
      </c>
      <c r="C2251">
        <v>8989</v>
      </c>
      <c r="D2251">
        <v>3433</v>
      </c>
      <c r="E2251">
        <v>642</v>
      </c>
      <c r="F2251" s="14">
        <v>396</v>
      </c>
      <c r="G2251">
        <v>632</v>
      </c>
    </row>
    <row r="2252" spans="1:7" x14ac:dyDescent="0.35">
      <c r="A2252" s="32">
        <v>44109</v>
      </c>
      <c r="B2252" s="33">
        <v>0.75</v>
      </c>
      <c r="C2252">
        <v>9284</v>
      </c>
      <c r="D2252">
        <v>3272</v>
      </c>
      <c r="E2252">
        <v>164</v>
      </c>
      <c r="F2252" s="14">
        <v>396</v>
      </c>
      <c r="G2252">
        <v>633</v>
      </c>
    </row>
    <row r="2253" spans="1:7" x14ac:dyDescent="0.35">
      <c r="A2253" s="32">
        <v>44109</v>
      </c>
      <c r="B2253" s="33">
        <v>0.79166666666666663</v>
      </c>
      <c r="C2253">
        <v>9603</v>
      </c>
      <c r="D2253">
        <v>3138</v>
      </c>
      <c r="E2253">
        <v>4</v>
      </c>
      <c r="F2253" s="14">
        <v>396</v>
      </c>
      <c r="G2253">
        <v>625</v>
      </c>
    </row>
    <row r="2254" spans="1:7" x14ac:dyDescent="0.35">
      <c r="A2254" s="32">
        <v>44109</v>
      </c>
      <c r="B2254" s="33">
        <v>0.83333333333333337</v>
      </c>
      <c r="C2254">
        <v>9094</v>
      </c>
      <c r="D2254">
        <v>3118</v>
      </c>
      <c r="E2254">
        <v>0</v>
      </c>
      <c r="F2254" s="14">
        <v>396</v>
      </c>
      <c r="G2254">
        <v>612</v>
      </c>
    </row>
    <row r="2255" spans="1:7" x14ac:dyDescent="0.35">
      <c r="A2255" s="32">
        <v>44109</v>
      </c>
      <c r="B2255" s="33">
        <v>0.875</v>
      </c>
      <c r="C2255">
        <v>8378</v>
      </c>
      <c r="D2255">
        <v>3308</v>
      </c>
      <c r="E2255">
        <v>0</v>
      </c>
      <c r="F2255" s="14">
        <v>396</v>
      </c>
      <c r="G2255">
        <v>598</v>
      </c>
    </row>
    <row r="2256" spans="1:7" x14ac:dyDescent="0.35">
      <c r="A2256" s="32">
        <v>44109</v>
      </c>
      <c r="B2256" s="33">
        <v>0.91666666666666663</v>
      </c>
      <c r="C2256">
        <v>8498</v>
      </c>
      <c r="D2256">
        <v>3388</v>
      </c>
      <c r="E2256">
        <v>0</v>
      </c>
      <c r="F2256" s="14">
        <v>396</v>
      </c>
      <c r="G2256">
        <v>588</v>
      </c>
    </row>
    <row r="2257" spans="1:7" x14ac:dyDescent="0.35">
      <c r="A2257" s="32">
        <v>44109</v>
      </c>
      <c r="B2257" s="33">
        <v>0.95833333333333337</v>
      </c>
      <c r="C2257">
        <v>8556</v>
      </c>
      <c r="D2257">
        <v>3408</v>
      </c>
      <c r="E2257">
        <v>0</v>
      </c>
      <c r="F2257" s="14">
        <v>396</v>
      </c>
      <c r="G2257">
        <v>569</v>
      </c>
    </row>
    <row r="2258" spans="1:7" x14ac:dyDescent="0.35">
      <c r="A2258" s="32">
        <v>44110</v>
      </c>
      <c r="B2258" s="33">
        <v>0</v>
      </c>
      <c r="C2258">
        <v>7988</v>
      </c>
      <c r="D2258">
        <v>2925</v>
      </c>
      <c r="E2258">
        <v>0</v>
      </c>
      <c r="F2258" s="14">
        <v>396</v>
      </c>
      <c r="G2258">
        <v>564</v>
      </c>
    </row>
    <row r="2259" spans="1:7" x14ac:dyDescent="0.35">
      <c r="A2259" s="32">
        <v>44110</v>
      </c>
      <c r="B2259" s="33">
        <v>4.1666666666666664E-2</v>
      </c>
      <c r="C2259">
        <v>7607</v>
      </c>
      <c r="D2259">
        <v>2852</v>
      </c>
      <c r="E2259">
        <v>0</v>
      </c>
      <c r="F2259" s="14">
        <v>396</v>
      </c>
      <c r="G2259">
        <v>562</v>
      </c>
    </row>
    <row r="2260" spans="1:7" x14ac:dyDescent="0.35">
      <c r="A2260" s="32">
        <v>44110</v>
      </c>
      <c r="B2260" s="33">
        <v>8.3333333333333329E-2</v>
      </c>
      <c r="C2260">
        <v>7320</v>
      </c>
      <c r="D2260">
        <v>2918</v>
      </c>
      <c r="E2260">
        <v>0</v>
      </c>
      <c r="F2260" s="14">
        <v>396</v>
      </c>
      <c r="G2260">
        <v>562</v>
      </c>
    </row>
    <row r="2261" spans="1:7" x14ac:dyDescent="0.35">
      <c r="A2261" s="32">
        <v>44110</v>
      </c>
      <c r="B2261" s="33">
        <v>0.125</v>
      </c>
      <c r="C2261">
        <v>6969</v>
      </c>
      <c r="D2261">
        <v>2817</v>
      </c>
      <c r="E2261">
        <v>0</v>
      </c>
      <c r="F2261" s="14">
        <v>396</v>
      </c>
      <c r="G2261">
        <v>562</v>
      </c>
    </row>
    <row r="2262" spans="1:7" x14ac:dyDescent="0.35">
      <c r="A2262" s="32">
        <v>44110</v>
      </c>
      <c r="B2262" s="33">
        <v>0.16666666666666666</v>
      </c>
      <c r="C2262">
        <v>6917</v>
      </c>
      <c r="D2262">
        <v>2660</v>
      </c>
      <c r="E2262">
        <v>0</v>
      </c>
      <c r="F2262" s="14">
        <v>396</v>
      </c>
      <c r="G2262">
        <v>566</v>
      </c>
    </row>
    <row r="2263" spans="1:7" x14ac:dyDescent="0.35">
      <c r="A2263" s="32">
        <v>44110</v>
      </c>
      <c r="B2263" s="33">
        <v>0.20833333333333334</v>
      </c>
      <c r="C2263">
        <v>7298</v>
      </c>
      <c r="D2263">
        <v>2390</v>
      </c>
      <c r="E2263">
        <v>0</v>
      </c>
      <c r="F2263" s="14">
        <v>396</v>
      </c>
      <c r="G2263">
        <v>586</v>
      </c>
    </row>
    <row r="2264" spans="1:7" x14ac:dyDescent="0.35">
      <c r="A2264" s="32">
        <v>44110</v>
      </c>
      <c r="B2264" s="33">
        <v>0.25</v>
      </c>
      <c r="C2264">
        <v>8345</v>
      </c>
      <c r="D2264">
        <v>2349</v>
      </c>
      <c r="E2264">
        <v>0</v>
      </c>
      <c r="F2264" s="14">
        <v>396</v>
      </c>
      <c r="G2264">
        <v>622</v>
      </c>
    </row>
    <row r="2265" spans="1:7" x14ac:dyDescent="0.35">
      <c r="A2265" s="32">
        <v>44110</v>
      </c>
      <c r="B2265" s="33">
        <v>0.29166666666666669</v>
      </c>
      <c r="C2265">
        <v>9235</v>
      </c>
      <c r="D2265">
        <v>2277</v>
      </c>
      <c r="E2265">
        <v>1</v>
      </c>
      <c r="F2265" s="14">
        <v>396</v>
      </c>
      <c r="G2265">
        <v>633</v>
      </c>
    </row>
    <row r="2266" spans="1:7" x14ac:dyDescent="0.35">
      <c r="A2266" s="32">
        <v>44110</v>
      </c>
      <c r="B2266" s="33">
        <v>0.33333333333333331</v>
      </c>
      <c r="C2266">
        <v>9524</v>
      </c>
      <c r="D2266">
        <v>2132</v>
      </c>
      <c r="E2266">
        <v>76</v>
      </c>
      <c r="F2266" s="14">
        <v>396</v>
      </c>
      <c r="G2266">
        <v>630</v>
      </c>
    </row>
    <row r="2267" spans="1:7" x14ac:dyDescent="0.35">
      <c r="A2267" s="32">
        <v>44110</v>
      </c>
      <c r="B2267" s="33">
        <v>0.375</v>
      </c>
      <c r="C2267">
        <v>9783</v>
      </c>
      <c r="D2267">
        <v>1943</v>
      </c>
      <c r="E2267">
        <v>402</v>
      </c>
      <c r="F2267" s="14">
        <v>396</v>
      </c>
      <c r="G2267">
        <v>629</v>
      </c>
    </row>
    <row r="2268" spans="1:7" x14ac:dyDescent="0.35">
      <c r="A2268" s="32">
        <v>44110</v>
      </c>
      <c r="B2268" s="33">
        <v>0.41666666666666669</v>
      </c>
      <c r="C2268">
        <v>9899</v>
      </c>
      <c r="D2268">
        <v>1898</v>
      </c>
      <c r="E2268">
        <v>777</v>
      </c>
      <c r="F2268" s="14">
        <v>396</v>
      </c>
      <c r="G2268">
        <v>630</v>
      </c>
    </row>
    <row r="2269" spans="1:7" x14ac:dyDescent="0.35">
      <c r="A2269" s="32">
        <v>44110</v>
      </c>
      <c r="B2269" s="33">
        <v>0.45833333333333331</v>
      </c>
      <c r="C2269">
        <v>10055</v>
      </c>
      <c r="D2269">
        <v>2037</v>
      </c>
      <c r="E2269">
        <v>1037</v>
      </c>
      <c r="F2269" s="14">
        <v>396</v>
      </c>
      <c r="G2269">
        <v>629</v>
      </c>
    </row>
    <row r="2270" spans="1:7" x14ac:dyDescent="0.35">
      <c r="A2270" s="32">
        <v>44110</v>
      </c>
      <c r="B2270" s="33">
        <v>0.5</v>
      </c>
      <c r="C2270">
        <v>10118</v>
      </c>
      <c r="D2270">
        <v>1978</v>
      </c>
      <c r="E2270">
        <v>1195</v>
      </c>
      <c r="F2270" s="14">
        <v>396</v>
      </c>
      <c r="G2270">
        <v>627</v>
      </c>
    </row>
    <row r="2271" spans="1:7" x14ac:dyDescent="0.35">
      <c r="A2271" s="32">
        <v>44110</v>
      </c>
      <c r="B2271" s="33">
        <v>0.54166666666666663</v>
      </c>
      <c r="C2271">
        <v>9976</v>
      </c>
      <c r="D2271">
        <v>2125</v>
      </c>
      <c r="E2271">
        <v>1298</v>
      </c>
      <c r="F2271" s="14">
        <v>396</v>
      </c>
      <c r="G2271">
        <v>625</v>
      </c>
    </row>
    <row r="2272" spans="1:7" x14ac:dyDescent="0.35">
      <c r="A2272" s="32">
        <v>44110</v>
      </c>
      <c r="B2272" s="33">
        <v>0.58333333333333337</v>
      </c>
      <c r="C2272">
        <v>9921</v>
      </c>
      <c r="D2272">
        <v>2235</v>
      </c>
      <c r="E2272">
        <v>1384</v>
      </c>
      <c r="F2272" s="14">
        <v>396</v>
      </c>
      <c r="G2272">
        <v>626</v>
      </c>
    </row>
    <row r="2273" spans="1:7" x14ac:dyDescent="0.35">
      <c r="A2273" s="32">
        <v>44110</v>
      </c>
      <c r="B2273" s="33">
        <v>0.625</v>
      </c>
      <c r="C2273">
        <v>9698</v>
      </c>
      <c r="D2273">
        <v>2576</v>
      </c>
      <c r="E2273">
        <v>1300</v>
      </c>
      <c r="F2273" s="14">
        <v>396</v>
      </c>
      <c r="G2273">
        <v>623</v>
      </c>
    </row>
    <row r="2274" spans="1:7" x14ac:dyDescent="0.35">
      <c r="A2274" s="32">
        <v>44110</v>
      </c>
      <c r="B2274" s="33">
        <v>0.66666666666666663</v>
      </c>
      <c r="C2274">
        <v>9507</v>
      </c>
      <c r="D2274">
        <v>2692</v>
      </c>
      <c r="E2274">
        <v>1094</v>
      </c>
      <c r="F2274" s="14">
        <v>396</v>
      </c>
      <c r="G2274">
        <v>629</v>
      </c>
    </row>
    <row r="2275" spans="1:7" x14ac:dyDescent="0.35">
      <c r="A2275" s="32">
        <v>44110</v>
      </c>
      <c r="B2275" s="33">
        <v>0.70833333333333337</v>
      </c>
      <c r="C2275">
        <v>9401</v>
      </c>
      <c r="D2275">
        <v>2417</v>
      </c>
      <c r="E2275">
        <v>703</v>
      </c>
      <c r="F2275" s="14">
        <v>396</v>
      </c>
      <c r="G2275">
        <v>633</v>
      </c>
    </row>
    <row r="2276" spans="1:7" x14ac:dyDescent="0.35">
      <c r="A2276" s="32">
        <v>44110</v>
      </c>
      <c r="B2276" s="33">
        <v>0.75</v>
      </c>
      <c r="C2276">
        <v>9618</v>
      </c>
      <c r="D2276">
        <v>2519</v>
      </c>
      <c r="E2276">
        <v>192</v>
      </c>
      <c r="F2276" s="14">
        <v>396</v>
      </c>
      <c r="G2276">
        <v>634</v>
      </c>
    </row>
    <row r="2277" spans="1:7" x14ac:dyDescent="0.35">
      <c r="A2277" s="32">
        <v>44110</v>
      </c>
      <c r="B2277" s="33">
        <v>0.79166666666666663</v>
      </c>
      <c r="C2277">
        <v>9949</v>
      </c>
      <c r="D2277">
        <v>2567</v>
      </c>
      <c r="E2277">
        <v>4</v>
      </c>
      <c r="F2277" s="14">
        <v>396</v>
      </c>
      <c r="G2277">
        <v>626</v>
      </c>
    </row>
    <row r="2278" spans="1:7" x14ac:dyDescent="0.35">
      <c r="A2278" s="32">
        <v>44110</v>
      </c>
      <c r="B2278" s="33">
        <v>0.83333333333333337</v>
      </c>
      <c r="C2278">
        <v>9391</v>
      </c>
      <c r="D2278">
        <v>2468</v>
      </c>
      <c r="E2278">
        <v>0</v>
      </c>
      <c r="F2278" s="14">
        <v>396</v>
      </c>
      <c r="G2278">
        <v>614</v>
      </c>
    </row>
    <row r="2279" spans="1:7" x14ac:dyDescent="0.35">
      <c r="A2279" s="32">
        <v>44110</v>
      </c>
      <c r="B2279" s="33">
        <v>0.875</v>
      </c>
      <c r="C2279">
        <v>8691</v>
      </c>
      <c r="D2279">
        <v>2274</v>
      </c>
      <c r="E2279">
        <v>0</v>
      </c>
      <c r="F2279" s="14">
        <v>396</v>
      </c>
      <c r="G2279">
        <v>599</v>
      </c>
    </row>
    <row r="2280" spans="1:7" x14ac:dyDescent="0.35">
      <c r="A2280" s="32">
        <v>44110</v>
      </c>
      <c r="B2280" s="33">
        <v>0.91666666666666663</v>
      </c>
      <c r="C2280">
        <v>8799</v>
      </c>
      <c r="D2280">
        <v>2327</v>
      </c>
      <c r="E2280">
        <v>0</v>
      </c>
      <c r="F2280" s="14">
        <v>396</v>
      </c>
      <c r="G2280">
        <v>589</v>
      </c>
    </row>
    <row r="2281" spans="1:7" x14ac:dyDescent="0.35">
      <c r="A2281" s="32">
        <v>44110</v>
      </c>
      <c r="B2281" s="33">
        <v>0.95833333333333337</v>
      </c>
      <c r="C2281">
        <v>8829</v>
      </c>
      <c r="D2281">
        <v>2131</v>
      </c>
      <c r="E2281">
        <v>0</v>
      </c>
      <c r="F2281" s="14">
        <v>396</v>
      </c>
      <c r="G2281">
        <v>570</v>
      </c>
    </row>
    <row r="2282" spans="1:7" x14ac:dyDescent="0.35">
      <c r="A2282" s="32">
        <v>44111</v>
      </c>
      <c r="B2282" s="33">
        <v>0</v>
      </c>
      <c r="C2282">
        <v>8094</v>
      </c>
      <c r="D2282">
        <v>2162</v>
      </c>
      <c r="E2282">
        <v>0</v>
      </c>
      <c r="F2282" s="14">
        <v>396</v>
      </c>
      <c r="G2282">
        <v>564</v>
      </c>
    </row>
    <row r="2283" spans="1:7" x14ac:dyDescent="0.35">
      <c r="A2283" s="32">
        <v>44111</v>
      </c>
      <c r="B2283" s="33">
        <v>4.1666666666666664E-2</v>
      </c>
      <c r="C2283">
        <v>7712</v>
      </c>
      <c r="D2283">
        <v>2131</v>
      </c>
      <c r="E2283">
        <v>0</v>
      </c>
      <c r="F2283" s="14">
        <v>396</v>
      </c>
      <c r="G2283">
        <v>562</v>
      </c>
    </row>
    <row r="2284" spans="1:7" x14ac:dyDescent="0.35">
      <c r="A2284" s="32">
        <v>44111</v>
      </c>
      <c r="B2284" s="33">
        <v>8.3333333333333329E-2</v>
      </c>
      <c r="C2284">
        <v>7426</v>
      </c>
      <c r="D2284">
        <v>2301</v>
      </c>
      <c r="E2284">
        <v>0</v>
      </c>
      <c r="F2284" s="14">
        <v>396</v>
      </c>
      <c r="G2284">
        <v>562</v>
      </c>
    </row>
    <row r="2285" spans="1:7" x14ac:dyDescent="0.35">
      <c r="A2285" s="32">
        <v>44111</v>
      </c>
      <c r="B2285" s="33">
        <v>0.125</v>
      </c>
      <c r="C2285">
        <v>7078</v>
      </c>
      <c r="D2285">
        <v>2297</v>
      </c>
      <c r="E2285">
        <v>0</v>
      </c>
      <c r="F2285" s="14">
        <v>396</v>
      </c>
      <c r="G2285">
        <v>562</v>
      </c>
    </row>
    <row r="2286" spans="1:7" x14ac:dyDescent="0.35">
      <c r="A2286" s="32">
        <v>44111</v>
      </c>
      <c r="B2286" s="33">
        <v>0.16666666666666666</v>
      </c>
      <c r="C2286">
        <v>7031</v>
      </c>
      <c r="D2286">
        <v>2467</v>
      </c>
      <c r="E2286">
        <v>0</v>
      </c>
      <c r="F2286" s="14">
        <v>396</v>
      </c>
      <c r="G2286">
        <v>566</v>
      </c>
    </row>
    <row r="2287" spans="1:7" x14ac:dyDescent="0.35">
      <c r="A2287" s="32">
        <v>44111</v>
      </c>
      <c r="B2287" s="33">
        <v>0.20833333333333334</v>
      </c>
      <c r="C2287">
        <v>7405</v>
      </c>
      <c r="D2287">
        <v>2576</v>
      </c>
      <c r="E2287">
        <v>0</v>
      </c>
      <c r="F2287" s="14">
        <v>396</v>
      </c>
      <c r="G2287">
        <v>586</v>
      </c>
    </row>
    <row r="2288" spans="1:7" x14ac:dyDescent="0.35">
      <c r="A2288" s="32">
        <v>44111</v>
      </c>
      <c r="B2288" s="33">
        <v>0.25</v>
      </c>
      <c r="C2288">
        <v>8445</v>
      </c>
      <c r="D2288">
        <v>2550</v>
      </c>
      <c r="E2288">
        <v>0</v>
      </c>
      <c r="F2288" s="14">
        <v>396</v>
      </c>
      <c r="G2288">
        <v>621</v>
      </c>
    </row>
    <row r="2289" spans="1:7" x14ac:dyDescent="0.35">
      <c r="A2289" s="32">
        <v>44111</v>
      </c>
      <c r="B2289" s="33">
        <v>0.29166666666666669</v>
      </c>
      <c r="C2289">
        <v>9354</v>
      </c>
      <c r="D2289">
        <v>2491</v>
      </c>
      <c r="E2289">
        <v>3</v>
      </c>
      <c r="F2289" s="14">
        <v>396</v>
      </c>
      <c r="G2289">
        <v>633</v>
      </c>
    </row>
    <row r="2290" spans="1:7" x14ac:dyDescent="0.35">
      <c r="A2290" s="32">
        <v>44111</v>
      </c>
      <c r="B2290" s="33">
        <v>0.33333333333333331</v>
      </c>
      <c r="C2290">
        <v>9648</v>
      </c>
      <c r="D2290">
        <v>2324</v>
      </c>
      <c r="E2290">
        <v>108</v>
      </c>
      <c r="F2290" s="14">
        <v>396</v>
      </c>
      <c r="G2290">
        <v>630</v>
      </c>
    </row>
    <row r="2291" spans="1:7" x14ac:dyDescent="0.35">
      <c r="A2291" s="32">
        <v>44111</v>
      </c>
      <c r="B2291" s="33">
        <v>0.375</v>
      </c>
      <c r="C2291">
        <v>9928</v>
      </c>
      <c r="D2291">
        <v>2281</v>
      </c>
      <c r="E2291">
        <v>534</v>
      </c>
      <c r="F2291" s="14">
        <v>396</v>
      </c>
      <c r="G2291">
        <v>629</v>
      </c>
    </row>
    <row r="2292" spans="1:7" x14ac:dyDescent="0.35">
      <c r="A2292" s="32">
        <v>44111</v>
      </c>
      <c r="B2292" s="33">
        <v>0.41666666666666669</v>
      </c>
      <c r="C2292">
        <v>10072</v>
      </c>
      <c r="D2292">
        <v>2418</v>
      </c>
      <c r="E2292">
        <v>980</v>
      </c>
      <c r="F2292" s="14">
        <v>396</v>
      </c>
      <c r="G2292">
        <v>630</v>
      </c>
    </row>
    <row r="2293" spans="1:7" x14ac:dyDescent="0.35">
      <c r="A2293" s="32">
        <v>44111</v>
      </c>
      <c r="B2293" s="33">
        <v>0.45833333333333331</v>
      </c>
      <c r="C2293">
        <v>10245</v>
      </c>
      <c r="D2293">
        <v>2783</v>
      </c>
      <c r="E2293">
        <v>1290</v>
      </c>
      <c r="F2293" s="14">
        <v>396</v>
      </c>
      <c r="G2293">
        <v>628</v>
      </c>
    </row>
    <row r="2294" spans="1:7" x14ac:dyDescent="0.35">
      <c r="A2294" s="32">
        <v>44111</v>
      </c>
      <c r="B2294" s="33">
        <v>0.5</v>
      </c>
      <c r="C2294">
        <v>10321</v>
      </c>
      <c r="D2294">
        <v>2794</v>
      </c>
      <c r="E2294">
        <v>1472</v>
      </c>
      <c r="F2294" s="14">
        <v>396</v>
      </c>
      <c r="G2294">
        <v>626</v>
      </c>
    </row>
    <row r="2295" spans="1:7" x14ac:dyDescent="0.35">
      <c r="A2295" s="32">
        <v>44111</v>
      </c>
      <c r="B2295" s="33">
        <v>0.54166666666666663</v>
      </c>
      <c r="C2295">
        <v>10197</v>
      </c>
      <c r="D2295">
        <v>2795</v>
      </c>
      <c r="E2295">
        <v>1539</v>
      </c>
      <c r="F2295" s="14">
        <v>396</v>
      </c>
      <c r="G2295">
        <v>625</v>
      </c>
    </row>
    <row r="2296" spans="1:7" x14ac:dyDescent="0.35">
      <c r="A2296" s="32">
        <v>44111</v>
      </c>
      <c r="B2296" s="33">
        <v>0.58333333333333337</v>
      </c>
      <c r="C2296">
        <v>10178</v>
      </c>
      <c r="D2296">
        <v>2564</v>
      </c>
      <c r="E2296">
        <v>1591</v>
      </c>
      <c r="F2296" s="14">
        <v>396</v>
      </c>
      <c r="G2296">
        <v>626</v>
      </c>
    </row>
    <row r="2297" spans="1:7" x14ac:dyDescent="0.35">
      <c r="A2297" s="32">
        <v>44111</v>
      </c>
      <c r="B2297" s="33">
        <v>0.625</v>
      </c>
      <c r="C2297">
        <v>9974</v>
      </c>
      <c r="D2297">
        <v>2632</v>
      </c>
      <c r="E2297">
        <v>1483</v>
      </c>
      <c r="F2297" s="14">
        <v>396</v>
      </c>
      <c r="G2297">
        <v>623</v>
      </c>
    </row>
    <row r="2298" spans="1:7" x14ac:dyDescent="0.35">
      <c r="A2298" s="32">
        <v>44111</v>
      </c>
      <c r="B2298" s="33">
        <v>0.66666666666666663</v>
      </c>
      <c r="C2298">
        <v>9786</v>
      </c>
      <c r="D2298">
        <v>2535</v>
      </c>
      <c r="E2298">
        <v>1225</v>
      </c>
      <c r="F2298" s="14">
        <v>396</v>
      </c>
      <c r="G2298">
        <v>628</v>
      </c>
    </row>
    <row r="2299" spans="1:7" x14ac:dyDescent="0.35">
      <c r="A2299" s="32">
        <v>44111</v>
      </c>
      <c r="B2299" s="33">
        <v>0.70833333333333337</v>
      </c>
      <c r="C2299">
        <v>9667</v>
      </c>
      <c r="D2299">
        <v>2421</v>
      </c>
      <c r="E2299">
        <v>761</v>
      </c>
      <c r="F2299" s="14">
        <v>396</v>
      </c>
      <c r="G2299">
        <v>633</v>
      </c>
    </row>
    <row r="2300" spans="1:7" x14ac:dyDescent="0.35">
      <c r="A2300" s="32">
        <v>44111</v>
      </c>
      <c r="B2300" s="33">
        <v>0.75</v>
      </c>
      <c r="C2300">
        <v>9829</v>
      </c>
      <c r="D2300">
        <v>1741</v>
      </c>
      <c r="E2300">
        <v>209</v>
      </c>
      <c r="F2300" s="14">
        <v>396</v>
      </c>
      <c r="G2300">
        <v>634</v>
      </c>
    </row>
    <row r="2301" spans="1:7" x14ac:dyDescent="0.35">
      <c r="A2301" s="32">
        <v>44111</v>
      </c>
      <c r="B2301" s="33">
        <v>0.79166666666666663</v>
      </c>
      <c r="C2301">
        <v>10120</v>
      </c>
      <c r="D2301">
        <v>1734</v>
      </c>
      <c r="E2301">
        <v>6</v>
      </c>
      <c r="F2301" s="14">
        <v>396</v>
      </c>
      <c r="G2301">
        <v>626</v>
      </c>
    </row>
    <row r="2302" spans="1:7" x14ac:dyDescent="0.35">
      <c r="A2302" s="32">
        <v>44111</v>
      </c>
      <c r="B2302" s="33">
        <v>0.83333333333333337</v>
      </c>
      <c r="C2302">
        <v>9541</v>
      </c>
      <c r="D2302">
        <v>2021</v>
      </c>
      <c r="E2302">
        <v>0</v>
      </c>
      <c r="F2302" s="14">
        <v>396</v>
      </c>
      <c r="G2302">
        <v>613</v>
      </c>
    </row>
    <row r="2303" spans="1:7" x14ac:dyDescent="0.35">
      <c r="A2303" s="32">
        <v>44111</v>
      </c>
      <c r="B2303" s="33">
        <v>0.875</v>
      </c>
      <c r="C2303">
        <v>8832</v>
      </c>
      <c r="D2303">
        <v>2039</v>
      </c>
      <c r="E2303">
        <v>0</v>
      </c>
      <c r="F2303" s="14">
        <v>396</v>
      </c>
      <c r="G2303">
        <v>599</v>
      </c>
    </row>
    <row r="2304" spans="1:7" x14ac:dyDescent="0.35">
      <c r="A2304" s="32">
        <v>44111</v>
      </c>
      <c r="B2304" s="33">
        <v>0.91666666666666663</v>
      </c>
      <c r="C2304">
        <v>8936</v>
      </c>
      <c r="D2304">
        <v>1829</v>
      </c>
      <c r="E2304">
        <v>0</v>
      </c>
      <c r="F2304" s="14">
        <v>396</v>
      </c>
      <c r="G2304">
        <v>589</v>
      </c>
    </row>
    <row r="2305" spans="1:7" x14ac:dyDescent="0.35">
      <c r="A2305" s="32">
        <v>44111</v>
      </c>
      <c r="B2305" s="33">
        <v>0.95833333333333337</v>
      </c>
      <c r="C2305">
        <v>8928</v>
      </c>
      <c r="D2305">
        <v>1681</v>
      </c>
      <c r="E2305">
        <v>0</v>
      </c>
      <c r="F2305" s="14">
        <v>396</v>
      </c>
      <c r="G2305">
        <v>570</v>
      </c>
    </row>
    <row r="2306" spans="1:7" x14ac:dyDescent="0.35">
      <c r="A2306" s="32">
        <v>44112</v>
      </c>
      <c r="B2306" s="33">
        <v>0</v>
      </c>
      <c r="C2306">
        <v>8161</v>
      </c>
      <c r="D2306">
        <v>1689</v>
      </c>
      <c r="E2306">
        <v>0</v>
      </c>
      <c r="F2306" s="14">
        <v>396</v>
      </c>
      <c r="G2306">
        <v>565</v>
      </c>
    </row>
    <row r="2307" spans="1:7" x14ac:dyDescent="0.35">
      <c r="A2307" s="32">
        <v>44112</v>
      </c>
      <c r="B2307" s="33">
        <v>4.1666666666666664E-2</v>
      </c>
      <c r="C2307">
        <v>7769</v>
      </c>
      <c r="D2307">
        <v>1904</v>
      </c>
      <c r="E2307">
        <v>0</v>
      </c>
      <c r="F2307" s="14">
        <v>396</v>
      </c>
      <c r="G2307">
        <v>563</v>
      </c>
    </row>
    <row r="2308" spans="1:7" x14ac:dyDescent="0.35">
      <c r="A2308" s="32">
        <v>44112</v>
      </c>
      <c r="B2308" s="33">
        <v>8.3333333333333329E-2</v>
      </c>
      <c r="C2308">
        <v>7474</v>
      </c>
      <c r="D2308">
        <v>1931</v>
      </c>
      <c r="E2308">
        <v>0</v>
      </c>
      <c r="F2308" s="14">
        <v>396</v>
      </c>
      <c r="G2308">
        <v>563</v>
      </c>
    </row>
    <row r="2309" spans="1:7" x14ac:dyDescent="0.35">
      <c r="A2309" s="32">
        <v>44112</v>
      </c>
      <c r="B2309" s="33">
        <v>0.125</v>
      </c>
      <c r="C2309">
        <v>7119</v>
      </c>
      <c r="D2309">
        <v>1816</v>
      </c>
      <c r="E2309">
        <v>0</v>
      </c>
      <c r="F2309" s="14">
        <v>396</v>
      </c>
      <c r="G2309">
        <v>563</v>
      </c>
    </row>
    <row r="2310" spans="1:7" x14ac:dyDescent="0.35">
      <c r="A2310" s="32">
        <v>44112</v>
      </c>
      <c r="B2310" s="33">
        <v>0.16666666666666666</v>
      </c>
      <c r="C2310">
        <v>7063</v>
      </c>
      <c r="D2310">
        <v>1799</v>
      </c>
      <c r="E2310">
        <v>0</v>
      </c>
      <c r="F2310" s="14">
        <v>396</v>
      </c>
      <c r="G2310">
        <v>567</v>
      </c>
    </row>
    <row r="2311" spans="1:7" x14ac:dyDescent="0.35">
      <c r="A2311" s="32">
        <v>44112</v>
      </c>
      <c r="B2311" s="33">
        <v>0.20833333333333334</v>
      </c>
      <c r="C2311">
        <v>7426</v>
      </c>
      <c r="D2311">
        <v>1869</v>
      </c>
      <c r="E2311">
        <v>0</v>
      </c>
      <c r="F2311" s="14">
        <v>396</v>
      </c>
      <c r="G2311">
        <v>588</v>
      </c>
    </row>
    <row r="2312" spans="1:7" x14ac:dyDescent="0.35">
      <c r="A2312" s="32">
        <v>44112</v>
      </c>
      <c r="B2312" s="33">
        <v>0.25</v>
      </c>
      <c r="C2312">
        <v>8455</v>
      </c>
      <c r="D2312">
        <v>1693</v>
      </c>
      <c r="E2312">
        <v>0</v>
      </c>
      <c r="F2312" s="14">
        <v>396</v>
      </c>
      <c r="G2312">
        <v>623</v>
      </c>
    </row>
    <row r="2313" spans="1:7" x14ac:dyDescent="0.35">
      <c r="A2313" s="32">
        <v>44112</v>
      </c>
      <c r="B2313" s="33">
        <v>0.29166666666666669</v>
      </c>
      <c r="C2313">
        <v>9355</v>
      </c>
      <c r="D2313">
        <v>1575</v>
      </c>
      <c r="E2313">
        <v>4</v>
      </c>
      <c r="F2313" s="14">
        <v>396</v>
      </c>
      <c r="G2313">
        <v>635</v>
      </c>
    </row>
    <row r="2314" spans="1:7" x14ac:dyDescent="0.35">
      <c r="A2314" s="32">
        <v>44112</v>
      </c>
      <c r="B2314" s="33">
        <v>0.33333333333333331</v>
      </c>
      <c r="C2314">
        <v>9637</v>
      </c>
      <c r="D2314">
        <v>1256</v>
      </c>
      <c r="E2314">
        <v>118</v>
      </c>
      <c r="F2314" s="14">
        <v>396</v>
      </c>
      <c r="G2314">
        <v>631</v>
      </c>
    </row>
    <row r="2315" spans="1:7" x14ac:dyDescent="0.35">
      <c r="A2315" s="32">
        <v>44112</v>
      </c>
      <c r="B2315" s="33">
        <v>0.375</v>
      </c>
      <c r="C2315">
        <v>9901</v>
      </c>
      <c r="D2315">
        <v>1206</v>
      </c>
      <c r="E2315">
        <v>572</v>
      </c>
      <c r="F2315" s="14">
        <v>396</v>
      </c>
      <c r="G2315">
        <v>631</v>
      </c>
    </row>
    <row r="2316" spans="1:7" x14ac:dyDescent="0.35">
      <c r="A2316" s="32">
        <v>44112</v>
      </c>
      <c r="B2316" s="33">
        <v>0.41666666666666669</v>
      </c>
      <c r="C2316">
        <v>10021</v>
      </c>
      <c r="D2316">
        <v>1199</v>
      </c>
      <c r="E2316">
        <v>1028</v>
      </c>
      <c r="F2316" s="14">
        <v>396</v>
      </c>
      <c r="G2316">
        <v>631</v>
      </c>
    </row>
    <row r="2317" spans="1:7" x14ac:dyDescent="0.35">
      <c r="A2317" s="32">
        <v>44112</v>
      </c>
      <c r="B2317" s="33">
        <v>0.45833333333333331</v>
      </c>
      <c r="C2317">
        <v>10169</v>
      </c>
      <c r="D2317">
        <v>1370</v>
      </c>
      <c r="E2317">
        <v>1350</v>
      </c>
      <c r="F2317" s="14">
        <v>396</v>
      </c>
      <c r="G2317">
        <v>630</v>
      </c>
    </row>
    <row r="2318" spans="1:7" x14ac:dyDescent="0.35">
      <c r="A2318" s="32">
        <v>44112</v>
      </c>
      <c r="B2318" s="33">
        <v>0.5</v>
      </c>
      <c r="C2318">
        <v>10218</v>
      </c>
      <c r="D2318">
        <v>1557</v>
      </c>
      <c r="E2318">
        <v>1510</v>
      </c>
      <c r="F2318" s="14">
        <v>396</v>
      </c>
      <c r="G2318">
        <v>628</v>
      </c>
    </row>
    <row r="2319" spans="1:7" x14ac:dyDescent="0.35">
      <c r="A2319" s="32">
        <v>44112</v>
      </c>
      <c r="B2319" s="33">
        <v>0.54166666666666663</v>
      </c>
      <c r="C2319">
        <v>10062</v>
      </c>
      <c r="D2319">
        <v>1619</v>
      </c>
      <c r="E2319">
        <v>1578</v>
      </c>
      <c r="F2319" s="14">
        <v>396</v>
      </c>
      <c r="G2319">
        <v>626</v>
      </c>
    </row>
    <row r="2320" spans="1:7" x14ac:dyDescent="0.35">
      <c r="A2320" s="32">
        <v>44112</v>
      </c>
      <c r="B2320" s="33">
        <v>0.58333333333333337</v>
      </c>
      <c r="C2320">
        <v>9995</v>
      </c>
      <c r="D2320">
        <v>1699</v>
      </c>
      <c r="E2320">
        <v>1613</v>
      </c>
      <c r="F2320" s="14">
        <v>396</v>
      </c>
      <c r="G2320">
        <v>627</v>
      </c>
    </row>
    <row r="2321" spans="1:7" x14ac:dyDescent="0.35">
      <c r="A2321" s="32">
        <v>44112</v>
      </c>
      <c r="B2321" s="33">
        <v>0.625</v>
      </c>
      <c r="C2321">
        <v>9748</v>
      </c>
      <c r="D2321">
        <v>1782</v>
      </c>
      <c r="E2321">
        <v>1510</v>
      </c>
      <c r="F2321" s="14">
        <v>396</v>
      </c>
      <c r="G2321">
        <v>625</v>
      </c>
    </row>
    <row r="2322" spans="1:7" x14ac:dyDescent="0.35">
      <c r="A2322" s="32">
        <v>44112</v>
      </c>
      <c r="B2322" s="33">
        <v>0.66666666666666663</v>
      </c>
      <c r="C2322">
        <v>9527</v>
      </c>
      <c r="D2322">
        <v>1689</v>
      </c>
      <c r="E2322">
        <v>1213</v>
      </c>
      <c r="F2322" s="14">
        <v>396</v>
      </c>
      <c r="G2322">
        <v>630</v>
      </c>
    </row>
    <row r="2323" spans="1:7" x14ac:dyDescent="0.35">
      <c r="A2323" s="32">
        <v>44112</v>
      </c>
      <c r="B2323" s="33">
        <v>0.70833333333333337</v>
      </c>
      <c r="C2323">
        <v>9390</v>
      </c>
      <c r="D2323">
        <v>1561</v>
      </c>
      <c r="E2323">
        <v>758</v>
      </c>
      <c r="F2323" s="14">
        <v>396</v>
      </c>
      <c r="G2323">
        <v>635</v>
      </c>
    </row>
    <row r="2324" spans="1:7" x14ac:dyDescent="0.35">
      <c r="A2324" s="32">
        <v>44112</v>
      </c>
      <c r="B2324" s="33">
        <v>0.75</v>
      </c>
      <c r="C2324">
        <v>9582</v>
      </c>
      <c r="D2324">
        <v>1368</v>
      </c>
      <c r="E2324">
        <v>225</v>
      </c>
      <c r="F2324" s="14">
        <v>396</v>
      </c>
      <c r="G2324">
        <v>636</v>
      </c>
    </row>
    <row r="2325" spans="1:7" x14ac:dyDescent="0.35">
      <c r="A2325" s="32">
        <v>44112</v>
      </c>
      <c r="B2325" s="33">
        <v>0.79166666666666663</v>
      </c>
      <c r="C2325">
        <v>9896</v>
      </c>
      <c r="D2325">
        <v>1098</v>
      </c>
      <c r="E2325">
        <v>11</v>
      </c>
      <c r="F2325" s="14">
        <v>396</v>
      </c>
      <c r="G2325">
        <v>627</v>
      </c>
    </row>
    <row r="2326" spans="1:7" x14ac:dyDescent="0.35">
      <c r="A2326" s="32">
        <v>44112</v>
      </c>
      <c r="B2326" s="33">
        <v>0.83333333333333337</v>
      </c>
      <c r="C2326">
        <v>9321</v>
      </c>
      <c r="D2326">
        <v>964</v>
      </c>
      <c r="E2326">
        <v>0</v>
      </c>
      <c r="F2326" s="14">
        <v>396</v>
      </c>
      <c r="G2326">
        <v>615</v>
      </c>
    </row>
    <row r="2327" spans="1:7" x14ac:dyDescent="0.35">
      <c r="A2327" s="32">
        <v>44112</v>
      </c>
      <c r="B2327" s="33">
        <v>0.875</v>
      </c>
      <c r="C2327">
        <v>8597</v>
      </c>
      <c r="D2327">
        <v>695</v>
      </c>
      <c r="E2327">
        <v>0</v>
      </c>
      <c r="F2327" s="14">
        <v>396</v>
      </c>
      <c r="G2327">
        <v>600</v>
      </c>
    </row>
    <row r="2328" spans="1:7" x14ac:dyDescent="0.35">
      <c r="A2328" s="32">
        <v>44112</v>
      </c>
      <c r="B2328" s="33">
        <v>0.91666666666666663</v>
      </c>
      <c r="C2328">
        <v>8677</v>
      </c>
      <c r="D2328">
        <v>590</v>
      </c>
      <c r="E2328">
        <v>0</v>
      </c>
      <c r="F2328" s="14">
        <v>396</v>
      </c>
      <c r="G2328">
        <v>590</v>
      </c>
    </row>
    <row r="2329" spans="1:7" x14ac:dyDescent="0.35">
      <c r="A2329" s="32">
        <v>44112</v>
      </c>
      <c r="B2329" s="33">
        <v>0.95833333333333337</v>
      </c>
      <c r="C2329">
        <v>8713</v>
      </c>
      <c r="D2329">
        <v>653</v>
      </c>
      <c r="E2329">
        <v>0</v>
      </c>
      <c r="F2329" s="14">
        <v>396</v>
      </c>
      <c r="G2329">
        <v>572</v>
      </c>
    </row>
    <row r="2330" spans="1:7" x14ac:dyDescent="0.35">
      <c r="A2330" s="32">
        <v>44113</v>
      </c>
      <c r="B2330" s="33">
        <v>0</v>
      </c>
      <c r="C2330">
        <v>7971</v>
      </c>
      <c r="D2330">
        <v>840</v>
      </c>
      <c r="E2330">
        <v>0</v>
      </c>
      <c r="F2330" s="14">
        <v>396</v>
      </c>
      <c r="G2330">
        <v>567</v>
      </c>
    </row>
    <row r="2331" spans="1:7" x14ac:dyDescent="0.35">
      <c r="A2331" s="32">
        <v>44113</v>
      </c>
      <c r="B2331" s="33">
        <v>4.1666666666666664E-2</v>
      </c>
      <c r="C2331">
        <v>7565</v>
      </c>
      <c r="D2331">
        <v>1070</v>
      </c>
      <c r="E2331">
        <v>0</v>
      </c>
      <c r="F2331" s="14">
        <v>396</v>
      </c>
      <c r="G2331">
        <v>564</v>
      </c>
    </row>
    <row r="2332" spans="1:7" x14ac:dyDescent="0.35">
      <c r="A2332" s="32">
        <v>44113</v>
      </c>
      <c r="B2332" s="33">
        <v>8.3333333333333329E-2</v>
      </c>
      <c r="C2332">
        <v>7264</v>
      </c>
      <c r="D2332">
        <v>1187</v>
      </c>
      <c r="E2332">
        <v>0</v>
      </c>
      <c r="F2332" s="14">
        <v>396</v>
      </c>
      <c r="G2332">
        <v>565</v>
      </c>
    </row>
    <row r="2333" spans="1:7" x14ac:dyDescent="0.35">
      <c r="A2333" s="32">
        <v>44113</v>
      </c>
      <c r="B2333" s="33">
        <v>0.125</v>
      </c>
      <c r="C2333">
        <v>6895</v>
      </c>
      <c r="D2333">
        <v>1235</v>
      </c>
      <c r="E2333">
        <v>0</v>
      </c>
      <c r="F2333" s="14">
        <v>396</v>
      </c>
      <c r="G2333">
        <v>565</v>
      </c>
    </row>
    <row r="2334" spans="1:7" x14ac:dyDescent="0.35">
      <c r="A2334" s="32">
        <v>44113</v>
      </c>
      <c r="B2334" s="33">
        <v>0.16666666666666666</v>
      </c>
      <c r="C2334">
        <v>6818</v>
      </c>
      <c r="D2334">
        <v>1345</v>
      </c>
      <c r="E2334">
        <v>0</v>
      </c>
      <c r="F2334" s="14">
        <v>396</v>
      </c>
      <c r="G2334">
        <v>568</v>
      </c>
    </row>
    <row r="2335" spans="1:7" x14ac:dyDescent="0.35">
      <c r="A2335" s="32">
        <v>44113</v>
      </c>
      <c r="B2335" s="33">
        <v>0.20833333333333334</v>
      </c>
      <c r="C2335">
        <v>7208</v>
      </c>
      <c r="D2335">
        <v>1383</v>
      </c>
      <c r="E2335">
        <v>0</v>
      </c>
      <c r="F2335" s="14">
        <v>396</v>
      </c>
      <c r="G2335">
        <v>589</v>
      </c>
    </row>
    <row r="2336" spans="1:7" x14ac:dyDescent="0.35">
      <c r="A2336" s="32">
        <v>44113</v>
      </c>
      <c r="B2336" s="33">
        <v>0.25</v>
      </c>
      <c r="C2336">
        <v>8240</v>
      </c>
      <c r="D2336">
        <v>1324</v>
      </c>
      <c r="E2336">
        <v>0</v>
      </c>
      <c r="F2336" s="14">
        <v>396</v>
      </c>
      <c r="G2336">
        <v>626</v>
      </c>
    </row>
    <row r="2337" spans="1:7" x14ac:dyDescent="0.35">
      <c r="A2337" s="32">
        <v>44113</v>
      </c>
      <c r="B2337" s="33">
        <v>0.29166666666666669</v>
      </c>
      <c r="C2337">
        <v>9151</v>
      </c>
      <c r="D2337">
        <v>1340</v>
      </c>
      <c r="E2337">
        <v>4</v>
      </c>
      <c r="F2337" s="14">
        <v>396</v>
      </c>
      <c r="G2337">
        <v>637</v>
      </c>
    </row>
    <row r="2338" spans="1:7" x14ac:dyDescent="0.35">
      <c r="A2338" s="32">
        <v>44113</v>
      </c>
      <c r="B2338" s="33">
        <v>0.33333333333333331</v>
      </c>
      <c r="C2338">
        <v>9420</v>
      </c>
      <c r="D2338">
        <v>1472</v>
      </c>
      <c r="E2338">
        <v>152</v>
      </c>
      <c r="F2338" s="14">
        <v>396</v>
      </c>
      <c r="G2338">
        <v>633</v>
      </c>
    </row>
    <row r="2339" spans="1:7" x14ac:dyDescent="0.35">
      <c r="A2339" s="32">
        <v>44113</v>
      </c>
      <c r="B2339" s="33">
        <v>0.375</v>
      </c>
      <c r="C2339">
        <v>9656</v>
      </c>
      <c r="D2339">
        <v>1497</v>
      </c>
      <c r="E2339">
        <v>683</v>
      </c>
      <c r="F2339" s="14">
        <v>396</v>
      </c>
      <c r="G2339">
        <v>633</v>
      </c>
    </row>
    <row r="2340" spans="1:7" x14ac:dyDescent="0.35">
      <c r="A2340" s="32">
        <v>44113</v>
      </c>
      <c r="B2340" s="33">
        <v>0.41666666666666669</v>
      </c>
      <c r="C2340">
        <v>9738</v>
      </c>
      <c r="D2340">
        <v>1295</v>
      </c>
      <c r="E2340">
        <v>1355</v>
      </c>
      <c r="F2340" s="14">
        <v>396</v>
      </c>
      <c r="G2340">
        <v>634</v>
      </c>
    </row>
    <row r="2341" spans="1:7" x14ac:dyDescent="0.35">
      <c r="A2341" s="32">
        <v>44113</v>
      </c>
      <c r="B2341" s="33">
        <v>0.45833333333333331</v>
      </c>
      <c r="C2341">
        <v>9842</v>
      </c>
      <c r="D2341">
        <v>1208</v>
      </c>
      <c r="E2341">
        <v>1863</v>
      </c>
      <c r="F2341" s="14">
        <v>396</v>
      </c>
      <c r="G2341">
        <v>632</v>
      </c>
    </row>
    <row r="2342" spans="1:7" x14ac:dyDescent="0.35">
      <c r="A2342" s="32">
        <v>44113</v>
      </c>
      <c r="B2342" s="33">
        <v>0.5</v>
      </c>
      <c r="C2342">
        <v>9874</v>
      </c>
      <c r="D2342">
        <v>1167</v>
      </c>
      <c r="E2342">
        <v>2123</v>
      </c>
      <c r="F2342" s="14">
        <v>396</v>
      </c>
      <c r="G2342">
        <v>631</v>
      </c>
    </row>
    <row r="2343" spans="1:7" x14ac:dyDescent="0.35">
      <c r="A2343" s="32">
        <v>44113</v>
      </c>
      <c r="B2343" s="33">
        <v>0.54166666666666663</v>
      </c>
      <c r="C2343">
        <v>9648</v>
      </c>
      <c r="D2343">
        <v>1215</v>
      </c>
      <c r="E2343">
        <v>2229</v>
      </c>
      <c r="F2343" s="14">
        <v>396</v>
      </c>
      <c r="G2343">
        <v>629</v>
      </c>
    </row>
    <row r="2344" spans="1:7" x14ac:dyDescent="0.35">
      <c r="A2344" s="32">
        <v>44113</v>
      </c>
      <c r="B2344" s="33">
        <v>0.58333333333333337</v>
      </c>
      <c r="C2344">
        <v>9478</v>
      </c>
      <c r="D2344">
        <v>1247</v>
      </c>
      <c r="E2344">
        <v>2151</v>
      </c>
      <c r="F2344" s="14">
        <v>396</v>
      </c>
      <c r="G2344">
        <v>630</v>
      </c>
    </row>
    <row r="2345" spans="1:7" x14ac:dyDescent="0.35">
      <c r="A2345" s="32">
        <v>44113</v>
      </c>
      <c r="B2345" s="33">
        <v>0.625</v>
      </c>
      <c r="C2345">
        <v>9180</v>
      </c>
      <c r="D2345">
        <v>1356</v>
      </c>
      <c r="E2345">
        <v>1929</v>
      </c>
      <c r="F2345" s="14">
        <v>396</v>
      </c>
      <c r="G2345">
        <v>627</v>
      </c>
    </row>
    <row r="2346" spans="1:7" x14ac:dyDescent="0.35">
      <c r="A2346" s="32">
        <v>44113</v>
      </c>
      <c r="B2346" s="33">
        <v>0.66666666666666663</v>
      </c>
      <c r="C2346">
        <v>8930</v>
      </c>
      <c r="D2346">
        <v>1195</v>
      </c>
      <c r="E2346">
        <v>1491</v>
      </c>
      <c r="F2346" s="14">
        <v>396</v>
      </c>
      <c r="G2346">
        <v>632</v>
      </c>
    </row>
    <row r="2347" spans="1:7" x14ac:dyDescent="0.35">
      <c r="A2347" s="32">
        <v>44113</v>
      </c>
      <c r="B2347" s="33">
        <v>0.70833333333333337</v>
      </c>
      <c r="C2347">
        <v>8858</v>
      </c>
      <c r="D2347">
        <v>1106</v>
      </c>
      <c r="E2347">
        <v>883</v>
      </c>
      <c r="F2347" s="14">
        <v>396</v>
      </c>
      <c r="G2347">
        <v>637</v>
      </c>
    </row>
    <row r="2348" spans="1:7" x14ac:dyDescent="0.35">
      <c r="A2348" s="32">
        <v>44113</v>
      </c>
      <c r="B2348" s="33">
        <v>0.75</v>
      </c>
      <c r="C2348">
        <v>9075</v>
      </c>
      <c r="D2348">
        <v>885</v>
      </c>
      <c r="E2348">
        <v>218</v>
      </c>
      <c r="F2348" s="14">
        <v>396</v>
      </c>
      <c r="G2348">
        <v>638</v>
      </c>
    </row>
    <row r="2349" spans="1:7" x14ac:dyDescent="0.35">
      <c r="A2349" s="32">
        <v>44113</v>
      </c>
      <c r="B2349" s="33">
        <v>0.79166666666666663</v>
      </c>
      <c r="C2349">
        <v>9376</v>
      </c>
      <c r="D2349">
        <v>678</v>
      </c>
      <c r="E2349">
        <v>6</v>
      </c>
      <c r="F2349" s="14">
        <v>396</v>
      </c>
      <c r="G2349">
        <v>630</v>
      </c>
    </row>
    <row r="2350" spans="1:7" x14ac:dyDescent="0.35">
      <c r="A2350" s="32">
        <v>44113</v>
      </c>
      <c r="B2350" s="33">
        <v>0.83333333333333337</v>
      </c>
      <c r="C2350">
        <v>8870</v>
      </c>
      <c r="D2350">
        <v>647</v>
      </c>
      <c r="E2350">
        <v>0</v>
      </c>
      <c r="F2350" s="14">
        <v>396</v>
      </c>
      <c r="G2350">
        <v>617</v>
      </c>
    </row>
    <row r="2351" spans="1:7" x14ac:dyDescent="0.35">
      <c r="A2351" s="32">
        <v>44113</v>
      </c>
      <c r="B2351" s="33">
        <v>0.875</v>
      </c>
      <c r="C2351">
        <v>8247</v>
      </c>
      <c r="D2351">
        <v>524</v>
      </c>
      <c r="E2351">
        <v>0</v>
      </c>
      <c r="F2351" s="14">
        <v>396</v>
      </c>
      <c r="G2351">
        <v>603</v>
      </c>
    </row>
    <row r="2352" spans="1:7" x14ac:dyDescent="0.35">
      <c r="A2352" s="32">
        <v>44113</v>
      </c>
      <c r="B2352" s="33">
        <v>0.91666666666666663</v>
      </c>
      <c r="C2352">
        <v>8403</v>
      </c>
      <c r="D2352">
        <v>493</v>
      </c>
      <c r="E2352">
        <v>0</v>
      </c>
      <c r="F2352" s="14">
        <v>396</v>
      </c>
      <c r="G2352">
        <v>592</v>
      </c>
    </row>
    <row r="2353" spans="1:7" x14ac:dyDescent="0.35">
      <c r="A2353" s="32">
        <v>44113</v>
      </c>
      <c r="B2353" s="33">
        <v>0.95833333333333337</v>
      </c>
      <c r="C2353">
        <v>8479</v>
      </c>
      <c r="D2353">
        <v>448</v>
      </c>
      <c r="E2353">
        <v>0</v>
      </c>
      <c r="F2353" s="14">
        <v>396</v>
      </c>
      <c r="G2353">
        <v>573</v>
      </c>
    </row>
    <row r="2354" spans="1:7" x14ac:dyDescent="0.35">
      <c r="A2354" s="32">
        <v>44114</v>
      </c>
      <c r="B2354" s="33">
        <v>0</v>
      </c>
      <c r="C2354">
        <v>7762</v>
      </c>
      <c r="D2354">
        <v>453</v>
      </c>
      <c r="E2354">
        <v>0</v>
      </c>
      <c r="F2354" s="14">
        <v>396</v>
      </c>
      <c r="G2354">
        <v>564</v>
      </c>
    </row>
    <row r="2355" spans="1:7" x14ac:dyDescent="0.35">
      <c r="A2355" s="32">
        <v>44114</v>
      </c>
      <c r="B2355" s="33">
        <v>4.1666666666666664E-2</v>
      </c>
      <c r="C2355">
        <v>7309</v>
      </c>
      <c r="D2355">
        <v>427</v>
      </c>
      <c r="E2355">
        <v>0</v>
      </c>
      <c r="F2355" s="14">
        <v>396</v>
      </c>
      <c r="G2355">
        <v>561</v>
      </c>
    </row>
    <row r="2356" spans="1:7" x14ac:dyDescent="0.35">
      <c r="A2356" s="32">
        <v>44114</v>
      </c>
      <c r="B2356" s="33">
        <v>8.3333333333333329E-2</v>
      </c>
      <c r="C2356">
        <v>6960</v>
      </c>
      <c r="D2356">
        <v>483</v>
      </c>
      <c r="E2356">
        <v>0</v>
      </c>
      <c r="F2356" s="14">
        <v>396</v>
      </c>
      <c r="G2356">
        <v>556</v>
      </c>
    </row>
    <row r="2357" spans="1:7" x14ac:dyDescent="0.35">
      <c r="A2357" s="32">
        <v>44114</v>
      </c>
      <c r="B2357" s="33">
        <v>0.125</v>
      </c>
      <c r="C2357">
        <v>6532</v>
      </c>
      <c r="D2357">
        <v>541</v>
      </c>
      <c r="E2357">
        <v>0</v>
      </c>
      <c r="F2357" s="14">
        <v>396</v>
      </c>
      <c r="G2357">
        <v>557</v>
      </c>
    </row>
    <row r="2358" spans="1:7" x14ac:dyDescent="0.35">
      <c r="A2358" s="32">
        <v>44114</v>
      </c>
      <c r="B2358" s="33">
        <v>0.16666666666666666</v>
      </c>
      <c r="C2358">
        <v>6346</v>
      </c>
      <c r="D2358">
        <v>508</v>
      </c>
      <c r="E2358">
        <v>0</v>
      </c>
      <c r="F2358" s="14">
        <v>396</v>
      </c>
      <c r="G2358">
        <v>560</v>
      </c>
    </row>
    <row r="2359" spans="1:7" x14ac:dyDescent="0.35">
      <c r="A2359" s="32">
        <v>44114</v>
      </c>
      <c r="B2359" s="33">
        <v>0.20833333333333334</v>
      </c>
      <c r="C2359">
        <v>6429</v>
      </c>
      <c r="D2359">
        <v>552</v>
      </c>
      <c r="E2359">
        <v>0</v>
      </c>
      <c r="F2359" s="14">
        <v>396</v>
      </c>
      <c r="G2359">
        <v>571</v>
      </c>
    </row>
    <row r="2360" spans="1:7" x14ac:dyDescent="0.35">
      <c r="A2360" s="32">
        <v>44114</v>
      </c>
      <c r="B2360" s="33">
        <v>0.25</v>
      </c>
      <c r="C2360">
        <v>6753</v>
      </c>
      <c r="D2360">
        <v>768</v>
      </c>
      <c r="E2360">
        <v>0</v>
      </c>
      <c r="F2360" s="14">
        <v>396</v>
      </c>
      <c r="G2360">
        <v>587</v>
      </c>
    </row>
    <row r="2361" spans="1:7" x14ac:dyDescent="0.35">
      <c r="A2361" s="32">
        <v>44114</v>
      </c>
      <c r="B2361" s="33">
        <v>0.29166666666666669</v>
      </c>
      <c r="C2361">
        <v>7060</v>
      </c>
      <c r="D2361">
        <v>830</v>
      </c>
      <c r="E2361">
        <v>6</v>
      </c>
      <c r="F2361" s="14">
        <v>396</v>
      </c>
      <c r="G2361">
        <v>608</v>
      </c>
    </row>
    <row r="2362" spans="1:7" x14ac:dyDescent="0.35">
      <c r="A2362" s="32">
        <v>44114</v>
      </c>
      <c r="B2362" s="33">
        <v>0.33333333333333331</v>
      </c>
      <c r="C2362">
        <v>7521</v>
      </c>
      <c r="D2362">
        <v>918</v>
      </c>
      <c r="E2362">
        <v>105</v>
      </c>
      <c r="F2362" s="14">
        <v>396</v>
      </c>
      <c r="G2362">
        <v>622</v>
      </c>
    </row>
    <row r="2363" spans="1:7" x14ac:dyDescent="0.35">
      <c r="A2363" s="32">
        <v>44114</v>
      </c>
      <c r="B2363" s="33">
        <v>0.375</v>
      </c>
      <c r="C2363">
        <v>8050</v>
      </c>
      <c r="D2363">
        <v>1040</v>
      </c>
      <c r="E2363">
        <v>533</v>
      </c>
      <c r="F2363" s="14">
        <v>396</v>
      </c>
      <c r="G2363">
        <v>629</v>
      </c>
    </row>
    <row r="2364" spans="1:7" x14ac:dyDescent="0.35">
      <c r="A2364" s="32">
        <v>44114</v>
      </c>
      <c r="B2364" s="33">
        <v>0.41666666666666669</v>
      </c>
      <c r="C2364">
        <v>8257</v>
      </c>
      <c r="D2364">
        <v>1288</v>
      </c>
      <c r="E2364">
        <v>964</v>
      </c>
      <c r="F2364" s="14">
        <v>396</v>
      </c>
      <c r="G2364">
        <v>629</v>
      </c>
    </row>
    <row r="2365" spans="1:7" x14ac:dyDescent="0.35">
      <c r="A2365" s="32">
        <v>44114</v>
      </c>
      <c r="B2365" s="33">
        <v>0.45833333333333331</v>
      </c>
      <c r="C2365">
        <v>8458</v>
      </c>
      <c r="D2365">
        <v>1607</v>
      </c>
      <c r="E2365">
        <v>1232</v>
      </c>
      <c r="F2365" s="14">
        <v>396</v>
      </c>
      <c r="G2365">
        <v>624</v>
      </c>
    </row>
    <row r="2366" spans="1:7" x14ac:dyDescent="0.35">
      <c r="A2366" s="32">
        <v>44114</v>
      </c>
      <c r="B2366" s="33">
        <v>0.5</v>
      </c>
      <c r="C2366">
        <v>8796</v>
      </c>
      <c r="D2366">
        <v>1698</v>
      </c>
      <c r="E2366">
        <v>1347</v>
      </c>
      <c r="F2366" s="14">
        <v>396</v>
      </c>
      <c r="G2366">
        <v>621</v>
      </c>
    </row>
    <row r="2367" spans="1:7" x14ac:dyDescent="0.35">
      <c r="A2367" s="32">
        <v>44114</v>
      </c>
      <c r="B2367" s="33">
        <v>0.54166666666666663</v>
      </c>
      <c r="C2367">
        <v>8442</v>
      </c>
      <c r="D2367">
        <v>1790</v>
      </c>
      <c r="E2367">
        <v>1415</v>
      </c>
      <c r="F2367" s="14">
        <v>396</v>
      </c>
      <c r="G2367">
        <v>617</v>
      </c>
    </row>
    <row r="2368" spans="1:7" x14ac:dyDescent="0.35">
      <c r="A2368" s="32">
        <v>44114</v>
      </c>
      <c r="B2368" s="33">
        <v>0.58333333333333337</v>
      </c>
      <c r="C2368">
        <v>8161</v>
      </c>
      <c r="D2368">
        <v>2014</v>
      </c>
      <c r="E2368">
        <v>1366</v>
      </c>
      <c r="F2368" s="14">
        <v>396</v>
      </c>
      <c r="G2368">
        <v>615</v>
      </c>
    </row>
    <row r="2369" spans="1:7" x14ac:dyDescent="0.35">
      <c r="A2369" s="32">
        <v>44114</v>
      </c>
      <c r="B2369" s="33">
        <v>0.625</v>
      </c>
      <c r="C2369">
        <v>7855</v>
      </c>
      <c r="D2369">
        <v>2008</v>
      </c>
      <c r="E2369">
        <v>1253</v>
      </c>
      <c r="F2369" s="14">
        <v>396</v>
      </c>
      <c r="G2369">
        <v>618</v>
      </c>
    </row>
    <row r="2370" spans="1:7" x14ac:dyDescent="0.35">
      <c r="A2370" s="32">
        <v>44114</v>
      </c>
      <c r="B2370" s="33">
        <v>0.66666666666666663</v>
      </c>
      <c r="C2370">
        <v>7656</v>
      </c>
      <c r="D2370">
        <v>1746</v>
      </c>
      <c r="E2370">
        <v>948</v>
      </c>
      <c r="F2370" s="14">
        <v>396</v>
      </c>
      <c r="G2370">
        <v>624</v>
      </c>
    </row>
    <row r="2371" spans="1:7" x14ac:dyDescent="0.35">
      <c r="A2371" s="32">
        <v>44114</v>
      </c>
      <c r="B2371" s="33">
        <v>0.70833333333333337</v>
      </c>
      <c r="C2371">
        <v>7625</v>
      </c>
      <c r="D2371">
        <v>1745</v>
      </c>
      <c r="E2371">
        <v>490</v>
      </c>
      <c r="F2371" s="14">
        <v>396</v>
      </c>
      <c r="G2371">
        <v>631</v>
      </c>
    </row>
    <row r="2372" spans="1:7" x14ac:dyDescent="0.35">
      <c r="A2372" s="32">
        <v>44114</v>
      </c>
      <c r="B2372" s="33">
        <v>0.75</v>
      </c>
      <c r="C2372">
        <v>7827</v>
      </c>
      <c r="D2372">
        <v>1507</v>
      </c>
      <c r="E2372">
        <v>117</v>
      </c>
      <c r="F2372" s="14">
        <v>396</v>
      </c>
      <c r="G2372">
        <v>632</v>
      </c>
    </row>
    <row r="2373" spans="1:7" x14ac:dyDescent="0.35">
      <c r="A2373" s="32">
        <v>44114</v>
      </c>
      <c r="B2373" s="33">
        <v>0.79166666666666663</v>
      </c>
      <c r="C2373">
        <v>8284</v>
      </c>
      <c r="D2373">
        <v>1365</v>
      </c>
      <c r="E2373">
        <v>13</v>
      </c>
      <c r="F2373" s="14">
        <v>396</v>
      </c>
      <c r="G2373">
        <v>626</v>
      </c>
    </row>
    <row r="2374" spans="1:7" x14ac:dyDescent="0.35">
      <c r="A2374" s="32">
        <v>44114</v>
      </c>
      <c r="B2374" s="33">
        <v>0.83333333333333337</v>
      </c>
      <c r="C2374">
        <v>8042</v>
      </c>
      <c r="D2374">
        <v>1362</v>
      </c>
      <c r="E2374">
        <v>0</v>
      </c>
      <c r="F2374" s="14">
        <v>396</v>
      </c>
      <c r="G2374">
        <v>610</v>
      </c>
    </row>
    <row r="2375" spans="1:7" x14ac:dyDescent="0.35">
      <c r="A2375" s="32">
        <v>44114</v>
      </c>
      <c r="B2375" s="33">
        <v>0.875</v>
      </c>
      <c r="C2375">
        <v>7594</v>
      </c>
      <c r="D2375">
        <v>1377</v>
      </c>
      <c r="E2375">
        <v>0</v>
      </c>
      <c r="F2375" s="14">
        <v>396</v>
      </c>
      <c r="G2375">
        <v>595</v>
      </c>
    </row>
    <row r="2376" spans="1:7" x14ac:dyDescent="0.35">
      <c r="A2376" s="32">
        <v>44114</v>
      </c>
      <c r="B2376" s="33">
        <v>0.91666666666666663</v>
      </c>
      <c r="C2376">
        <v>7856</v>
      </c>
      <c r="D2376">
        <v>1400</v>
      </c>
      <c r="E2376">
        <v>0</v>
      </c>
      <c r="F2376" s="14">
        <v>396</v>
      </c>
      <c r="G2376">
        <v>588</v>
      </c>
    </row>
    <row r="2377" spans="1:7" x14ac:dyDescent="0.35">
      <c r="A2377" s="32">
        <v>44114</v>
      </c>
      <c r="B2377" s="33">
        <v>0.95833333333333337</v>
      </c>
      <c r="C2377">
        <v>8089</v>
      </c>
      <c r="D2377">
        <v>1461</v>
      </c>
      <c r="E2377">
        <v>0</v>
      </c>
      <c r="F2377" s="14">
        <v>396</v>
      </c>
      <c r="G2377">
        <v>569</v>
      </c>
    </row>
    <row r="2378" spans="1:7" x14ac:dyDescent="0.35">
      <c r="A2378" s="32">
        <v>44115</v>
      </c>
      <c r="B2378" s="33">
        <v>0</v>
      </c>
      <c r="C2378">
        <v>7514</v>
      </c>
      <c r="D2378">
        <v>1440</v>
      </c>
      <c r="E2378">
        <v>0</v>
      </c>
      <c r="F2378" s="14">
        <v>396</v>
      </c>
      <c r="G2378">
        <v>566</v>
      </c>
    </row>
    <row r="2379" spans="1:7" x14ac:dyDescent="0.35">
      <c r="A2379" s="32">
        <v>44115</v>
      </c>
      <c r="B2379" s="33">
        <v>4.1666666666666664E-2</v>
      </c>
      <c r="C2379">
        <v>7084</v>
      </c>
      <c r="D2379">
        <v>1813</v>
      </c>
      <c r="E2379">
        <v>0</v>
      </c>
      <c r="F2379" s="14">
        <v>396</v>
      </c>
      <c r="G2379">
        <v>563</v>
      </c>
    </row>
    <row r="2380" spans="1:7" x14ac:dyDescent="0.35">
      <c r="A2380" s="32">
        <v>44115</v>
      </c>
      <c r="B2380" s="33">
        <v>8.3333333333333329E-2</v>
      </c>
      <c r="C2380">
        <v>6696</v>
      </c>
      <c r="D2380">
        <v>1717</v>
      </c>
      <c r="E2380">
        <v>0</v>
      </c>
      <c r="F2380" s="14">
        <v>396</v>
      </c>
      <c r="G2380">
        <v>558</v>
      </c>
    </row>
    <row r="2381" spans="1:7" x14ac:dyDescent="0.35">
      <c r="A2381" s="32">
        <v>44115</v>
      </c>
      <c r="B2381" s="33">
        <v>0.125</v>
      </c>
      <c r="C2381">
        <v>6243</v>
      </c>
      <c r="D2381">
        <v>1900</v>
      </c>
      <c r="E2381">
        <v>0</v>
      </c>
      <c r="F2381" s="14">
        <v>396</v>
      </c>
      <c r="G2381">
        <v>559</v>
      </c>
    </row>
    <row r="2382" spans="1:7" x14ac:dyDescent="0.35">
      <c r="A2382" s="32">
        <v>44115</v>
      </c>
      <c r="B2382" s="33">
        <v>0.16666666666666666</v>
      </c>
      <c r="C2382">
        <v>6009</v>
      </c>
      <c r="D2382">
        <v>1932</v>
      </c>
      <c r="E2382">
        <v>0</v>
      </c>
      <c r="F2382" s="14">
        <v>396</v>
      </c>
      <c r="G2382">
        <v>562</v>
      </c>
    </row>
    <row r="2383" spans="1:7" x14ac:dyDescent="0.35">
      <c r="A2383" s="32">
        <v>44115</v>
      </c>
      <c r="B2383" s="33">
        <v>0.20833333333333334</v>
      </c>
      <c r="C2383">
        <v>5966</v>
      </c>
      <c r="D2383">
        <v>2056</v>
      </c>
      <c r="E2383">
        <v>0</v>
      </c>
      <c r="F2383" s="14">
        <v>396</v>
      </c>
      <c r="G2383">
        <v>573</v>
      </c>
    </row>
    <row r="2384" spans="1:7" x14ac:dyDescent="0.35">
      <c r="A2384" s="32">
        <v>44115</v>
      </c>
      <c r="B2384" s="33">
        <v>0.25</v>
      </c>
      <c r="C2384">
        <v>6107</v>
      </c>
      <c r="D2384">
        <v>1997</v>
      </c>
      <c r="E2384">
        <v>0</v>
      </c>
      <c r="F2384" s="14">
        <v>396</v>
      </c>
      <c r="G2384">
        <v>590</v>
      </c>
    </row>
    <row r="2385" spans="1:7" x14ac:dyDescent="0.35">
      <c r="A2385" s="32">
        <v>44115</v>
      </c>
      <c r="B2385" s="33">
        <v>0.29166666666666669</v>
      </c>
      <c r="C2385">
        <v>6219</v>
      </c>
      <c r="D2385">
        <v>1807</v>
      </c>
      <c r="E2385">
        <v>0</v>
      </c>
      <c r="F2385" s="14">
        <v>396</v>
      </c>
      <c r="G2385">
        <v>610</v>
      </c>
    </row>
    <row r="2386" spans="1:7" x14ac:dyDescent="0.35">
      <c r="A2386" s="32">
        <v>44115</v>
      </c>
      <c r="B2386" s="33">
        <v>0.33333333333333331</v>
      </c>
      <c r="C2386">
        <v>6581</v>
      </c>
      <c r="D2386">
        <v>1886</v>
      </c>
      <c r="E2386">
        <v>59</v>
      </c>
      <c r="F2386" s="14">
        <v>396</v>
      </c>
      <c r="G2386">
        <v>626</v>
      </c>
    </row>
    <row r="2387" spans="1:7" x14ac:dyDescent="0.35">
      <c r="A2387" s="32">
        <v>44115</v>
      </c>
      <c r="B2387" s="33">
        <v>0.375</v>
      </c>
      <c r="C2387">
        <v>7169</v>
      </c>
      <c r="D2387">
        <v>1670</v>
      </c>
      <c r="E2387">
        <v>370</v>
      </c>
      <c r="F2387" s="14">
        <v>396</v>
      </c>
      <c r="G2387">
        <v>632</v>
      </c>
    </row>
    <row r="2388" spans="1:7" x14ac:dyDescent="0.35">
      <c r="A2388" s="32">
        <v>44115</v>
      </c>
      <c r="B2388" s="33">
        <v>0.41666666666666669</v>
      </c>
      <c r="C2388">
        <v>7593</v>
      </c>
      <c r="D2388">
        <v>1606</v>
      </c>
      <c r="E2388">
        <v>708</v>
      </c>
      <c r="F2388" s="14">
        <v>396</v>
      </c>
      <c r="G2388">
        <v>632</v>
      </c>
    </row>
    <row r="2389" spans="1:7" x14ac:dyDescent="0.35">
      <c r="A2389" s="32">
        <v>44115</v>
      </c>
      <c r="B2389" s="33">
        <v>0.45833333333333331</v>
      </c>
      <c r="C2389">
        <v>7940</v>
      </c>
      <c r="D2389">
        <v>1441</v>
      </c>
      <c r="E2389">
        <v>955</v>
      </c>
      <c r="F2389" s="14">
        <v>396</v>
      </c>
      <c r="G2389">
        <v>627</v>
      </c>
    </row>
    <row r="2390" spans="1:7" x14ac:dyDescent="0.35">
      <c r="A2390" s="32">
        <v>44115</v>
      </c>
      <c r="B2390" s="33">
        <v>0.5</v>
      </c>
      <c r="C2390">
        <v>8340</v>
      </c>
      <c r="D2390">
        <v>1363</v>
      </c>
      <c r="E2390">
        <v>935</v>
      </c>
      <c r="F2390" s="14">
        <v>396</v>
      </c>
      <c r="G2390">
        <v>624</v>
      </c>
    </row>
    <row r="2391" spans="1:7" x14ac:dyDescent="0.35">
      <c r="A2391" s="32">
        <v>44115</v>
      </c>
      <c r="B2391" s="33">
        <v>0.54166666666666663</v>
      </c>
      <c r="C2391">
        <v>7916</v>
      </c>
      <c r="D2391">
        <v>1355</v>
      </c>
      <c r="E2391">
        <v>1022</v>
      </c>
      <c r="F2391" s="14">
        <v>396</v>
      </c>
      <c r="G2391">
        <v>621</v>
      </c>
    </row>
    <row r="2392" spans="1:7" x14ac:dyDescent="0.35">
      <c r="A2392" s="32">
        <v>44115</v>
      </c>
      <c r="B2392" s="33">
        <v>0.58333333333333337</v>
      </c>
      <c r="C2392">
        <v>7517</v>
      </c>
      <c r="D2392">
        <v>1449</v>
      </c>
      <c r="E2392">
        <v>1040</v>
      </c>
      <c r="F2392" s="14">
        <v>396</v>
      </c>
      <c r="G2392">
        <v>618</v>
      </c>
    </row>
    <row r="2393" spans="1:7" x14ac:dyDescent="0.35">
      <c r="A2393" s="32">
        <v>44115</v>
      </c>
      <c r="B2393" s="33">
        <v>0.625</v>
      </c>
      <c r="C2393">
        <v>7209</v>
      </c>
      <c r="D2393">
        <v>1537</v>
      </c>
      <c r="E2393">
        <v>982</v>
      </c>
      <c r="F2393" s="14">
        <v>396</v>
      </c>
      <c r="G2393">
        <v>621</v>
      </c>
    </row>
    <row r="2394" spans="1:7" x14ac:dyDescent="0.35">
      <c r="A2394" s="32">
        <v>44115</v>
      </c>
      <c r="B2394" s="33">
        <v>0.66666666666666663</v>
      </c>
      <c r="C2394">
        <v>7031</v>
      </c>
      <c r="D2394">
        <v>1576</v>
      </c>
      <c r="E2394">
        <v>801</v>
      </c>
      <c r="F2394" s="14">
        <v>396</v>
      </c>
      <c r="G2394">
        <v>627</v>
      </c>
    </row>
    <row r="2395" spans="1:7" x14ac:dyDescent="0.35">
      <c r="A2395" s="32">
        <v>44115</v>
      </c>
      <c r="B2395" s="33">
        <v>0.70833333333333337</v>
      </c>
      <c r="C2395">
        <v>7059</v>
      </c>
      <c r="D2395">
        <v>1557</v>
      </c>
      <c r="E2395">
        <v>475</v>
      </c>
      <c r="F2395" s="14">
        <v>396</v>
      </c>
      <c r="G2395">
        <v>634</v>
      </c>
    </row>
    <row r="2396" spans="1:7" x14ac:dyDescent="0.35">
      <c r="A2396" s="32">
        <v>44115</v>
      </c>
      <c r="B2396" s="33">
        <v>0.75</v>
      </c>
      <c r="C2396">
        <v>7425</v>
      </c>
      <c r="D2396">
        <v>1350</v>
      </c>
      <c r="E2396">
        <v>121</v>
      </c>
      <c r="F2396" s="14">
        <v>396</v>
      </c>
      <c r="G2396">
        <v>636</v>
      </c>
    </row>
    <row r="2397" spans="1:7" x14ac:dyDescent="0.35">
      <c r="A2397" s="32">
        <v>44115</v>
      </c>
      <c r="B2397" s="33">
        <v>0.79166666666666663</v>
      </c>
      <c r="C2397">
        <v>8119</v>
      </c>
      <c r="D2397">
        <v>1247</v>
      </c>
      <c r="E2397">
        <v>7</v>
      </c>
      <c r="F2397" s="14">
        <v>396</v>
      </c>
      <c r="G2397">
        <v>629</v>
      </c>
    </row>
    <row r="2398" spans="1:7" x14ac:dyDescent="0.35">
      <c r="A2398" s="32">
        <v>44115</v>
      </c>
      <c r="B2398" s="33">
        <v>0.83333333333333337</v>
      </c>
      <c r="C2398">
        <v>8016</v>
      </c>
      <c r="D2398">
        <v>1108</v>
      </c>
      <c r="E2398">
        <v>0</v>
      </c>
      <c r="F2398" s="14">
        <v>396</v>
      </c>
      <c r="G2398">
        <v>613</v>
      </c>
    </row>
    <row r="2399" spans="1:7" x14ac:dyDescent="0.35">
      <c r="A2399" s="32">
        <v>44115</v>
      </c>
      <c r="B2399" s="33">
        <v>0.875</v>
      </c>
      <c r="C2399">
        <v>7557</v>
      </c>
      <c r="D2399">
        <v>941</v>
      </c>
      <c r="E2399">
        <v>0</v>
      </c>
      <c r="F2399" s="14">
        <v>396</v>
      </c>
      <c r="G2399">
        <v>598</v>
      </c>
    </row>
    <row r="2400" spans="1:7" x14ac:dyDescent="0.35">
      <c r="A2400" s="32">
        <v>44115</v>
      </c>
      <c r="B2400" s="33">
        <v>0.91666666666666663</v>
      </c>
      <c r="C2400">
        <v>7731</v>
      </c>
      <c r="D2400">
        <v>884</v>
      </c>
      <c r="E2400">
        <v>0</v>
      </c>
      <c r="F2400" s="14">
        <v>396</v>
      </c>
      <c r="G2400">
        <v>591</v>
      </c>
    </row>
    <row r="2401" spans="1:7" x14ac:dyDescent="0.35">
      <c r="A2401" s="32">
        <v>44115</v>
      </c>
      <c r="B2401" s="33">
        <v>0.95833333333333337</v>
      </c>
      <c r="C2401">
        <v>7889</v>
      </c>
      <c r="D2401">
        <v>773</v>
      </c>
      <c r="E2401">
        <v>0</v>
      </c>
      <c r="F2401" s="14">
        <v>396</v>
      </c>
      <c r="G2401">
        <v>571</v>
      </c>
    </row>
    <row r="2402" spans="1:7" x14ac:dyDescent="0.35">
      <c r="A2402" s="32">
        <v>44116</v>
      </c>
      <c r="B2402" s="33">
        <v>0</v>
      </c>
      <c r="C2402">
        <v>7338</v>
      </c>
      <c r="D2402">
        <v>828</v>
      </c>
      <c r="E2402">
        <v>0</v>
      </c>
      <c r="F2402" s="14">
        <v>396</v>
      </c>
      <c r="G2402">
        <v>570</v>
      </c>
    </row>
    <row r="2403" spans="1:7" x14ac:dyDescent="0.35">
      <c r="A2403" s="32">
        <v>44116</v>
      </c>
      <c r="B2403" s="33">
        <v>4.1666666666666664E-2</v>
      </c>
      <c r="C2403">
        <v>6997</v>
      </c>
      <c r="D2403">
        <v>868</v>
      </c>
      <c r="E2403">
        <v>0</v>
      </c>
      <c r="F2403" s="14">
        <v>396</v>
      </c>
      <c r="G2403">
        <v>567</v>
      </c>
    </row>
    <row r="2404" spans="1:7" x14ac:dyDescent="0.35">
      <c r="A2404" s="32">
        <v>44116</v>
      </c>
      <c r="B2404" s="33">
        <v>8.3333333333333329E-2</v>
      </c>
      <c r="C2404">
        <v>6709</v>
      </c>
      <c r="D2404">
        <v>937</v>
      </c>
      <c r="E2404">
        <v>0</v>
      </c>
      <c r="F2404" s="14">
        <v>396</v>
      </c>
      <c r="G2404">
        <v>568</v>
      </c>
    </row>
    <row r="2405" spans="1:7" x14ac:dyDescent="0.35">
      <c r="A2405" s="32">
        <v>44116</v>
      </c>
      <c r="B2405" s="33">
        <v>0.125</v>
      </c>
      <c r="C2405">
        <v>6357</v>
      </c>
      <c r="D2405">
        <v>827</v>
      </c>
      <c r="E2405">
        <v>0</v>
      </c>
      <c r="F2405" s="14">
        <v>396</v>
      </c>
      <c r="G2405">
        <v>568</v>
      </c>
    </row>
    <row r="2406" spans="1:7" x14ac:dyDescent="0.35">
      <c r="A2406" s="32">
        <v>44116</v>
      </c>
      <c r="B2406" s="33">
        <v>0.16666666666666666</v>
      </c>
      <c r="C2406">
        <v>6362</v>
      </c>
      <c r="D2406">
        <v>742</v>
      </c>
      <c r="E2406">
        <v>0</v>
      </c>
      <c r="F2406" s="14">
        <v>396</v>
      </c>
      <c r="G2406">
        <v>572</v>
      </c>
    </row>
    <row r="2407" spans="1:7" x14ac:dyDescent="0.35">
      <c r="A2407" s="32">
        <v>44116</v>
      </c>
      <c r="B2407" s="33">
        <v>0.20833333333333334</v>
      </c>
      <c r="C2407">
        <v>6887</v>
      </c>
      <c r="D2407">
        <v>674</v>
      </c>
      <c r="E2407">
        <v>0</v>
      </c>
      <c r="F2407" s="14">
        <v>396</v>
      </c>
      <c r="G2407">
        <v>593</v>
      </c>
    </row>
    <row r="2408" spans="1:7" x14ac:dyDescent="0.35">
      <c r="A2408" s="32">
        <v>44116</v>
      </c>
      <c r="B2408" s="33">
        <v>0.25</v>
      </c>
      <c r="C2408">
        <v>8058</v>
      </c>
      <c r="D2408">
        <v>668</v>
      </c>
      <c r="E2408">
        <v>0</v>
      </c>
      <c r="F2408" s="14">
        <v>396</v>
      </c>
      <c r="G2408">
        <v>630</v>
      </c>
    </row>
    <row r="2409" spans="1:7" x14ac:dyDescent="0.35">
      <c r="A2409" s="32">
        <v>44116</v>
      </c>
      <c r="B2409" s="33">
        <v>0.29166666666666669</v>
      </c>
      <c r="C2409">
        <v>9021</v>
      </c>
      <c r="D2409">
        <v>726</v>
      </c>
      <c r="E2409">
        <v>4</v>
      </c>
      <c r="F2409" s="14">
        <v>396</v>
      </c>
      <c r="G2409">
        <v>642</v>
      </c>
    </row>
    <row r="2410" spans="1:7" x14ac:dyDescent="0.35">
      <c r="A2410" s="32">
        <v>44116</v>
      </c>
      <c r="B2410" s="33">
        <v>0.33333333333333331</v>
      </c>
      <c r="C2410">
        <v>9353</v>
      </c>
      <c r="D2410">
        <v>680</v>
      </c>
      <c r="E2410">
        <v>131</v>
      </c>
      <c r="F2410" s="14">
        <v>396</v>
      </c>
      <c r="G2410">
        <v>638</v>
      </c>
    </row>
    <row r="2411" spans="1:7" x14ac:dyDescent="0.35">
      <c r="A2411" s="32">
        <v>44116</v>
      </c>
      <c r="B2411" s="33">
        <v>0.375</v>
      </c>
      <c r="C2411">
        <v>9643</v>
      </c>
      <c r="D2411">
        <v>704</v>
      </c>
      <c r="E2411">
        <v>610</v>
      </c>
      <c r="F2411" s="14">
        <v>396</v>
      </c>
      <c r="G2411">
        <v>638</v>
      </c>
    </row>
    <row r="2412" spans="1:7" x14ac:dyDescent="0.35">
      <c r="A2412" s="32">
        <v>44116</v>
      </c>
      <c r="B2412" s="33">
        <v>0.41666666666666669</v>
      </c>
      <c r="C2412">
        <v>9723</v>
      </c>
      <c r="D2412">
        <v>694</v>
      </c>
      <c r="E2412">
        <v>1260</v>
      </c>
      <c r="F2412" s="14">
        <v>396</v>
      </c>
      <c r="G2412">
        <v>638</v>
      </c>
    </row>
    <row r="2413" spans="1:7" x14ac:dyDescent="0.35">
      <c r="A2413" s="32">
        <v>44116</v>
      </c>
      <c r="B2413" s="33">
        <v>0.45833333333333331</v>
      </c>
      <c r="C2413">
        <v>9856</v>
      </c>
      <c r="D2413">
        <v>710</v>
      </c>
      <c r="E2413">
        <v>1774</v>
      </c>
      <c r="F2413" s="14">
        <v>396</v>
      </c>
      <c r="G2413">
        <v>637</v>
      </c>
    </row>
    <row r="2414" spans="1:7" x14ac:dyDescent="0.35">
      <c r="A2414" s="32">
        <v>44116</v>
      </c>
      <c r="B2414" s="33">
        <v>0.5</v>
      </c>
      <c r="C2414">
        <v>9887</v>
      </c>
      <c r="D2414">
        <v>795</v>
      </c>
      <c r="E2414">
        <v>2061</v>
      </c>
      <c r="F2414" s="14">
        <v>396</v>
      </c>
      <c r="G2414">
        <v>635</v>
      </c>
    </row>
    <row r="2415" spans="1:7" x14ac:dyDescent="0.35">
      <c r="A2415" s="32">
        <v>44116</v>
      </c>
      <c r="B2415" s="33">
        <v>0.54166666666666663</v>
      </c>
      <c r="C2415">
        <v>9723</v>
      </c>
      <c r="D2415">
        <v>801</v>
      </c>
      <c r="E2415">
        <v>2189</v>
      </c>
      <c r="F2415" s="14">
        <v>396</v>
      </c>
      <c r="G2415">
        <v>633</v>
      </c>
    </row>
    <row r="2416" spans="1:7" x14ac:dyDescent="0.35">
      <c r="A2416" s="32">
        <v>44116</v>
      </c>
      <c r="B2416" s="33">
        <v>0.58333333333333337</v>
      </c>
      <c r="C2416">
        <v>9561</v>
      </c>
      <c r="D2416">
        <v>781</v>
      </c>
      <c r="E2416">
        <v>2134</v>
      </c>
      <c r="F2416" s="14">
        <v>396</v>
      </c>
      <c r="G2416">
        <v>634</v>
      </c>
    </row>
    <row r="2417" spans="1:7" x14ac:dyDescent="0.35">
      <c r="A2417" s="32">
        <v>44116</v>
      </c>
      <c r="B2417" s="33">
        <v>0.625</v>
      </c>
      <c r="C2417">
        <v>9279</v>
      </c>
      <c r="D2417">
        <v>810</v>
      </c>
      <c r="E2417">
        <v>1901</v>
      </c>
      <c r="F2417" s="14">
        <v>396</v>
      </c>
      <c r="G2417">
        <v>631</v>
      </c>
    </row>
    <row r="2418" spans="1:7" x14ac:dyDescent="0.35">
      <c r="A2418" s="32">
        <v>44116</v>
      </c>
      <c r="B2418" s="33">
        <v>0.66666666666666663</v>
      </c>
      <c r="C2418">
        <v>9068</v>
      </c>
      <c r="D2418">
        <v>760</v>
      </c>
      <c r="E2418">
        <v>1449</v>
      </c>
      <c r="F2418" s="14">
        <v>396</v>
      </c>
      <c r="G2418">
        <v>637</v>
      </c>
    </row>
    <row r="2419" spans="1:7" x14ac:dyDescent="0.35">
      <c r="A2419" s="32">
        <v>44116</v>
      </c>
      <c r="B2419" s="33">
        <v>0.70833333333333337</v>
      </c>
      <c r="C2419">
        <v>8984</v>
      </c>
      <c r="D2419">
        <v>898</v>
      </c>
      <c r="E2419">
        <v>833</v>
      </c>
      <c r="F2419" s="14">
        <v>396</v>
      </c>
      <c r="G2419">
        <v>642</v>
      </c>
    </row>
    <row r="2420" spans="1:7" x14ac:dyDescent="0.35">
      <c r="A2420" s="32">
        <v>44116</v>
      </c>
      <c r="B2420" s="33">
        <v>0.75</v>
      </c>
      <c r="C2420">
        <v>9359</v>
      </c>
      <c r="D2420">
        <v>859</v>
      </c>
      <c r="E2420">
        <v>177</v>
      </c>
      <c r="F2420" s="14">
        <v>396</v>
      </c>
      <c r="G2420">
        <v>642</v>
      </c>
    </row>
    <row r="2421" spans="1:7" x14ac:dyDescent="0.35">
      <c r="A2421" s="32">
        <v>44116</v>
      </c>
      <c r="B2421" s="33">
        <v>0.79166666666666663</v>
      </c>
      <c r="C2421">
        <v>9850</v>
      </c>
      <c r="D2421">
        <v>807</v>
      </c>
      <c r="E2421">
        <v>12</v>
      </c>
      <c r="F2421" s="14">
        <v>396</v>
      </c>
      <c r="G2421">
        <v>634</v>
      </c>
    </row>
    <row r="2422" spans="1:7" x14ac:dyDescent="0.35">
      <c r="A2422" s="32">
        <v>44116</v>
      </c>
      <c r="B2422" s="33">
        <v>0.83333333333333337</v>
      </c>
      <c r="C2422">
        <v>9249</v>
      </c>
      <c r="D2422">
        <v>833</v>
      </c>
      <c r="E2422">
        <v>0</v>
      </c>
      <c r="F2422" s="14">
        <v>396</v>
      </c>
      <c r="G2422">
        <v>621</v>
      </c>
    </row>
    <row r="2423" spans="1:7" x14ac:dyDescent="0.35">
      <c r="A2423" s="32">
        <v>44116</v>
      </c>
      <c r="B2423" s="33">
        <v>0.875</v>
      </c>
      <c r="C2423">
        <v>8559</v>
      </c>
      <c r="D2423">
        <v>876</v>
      </c>
      <c r="E2423">
        <v>0</v>
      </c>
      <c r="F2423" s="14">
        <v>396</v>
      </c>
      <c r="G2423">
        <v>606</v>
      </c>
    </row>
    <row r="2424" spans="1:7" x14ac:dyDescent="0.35">
      <c r="A2424" s="32">
        <v>44116</v>
      </c>
      <c r="B2424" s="33">
        <v>0.91666666666666663</v>
      </c>
      <c r="C2424">
        <v>8670</v>
      </c>
      <c r="D2424">
        <v>773</v>
      </c>
      <c r="E2424">
        <v>0</v>
      </c>
      <c r="F2424" s="14">
        <v>396</v>
      </c>
      <c r="G2424">
        <v>596</v>
      </c>
    </row>
    <row r="2425" spans="1:7" x14ac:dyDescent="0.35">
      <c r="A2425" s="32">
        <v>44116</v>
      </c>
      <c r="B2425" s="33">
        <v>0.95833333333333337</v>
      </c>
      <c r="C2425">
        <v>8762</v>
      </c>
      <c r="D2425">
        <v>808</v>
      </c>
      <c r="E2425">
        <v>0</v>
      </c>
      <c r="F2425" s="14">
        <v>396</v>
      </c>
      <c r="G2425">
        <v>577</v>
      </c>
    </row>
    <row r="2426" spans="1:7" x14ac:dyDescent="0.35">
      <c r="A2426" s="32">
        <v>44117</v>
      </c>
      <c r="B2426" s="33">
        <v>0</v>
      </c>
      <c r="C2426">
        <v>8219</v>
      </c>
      <c r="D2426">
        <v>821</v>
      </c>
      <c r="E2426">
        <v>0</v>
      </c>
      <c r="F2426" s="14">
        <v>396</v>
      </c>
      <c r="G2426">
        <v>568</v>
      </c>
    </row>
    <row r="2427" spans="1:7" x14ac:dyDescent="0.35">
      <c r="A2427" s="32">
        <v>44117</v>
      </c>
      <c r="B2427" s="33">
        <v>4.1666666666666664E-2</v>
      </c>
      <c r="C2427">
        <v>7831</v>
      </c>
      <c r="D2427">
        <v>827</v>
      </c>
      <c r="E2427">
        <v>0</v>
      </c>
      <c r="F2427" s="14">
        <v>396</v>
      </c>
      <c r="G2427">
        <v>566</v>
      </c>
    </row>
    <row r="2428" spans="1:7" x14ac:dyDescent="0.35">
      <c r="A2428" s="32">
        <v>44117</v>
      </c>
      <c r="B2428" s="33">
        <v>8.3333333333333329E-2</v>
      </c>
      <c r="C2428">
        <v>7561</v>
      </c>
      <c r="D2428">
        <v>749</v>
      </c>
      <c r="E2428">
        <v>0</v>
      </c>
      <c r="F2428" s="14">
        <v>396</v>
      </c>
      <c r="G2428">
        <v>566</v>
      </c>
    </row>
    <row r="2429" spans="1:7" x14ac:dyDescent="0.35">
      <c r="A2429" s="32">
        <v>44117</v>
      </c>
      <c r="B2429" s="33">
        <v>0.125</v>
      </c>
      <c r="C2429">
        <v>7216</v>
      </c>
      <c r="D2429">
        <v>743</v>
      </c>
      <c r="E2429">
        <v>0</v>
      </c>
      <c r="F2429" s="14">
        <v>396</v>
      </c>
      <c r="G2429">
        <v>566</v>
      </c>
    </row>
    <row r="2430" spans="1:7" x14ac:dyDescent="0.35">
      <c r="A2430" s="32">
        <v>44117</v>
      </c>
      <c r="B2430" s="33">
        <v>0.16666666666666666</v>
      </c>
      <c r="C2430">
        <v>7197</v>
      </c>
      <c r="D2430">
        <v>833</v>
      </c>
      <c r="E2430">
        <v>0</v>
      </c>
      <c r="F2430" s="14">
        <v>396</v>
      </c>
      <c r="G2430">
        <v>570</v>
      </c>
    </row>
    <row r="2431" spans="1:7" x14ac:dyDescent="0.35">
      <c r="A2431" s="32">
        <v>44117</v>
      </c>
      <c r="B2431" s="33">
        <v>0.20833333333333334</v>
      </c>
      <c r="C2431">
        <v>7672</v>
      </c>
      <c r="D2431">
        <v>977</v>
      </c>
      <c r="E2431">
        <v>0</v>
      </c>
      <c r="F2431" s="14">
        <v>396</v>
      </c>
      <c r="G2431">
        <v>592</v>
      </c>
    </row>
    <row r="2432" spans="1:7" x14ac:dyDescent="0.35">
      <c r="A2432" s="32">
        <v>44117</v>
      </c>
      <c r="B2432" s="33">
        <v>0.25</v>
      </c>
      <c r="C2432">
        <v>8833</v>
      </c>
      <c r="D2432">
        <v>899</v>
      </c>
      <c r="E2432">
        <v>0</v>
      </c>
      <c r="F2432" s="14">
        <v>396</v>
      </c>
      <c r="G2432">
        <v>628</v>
      </c>
    </row>
    <row r="2433" spans="1:7" x14ac:dyDescent="0.35">
      <c r="A2433" s="32">
        <v>44117</v>
      </c>
      <c r="B2433" s="33">
        <v>0.29166666666666669</v>
      </c>
      <c r="C2433">
        <v>9829</v>
      </c>
      <c r="D2433">
        <v>942</v>
      </c>
      <c r="E2433">
        <v>0</v>
      </c>
      <c r="F2433" s="14">
        <v>396</v>
      </c>
      <c r="G2433">
        <v>640</v>
      </c>
    </row>
    <row r="2434" spans="1:7" x14ac:dyDescent="0.35">
      <c r="A2434" s="32">
        <v>44117</v>
      </c>
      <c r="B2434" s="33">
        <v>0.33333333333333331</v>
      </c>
      <c r="C2434">
        <v>10046</v>
      </c>
      <c r="D2434">
        <v>892</v>
      </c>
      <c r="E2434">
        <v>124</v>
      </c>
      <c r="F2434" s="14">
        <v>396</v>
      </c>
      <c r="G2434">
        <v>636</v>
      </c>
    </row>
    <row r="2435" spans="1:7" x14ac:dyDescent="0.35">
      <c r="A2435" s="32">
        <v>44117</v>
      </c>
      <c r="B2435" s="33">
        <v>0.375</v>
      </c>
      <c r="C2435">
        <v>10165</v>
      </c>
      <c r="D2435">
        <v>906</v>
      </c>
      <c r="E2435">
        <v>597</v>
      </c>
      <c r="F2435" s="14">
        <v>396</v>
      </c>
      <c r="G2435">
        <v>636</v>
      </c>
    </row>
    <row r="2436" spans="1:7" x14ac:dyDescent="0.35">
      <c r="A2436" s="32">
        <v>44117</v>
      </c>
      <c r="B2436" s="33">
        <v>0.41666666666666669</v>
      </c>
      <c r="C2436">
        <v>10118</v>
      </c>
      <c r="D2436">
        <v>1049</v>
      </c>
      <c r="E2436">
        <v>1302</v>
      </c>
      <c r="F2436" s="14">
        <v>396</v>
      </c>
      <c r="G2436">
        <v>637</v>
      </c>
    </row>
    <row r="2437" spans="1:7" x14ac:dyDescent="0.35">
      <c r="A2437" s="32">
        <v>44117</v>
      </c>
      <c r="B2437" s="33">
        <v>0.45833333333333331</v>
      </c>
      <c r="C2437">
        <v>10154</v>
      </c>
      <c r="D2437">
        <v>1156</v>
      </c>
      <c r="E2437">
        <v>1887</v>
      </c>
      <c r="F2437" s="14">
        <v>396</v>
      </c>
      <c r="G2437">
        <v>635</v>
      </c>
    </row>
    <row r="2438" spans="1:7" x14ac:dyDescent="0.35">
      <c r="A2438" s="32">
        <v>44117</v>
      </c>
      <c r="B2438" s="33">
        <v>0.5</v>
      </c>
      <c r="C2438">
        <v>10082</v>
      </c>
      <c r="D2438">
        <v>1265</v>
      </c>
      <c r="E2438">
        <v>2205</v>
      </c>
      <c r="F2438" s="14">
        <v>396</v>
      </c>
      <c r="G2438">
        <v>633</v>
      </c>
    </row>
    <row r="2439" spans="1:7" x14ac:dyDescent="0.35">
      <c r="A2439" s="32">
        <v>44117</v>
      </c>
      <c r="B2439" s="33">
        <v>0.54166666666666663</v>
      </c>
      <c r="C2439">
        <v>9858</v>
      </c>
      <c r="D2439">
        <v>1339</v>
      </c>
      <c r="E2439">
        <v>2275</v>
      </c>
      <c r="F2439" s="14">
        <v>396</v>
      </c>
      <c r="G2439">
        <v>631</v>
      </c>
    </row>
    <row r="2440" spans="1:7" x14ac:dyDescent="0.35">
      <c r="A2440" s="32">
        <v>44117</v>
      </c>
      <c r="B2440" s="33">
        <v>0.58333333333333337</v>
      </c>
      <c r="C2440">
        <v>9691</v>
      </c>
      <c r="D2440">
        <v>1259</v>
      </c>
      <c r="E2440">
        <v>2154</v>
      </c>
      <c r="F2440" s="14">
        <v>396</v>
      </c>
      <c r="G2440">
        <v>632</v>
      </c>
    </row>
    <row r="2441" spans="1:7" x14ac:dyDescent="0.35">
      <c r="A2441" s="32">
        <v>44117</v>
      </c>
      <c r="B2441" s="33">
        <v>0.625</v>
      </c>
      <c r="C2441">
        <v>9406</v>
      </c>
      <c r="D2441">
        <v>1397</v>
      </c>
      <c r="E2441">
        <v>1884</v>
      </c>
      <c r="F2441" s="14">
        <v>396</v>
      </c>
      <c r="G2441">
        <v>630</v>
      </c>
    </row>
    <row r="2442" spans="1:7" x14ac:dyDescent="0.35">
      <c r="A2442" s="32">
        <v>44117</v>
      </c>
      <c r="B2442" s="33">
        <v>0.66666666666666663</v>
      </c>
      <c r="C2442">
        <v>9180</v>
      </c>
      <c r="D2442">
        <v>1393</v>
      </c>
      <c r="E2442">
        <v>1365</v>
      </c>
      <c r="F2442" s="14">
        <v>396</v>
      </c>
      <c r="G2442">
        <v>635</v>
      </c>
    </row>
    <row r="2443" spans="1:7" x14ac:dyDescent="0.35">
      <c r="A2443" s="32">
        <v>44117</v>
      </c>
      <c r="B2443" s="33">
        <v>0.70833333333333337</v>
      </c>
      <c r="C2443">
        <v>9096</v>
      </c>
      <c r="D2443">
        <v>1406</v>
      </c>
      <c r="E2443">
        <v>688</v>
      </c>
      <c r="F2443" s="14">
        <v>396</v>
      </c>
      <c r="G2443">
        <v>640</v>
      </c>
    </row>
    <row r="2444" spans="1:7" x14ac:dyDescent="0.35">
      <c r="A2444" s="32">
        <v>44117</v>
      </c>
      <c r="B2444" s="33">
        <v>0.75</v>
      </c>
      <c r="C2444">
        <v>9496</v>
      </c>
      <c r="D2444">
        <v>1523</v>
      </c>
      <c r="E2444">
        <v>129</v>
      </c>
      <c r="F2444" s="14">
        <v>396</v>
      </c>
      <c r="G2444">
        <v>641</v>
      </c>
    </row>
    <row r="2445" spans="1:7" x14ac:dyDescent="0.35">
      <c r="A2445" s="32">
        <v>44117</v>
      </c>
      <c r="B2445" s="33">
        <v>0.79166666666666663</v>
      </c>
      <c r="C2445">
        <v>10022</v>
      </c>
      <c r="D2445">
        <v>1335</v>
      </c>
      <c r="E2445">
        <v>8</v>
      </c>
      <c r="F2445" s="14">
        <v>396</v>
      </c>
      <c r="G2445">
        <v>632</v>
      </c>
    </row>
    <row r="2446" spans="1:7" x14ac:dyDescent="0.35">
      <c r="A2446" s="32">
        <v>44117</v>
      </c>
      <c r="B2446" s="33">
        <v>0.83333333333333337</v>
      </c>
      <c r="C2446">
        <v>9345</v>
      </c>
      <c r="D2446">
        <v>1235</v>
      </c>
      <c r="E2446">
        <v>0</v>
      </c>
      <c r="F2446" s="14">
        <v>396</v>
      </c>
      <c r="G2446">
        <v>620</v>
      </c>
    </row>
    <row r="2447" spans="1:7" x14ac:dyDescent="0.35">
      <c r="A2447" s="32">
        <v>44117</v>
      </c>
      <c r="B2447" s="33">
        <v>0.875</v>
      </c>
      <c r="C2447">
        <v>8673</v>
      </c>
      <c r="D2447">
        <v>1243</v>
      </c>
      <c r="E2447">
        <v>0</v>
      </c>
      <c r="F2447" s="14">
        <v>396</v>
      </c>
      <c r="G2447">
        <v>605</v>
      </c>
    </row>
    <row r="2448" spans="1:7" x14ac:dyDescent="0.35">
      <c r="A2448" s="32">
        <v>44117</v>
      </c>
      <c r="B2448" s="33">
        <v>0.91666666666666663</v>
      </c>
      <c r="C2448">
        <v>8774</v>
      </c>
      <c r="D2448">
        <v>1324</v>
      </c>
      <c r="E2448">
        <v>0</v>
      </c>
      <c r="F2448" s="14">
        <v>396</v>
      </c>
      <c r="G2448">
        <v>594</v>
      </c>
    </row>
    <row r="2449" spans="1:7" x14ac:dyDescent="0.35">
      <c r="A2449" s="32">
        <v>44117</v>
      </c>
      <c r="B2449" s="33">
        <v>0.95833333333333337</v>
      </c>
      <c r="C2449">
        <v>8876</v>
      </c>
      <c r="D2449">
        <v>1312</v>
      </c>
      <c r="E2449">
        <v>0</v>
      </c>
      <c r="F2449" s="14">
        <v>396</v>
      </c>
      <c r="G2449">
        <v>575</v>
      </c>
    </row>
    <row r="2450" spans="1:7" x14ac:dyDescent="0.35">
      <c r="A2450" s="32">
        <v>44118</v>
      </c>
      <c r="B2450" s="33">
        <v>0</v>
      </c>
      <c r="C2450">
        <v>8207</v>
      </c>
      <c r="D2450">
        <v>1290</v>
      </c>
      <c r="E2450">
        <v>0</v>
      </c>
      <c r="F2450" s="14">
        <v>396</v>
      </c>
      <c r="G2450">
        <v>567</v>
      </c>
    </row>
    <row r="2451" spans="1:7" x14ac:dyDescent="0.35">
      <c r="A2451" s="32">
        <v>44118</v>
      </c>
      <c r="B2451" s="33">
        <v>4.1666666666666664E-2</v>
      </c>
      <c r="C2451">
        <v>7813</v>
      </c>
      <c r="D2451">
        <v>1121</v>
      </c>
      <c r="E2451">
        <v>0</v>
      </c>
      <c r="F2451" s="14">
        <v>396</v>
      </c>
      <c r="G2451">
        <v>565</v>
      </c>
    </row>
    <row r="2452" spans="1:7" x14ac:dyDescent="0.35">
      <c r="A2452" s="32">
        <v>44118</v>
      </c>
      <c r="B2452" s="33">
        <v>8.3333333333333329E-2</v>
      </c>
      <c r="C2452">
        <v>7534</v>
      </c>
      <c r="D2452">
        <v>976</v>
      </c>
      <c r="E2452">
        <v>0</v>
      </c>
      <c r="F2452" s="14">
        <v>396</v>
      </c>
      <c r="G2452">
        <v>565</v>
      </c>
    </row>
    <row r="2453" spans="1:7" x14ac:dyDescent="0.35">
      <c r="A2453" s="32">
        <v>44118</v>
      </c>
      <c r="B2453" s="33">
        <v>0.125</v>
      </c>
      <c r="C2453">
        <v>7178</v>
      </c>
      <c r="D2453">
        <v>911</v>
      </c>
      <c r="E2453">
        <v>0</v>
      </c>
      <c r="F2453" s="14">
        <v>396</v>
      </c>
      <c r="G2453">
        <v>565</v>
      </c>
    </row>
    <row r="2454" spans="1:7" x14ac:dyDescent="0.35">
      <c r="A2454" s="32">
        <v>44118</v>
      </c>
      <c r="B2454" s="33">
        <v>0.16666666666666666</v>
      </c>
      <c r="C2454">
        <v>7145</v>
      </c>
      <c r="D2454">
        <v>910</v>
      </c>
      <c r="E2454">
        <v>0</v>
      </c>
      <c r="F2454" s="14">
        <v>396</v>
      </c>
      <c r="G2454">
        <v>569</v>
      </c>
    </row>
    <row r="2455" spans="1:7" x14ac:dyDescent="0.35">
      <c r="A2455" s="32">
        <v>44118</v>
      </c>
      <c r="B2455" s="33">
        <v>0.20833333333333334</v>
      </c>
      <c r="C2455">
        <v>7602</v>
      </c>
      <c r="D2455">
        <v>970</v>
      </c>
      <c r="E2455">
        <v>0</v>
      </c>
      <c r="F2455" s="14">
        <v>396</v>
      </c>
      <c r="G2455">
        <v>590</v>
      </c>
    </row>
    <row r="2456" spans="1:7" x14ac:dyDescent="0.35">
      <c r="A2456" s="32">
        <v>44118</v>
      </c>
      <c r="B2456" s="33">
        <v>0.25</v>
      </c>
      <c r="C2456">
        <v>8749</v>
      </c>
      <c r="D2456">
        <v>1083</v>
      </c>
      <c r="E2456">
        <v>0</v>
      </c>
      <c r="F2456" s="14">
        <v>396</v>
      </c>
      <c r="G2456">
        <v>626</v>
      </c>
    </row>
    <row r="2457" spans="1:7" x14ac:dyDescent="0.35">
      <c r="A2457" s="32">
        <v>44118</v>
      </c>
      <c r="B2457" s="33">
        <v>0.29166666666666669</v>
      </c>
      <c r="C2457">
        <v>9733</v>
      </c>
      <c r="D2457">
        <v>1084</v>
      </c>
      <c r="E2457">
        <v>1</v>
      </c>
      <c r="F2457" s="14">
        <v>396</v>
      </c>
      <c r="G2457">
        <v>638</v>
      </c>
    </row>
    <row r="2458" spans="1:7" x14ac:dyDescent="0.35">
      <c r="A2458" s="32">
        <v>44118</v>
      </c>
      <c r="B2458" s="33">
        <v>0.33333333333333331</v>
      </c>
      <c r="C2458">
        <v>9948</v>
      </c>
      <c r="D2458">
        <v>1015</v>
      </c>
      <c r="E2458">
        <v>74</v>
      </c>
      <c r="F2458" s="14">
        <v>396</v>
      </c>
      <c r="G2458">
        <v>634</v>
      </c>
    </row>
    <row r="2459" spans="1:7" x14ac:dyDescent="0.35">
      <c r="A2459" s="32">
        <v>44118</v>
      </c>
      <c r="B2459" s="33">
        <v>0.375</v>
      </c>
      <c r="C2459">
        <v>10078</v>
      </c>
      <c r="D2459">
        <v>1051</v>
      </c>
      <c r="E2459">
        <v>452</v>
      </c>
      <c r="F2459" s="14">
        <v>396</v>
      </c>
      <c r="G2459">
        <v>634</v>
      </c>
    </row>
    <row r="2460" spans="1:7" x14ac:dyDescent="0.35">
      <c r="A2460" s="32">
        <v>44118</v>
      </c>
      <c r="B2460" s="33">
        <v>0.41666666666666669</v>
      </c>
      <c r="C2460">
        <v>10052</v>
      </c>
      <c r="D2460">
        <v>1044</v>
      </c>
      <c r="E2460">
        <v>1010</v>
      </c>
      <c r="F2460" s="14">
        <v>396</v>
      </c>
      <c r="G2460">
        <v>635</v>
      </c>
    </row>
    <row r="2461" spans="1:7" x14ac:dyDescent="0.35">
      <c r="A2461" s="32">
        <v>44118</v>
      </c>
      <c r="B2461" s="33">
        <v>0.45833333333333331</v>
      </c>
      <c r="C2461">
        <v>10112</v>
      </c>
      <c r="D2461">
        <v>1093</v>
      </c>
      <c r="E2461">
        <v>1496</v>
      </c>
      <c r="F2461" s="14">
        <v>396</v>
      </c>
      <c r="G2461">
        <v>633</v>
      </c>
    </row>
    <row r="2462" spans="1:7" x14ac:dyDescent="0.35">
      <c r="A2462" s="32">
        <v>44118</v>
      </c>
      <c r="B2462" s="33">
        <v>0.5</v>
      </c>
      <c r="C2462">
        <v>10059</v>
      </c>
      <c r="D2462">
        <v>1064</v>
      </c>
      <c r="E2462">
        <v>1700</v>
      </c>
      <c r="F2462" s="14">
        <v>396</v>
      </c>
      <c r="G2462">
        <v>631</v>
      </c>
    </row>
    <row r="2463" spans="1:7" x14ac:dyDescent="0.35">
      <c r="A2463" s="32">
        <v>44118</v>
      </c>
      <c r="B2463" s="33">
        <v>0.54166666666666663</v>
      </c>
      <c r="C2463">
        <v>9848</v>
      </c>
      <c r="D2463">
        <v>993</v>
      </c>
      <c r="E2463">
        <v>1790</v>
      </c>
      <c r="F2463" s="14">
        <v>396</v>
      </c>
      <c r="G2463">
        <v>630</v>
      </c>
    </row>
    <row r="2464" spans="1:7" x14ac:dyDescent="0.35">
      <c r="A2464" s="32">
        <v>44118</v>
      </c>
      <c r="B2464" s="33">
        <v>0.58333333333333337</v>
      </c>
      <c r="C2464">
        <v>9686</v>
      </c>
      <c r="D2464">
        <v>925</v>
      </c>
      <c r="E2464">
        <v>1732</v>
      </c>
      <c r="F2464" s="14">
        <v>396</v>
      </c>
      <c r="G2464">
        <v>631</v>
      </c>
    </row>
    <row r="2465" spans="1:7" x14ac:dyDescent="0.35">
      <c r="A2465" s="32">
        <v>44118</v>
      </c>
      <c r="B2465" s="33">
        <v>0.625</v>
      </c>
      <c r="C2465">
        <v>9406</v>
      </c>
      <c r="D2465">
        <v>828</v>
      </c>
      <c r="E2465">
        <v>1528</v>
      </c>
      <c r="F2465" s="14">
        <v>396</v>
      </c>
      <c r="G2465">
        <v>628</v>
      </c>
    </row>
    <row r="2466" spans="1:7" x14ac:dyDescent="0.35">
      <c r="A2466" s="32">
        <v>44118</v>
      </c>
      <c r="B2466" s="33">
        <v>0.66666666666666663</v>
      </c>
      <c r="C2466">
        <v>9178</v>
      </c>
      <c r="D2466">
        <v>793</v>
      </c>
      <c r="E2466">
        <v>1139</v>
      </c>
      <c r="F2466" s="14">
        <v>396</v>
      </c>
      <c r="G2466">
        <v>633</v>
      </c>
    </row>
    <row r="2467" spans="1:7" x14ac:dyDescent="0.35">
      <c r="A2467" s="32">
        <v>44118</v>
      </c>
      <c r="B2467" s="33">
        <v>0.70833333333333337</v>
      </c>
      <c r="C2467">
        <v>9083</v>
      </c>
      <c r="D2467">
        <v>788</v>
      </c>
      <c r="E2467">
        <v>583</v>
      </c>
      <c r="F2467" s="14">
        <v>396</v>
      </c>
      <c r="G2467">
        <v>638</v>
      </c>
    </row>
    <row r="2468" spans="1:7" x14ac:dyDescent="0.35">
      <c r="A2468" s="32">
        <v>44118</v>
      </c>
      <c r="B2468" s="33">
        <v>0.75</v>
      </c>
      <c r="C2468">
        <v>9433</v>
      </c>
      <c r="D2468">
        <v>802</v>
      </c>
      <c r="E2468">
        <v>121</v>
      </c>
      <c r="F2468" s="14">
        <v>396</v>
      </c>
      <c r="G2468">
        <v>639</v>
      </c>
    </row>
    <row r="2469" spans="1:7" x14ac:dyDescent="0.35">
      <c r="A2469" s="32">
        <v>44118</v>
      </c>
      <c r="B2469" s="33">
        <v>0.79166666666666663</v>
      </c>
      <c r="C2469">
        <v>9856</v>
      </c>
      <c r="D2469">
        <v>799</v>
      </c>
      <c r="E2469">
        <v>1</v>
      </c>
      <c r="F2469" s="14">
        <v>396</v>
      </c>
      <c r="G2469">
        <v>631</v>
      </c>
    </row>
    <row r="2470" spans="1:7" x14ac:dyDescent="0.35">
      <c r="A2470" s="32">
        <v>44118</v>
      </c>
      <c r="B2470" s="33">
        <v>0.83333333333333337</v>
      </c>
      <c r="C2470">
        <v>9196</v>
      </c>
      <c r="D2470">
        <v>759</v>
      </c>
      <c r="E2470">
        <v>0</v>
      </c>
      <c r="F2470" s="14">
        <v>396</v>
      </c>
      <c r="G2470">
        <v>618</v>
      </c>
    </row>
    <row r="2471" spans="1:7" x14ac:dyDescent="0.35">
      <c r="A2471" s="32">
        <v>44118</v>
      </c>
      <c r="B2471" s="33">
        <v>0.875</v>
      </c>
      <c r="C2471">
        <v>8538</v>
      </c>
      <c r="D2471">
        <v>708</v>
      </c>
      <c r="E2471">
        <v>0</v>
      </c>
      <c r="F2471" s="14">
        <v>396</v>
      </c>
      <c r="G2471">
        <v>603</v>
      </c>
    </row>
    <row r="2472" spans="1:7" x14ac:dyDescent="0.35">
      <c r="A2472" s="32">
        <v>44118</v>
      </c>
      <c r="B2472" s="33">
        <v>0.91666666666666663</v>
      </c>
      <c r="C2472">
        <v>8637</v>
      </c>
      <c r="D2472">
        <v>751</v>
      </c>
      <c r="E2472">
        <v>0</v>
      </c>
      <c r="F2472" s="14">
        <v>396</v>
      </c>
      <c r="G2472">
        <v>593</v>
      </c>
    </row>
    <row r="2473" spans="1:7" x14ac:dyDescent="0.35">
      <c r="A2473" s="32">
        <v>44118</v>
      </c>
      <c r="B2473" s="33">
        <v>0.95833333333333337</v>
      </c>
      <c r="C2473">
        <v>8740</v>
      </c>
      <c r="D2473">
        <v>868</v>
      </c>
      <c r="E2473">
        <v>0</v>
      </c>
      <c r="F2473" s="14">
        <v>396</v>
      </c>
      <c r="G2473">
        <v>574</v>
      </c>
    </row>
    <row r="2474" spans="1:7" x14ac:dyDescent="0.35">
      <c r="A2474" s="32">
        <v>44119</v>
      </c>
      <c r="B2474" s="33">
        <v>0</v>
      </c>
      <c r="C2474">
        <v>8070</v>
      </c>
      <c r="D2474">
        <v>853</v>
      </c>
      <c r="E2474">
        <v>0</v>
      </c>
      <c r="F2474" s="14">
        <v>396</v>
      </c>
      <c r="G2474">
        <v>569</v>
      </c>
    </row>
    <row r="2475" spans="1:7" x14ac:dyDescent="0.35">
      <c r="A2475" s="32">
        <v>44119</v>
      </c>
      <c r="B2475" s="33">
        <v>4.1666666666666664E-2</v>
      </c>
      <c r="C2475">
        <v>7674</v>
      </c>
      <c r="D2475">
        <v>878</v>
      </c>
      <c r="E2475">
        <v>0</v>
      </c>
      <c r="F2475" s="14">
        <v>396</v>
      </c>
      <c r="G2475">
        <v>567</v>
      </c>
    </row>
    <row r="2476" spans="1:7" x14ac:dyDescent="0.35">
      <c r="A2476" s="32">
        <v>44119</v>
      </c>
      <c r="B2476" s="33">
        <v>8.3333333333333329E-2</v>
      </c>
      <c r="C2476">
        <v>7393</v>
      </c>
      <c r="D2476">
        <v>932</v>
      </c>
      <c r="E2476">
        <v>0</v>
      </c>
      <c r="F2476" s="14">
        <v>396</v>
      </c>
      <c r="G2476">
        <v>567</v>
      </c>
    </row>
    <row r="2477" spans="1:7" x14ac:dyDescent="0.35">
      <c r="A2477" s="32">
        <v>44119</v>
      </c>
      <c r="B2477" s="33">
        <v>0.125</v>
      </c>
      <c r="C2477">
        <v>7033</v>
      </c>
      <c r="D2477">
        <v>1018</v>
      </c>
      <c r="E2477">
        <v>0</v>
      </c>
      <c r="F2477" s="14">
        <v>396</v>
      </c>
      <c r="G2477">
        <v>567</v>
      </c>
    </row>
    <row r="2478" spans="1:7" x14ac:dyDescent="0.35">
      <c r="A2478" s="32">
        <v>44119</v>
      </c>
      <c r="B2478" s="33">
        <v>0.16666666666666666</v>
      </c>
      <c r="C2478">
        <v>6986</v>
      </c>
      <c r="D2478">
        <v>1086</v>
      </c>
      <c r="E2478">
        <v>0</v>
      </c>
      <c r="F2478" s="14">
        <v>396</v>
      </c>
      <c r="G2478">
        <v>571</v>
      </c>
    </row>
    <row r="2479" spans="1:7" x14ac:dyDescent="0.35">
      <c r="A2479" s="32">
        <v>44119</v>
      </c>
      <c r="B2479" s="33">
        <v>0.20833333333333334</v>
      </c>
      <c r="C2479">
        <v>7412</v>
      </c>
      <c r="D2479">
        <v>1054</v>
      </c>
      <c r="E2479">
        <v>0</v>
      </c>
      <c r="F2479" s="14">
        <v>396</v>
      </c>
      <c r="G2479">
        <v>592</v>
      </c>
    </row>
    <row r="2480" spans="1:7" x14ac:dyDescent="0.35">
      <c r="A2480" s="32">
        <v>44119</v>
      </c>
      <c r="B2480" s="33">
        <v>0.25</v>
      </c>
      <c r="C2480">
        <v>8528</v>
      </c>
      <c r="D2480">
        <v>1118</v>
      </c>
      <c r="E2480">
        <v>0</v>
      </c>
      <c r="F2480" s="14">
        <v>396</v>
      </c>
      <c r="G2480">
        <v>629</v>
      </c>
    </row>
    <row r="2481" spans="1:7" x14ac:dyDescent="0.35">
      <c r="A2481" s="32">
        <v>44119</v>
      </c>
      <c r="B2481" s="33">
        <v>0.29166666666666669</v>
      </c>
      <c r="C2481">
        <v>9492</v>
      </c>
      <c r="D2481">
        <v>1113</v>
      </c>
      <c r="E2481">
        <v>4</v>
      </c>
      <c r="F2481" s="14">
        <v>396</v>
      </c>
      <c r="G2481">
        <v>641</v>
      </c>
    </row>
    <row r="2482" spans="1:7" x14ac:dyDescent="0.35">
      <c r="A2482" s="32">
        <v>44119</v>
      </c>
      <c r="B2482" s="33">
        <v>0.33333333333333331</v>
      </c>
      <c r="C2482">
        <v>9748</v>
      </c>
      <c r="D2482">
        <v>1280</v>
      </c>
      <c r="E2482">
        <v>56</v>
      </c>
      <c r="F2482" s="14">
        <v>396</v>
      </c>
      <c r="G2482">
        <v>637</v>
      </c>
    </row>
    <row r="2483" spans="1:7" x14ac:dyDescent="0.35">
      <c r="A2483" s="32">
        <v>44119</v>
      </c>
      <c r="B2483" s="33">
        <v>0.375</v>
      </c>
      <c r="C2483">
        <v>9938</v>
      </c>
      <c r="D2483">
        <v>1469</v>
      </c>
      <c r="E2483">
        <v>382</v>
      </c>
      <c r="F2483" s="14">
        <v>396</v>
      </c>
      <c r="G2483">
        <v>637</v>
      </c>
    </row>
    <row r="2484" spans="1:7" x14ac:dyDescent="0.35">
      <c r="A2484" s="32">
        <v>44119</v>
      </c>
      <c r="B2484" s="33">
        <v>0.41666666666666669</v>
      </c>
      <c r="C2484">
        <v>9969</v>
      </c>
      <c r="D2484">
        <v>1826</v>
      </c>
      <c r="E2484">
        <v>733</v>
      </c>
      <c r="F2484" s="14">
        <v>396</v>
      </c>
      <c r="G2484">
        <v>637</v>
      </c>
    </row>
    <row r="2485" spans="1:7" x14ac:dyDescent="0.35">
      <c r="A2485" s="32">
        <v>44119</v>
      </c>
      <c r="B2485" s="33">
        <v>0.45833333333333331</v>
      </c>
      <c r="C2485">
        <v>10076</v>
      </c>
      <c r="D2485">
        <v>1821</v>
      </c>
      <c r="E2485">
        <v>965</v>
      </c>
      <c r="F2485" s="14">
        <v>396</v>
      </c>
      <c r="G2485">
        <v>636</v>
      </c>
    </row>
    <row r="2486" spans="1:7" x14ac:dyDescent="0.35">
      <c r="A2486" s="32">
        <v>44119</v>
      </c>
      <c r="B2486" s="33">
        <v>0.5</v>
      </c>
      <c r="C2486">
        <v>10049</v>
      </c>
      <c r="D2486">
        <v>1748</v>
      </c>
      <c r="E2486">
        <v>1036</v>
      </c>
      <c r="F2486" s="14">
        <v>396</v>
      </c>
      <c r="G2486">
        <v>634</v>
      </c>
    </row>
    <row r="2487" spans="1:7" x14ac:dyDescent="0.35">
      <c r="A2487" s="32">
        <v>44119</v>
      </c>
      <c r="B2487" s="33">
        <v>0.54166666666666663</v>
      </c>
      <c r="C2487">
        <v>9858</v>
      </c>
      <c r="D2487">
        <v>1700</v>
      </c>
      <c r="E2487">
        <v>1080</v>
      </c>
      <c r="F2487" s="14">
        <v>396</v>
      </c>
      <c r="G2487">
        <v>632</v>
      </c>
    </row>
    <row r="2488" spans="1:7" x14ac:dyDescent="0.35">
      <c r="A2488" s="32">
        <v>44119</v>
      </c>
      <c r="B2488" s="33">
        <v>0.58333333333333337</v>
      </c>
      <c r="C2488">
        <v>9710</v>
      </c>
      <c r="D2488">
        <v>1701</v>
      </c>
      <c r="E2488">
        <v>909</v>
      </c>
      <c r="F2488" s="14">
        <v>396</v>
      </c>
      <c r="G2488">
        <v>633</v>
      </c>
    </row>
    <row r="2489" spans="1:7" x14ac:dyDescent="0.35">
      <c r="A2489" s="32">
        <v>44119</v>
      </c>
      <c r="B2489" s="33">
        <v>0.625</v>
      </c>
      <c r="C2489">
        <v>9441</v>
      </c>
      <c r="D2489">
        <v>1790</v>
      </c>
      <c r="E2489">
        <v>808</v>
      </c>
      <c r="F2489" s="14">
        <v>396</v>
      </c>
      <c r="G2489">
        <v>631</v>
      </c>
    </row>
    <row r="2490" spans="1:7" x14ac:dyDescent="0.35">
      <c r="A2490" s="32">
        <v>44119</v>
      </c>
      <c r="B2490" s="33">
        <v>0.66666666666666663</v>
      </c>
      <c r="C2490">
        <v>9223</v>
      </c>
      <c r="D2490">
        <v>1642</v>
      </c>
      <c r="E2490">
        <v>487</v>
      </c>
      <c r="F2490" s="14">
        <v>396</v>
      </c>
      <c r="G2490">
        <v>636</v>
      </c>
    </row>
    <row r="2491" spans="1:7" x14ac:dyDescent="0.35">
      <c r="A2491" s="32">
        <v>44119</v>
      </c>
      <c r="B2491" s="33">
        <v>0.70833333333333337</v>
      </c>
      <c r="C2491">
        <v>9131</v>
      </c>
      <c r="D2491">
        <v>1815</v>
      </c>
      <c r="E2491">
        <v>252</v>
      </c>
      <c r="F2491" s="14">
        <v>396</v>
      </c>
      <c r="G2491">
        <v>641</v>
      </c>
    </row>
    <row r="2492" spans="1:7" x14ac:dyDescent="0.35">
      <c r="A2492" s="32">
        <v>44119</v>
      </c>
      <c r="B2492" s="33">
        <v>0.75</v>
      </c>
      <c r="C2492">
        <v>9461</v>
      </c>
      <c r="D2492">
        <v>1967</v>
      </c>
      <c r="E2492">
        <v>60</v>
      </c>
      <c r="F2492" s="14">
        <v>396</v>
      </c>
      <c r="G2492">
        <v>642</v>
      </c>
    </row>
    <row r="2493" spans="1:7" x14ac:dyDescent="0.35">
      <c r="A2493" s="32">
        <v>44119</v>
      </c>
      <c r="B2493" s="33">
        <v>0.79166666666666663</v>
      </c>
      <c r="C2493">
        <v>9858</v>
      </c>
      <c r="D2493">
        <v>2144</v>
      </c>
      <c r="E2493">
        <v>0</v>
      </c>
      <c r="F2493" s="14">
        <v>396</v>
      </c>
      <c r="G2493">
        <v>633</v>
      </c>
    </row>
    <row r="2494" spans="1:7" x14ac:dyDescent="0.35">
      <c r="A2494" s="32">
        <v>44119</v>
      </c>
      <c r="B2494" s="33">
        <v>0.83333333333333337</v>
      </c>
      <c r="C2494">
        <v>9192</v>
      </c>
      <c r="D2494">
        <v>2333</v>
      </c>
      <c r="E2494">
        <v>0</v>
      </c>
      <c r="F2494" s="14">
        <v>396</v>
      </c>
      <c r="G2494">
        <v>621</v>
      </c>
    </row>
    <row r="2495" spans="1:7" x14ac:dyDescent="0.35">
      <c r="A2495" s="32">
        <v>44119</v>
      </c>
      <c r="B2495" s="33">
        <v>0.875</v>
      </c>
      <c r="C2495">
        <v>8526</v>
      </c>
      <c r="D2495">
        <v>2334</v>
      </c>
      <c r="E2495">
        <v>0</v>
      </c>
      <c r="F2495" s="14">
        <v>396</v>
      </c>
      <c r="G2495">
        <v>605</v>
      </c>
    </row>
    <row r="2496" spans="1:7" x14ac:dyDescent="0.35">
      <c r="A2496" s="32">
        <v>44119</v>
      </c>
      <c r="B2496" s="33">
        <v>0.91666666666666663</v>
      </c>
      <c r="C2496">
        <v>8626</v>
      </c>
      <c r="D2496">
        <v>2410</v>
      </c>
      <c r="E2496">
        <v>0</v>
      </c>
      <c r="F2496" s="14">
        <v>396</v>
      </c>
      <c r="G2496">
        <v>595</v>
      </c>
    </row>
    <row r="2497" spans="1:7" x14ac:dyDescent="0.35">
      <c r="A2497" s="32">
        <v>44119</v>
      </c>
      <c r="B2497" s="33">
        <v>0.95833333333333337</v>
      </c>
      <c r="C2497">
        <v>8720</v>
      </c>
      <c r="D2497">
        <v>2514</v>
      </c>
      <c r="E2497">
        <v>0</v>
      </c>
      <c r="F2497" s="14">
        <v>396</v>
      </c>
      <c r="G2497">
        <v>576</v>
      </c>
    </row>
    <row r="2498" spans="1:7" x14ac:dyDescent="0.35">
      <c r="A2498" s="32">
        <v>44120</v>
      </c>
      <c r="B2498" s="33">
        <v>0</v>
      </c>
      <c r="C2498">
        <v>8095</v>
      </c>
      <c r="D2498">
        <v>2448</v>
      </c>
      <c r="E2498">
        <v>0</v>
      </c>
      <c r="F2498" s="14">
        <v>396</v>
      </c>
      <c r="G2498">
        <v>570</v>
      </c>
    </row>
    <row r="2499" spans="1:7" x14ac:dyDescent="0.35">
      <c r="A2499" s="32">
        <v>44120</v>
      </c>
      <c r="B2499" s="33">
        <v>4.1666666666666664E-2</v>
      </c>
      <c r="C2499">
        <v>7699</v>
      </c>
      <c r="D2499">
        <v>2021</v>
      </c>
      <c r="E2499">
        <v>0</v>
      </c>
      <c r="F2499" s="14">
        <v>396</v>
      </c>
      <c r="G2499">
        <v>568</v>
      </c>
    </row>
    <row r="2500" spans="1:7" x14ac:dyDescent="0.35">
      <c r="A2500" s="32">
        <v>44120</v>
      </c>
      <c r="B2500" s="33">
        <v>8.3333333333333329E-2</v>
      </c>
      <c r="C2500">
        <v>7422</v>
      </c>
      <c r="D2500">
        <v>2029</v>
      </c>
      <c r="E2500">
        <v>0</v>
      </c>
      <c r="F2500" s="14">
        <v>396</v>
      </c>
      <c r="G2500">
        <v>568</v>
      </c>
    </row>
    <row r="2501" spans="1:7" x14ac:dyDescent="0.35">
      <c r="A2501" s="32">
        <v>44120</v>
      </c>
      <c r="B2501" s="33">
        <v>0.125</v>
      </c>
      <c r="C2501">
        <v>7049</v>
      </c>
      <c r="D2501">
        <v>2157</v>
      </c>
      <c r="E2501">
        <v>0</v>
      </c>
      <c r="F2501" s="14">
        <v>396</v>
      </c>
      <c r="G2501">
        <v>568</v>
      </c>
    </row>
    <row r="2502" spans="1:7" x14ac:dyDescent="0.35">
      <c r="A2502" s="32">
        <v>44120</v>
      </c>
      <c r="B2502" s="33">
        <v>0.16666666666666666</v>
      </c>
      <c r="C2502">
        <v>6990</v>
      </c>
      <c r="D2502">
        <v>2311</v>
      </c>
      <c r="E2502">
        <v>0</v>
      </c>
      <c r="F2502" s="14">
        <v>396</v>
      </c>
      <c r="G2502">
        <v>572</v>
      </c>
    </row>
    <row r="2503" spans="1:7" x14ac:dyDescent="0.35">
      <c r="A2503" s="32">
        <v>44120</v>
      </c>
      <c r="B2503" s="33">
        <v>0.20833333333333334</v>
      </c>
      <c r="C2503">
        <v>7383</v>
      </c>
      <c r="D2503">
        <v>2391</v>
      </c>
      <c r="E2503">
        <v>0</v>
      </c>
      <c r="F2503" s="14">
        <v>396</v>
      </c>
      <c r="G2503">
        <v>594</v>
      </c>
    </row>
    <row r="2504" spans="1:7" x14ac:dyDescent="0.35">
      <c r="A2504" s="32">
        <v>44120</v>
      </c>
      <c r="B2504" s="33">
        <v>0.25</v>
      </c>
      <c r="C2504">
        <v>8452</v>
      </c>
      <c r="D2504">
        <v>2145</v>
      </c>
      <c r="E2504">
        <v>0</v>
      </c>
      <c r="F2504" s="14">
        <v>396</v>
      </c>
      <c r="G2504">
        <v>630</v>
      </c>
    </row>
    <row r="2505" spans="1:7" x14ac:dyDescent="0.35">
      <c r="A2505" s="32">
        <v>44120</v>
      </c>
      <c r="B2505" s="33">
        <v>0.29166666666666669</v>
      </c>
      <c r="C2505">
        <v>9431</v>
      </c>
      <c r="D2505">
        <v>2313</v>
      </c>
      <c r="E2505">
        <v>0</v>
      </c>
      <c r="F2505" s="14">
        <v>396</v>
      </c>
      <c r="G2505">
        <v>642</v>
      </c>
    </row>
    <row r="2506" spans="1:7" x14ac:dyDescent="0.35">
      <c r="A2506" s="32">
        <v>44120</v>
      </c>
      <c r="B2506" s="33">
        <v>0.33333333333333331</v>
      </c>
      <c r="C2506">
        <v>9670</v>
      </c>
      <c r="D2506">
        <v>2461</v>
      </c>
      <c r="E2506">
        <v>16</v>
      </c>
      <c r="F2506" s="14">
        <v>396</v>
      </c>
      <c r="G2506">
        <v>638</v>
      </c>
    </row>
    <row r="2507" spans="1:7" x14ac:dyDescent="0.35">
      <c r="A2507" s="32">
        <v>44120</v>
      </c>
      <c r="B2507" s="33">
        <v>0.375</v>
      </c>
      <c r="C2507">
        <v>9909</v>
      </c>
      <c r="D2507">
        <v>2561</v>
      </c>
      <c r="E2507">
        <v>174</v>
      </c>
      <c r="F2507" s="14">
        <v>396</v>
      </c>
      <c r="G2507">
        <v>638</v>
      </c>
    </row>
    <row r="2508" spans="1:7" x14ac:dyDescent="0.35">
      <c r="A2508" s="32">
        <v>44120</v>
      </c>
      <c r="B2508" s="33">
        <v>0.41666666666666669</v>
      </c>
      <c r="C2508">
        <v>9976</v>
      </c>
      <c r="D2508">
        <v>2777</v>
      </c>
      <c r="E2508">
        <v>356</v>
      </c>
      <c r="F2508" s="14">
        <v>396</v>
      </c>
      <c r="G2508">
        <v>639</v>
      </c>
    </row>
    <row r="2509" spans="1:7" x14ac:dyDescent="0.35">
      <c r="A2509" s="32">
        <v>44120</v>
      </c>
      <c r="B2509" s="33">
        <v>0.45833333333333331</v>
      </c>
      <c r="C2509">
        <v>10050</v>
      </c>
      <c r="D2509">
        <v>2759</v>
      </c>
      <c r="E2509">
        <v>472</v>
      </c>
      <c r="F2509" s="14">
        <v>396</v>
      </c>
      <c r="G2509">
        <v>637</v>
      </c>
    </row>
    <row r="2510" spans="1:7" x14ac:dyDescent="0.35">
      <c r="A2510" s="32">
        <v>44120</v>
      </c>
      <c r="B2510" s="33">
        <v>0.5</v>
      </c>
      <c r="C2510">
        <v>10056</v>
      </c>
      <c r="D2510">
        <v>2661</v>
      </c>
      <c r="E2510">
        <v>459</v>
      </c>
      <c r="F2510" s="14">
        <v>396</v>
      </c>
      <c r="G2510">
        <v>636</v>
      </c>
    </row>
    <row r="2511" spans="1:7" x14ac:dyDescent="0.35">
      <c r="A2511" s="32">
        <v>44120</v>
      </c>
      <c r="B2511" s="33">
        <v>0.54166666666666663</v>
      </c>
      <c r="C2511">
        <v>9813</v>
      </c>
      <c r="D2511">
        <v>2528</v>
      </c>
      <c r="E2511">
        <v>471</v>
      </c>
      <c r="F2511" s="14">
        <v>396</v>
      </c>
      <c r="G2511">
        <v>633</v>
      </c>
    </row>
    <row r="2512" spans="1:7" x14ac:dyDescent="0.35">
      <c r="A2512" s="32">
        <v>44120</v>
      </c>
      <c r="B2512" s="33">
        <v>0.58333333333333337</v>
      </c>
      <c r="C2512">
        <v>9616</v>
      </c>
      <c r="D2512">
        <v>2427</v>
      </c>
      <c r="E2512">
        <v>505</v>
      </c>
      <c r="F2512" s="14">
        <v>396</v>
      </c>
      <c r="G2512">
        <v>635</v>
      </c>
    </row>
    <row r="2513" spans="1:7" x14ac:dyDescent="0.35">
      <c r="A2513" s="32">
        <v>44120</v>
      </c>
      <c r="B2513" s="33">
        <v>0.625</v>
      </c>
      <c r="C2513">
        <v>9315</v>
      </c>
      <c r="D2513">
        <v>2504</v>
      </c>
      <c r="E2513">
        <v>464</v>
      </c>
      <c r="F2513" s="14">
        <v>396</v>
      </c>
      <c r="G2513">
        <v>632</v>
      </c>
    </row>
    <row r="2514" spans="1:7" x14ac:dyDescent="0.35">
      <c r="A2514" s="32">
        <v>44120</v>
      </c>
      <c r="B2514" s="33">
        <v>0.66666666666666663</v>
      </c>
      <c r="C2514">
        <v>9055</v>
      </c>
      <c r="D2514">
        <v>2728</v>
      </c>
      <c r="E2514">
        <v>390</v>
      </c>
      <c r="F2514" s="14">
        <v>396</v>
      </c>
      <c r="G2514">
        <v>637</v>
      </c>
    </row>
    <row r="2515" spans="1:7" x14ac:dyDescent="0.35">
      <c r="A2515" s="32">
        <v>44120</v>
      </c>
      <c r="B2515" s="33">
        <v>0.70833333333333337</v>
      </c>
      <c r="C2515">
        <v>8972</v>
      </c>
      <c r="D2515">
        <v>2865</v>
      </c>
      <c r="E2515">
        <v>200</v>
      </c>
      <c r="F2515" s="14">
        <v>396</v>
      </c>
      <c r="G2515">
        <v>642</v>
      </c>
    </row>
    <row r="2516" spans="1:7" x14ac:dyDescent="0.35">
      <c r="A2516" s="32">
        <v>44120</v>
      </c>
      <c r="B2516" s="33">
        <v>0.75</v>
      </c>
      <c r="C2516">
        <v>9188</v>
      </c>
      <c r="D2516">
        <v>3044</v>
      </c>
      <c r="E2516">
        <v>42</v>
      </c>
      <c r="F2516" s="14">
        <v>396</v>
      </c>
      <c r="G2516">
        <v>643</v>
      </c>
    </row>
    <row r="2517" spans="1:7" x14ac:dyDescent="0.35">
      <c r="A2517" s="32">
        <v>44120</v>
      </c>
      <c r="B2517" s="33">
        <v>0.79166666666666663</v>
      </c>
      <c r="C2517">
        <v>9554</v>
      </c>
      <c r="D2517">
        <v>3230</v>
      </c>
      <c r="E2517">
        <v>3</v>
      </c>
      <c r="F2517" s="14">
        <v>396</v>
      </c>
      <c r="G2517">
        <v>635</v>
      </c>
    </row>
    <row r="2518" spans="1:7" x14ac:dyDescent="0.35">
      <c r="A2518" s="32">
        <v>44120</v>
      </c>
      <c r="B2518" s="33">
        <v>0.83333333333333337</v>
      </c>
      <c r="C2518">
        <v>8980</v>
      </c>
      <c r="D2518">
        <v>3275</v>
      </c>
      <c r="E2518">
        <v>0</v>
      </c>
      <c r="F2518" s="14">
        <v>396</v>
      </c>
      <c r="G2518">
        <v>622</v>
      </c>
    </row>
    <row r="2519" spans="1:7" x14ac:dyDescent="0.35">
      <c r="A2519" s="32">
        <v>44120</v>
      </c>
      <c r="B2519" s="33">
        <v>0.875</v>
      </c>
      <c r="C2519">
        <v>8415</v>
      </c>
      <c r="D2519">
        <v>3329</v>
      </c>
      <c r="E2519">
        <v>0</v>
      </c>
      <c r="F2519" s="14">
        <v>396</v>
      </c>
      <c r="G2519">
        <v>607</v>
      </c>
    </row>
    <row r="2520" spans="1:7" x14ac:dyDescent="0.35">
      <c r="A2520" s="32">
        <v>44120</v>
      </c>
      <c r="B2520" s="33">
        <v>0.91666666666666663</v>
      </c>
      <c r="C2520">
        <v>8565</v>
      </c>
      <c r="D2520">
        <v>3225</v>
      </c>
      <c r="E2520">
        <v>0</v>
      </c>
      <c r="F2520" s="14">
        <v>396</v>
      </c>
      <c r="G2520">
        <v>596</v>
      </c>
    </row>
    <row r="2521" spans="1:7" x14ac:dyDescent="0.35">
      <c r="A2521" s="32">
        <v>44120</v>
      </c>
      <c r="B2521" s="33">
        <v>0.95833333333333337</v>
      </c>
      <c r="C2521">
        <v>8658</v>
      </c>
      <c r="D2521">
        <v>3416</v>
      </c>
      <c r="E2521">
        <v>0</v>
      </c>
      <c r="F2521" s="14">
        <v>396</v>
      </c>
      <c r="G2521">
        <v>577</v>
      </c>
    </row>
    <row r="2522" spans="1:7" x14ac:dyDescent="0.35">
      <c r="A2522" s="32">
        <v>44121</v>
      </c>
      <c r="B2522" s="33">
        <v>0</v>
      </c>
      <c r="C2522">
        <v>7951</v>
      </c>
      <c r="D2522">
        <v>3386</v>
      </c>
      <c r="E2522">
        <v>0</v>
      </c>
      <c r="F2522" s="14">
        <v>396</v>
      </c>
      <c r="G2522">
        <v>568</v>
      </c>
    </row>
    <row r="2523" spans="1:7" x14ac:dyDescent="0.35">
      <c r="A2523" s="32">
        <v>44121</v>
      </c>
      <c r="B2523" s="33">
        <v>4.1666666666666664E-2</v>
      </c>
      <c r="C2523">
        <v>7486</v>
      </c>
      <c r="D2523">
        <v>3581</v>
      </c>
      <c r="E2523">
        <v>0</v>
      </c>
      <c r="F2523" s="14">
        <v>396</v>
      </c>
      <c r="G2523">
        <v>566</v>
      </c>
    </row>
    <row r="2524" spans="1:7" x14ac:dyDescent="0.35">
      <c r="A2524" s="32">
        <v>44121</v>
      </c>
      <c r="B2524" s="33">
        <v>8.3333333333333329E-2</v>
      </c>
      <c r="C2524">
        <v>7128</v>
      </c>
      <c r="D2524">
        <v>3576</v>
      </c>
      <c r="E2524">
        <v>0</v>
      </c>
      <c r="F2524" s="14">
        <v>396</v>
      </c>
      <c r="G2524">
        <v>560</v>
      </c>
    </row>
    <row r="2525" spans="1:7" x14ac:dyDescent="0.35">
      <c r="A2525" s="32">
        <v>44121</v>
      </c>
      <c r="B2525" s="33">
        <v>0.125</v>
      </c>
      <c r="C2525">
        <v>6695</v>
      </c>
      <c r="D2525">
        <v>3513</v>
      </c>
      <c r="E2525">
        <v>0</v>
      </c>
      <c r="F2525" s="14">
        <v>396</v>
      </c>
      <c r="G2525">
        <v>561</v>
      </c>
    </row>
    <row r="2526" spans="1:7" x14ac:dyDescent="0.35">
      <c r="A2526" s="32">
        <v>44121</v>
      </c>
      <c r="B2526" s="33">
        <v>0.16666666666666666</v>
      </c>
      <c r="C2526">
        <v>6509</v>
      </c>
      <c r="D2526">
        <v>3530</v>
      </c>
      <c r="E2526">
        <v>0</v>
      </c>
      <c r="F2526" s="14">
        <v>396</v>
      </c>
      <c r="G2526">
        <v>565</v>
      </c>
    </row>
    <row r="2527" spans="1:7" x14ac:dyDescent="0.35">
      <c r="A2527" s="32">
        <v>44121</v>
      </c>
      <c r="B2527" s="33">
        <v>0.20833333333333334</v>
      </c>
      <c r="C2527">
        <v>6579</v>
      </c>
      <c r="D2527">
        <v>3615</v>
      </c>
      <c r="E2527">
        <v>0</v>
      </c>
      <c r="F2527" s="14">
        <v>396</v>
      </c>
      <c r="G2527">
        <v>576</v>
      </c>
    </row>
    <row r="2528" spans="1:7" x14ac:dyDescent="0.35">
      <c r="A2528" s="32">
        <v>44121</v>
      </c>
      <c r="B2528" s="33">
        <v>0.25</v>
      </c>
      <c r="C2528">
        <v>6892</v>
      </c>
      <c r="D2528">
        <v>3707</v>
      </c>
      <c r="E2528">
        <v>0</v>
      </c>
      <c r="F2528" s="14">
        <v>396</v>
      </c>
      <c r="G2528">
        <v>592</v>
      </c>
    </row>
    <row r="2529" spans="1:7" x14ac:dyDescent="0.35">
      <c r="A2529" s="32">
        <v>44121</v>
      </c>
      <c r="B2529" s="33">
        <v>0.29166666666666669</v>
      </c>
      <c r="C2529">
        <v>7232</v>
      </c>
      <c r="D2529">
        <v>3727</v>
      </c>
      <c r="E2529">
        <v>0</v>
      </c>
      <c r="F2529" s="14">
        <v>396</v>
      </c>
      <c r="G2529">
        <v>613</v>
      </c>
    </row>
    <row r="2530" spans="1:7" x14ac:dyDescent="0.35">
      <c r="A2530" s="32">
        <v>44121</v>
      </c>
      <c r="B2530" s="33">
        <v>0.33333333333333331</v>
      </c>
      <c r="C2530">
        <v>7724</v>
      </c>
      <c r="D2530">
        <v>3583</v>
      </c>
      <c r="E2530">
        <v>41</v>
      </c>
      <c r="F2530" s="14">
        <v>396</v>
      </c>
      <c r="G2530">
        <v>628</v>
      </c>
    </row>
    <row r="2531" spans="1:7" x14ac:dyDescent="0.35">
      <c r="A2531" s="32">
        <v>44121</v>
      </c>
      <c r="B2531" s="33">
        <v>0.375</v>
      </c>
      <c r="C2531">
        <v>8290</v>
      </c>
      <c r="D2531">
        <v>3360</v>
      </c>
      <c r="E2531">
        <v>294</v>
      </c>
      <c r="F2531" s="14">
        <v>396</v>
      </c>
      <c r="G2531">
        <v>636</v>
      </c>
    </row>
    <row r="2532" spans="1:7" x14ac:dyDescent="0.35">
      <c r="A2532" s="32">
        <v>44121</v>
      </c>
      <c r="B2532" s="33">
        <v>0.41666666666666669</v>
      </c>
      <c r="C2532">
        <v>8505</v>
      </c>
      <c r="D2532">
        <v>3219</v>
      </c>
      <c r="E2532">
        <v>703</v>
      </c>
      <c r="F2532" s="14">
        <v>396</v>
      </c>
      <c r="G2532">
        <v>635</v>
      </c>
    </row>
    <row r="2533" spans="1:7" x14ac:dyDescent="0.35">
      <c r="A2533" s="32">
        <v>44121</v>
      </c>
      <c r="B2533" s="33">
        <v>0.45833333333333331</v>
      </c>
      <c r="C2533">
        <v>8713</v>
      </c>
      <c r="D2533">
        <v>3047</v>
      </c>
      <c r="E2533">
        <v>1034</v>
      </c>
      <c r="F2533" s="14">
        <v>396</v>
      </c>
      <c r="G2533">
        <v>630</v>
      </c>
    </row>
    <row r="2534" spans="1:7" x14ac:dyDescent="0.35">
      <c r="A2534" s="32">
        <v>44121</v>
      </c>
      <c r="B2534" s="33">
        <v>0.5</v>
      </c>
      <c r="C2534">
        <v>9057</v>
      </c>
      <c r="D2534">
        <v>3040</v>
      </c>
      <c r="E2534">
        <v>1252</v>
      </c>
      <c r="F2534" s="14">
        <v>396</v>
      </c>
      <c r="G2534">
        <v>627</v>
      </c>
    </row>
    <row r="2535" spans="1:7" x14ac:dyDescent="0.35">
      <c r="A2535" s="32">
        <v>44121</v>
      </c>
      <c r="B2535" s="33">
        <v>0.54166666666666663</v>
      </c>
      <c r="C2535">
        <v>8712</v>
      </c>
      <c r="D2535">
        <v>2624</v>
      </c>
      <c r="E2535">
        <v>1371</v>
      </c>
      <c r="F2535" s="14">
        <v>396</v>
      </c>
      <c r="G2535">
        <v>623</v>
      </c>
    </row>
    <row r="2536" spans="1:7" x14ac:dyDescent="0.35">
      <c r="A2536" s="32">
        <v>44121</v>
      </c>
      <c r="B2536" s="33">
        <v>0.58333333333333337</v>
      </c>
      <c r="C2536">
        <v>8394</v>
      </c>
      <c r="D2536">
        <v>2350</v>
      </c>
      <c r="E2536">
        <v>1427</v>
      </c>
      <c r="F2536" s="14">
        <v>396</v>
      </c>
      <c r="G2536">
        <v>621</v>
      </c>
    </row>
    <row r="2537" spans="1:7" x14ac:dyDescent="0.35">
      <c r="A2537" s="32">
        <v>44121</v>
      </c>
      <c r="B2537" s="33">
        <v>0.625</v>
      </c>
      <c r="C2537">
        <v>8040</v>
      </c>
      <c r="D2537">
        <v>2188</v>
      </c>
      <c r="E2537">
        <v>1305</v>
      </c>
      <c r="F2537" s="14">
        <v>396</v>
      </c>
      <c r="G2537">
        <v>624</v>
      </c>
    </row>
    <row r="2538" spans="1:7" x14ac:dyDescent="0.35">
      <c r="A2538" s="32">
        <v>44121</v>
      </c>
      <c r="B2538" s="33">
        <v>0.66666666666666663</v>
      </c>
      <c r="C2538">
        <v>7793</v>
      </c>
      <c r="D2538">
        <v>1953</v>
      </c>
      <c r="E2538">
        <v>1034</v>
      </c>
      <c r="F2538" s="14">
        <v>396</v>
      </c>
      <c r="G2538">
        <v>630</v>
      </c>
    </row>
    <row r="2539" spans="1:7" x14ac:dyDescent="0.35">
      <c r="A2539" s="32">
        <v>44121</v>
      </c>
      <c r="B2539" s="33">
        <v>0.70833333333333337</v>
      </c>
      <c r="C2539">
        <v>7728</v>
      </c>
      <c r="D2539">
        <v>1626</v>
      </c>
      <c r="E2539">
        <v>543</v>
      </c>
      <c r="F2539" s="14">
        <v>396</v>
      </c>
      <c r="G2539">
        <v>637</v>
      </c>
    </row>
    <row r="2540" spans="1:7" x14ac:dyDescent="0.35">
      <c r="A2540" s="32">
        <v>44121</v>
      </c>
      <c r="B2540" s="33">
        <v>0.75</v>
      </c>
      <c r="C2540">
        <v>7967</v>
      </c>
      <c r="D2540">
        <v>1376</v>
      </c>
      <c r="E2540">
        <v>112</v>
      </c>
      <c r="F2540" s="14">
        <v>396</v>
      </c>
      <c r="G2540">
        <v>639</v>
      </c>
    </row>
    <row r="2541" spans="1:7" x14ac:dyDescent="0.35">
      <c r="A2541" s="32">
        <v>44121</v>
      </c>
      <c r="B2541" s="33">
        <v>0.79166666666666663</v>
      </c>
      <c r="C2541">
        <v>8600</v>
      </c>
      <c r="D2541">
        <v>1093</v>
      </c>
      <c r="E2541">
        <v>2</v>
      </c>
      <c r="F2541" s="14">
        <v>396</v>
      </c>
      <c r="G2541">
        <v>631</v>
      </c>
    </row>
    <row r="2542" spans="1:7" x14ac:dyDescent="0.35">
      <c r="A2542" s="32">
        <v>44121</v>
      </c>
      <c r="B2542" s="33">
        <v>0.83333333333333337</v>
      </c>
      <c r="C2542">
        <v>8258</v>
      </c>
      <c r="D2542">
        <v>891</v>
      </c>
      <c r="E2542">
        <v>0</v>
      </c>
      <c r="F2542" s="14">
        <v>396</v>
      </c>
      <c r="G2542">
        <v>615</v>
      </c>
    </row>
    <row r="2543" spans="1:7" x14ac:dyDescent="0.35">
      <c r="A2543" s="32">
        <v>44121</v>
      </c>
      <c r="B2543" s="33">
        <v>0.875</v>
      </c>
      <c r="C2543">
        <v>7804</v>
      </c>
      <c r="D2543">
        <v>730</v>
      </c>
      <c r="E2543">
        <v>0</v>
      </c>
      <c r="F2543" s="14">
        <v>396</v>
      </c>
      <c r="G2543">
        <v>601</v>
      </c>
    </row>
    <row r="2544" spans="1:7" x14ac:dyDescent="0.35">
      <c r="A2544" s="32">
        <v>44121</v>
      </c>
      <c r="B2544" s="33">
        <v>0.91666666666666663</v>
      </c>
      <c r="C2544">
        <v>8083</v>
      </c>
      <c r="D2544">
        <v>768</v>
      </c>
      <c r="E2544">
        <v>0</v>
      </c>
      <c r="F2544" s="14">
        <v>396</v>
      </c>
      <c r="G2544">
        <v>593</v>
      </c>
    </row>
    <row r="2545" spans="1:7" x14ac:dyDescent="0.35">
      <c r="A2545" s="32">
        <v>44121</v>
      </c>
      <c r="B2545" s="33">
        <v>0.95833333333333337</v>
      </c>
      <c r="C2545">
        <v>8347</v>
      </c>
      <c r="D2545">
        <v>746</v>
      </c>
      <c r="E2545">
        <v>0</v>
      </c>
      <c r="F2545" s="14">
        <v>396</v>
      </c>
      <c r="G2545">
        <v>573</v>
      </c>
    </row>
    <row r="2546" spans="1:7" x14ac:dyDescent="0.35">
      <c r="A2546" s="32">
        <v>44122</v>
      </c>
      <c r="B2546" s="33">
        <v>0</v>
      </c>
      <c r="C2546">
        <v>7806</v>
      </c>
      <c r="D2546">
        <v>717</v>
      </c>
      <c r="E2546">
        <v>0</v>
      </c>
      <c r="F2546" s="14">
        <v>396</v>
      </c>
      <c r="G2546">
        <v>569</v>
      </c>
    </row>
    <row r="2547" spans="1:7" x14ac:dyDescent="0.35">
      <c r="A2547" s="32">
        <v>44122</v>
      </c>
      <c r="B2547" s="33">
        <v>4.1666666666666664E-2</v>
      </c>
      <c r="C2547">
        <v>7371</v>
      </c>
      <c r="D2547">
        <v>828</v>
      </c>
      <c r="E2547">
        <v>0</v>
      </c>
      <c r="F2547" s="14">
        <v>396</v>
      </c>
      <c r="G2547">
        <v>566</v>
      </c>
    </row>
    <row r="2548" spans="1:7" x14ac:dyDescent="0.35">
      <c r="A2548" s="32">
        <v>44122</v>
      </c>
      <c r="B2548" s="33">
        <v>8.3333333333333329E-2</v>
      </c>
      <c r="C2548">
        <v>6971</v>
      </c>
      <c r="D2548">
        <v>935</v>
      </c>
      <c r="E2548">
        <v>0</v>
      </c>
      <c r="F2548" s="14">
        <v>396</v>
      </c>
      <c r="G2548">
        <v>560</v>
      </c>
    </row>
    <row r="2549" spans="1:7" x14ac:dyDescent="0.35">
      <c r="A2549" s="32">
        <v>44122</v>
      </c>
      <c r="B2549" s="33">
        <v>0.125</v>
      </c>
      <c r="C2549">
        <v>6496</v>
      </c>
      <c r="D2549">
        <v>1173</v>
      </c>
      <c r="E2549">
        <v>0</v>
      </c>
      <c r="F2549" s="14">
        <v>396</v>
      </c>
      <c r="G2549">
        <v>562</v>
      </c>
    </row>
    <row r="2550" spans="1:7" x14ac:dyDescent="0.35">
      <c r="A2550" s="32">
        <v>44122</v>
      </c>
      <c r="B2550" s="33">
        <v>0.16666666666666666</v>
      </c>
      <c r="C2550">
        <v>6266</v>
      </c>
      <c r="D2550">
        <v>1632</v>
      </c>
      <c r="E2550">
        <v>0</v>
      </c>
      <c r="F2550" s="14">
        <v>396</v>
      </c>
      <c r="G2550">
        <v>565</v>
      </c>
    </row>
    <row r="2551" spans="1:7" x14ac:dyDescent="0.35">
      <c r="A2551" s="32">
        <v>44122</v>
      </c>
      <c r="B2551" s="33">
        <v>0.20833333333333334</v>
      </c>
      <c r="C2551">
        <v>6224</v>
      </c>
      <c r="D2551">
        <v>1856</v>
      </c>
      <c r="E2551">
        <v>0</v>
      </c>
      <c r="F2551" s="14">
        <v>396</v>
      </c>
      <c r="G2551">
        <v>576</v>
      </c>
    </row>
    <row r="2552" spans="1:7" x14ac:dyDescent="0.35">
      <c r="A2552" s="32">
        <v>44122</v>
      </c>
      <c r="B2552" s="33">
        <v>0.25</v>
      </c>
      <c r="C2552">
        <v>6366</v>
      </c>
      <c r="D2552">
        <v>2206</v>
      </c>
      <c r="E2552">
        <v>0</v>
      </c>
      <c r="F2552" s="14">
        <v>396</v>
      </c>
      <c r="G2552">
        <v>593</v>
      </c>
    </row>
    <row r="2553" spans="1:7" x14ac:dyDescent="0.35">
      <c r="A2553" s="32">
        <v>44122</v>
      </c>
      <c r="B2553" s="33">
        <v>0.29166666666666669</v>
      </c>
      <c r="C2553">
        <v>6487</v>
      </c>
      <c r="D2553">
        <v>2422</v>
      </c>
      <c r="E2553">
        <v>0</v>
      </c>
      <c r="F2553" s="14">
        <v>396</v>
      </c>
      <c r="G2553">
        <v>614</v>
      </c>
    </row>
    <row r="2554" spans="1:7" x14ac:dyDescent="0.35">
      <c r="A2554" s="32">
        <v>44122</v>
      </c>
      <c r="B2554" s="33">
        <v>0.33333333333333331</v>
      </c>
      <c r="C2554">
        <v>6855</v>
      </c>
      <c r="D2554">
        <v>2675</v>
      </c>
      <c r="E2554">
        <v>41</v>
      </c>
      <c r="F2554" s="14">
        <v>396</v>
      </c>
      <c r="G2554">
        <v>629</v>
      </c>
    </row>
    <row r="2555" spans="1:7" x14ac:dyDescent="0.35">
      <c r="A2555" s="32">
        <v>44122</v>
      </c>
      <c r="B2555" s="33">
        <v>0.375</v>
      </c>
      <c r="C2555">
        <v>7486</v>
      </c>
      <c r="D2555">
        <v>3016</v>
      </c>
      <c r="E2555">
        <v>299</v>
      </c>
      <c r="F2555" s="14">
        <v>396</v>
      </c>
      <c r="G2555">
        <v>636</v>
      </c>
    </row>
    <row r="2556" spans="1:7" x14ac:dyDescent="0.35">
      <c r="A2556" s="32">
        <v>44122</v>
      </c>
      <c r="B2556" s="33">
        <v>0.41666666666666669</v>
      </c>
      <c r="C2556">
        <v>7936</v>
      </c>
      <c r="D2556">
        <v>3124</v>
      </c>
      <c r="E2556">
        <v>567</v>
      </c>
      <c r="F2556" s="14">
        <v>396</v>
      </c>
      <c r="G2556">
        <v>635</v>
      </c>
    </row>
    <row r="2557" spans="1:7" x14ac:dyDescent="0.35">
      <c r="A2557" s="32">
        <v>44122</v>
      </c>
      <c r="B2557" s="33">
        <v>0.45833333333333331</v>
      </c>
      <c r="C2557">
        <v>8334</v>
      </c>
      <c r="D2557">
        <v>3352</v>
      </c>
      <c r="E2557">
        <v>776</v>
      </c>
      <c r="F2557" s="14">
        <v>396</v>
      </c>
      <c r="G2557">
        <v>631</v>
      </c>
    </row>
    <row r="2558" spans="1:7" x14ac:dyDescent="0.35">
      <c r="A2558" s="32">
        <v>44122</v>
      </c>
      <c r="B2558" s="33">
        <v>0.5</v>
      </c>
      <c r="C2558">
        <v>8762</v>
      </c>
      <c r="D2558">
        <v>3442</v>
      </c>
      <c r="E2558">
        <v>787</v>
      </c>
      <c r="F2558" s="14">
        <v>396</v>
      </c>
      <c r="G2558">
        <v>628</v>
      </c>
    </row>
    <row r="2559" spans="1:7" x14ac:dyDescent="0.35">
      <c r="A2559" s="32">
        <v>44122</v>
      </c>
      <c r="B2559" s="33">
        <v>0.54166666666666663</v>
      </c>
      <c r="C2559">
        <v>8353</v>
      </c>
      <c r="D2559">
        <v>3565</v>
      </c>
      <c r="E2559">
        <v>864</v>
      </c>
      <c r="F2559" s="14">
        <v>396</v>
      </c>
      <c r="G2559">
        <v>624</v>
      </c>
    </row>
    <row r="2560" spans="1:7" x14ac:dyDescent="0.35">
      <c r="A2560" s="32">
        <v>44122</v>
      </c>
      <c r="B2560" s="33">
        <v>0.58333333333333337</v>
      </c>
      <c r="C2560">
        <v>7920</v>
      </c>
      <c r="D2560">
        <v>3905</v>
      </c>
      <c r="E2560">
        <v>1029</v>
      </c>
      <c r="F2560" s="14">
        <v>396</v>
      </c>
      <c r="G2560">
        <v>621</v>
      </c>
    </row>
    <row r="2561" spans="1:7" x14ac:dyDescent="0.35">
      <c r="A2561" s="32">
        <v>44122</v>
      </c>
      <c r="B2561" s="33">
        <v>0.625</v>
      </c>
      <c r="C2561">
        <v>7565</v>
      </c>
      <c r="D2561">
        <v>4003</v>
      </c>
      <c r="E2561">
        <v>957</v>
      </c>
      <c r="F2561" s="14">
        <v>396</v>
      </c>
      <c r="G2561">
        <v>624</v>
      </c>
    </row>
    <row r="2562" spans="1:7" x14ac:dyDescent="0.35">
      <c r="A2562" s="32">
        <v>44122</v>
      </c>
      <c r="B2562" s="33">
        <v>0.66666666666666663</v>
      </c>
      <c r="C2562">
        <v>7381</v>
      </c>
      <c r="D2562">
        <v>4015</v>
      </c>
      <c r="E2562">
        <v>812</v>
      </c>
      <c r="F2562" s="14">
        <v>396</v>
      </c>
      <c r="G2562">
        <v>631</v>
      </c>
    </row>
    <row r="2563" spans="1:7" x14ac:dyDescent="0.35">
      <c r="A2563" s="32">
        <v>44122</v>
      </c>
      <c r="B2563" s="33">
        <v>0.70833333333333337</v>
      </c>
      <c r="C2563">
        <v>7435</v>
      </c>
      <c r="D2563">
        <v>3938</v>
      </c>
      <c r="E2563">
        <v>393</v>
      </c>
      <c r="F2563" s="14">
        <v>396</v>
      </c>
      <c r="G2563">
        <v>638</v>
      </c>
    </row>
    <row r="2564" spans="1:7" x14ac:dyDescent="0.35">
      <c r="A2564" s="32">
        <v>44122</v>
      </c>
      <c r="B2564" s="33">
        <v>0.75</v>
      </c>
      <c r="C2564">
        <v>7831</v>
      </c>
      <c r="D2564">
        <v>4057</v>
      </c>
      <c r="E2564">
        <v>62</v>
      </c>
      <c r="F2564" s="14">
        <v>396</v>
      </c>
      <c r="G2564">
        <v>639</v>
      </c>
    </row>
    <row r="2565" spans="1:7" x14ac:dyDescent="0.35">
      <c r="A2565" s="32">
        <v>44122</v>
      </c>
      <c r="B2565" s="33">
        <v>0.79166666666666663</v>
      </c>
      <c r="C2565">
        <v>8687</v>
      </c>
      <c r="D2565">
        <v>4063</v>
      </c>
      <c r="E2565">
        <v>2</v>
      </c>
      <c r="F2565" s="14">
        <v>396</v>
      </c>
      <c r="G2565">
        <v>632</v>
      </c>
    </row>
    <row r="2566" spans="1:7" x14ac:dyDescent="0.35">
      <c r="A2566" s="32">
        <v>44122</v>
      </c>
      <c r="B2566" s="33">
        <v>0.83333333333333337</v>
      </c>
      <c r="C2566">
        <v>8436</v>
      </c>
      <c r="D2566">
        <v>4223</v>
      </c>
      <c r="E2566">
        <v>0</v>
      </c>
      <c r="F2566" s="14">
        <v>396</v>
      </c>
      <c r="G2566">
        <v>616</v>
      </c>
    </row>
    <row r="2567" spans="1:7" x14ac:dyDescent="0.35">
      <c r="A2567" s="32">
        <v>44122</v>
      </c>
      <c r="B2567" s="33">
        <v>0.875</v>
      </c>
      <c r="C2567">
        <v>7949</v>
      </c>
      <c r="D2567">
        <v>4177</v>
      </c>
      <c r="E2567">
        <v>0</v>
      </c>
      <c r="F2567" s="14">
        <v>396</v>
      </c>
      <c r="G2567">
        <v>601</v>
      </c>
    </row>
    <row r="2568" spans="1:7" x14ac:dyDescent="0.35">
      <c r="A2568" s="32">
        <v>44122</v>
      </c>
      <c r="B2568" s="33">
        <v>0.91666666666666663</v>
      </c>
      <c r="C2568">
        <v>8115</v>
      </c>
      <c r="D2568">
        <v>4176</v>
      </c>
      <c r="E2568">
        <v>0</v>
      </c>
      <c r="F2568" s="14">
        <v>396</v>
      </c>
      <c r="G2568">
        <v>594</v>
      </c>
    </row>
    <row r="2569" spans="1:7" x14ac:dyDescent="0.35">
      <c r="A2569" s="32">
        <v>44122</v>
      </c>
      <c r="B2569" s="33">
        <v>0.95833333333333337</v>
      </c>
      <c r="C2569">
        <v>8316</v>
      </c>
      <c r="D2569">
        <v>4215</v>
      </c>
      <c r="E2569">
        <v>0</v>
      </c>
      <c r="F2569" s="14">
        <v>396</v>
      </c>
      <c r="G2569">
        <v>574</v>
      </c>
    </row>
    <row r="2570" spans="1:7" x14ac:dyDescent="0.35">
      <c r="A2570" s="32">
        <v>44123</v>
      </c>
      <c r="B2570" s="33">
        <v>0</v>
      </c>
      <c r="C2570">
        <v>7821</v>
      </c>
      <c r="D2570">
        <v>4147</v>
      </c>
      <c r="E2570">
        <v>0</v>
      </c>
      <c r="F2570" s="14">
        <v>396</v>
      </c>
      <c r="G2570">
        <v>572</v>
      </c>
    </row>
    <row r="2571" spans="1:7" x14ac:dyDescent="0.35">
      <c r="A2571" s="32">
        <v>44123</v>
      </c>
      <c r="B2571" s="33">
        <v>4.1666666666666664E-2</v>
      </c>
      <c r="C2571">
        <v>7455</v>
      </c>
      <c r="D2571">
        <v>4005</v>
      </c>
      <c r="E2571">
        <v>0</v>
      </c>
      <c r="F2571" s="14">
        <v>396</v>
      </c>
      <c r="G2571">
        <v>570</v>
      </c>
    </row>
    <row r="2572" spans="1:7" x14ac:dyDescent="0.35">
      <c r="A2572" s="32">
        <v>44123</v>
      </c>
      <c r="B2572" s="33">
        <v>8.3333333333333329E-2</v>
      </c>
      <c r="C2572">
        <v>7156</v>
      </c>
      <c r="D2572">
        <v>4016</v>
      </c>
      <c r="E2572">
        <v>0</v>
      </c>
      <c r="F2572" s="14">
        <v>396</v>
      </c>
      <c r="G2572">
        <v>570</v>
      </c>
    </row>
    <row r="2573" spans="1:7" x14ac:dyDescent="0.35">
      <c r="A2573" s="32">
        <v>44123</v>
      </c>
      <c r="B2573" s="33">
        <v>0.125</v>
      </c>
      <c r="C2573">
        <v>6785</v>
      </c>
      <c r="D2573">
        <v>3697</v>
      </c>
      <c r="E2573">
        <v>0</v>
      </c>
      <c r="F2573" s="14">
        <v>396</v>
      </c>
      <c r="G2573">
        <v>570</v>
      </c>
    </row>
    <row r="2574" spans="1:7" x14ac:dyDescent="0.35">
      <c r="A2574" s="32">
        <v>44123</v>
      </c>
      <c r="B2574" s="33">
        <v>0.16666666666666666</v>
      </c>
      <c r="C2574">
        <v>6777</v>
      </c>
      <c r="D2574">
        <v>3717</v>
      </c>
      <c r="E2574">
        <v>0</v>
      </c>
      <c r="F2574" s="14">
        <v>396</v>
      </c>
      <c r="G2574">
        <v>574</v>
      </c>
    </row>
    <row r="2575" spans="1:7" x14ac:dyDescent="0.35">
      <c r="A2575" s="32">
        <v>44123</v>
      </c>
      <c r="B2575" s="33">
        <v>0.20833333333333334</v>
      </c>
      <c r="C2575">
        <v>7313</v>
      </c>
      <c r="D2575">
        <v>3748</v>
      </c>
      <c r="E2575">
        <v>0</v>
      </c>
      <c r="F2575" s="14">
        <v>396</v>
      </c>
      <c r="G2575">
        <v>595</v>
      </c>
    </row>
    <row r="2576" spans="1:7" x14ac:dyDescent="0.35">
      <c r="A2576" s="32">
        <v>44123</v>
      </c>
      <c r="B2576" s="33">
        <v>0.25</v>
      </c>
      <c r="C2576">
        <v>8486</v>
      </c>
      <c r="D2576">
        <v>3624</v>
      </c>
      <c r="E2576">
        <v>0</v>
      </c>
      <c r="F2576" s="14">
        <v>396</v>
      </c>
      <c r="G2576">
        <v>632</v>
      </c>
    </row>
    <row r="2577" spans="1:7" x14ac:dyDescent="0.35">
      <c r="A2577" s="32">
        <v>44123</v>
      </c>
      <c r="B2577" s="33">
        <v>0.29166666666666669</v>
      </c>
      <c r="C2577">
        <v>9502</v>
      </c>
      <c r="D2577">
        <v>3374</v>
      </c>
      <c r="E2577">
        <v>0</v>
      </c>
      <c r="F2577" s="14">
        <v>396</v>
      </c>
      <c r="G2577">
        <v>644</v>
      </c>
    </row>
    <row r="2578" spans="1:7" x14ac:dyDescent="0.35">
      <c r="A2578" s="32">
        <v>44123</v>
      </c>
      <c r="B2578" s="33">
        <v>0.33333333333333331</v>
      </c>
      <c r="C2578">
        <v>9789</v>
      </c>
      <c r="D2578">
        <v>3386</v>
      </c>
      <c r="E2578">
        <v>39</v>
      </c>
      <c r="F2578" s="14">
        <v>396</v>
      </c>
      <c r="G2578">
        <v>641</v>
      </c>
    </row>
    <row r="2579" spans="1:7" x14ac:dyDescent="0.35">
      <c r="A2579" s="32">
        <v>44123</v>
      </c>
      <c r="B2579" s="33">
        <v>0.375</v>
      </c>
      <c r="C2579">
        <v>10034</v>
      </c>
      <c r="D2579">
        <v>3251</v>
      </c>
      <c r="E2579">
        <v>276</v>
      </c>
      <c r="F2579" s="14">
        <v>396</v>
      </c>
      <c r="G2579">
        <v>641</v>
      </c>
    </row>
    <row r="2580" spans="1:7" x14ac:dyDescent="0.35">
      <c r="A2580" s="32">
        <v>44123</v>
      </c>
      <c r="B2580" s="33">
        <v>0.41666666666666669</v>
      </c>
      <c r="C2580">
        <v>10119</v>
      </c>
      <c r="D2580">
        <v>2980</v>
      </c>
      <c r="E2580">
        <v>586</v>
      </c>
      <c r="F2580" s="14">
        <v>396</v>
      </c>
      <c r="G2580">
        <v>641</v>
      </c>
    </row>
    <row r="2581" spans="1:7" x14ac:dyDescent="0.35">
      <c r="A2581" s="32">
        <v>44123</v>
      </c>
      <c r="B2581" s="33">
        <v>0.45833333333333331</v>
      </c>
      <c r="C2581">
        <v>10263</v>
      </c>
      <c r="D2581">
        <v>2974</v>
      </c>
      <c r="E2581">
        <v>812</v>
      </c>
      <c r="F2581" s="14">
        <v>396</v>
      </c>
      <c r="G2581">
        <v>640</v>
      </c>
    </row>
    <row r="2582" spans="1:7" x14ac:dyDescent="0.35">
      <c r="A2582" s="32">
        <v>44123</v>
      </c>
      <c r="B2582" s="33">
        <v>0.5</v>
      </c>
      <c r="C2582">
        <v>10296</v>
      </c>
      <c r="D2582">
        <v>3050</v>
      </c>
      <c r="E2582">
        <v>794</v>
      </c>
      <c r="F2582" s="14">
        <v>396</v>
      </c>
      <c r="G2582">
        <v>638</v>
      </c>
    </row>
    <row r="2583" spans="1:7" x14ac:dyDescent="0.35">
      <c r="A2583" s="32">
        <v>44123</v>
      </c>
      <c r="B2583" s="33">
        <v>0.54166666666666663</v>
      </c>
      <c r="C2583">
        <v>10117</v>
      </c>
      <c r="D2583">
        <v>3152</v>
      </c>
      <c r="E2583">
        <v>852</v>
      </c>
      <c r="F2583" s="14">
        <v>396</v>
      </c>
      <c r="G2583">
        <v>636</v>
      </c>
    </row>
    <row r="2584" spans="1:7" x14ac:dyDescent="0.35">
      <c r="A2584" s="32">
        <v>44123</v>
      </c>
      <c r="B2584" s="33">
        <v>0.58333333333333337</v>
      </c>
      <c r="C2584">
        <v>9926</v>
      </c>
      <c r="D2584">
        <v>3081</v>
      </c>
      <c r="E2584">
        <v>893</v>
      </c>
      <c r="F2584" s="14">
        <v>396</v>
      </c>
      <c r="G2584">
        <v>637</v>
      </c>
    </row>
    <row r="2585" spans="1:7" x14ac:dyDescent="0.35">
      <c r="A2585" s="32">
        <v>44123</v>
      </c>
      <c r="B2585" s="33">
        <v>0.625</v>
      </c>
      <c r="C2585">
        <v>9647</v>
      </c>
      <c r="D2585">
        <v>2991</v>
      </c>
      <c r="E2585">
        <v>804</v>
      </c>
      <c r="F2585" s="14">
        <v>396</v>
      </c>
      <c r="G2585">
        <v>634</v>
      </c>
    </row>
    <row r="2586" spans="1:7" x14ac:dyDescent="0.35">
      <c r="A2586" s="32">
        <v>44123</v>
      </c>
      <c r="B2586" s="33">
        <v>0.66666666666666663</v>
      </c>
      <c r="C2586">
        <v>9446</v>
      </c>
      <c r="D2586">
        <v>2853</v>
      </c>
      <c r="E2586">
        <v>651</v>
      </c>
      <c r="F2586" s="14">
        <v>396</v>
      </c>
      <c r="G2586">
        <v>640</v>
      </c>
    </row>
    <row r="2587" spans="1:7" x14ac:dyDescent="0.35">
      <c r="A2587" s="32">
        <v>44123</v>
      </c>
      <c r="B2587" s="33">
        <v>0.70833333333333337</v>
      </c>
      <c r="C2587">
        <v>9382</v>
      </c>
      <c r="D2587">
        <v>2606</v>
      </c>
      <c r="E2587">
        <v>305</v>
      </c>
      <c r="F2587" s="14">
        <v>396</v>
      </c>
      <c r="G2587">
        <v>644</v>
      </c>
    </row>
    <row r="2588" spans="1:7" x14ac:dyDescent="0.35">
      <c r="A2588" s="32">
        <v>44123</v>
      </c>
      <c r="B2588" s="33">
        <v>0.75</v>
      </c>
      <c r="C2588">
        <v>9770</v>
      </c>
      <c r="D2588">
        <v>2640</v>
      </c>
      <c r="E2588">
        <v>57</v>
      </c>
      <c r="F2588" s="14">
        <v>396</v>
      </c>
      <c r="G2588">
        <v>645</v>
      </c>
    </row>
    <row r="2589" spans="1:7" x14ac:dyDescent="0.35">
      <c r="A2589" s="32">
        <v>44123</v>
      </c>
      <c r="B2589" s="33">
        <v>0.79166666666666663</v>
      </c>
      <c r="C2589">
        <v>10378</v>
      </c>
      <c r="D2589">
        <v>2634</v>
      </c>
      <c r="E2589">
        <v>1</v>
      </c>
      <c r="F2589" s="14">
        <v>396</v>
      </c>
      <c r="G2589">
        <v>637</v>
      </c>
    </row>
    <row r="2590" spans="1:7" x14ac:dyDescent="0.35">
      <c r="A2590" s="32">
        <v>44123</v>
      </c>
      <c r="B2590" s="33">
        <v>0.83333333333333337</v>
      </c>
      <c r="C2590">
        <v>9591</v>
      </c>
      <c r="D2590">
        <v>2490</v>
      </c>
      <c r="E2590">
        <v>0</v>
      </c>
      <c r="F2590" s="14">
        <v>396</v>
      </c>
      <c r="G2590">
        <v>624</v>
      </c>
    </row>
    <row r="2591" spans="1:7" x14ac:dyDescent="0.35">
      <c r="A2591" s="32">
        <v>44123</v>
      </c>
      <c r="B2591" s="33">
        <v>0.875</v>
      </c>
      <c r="C2591">
        <v>8860</v>
      </c>
      <c r="D2591">
        <v>2186</v>
      </c>
      <c r="E2591">
        <v>0</v>
      </c>
      <c r="F2591" s="14">
        <v>396</v>
      </c>
      <c r="G2591">
        <v>609</v>
      </c>
    </row>
    <row r="2592" spans="1:7" x14ac:dyDescent="0.35">
      <c r="A2592" s="32">
        <v>44123</v>
      </c>
      <c r="B2592" s="33">
        <v>0.91666666666666663</v>
      </c>
      <c r="C2592">
        <v>8947</v>
      </c>
      <c r="D2592">
        <v>2056</v>
      </c>
      <c r="E2592">
        <v>0</v>
      </c>
      <c r="F2592" s="14">
        <v>396</v>
      </c>
      <c r="G2592">
        <v>598</v>
      </c>
    </row>
    <row r="2593" spans="1:7" x14ac:dyDescent="0.35">
      <c r="A2593" s="32">
        <v>44123</v>
      </c>
      <c r="B2593" s="33">
        <v>0.95833333333333337</v>
      </c>
      <c r="C2593">
        <v>9051</v>
      </c>
      <c r="D2593">
        <v>1963</v>
      </c>
      <c r="E2593">
        <v>0</v>
      </c>
      <c r="F2593" s="14">
        <v>396</v>
      </c>
      <c r="G2593">
        <v>578</v>
      </c>
    </row>
    <row r="2594" spans="1:7" x14ac:dyDescent="0.35">
      <c r="A2594" s="32">
        <v>44124</v>
      </c>
      <c r="B2594" s="33">
        <v>0</v>
      </c>
      <c r="C2594">
        <v>8481</v>
      </c>
      <c r="D2594">
        <v>2034</v>
      </c>
      <c r="E2594">
        <v>0</v>
      </c>
      <c r="F2594" s="14">
        <v>396</v>
      </c>
      <c r="G2594">
        <v>573</v>
      </c>
    </row>
    <row r="2595" spans="1:7" x14ac:dyDescent="0.35">
      <c r="A2595" s="32">
        <v>44124</v>
      </c>
      <c r="B2595" s="33">
        <v>4.1666666666666664E-2</v>
      </c>
      <c r="C2595">
        <v>8077</v>
      </c>
      <c r="D2595">
        <v>2099</v>
      </c>
      <c r="E2595">
        <v>0</v>
      </c>
      <c r="F2595" s="14">
        <v>396</v>
      </c>
      <c r="G2595">
        <v>571</v>
      </c>
    </row>
    <row r="2596" spans="1:7" x14ac:dyDescent="0.35">
      <c r="A2596" s="32">
        <v>44124</v>
      </c>
      <c r="B2596" s="33">
        <v>8.3333333333333329E-2</v>
      </c>
      <c r="C2596">
        <v>7782</v>
      </c>
      <c r="D2596">
        <v>2004</v>
      </c>
      <c r="E2596">
        <v>0</v>
      </c>
      <c r="F2596" s="14">
        <v>396</v>
      </c>
      <c r="G2596">
        <v>571</v>
      </c>
    </row>
    <row r="2597" spans="1:7" x14ac:dyDescent="0.35">
      <c r="A2597" s="32">
        <v>44124</v>
      </c>
      <c r="B2597" s="33">
        <v>0.125</v>
      </c>
      <c r="C2597">
        <v>7413</v>
      </c>
      <c r="D2597">
        <v>1850</v>
      </c>
      <c r="E2597">
        <v>0</v>
      </c>
      <c r="F2597" s="14">
        <v>396</v>
      </c>
      <c r="G2597">
        <v>571</v>
      </c>
    </row>
    <row r="2598" spans="1:7" x14ac:dyDescent="0.35">
      <c r="A2598" s="32">
        <v>44124</v>
      </c>
      <c r="B2598" s="33">
        <v>0.16666666666666666</v>
      </c>
      <c r="C2598">
        <v>7359</v>
      </c>
      <c r="D2598">
        <v>1687</v>
      </c>
      <c r="E2598">
        <v>0</v>
      </c>
      <c r="F2598" s="14">
        <v>396</v>
      </c>
      <c r="G2598">
        <v>575</v>
      </c>
    </row>
    <row r="2599" spans="1:7" x14ac:dyDescent="0.35">
      <c r="A2599" s="32">
        <v>44124</v>
      </c>
      <c r="B2599" s="33">
        <v>0.20833333333333334</v>
      </c>
      <c r="C2599">
        <v>7812</v>
      </c>
      <c r="D2599">
        <v>1459</v>
      </c>
      <c r="E2599">
        <v>0</v>
      </c>
      <c r="F2599" s="14">
        <v>396</v>
      </c>
      <c r="G2599">
        <v>597</v>
      </c>
    </row>
    <row r="2600" spans="1:7" x14ac:dyDescent="0.35">
      <c r="A2600" s="32">
        <v>44124</v>
      </c>
      <c r="B2600" s="33">
        <v>0.25</v>
      </c>
      <c r="C2600">
        <v>8931</v>
      </c>
      <c r="D2600">
        <v>1265</v>
      </c>
      <c r="E2600">
        <v>0</v>
      </c>
      <c r="F2600" s="14">
        <v>396</v>
      </c>
      <c r="G2600">
        <v>635</v>
      </c>
    </row>
    <row r="2601" spans="1:7" x14ac:dyDescent="0.35">
      <c r="A2601" s="32">
        <v>44124</v>
      </c>
      <c r="B2601" s="33">
        <v>0.29166666666666669</v>
      </c>
      <c r="C2601">
        <v>9944</v>
      </c>
      <c r="D2601">
        <v>1154</v>
      </c>
      <c r="E2601">
        <v>0</v>
      </c>
      <c r="F2601" s="14">
        <v>396</v>
      </c>
      <c r="G2601">
        <v>647</v>
      </c>
    </row>
    <row r="2602" spans="1:7" x14ac:dyDescent="0.35">
      <c r="A2602" s="32">
        <v>44124</v>
      </c>
      <c r="B2602" s="33">
        <v>0.33333333333333331</v>
      </c>
      <c r="C2602">
        <v>10200</v>
      </c>
      <c r="D2602">
        <v>1150</v>
      </c>
      <c r="E2602">
        <v>53</v>
      </c>
      <c r="F2602" s="14">
        <v>396</v>
      </c>
      <c r="G2602">
        <v>643</v>
      </c>
    </row>
    <row r="2603" spans="1:7" x14ac:dyDescent="0.35">
      <c r="A2603" s="32">
        <v>44124</v>
      </c>
      <c r="B2603" s="33">
        <v>0.375</v>
      </c>
      <c r="C2603">
        <v>10358</v>
      </c>
      <c r="D2603">
        <v>1111</v>
      </c>
      <c r="E2603">
        <v>356</v>
      </c>
      <c r="F2603" s="14">
        <v>396</v>
      </c>
      <c r="G2603">
        <v>643</v>
      </c>
    </row>
    <row r="2604" spans="1:7" x14ac:dyDescent="0.35">
      <c r="A2604" s="32">
        <v>44124</v>
      </c>
      <c r="B2604" s="33">
        <v>0.41666666666666669</v>
      </c>
      <c r="C2604">
        <v>10389</v>
      </c>
      <c r="D2604">
        <v>976</v>
      </c>
      <c r="E2604">
        <v>801</v>
      </c>
      <c r="F2604" s="14">
        <v>396</v>
      </c>
      <c r="G2604">
        <v>643</v>
      </c>
    </row>
    <row r="2605" spans="1:7" x14ac:dyDescent="0.35">
      <c r="A2605" s="32">
        <v>44124</v>
      </c>
      <c r="B2605" s="33">
        <v>0.45833333333333331</v>
      </c>
      <c r="C2605">
        <v>10431</v>
      </c>
      <c r="D2605">
        <v>904</v>
      </c>
      <c r="E2605">
        <v>1164</v>
      </c>
      <c r="F2605" s="14">
        <v>396</v>
      </c>
      <c r="G2605">
        <v>642</v>
      </c>
    </row>
    <row r="2606" spans="1:7" x14ac:dyDescent="0.35">
      <c r="A2606" s="32">
        <v>44124</v>
      </c>
      <c r="B2606" s="33">
        <v>0.5</v>
      </c>
      <c r="C2606">
        <v>10355</v>
      </c>
      <c r="D2606">
        <v>822</v>
      </c>
      <c r="E2606">
        <v>1313</v>
      </c>
      <c r="F2606" s="14">
        <v>396</v>
      </c>
      <c r="G2606">
        <v>640</v>
      </c>
    </row>
    <row r="2607" spans="1:7" x14ac:dyDescent="0.35">
      <c r="A2607" s="32">
        <v>44124</v>
      </c>
      <c r="B2607" s="33">
        <v>0.54166666666666663</v>
      </c>
      <c r="C2607">
        <v>10138</v>
      </c>
      <c r="D2607">
        <v>721</v>
      </c>
      <c r="E2607">
        <v>1381</v>
      </c>
      <c r="F2607" s="14">
        <v>396</v>
      </c>
      <c r="G2607">
        <v>638</v>
      </c>
    </row>
    <row r="2608" spans="1:7" x14ac:dyDescent="0.35">
      <c r="A2608" s="32">
        <v>44124</v>
      </c>
      <c r="B2608" s="33">
        <v>0.58333333333333337</v>
      </c>
      <c r="C2608">
        <v>9944</v>
      </c>
      <c r="D2608">
        <v>730</v>
      </c>
      <c r="E2608">
        <v>1361</v>
      </c>
      <c r="F2608" s="14">
        <v>396</v>
      </c>
      <c r="G2608">
        <v>639</v>
      </c>
    </row>
    <row r="2609" spans="1:7" x14ac:dyDescent="0.35">
      <c r="A2609" s="32">
        <v>44124</v>
      </c>
      <c r="B2609" s="33">
        <v>0.625</v>
      </c>
      <c r="C2609">
        <v>9655</v>
      </c>
      <c r="D2609">
        <v>730</v>
      </c>
      <c r="E2609">
        <v>1184</v>
      </c>
      <c r="F2609" s="14">
        <v>396</v>
      </c>
      <c r="G2609">
        <v>636</v>
      </c>
    </row>
    <row r="2610" spans="1:7" x14ac:dyDescent="0.35">
      <c r="A2610" s="32">
        <v>44124</v>
      </c>
      <c r="B2610" s="33">
        <v>0.66666666666666663</v>
      </c>
      <c r="C2610">
        <v>9452</v>
      </c>
      <c r="D2610">
        <v>705</v>
      </c>
      <c r="E2610">
        <v>864</v>
      </c>
      <c r="F2610" s="14">
        <v>396</v>
      </c>
      <c r="G2610">
        <v>642</v>
      </c>
    </row>
    <row r="2611" spans="1:7" x14ac:dyDescent="0.35">
      <c r="A2611" s="32">
        <v>44124</v>
      </c>
      <c r="B2611" s="33">
        <v>0.70833333333333337</v>
      </c>
      <c r="C2611">
        <v>9398</v>
      </c>
      <c r="D2611">
        <v>729</v>
      </c>
      <c r="E2611">
        <v>401</v>
      </c>
      <c r="F2611" s="14">
        <v>396</v>
      </c>
      <c r="G2611">
        <v>647</v>
      </c>
    </row>
    <row r="2612" spans="1:7" x14ac:dyDescent="0.35">
      <c r="A2612" s="32">
        <v>44124</v>
      </c>
      <c r="B2612" s="33">
        <v>0.75</v>
      </c>
      <c r="C2612">
        <v>9847</v>
      </c>
      <c r="D2612">
        <v>808</v>
      </c>
      <c r="E2612">
        <v>71</v>
      </c>
      <c r="F2612" s="14">
        <v>396</v>
      </c>
      <c r="G2612">
        <v>648</v>
      </c>
    </row>
    <row r="2613" spans="1:7" x14ac:dyDescent="0.35">
      <c r="A2613" s="32">
        <v>44124</v>
      </c>
      <c r="B2613" s="33">
        <v>0.79166666666666663</v>
      </c>
      <c r="C2613">
        <v>10390</v>
      </c>
      <c r="D2613">
        <v>888</v>
      </c>
      <c r="E2613">
        <v>2</v>
      </c>
      <c r="F2613" s="14">
        <v>396</v>
      </c>
      <c r="G2613">
        <v>639</v>
      </c>
    </row>
    <row r="2614" spans="1:7" x14ac:dyDescent="0.35">
      <c r="A2614" s="32">
        <v>44124</v>
      </c>
      <c r="B2614" s="33">
        <v>0.83333333333333337</v>
      </c>
      <c r="C2614">
        <v>9654</v>
      </c>
      <c r="D2614">
        <v>691</v>
      </c>
      <c r="E2614">
        <v>0</v>
      </c>
      <c r="F2614" s="14">
        <v>396</v>
      </c>
      <c r="G2614">
        <v>626</v>
      </c>
    </row>
    <row r="2615" spans="1:7" x14ac:dyDescent="0.35">
      <c r="A2615" s="32">
        <v>44124</v>
      </c>
      <c r="B2615" s="33">
        <v>0.875</v>
      </c>
      <c r="C2615">
        <v>8999</v>
      </c>
      <c r="D2615">
        <v>707</v>
      </c>
      <c r="E2615">
        <v>0</v>
      </c>
      <c r="F2615" s="14">
        <v>396</v>
      </c>
      <c r="G2615">
        <v>611</v>
      </c>
    </row>
    <row r="2616" spans="1:7" x14ac:dyDescent="0.35">
      <c r="A2616" s="32">
        <v>44124</v>
      </c>
      <c r="B2616" s="33">
        <v>0.91666666666666663</v>
      </c>
      <c r="C2616">
        <v>9105</v>
      </c>
      <c r="D2616">
        <v>722</v>
      </c>
      <c r="E2616">
        <v>0</v>
      </c>
      <c r="F2616" s="14">
        <v>396</v>
      </c>
      <c r="G2616">
        <v>600</v>
      </c>
    </row>
    <row r="2617" spans="1:7" x14ac:dyDescent="0.35">
      <c r="A2617" s="32">
        <v>44124</v>
      </c>
      <c r="B2617" s="33">
        <v>0.95833333333333337</v>
      </c>
      <c r="C2617">
        <v>9226</v>
      </c>
      <c r="D2617">
        <v>629</v>
      </c>
      <c r="E2617">
        <v>0</v>
      </c>
      <c r="F2617" s="14">
        <v>396</v>
      </c>
      <c r="G2617">
        <v>580</v>
      </c>
    </row>
    <row r="2618" spans="1:7" x14ac:dyDescent="0.35">
      <c r="A2618" s="32">
        <v>44125</v>
      </c>
      <c r="B2618" s="33">
        <v>0</v>
      </c>
      <c r="C2618">
        <v>8569</v>
      </c>
      <c r="D2618">
        <v>549</v>
      </c>
      <c r="E2618">
        <v>0</v>
      </c>
      <c r="F2618" s="14">
        <v>396</v>
      </c>
      <c r="G2618">
        <v>575</v>
      </c>
    </row>
    <row r="2619" spans="1:7" x14ac:dyDescent="0.35">
      <c r="A2619" s="32">
        <v>44125</v>
      </c>
      <c r="B2619" s="33">
        <v>4.1666666666666664E-2</v>
      </c>
      <c r="C2619">
        <v>8180</v>
      </c>
      <c r="D2619">
        <v>531</v>
      </c>
      <c r="E2619">
        <v>0</v>
      </c>
      <c r="F2619" s="14">
        <v>396</v>
      </c>
      <c r="G2619">
        <v>572</v>
      </c>
    </row>
    <row r="2620" spans="1:7" x14ac:dyDescent="0.35">
      <c r="A2620" s="32">
        <v>44125</v>
      </c>
      <c r="B2620" s="33">
        <v>8.3333333333333329E-2</v>
      </c>
      <c r="C2620">
        <v>7899</v>
      </c>
      <c r="D2620">
        <v>677</v>
      </c>
      <c r="E2620">
        <v>0</v>
      </c>
      <c r="F2620" s="14">
        <v>396</v>
      </c>
      <c r="G2620">
        <v>572</v>
      </c>
    </row>
    <row r="2621" spans="1:7" x14ac:dyDescent="0.35">
      <c r="A2621" s="32">
        <v>44125</v>
      </c>
      <c r="B2621" s="33">
        <v>0.125</v>
      </c>
      <c r="C2621">
        <v>7545</v>
      </c>
      <c r="D2621">
        <v>680</v>
      </c>
      <c r="E2621">
        <v>0</v>
      </c>
      <c r="F2621" s="14">
        <v>396</v>
      </c>
      <c r="G2621">
        <v>573</v>
      </c>
    </row>
    <row r="2622" spans="1:7" x14ac:dyDescent="0.35">
      <c r="A2622" s="32">
        <v>44125</v>
      </c>
      <c r="B2622" s="33">
        <v>0.16666666666666666</v>
      </c>
      <c r="C2622">
        <v>7512</v>
      </c>
      <c r="D2622">
        <v>703</v>
      </c>
      <c r="E2622">
        <v>0</v>
      </c>
      <c r="F2622" s="14">
        <v>396</v>
      </c>
      <c r="G2622">
        <v>577</v>
      </c>
    </row>
    <row r="2623" spans="1:7" x14ac:dyDescent="0.35">
      <c r="A2623" s="32">
        <v>44125</v>
      </c>
      <c r="B2623" s="33">
        <v>0.20833333333333334</v>
      </c>
      <c r="C2623">
        <v>7997</v>
      </c>
      <c r="D2623">
        <v>736</v>
      </c>
      <c r="E2623">
        <v>0</v>
      </c>
      <c r="F2623" s="14">
        <v>396</v>
      </c>
      <c r="G2623">
        <v>599</v>
      </c>
    </row>
    <row r="2624" spans="1:7" x14ac:dyDescent="0.35">
      <c r="A2624" s="32">
        <v>44125</v>
      </c>
      <c r="B2624" s="33">
        <v>0.25</v>
      </c>
      <c r="C2624">
        <v>9150</v>
      </c>
      <c r="D2624">
        <v>748</v>
      </c>
      <c r="E2624">
        <v>0</v>
      </c>
      <c r="F2624" s="14">
        <v>396</v>
      </c>
      <c r="G2624">
        <v>637</v>
      </c>
    </row>
    <row r="2625" spans="1:7" x14ac:dyDescent="0.35">
      <c r="A2625" s="32">
        <v>44125</v>
      </c>
      <c r="B2625" s="33">
        <v>0.29166666666666669</v>
      </c>
      <c r="C2625">
        <v>10184</v>
      </c>
      <c r="D2625">
        <v>719</v>
      </c>
      <c r="E2625">
        <v>0</v>
      </c>
      <c r="F2625" s="14">
        <v>396</v>
      </c>
      <c r="G2625">
        <v>649</v>
      </c>
    </row>
    <row r="2626" spans="1:7" x14ac:dyDescent="0.35">
      <c r="A2626" s="32">
        <v>44125</v>
      </c>
      <c r="B2626" s="33">
        <v>0.33333333333333331</v>
      </c>
      <c r="C2626">
        <v>10424</v>
      </c>
      <c r="D2626">
        <v>789</v>
      </c>
      <c r="E2626">
        <v>72</v>
      </c>
      <c r="F2626" s="14">
        <v>396</v>
      </c>
      <c r="G2626">
        <v>645</v>
      </c>
    </row>
    <row r="2627" spans="1:7" x14ac:dyDescent="0.35">
      <c r="A2627" s="32">
        <v>44125</v>
      </c>
      <c r="B2627" s="33">
        <v>0.375</v>
      </c>
      <c r="C2627">
        <v>10522</v>
      </c>
      <c r="D2627">
        <v>780</v>
      </c>
      <c r="E2627">
        <v>424</v>
      </c>
      <c r="F2627" s="14">
        <v>396</v>
      </c>
      <c r="G2627">
        <v>645</v>
      </c>
    </row>
    <row r="2628" spans="1:7" x14ac:dyDescent="0.35">
      <c r="A2628" s="32">
        <v>44125</v>
      </c>
      <c r="B2628" s="33">
        <v>0.41666666666666669</v>
      </c>
      <c r="C2628">
        <v>10463</v>
      </c>
      <c r="D2628">
        <v>869</v>
      </c>
      <c r="E2628">
        <v>1026</v>
      </c>
      <c r="F2628" s="14">
        <v>396</v>
      </c>
      <c r="G2628">
        <v>645</v>
      </c>
    </row>
    <row r="2629" spans="1:7" x14ac:dyDescent="0.35">
      <c r="A2629" s="32">
        <v>44125</v>
      </c>
      <c r="B2629" s="33">
        <v>0.45833333333333331</v>
      </c>
      <c r="C2629">
        <v>10453</v>
      </c>
      <c r="D2629">
        <v>841</v>
      </c>
      <c r="E2629">
        <v>1569</v>
      </c>
      <c r="F2629" s="14">
        <v>396</v>
      </c>
      <c r="G2629">
        <v>644</v>
      </c>
    </row>
    <row r="2630" spans="1:7" x14ac:dyDescent="0.35">
      <c r="A2630" s="32">
        <v>44125</v>
      </c>
      <c r="B2630" s="33">
        <v>0.5</v>
      </c>
      <c r="C2630">
        <v>10343</v>
      </c>
      <c r="D2630">
        <v>713</v>
      </c>
      <c r="E2630">
        <v>1895</v>
      </c>
      <c r="F2630" s="14">
        <v>396</v>
      </c>
      <c r="G2630">
        <v>642</v>
      </c>
    </row>
    <row r="2631" spans="1:7" x14ac:dyDescent="0.35">
      <c r="A2631" s="32">
        <v>44125</v>
      </c>
      <c r="B2631" s="33">
        <v>0.54166666666666663</v>
      </c>
      <c r="C2631">
        <v>10103</v>
      </c>
      <c r="D2631">
        <v>825</v>
      </c>
      <c r="E2631">
        <v>2006</v>
      </c>
      <c r="F2631" s="14">
        <v>396</v>
      </c>
      <c r="G2631">
        <v>640</v>
      </c>
    </row>
    <row r="2632" spans="1:7" x14ac:dyDescent="0.35">
      <c r="A2632" s="32">
        <v>44125</v>
      </c>
      <c r="B2632" s="33">
        <v>0.58333333333333337</v>
      </c>
      <c r="C2632">
        <v>9904</v>
      </c>
      <c r="D2632">
        <v>888</v>
      </c>
      <c r="E2632">
        <v>1921</v>
      </c>
      <c r="F2632" s="14">
        <v>396</v>
      </c>
      <c r="G2632">
        <v>641</v>
      </c>
    </row>
    <row r="2633" spans="1:7" x14ac:dyDescent="0.35">
      <c r="A2633" s="32">
        <v>44125</v>
      </c>
      <c r="B2633" s="33">
        <v>0.625</v>
      </c>
      <c r="C2633">
        <v>9612</v>
      </c>
      <c r="D2633">
        <v>895</v>
      </c>
      <c r="E2633">
        <v>1631</v>
      </c>
      <c r="F2633" s="14">
        <v>396</v>
      </c>
      <c r="G2633">
        <v>638</v>
      </c>
    </row>
    <row r="2634" spans="1:7" x14ac:dyDescent="0.35">
      <c r="A2634" s="32">
        <v>44125</v>
      </c>
      <c r="B2634" s="33">
        <v>0.66666666666666663</v>
      </c>
      <c r="C2634">
        <v>9408</v>
      </c>
      <c r="D2634">
        <v>1091</v>
      </c>
      <c r="E2634">
        <v>1120</v>
      </c>
      <c r="F2634" s="14">
        <v>396</v>
      </c>
      <c r="G2634">
        <v>644</v>
      </c>
    </row>
    <row r="2635" spans="1:7" x14ac:dyDescent="0.35">
      <c r="A2635" s="32">
        <v>44125</v>
      </c>
      <c r="B2635" s="33">
        <v>0.70833333333333337</v>
      </c>
      <c r="C2635">
        <v>9361</v>
      </c>
      <c r="D2635">
        <v>1145</v>
      </c>
      <c r="E2635">
        <v>546</v>
      </c>
      <c r="F2635" s="14">
        <v>396</v>
      </c>
      <c r="G2635">
        <v>649</v>
      </c>
    </row>
    <row r="2636" spans="1:7" x14ac:dyDescent="0.35">
      <c r="A2636" s="32">
        <v>44125</v>
      </c>
      <c r="B2636" s="33">
        <v>0.75</v>
      </c>
      <c r="C2636">
        <v>9838</v>
      </c>
      <c r="D2636">
        <v>1407</v>
      </c>
      <c r="E2636">
        <v>96</v>
      </c>
      <c r="F2636" s="14">
        <v>396</v>
      </c>
      <c r="G2636">
        <v>650</v>
      </c>
    </row>
    <row r="2637" spans="1:7" x14ac:dyDescent="0.35">
      <c r="A2637" s="32">
        <v>44125</v>
      </c>
      <c r="B2637" s="33">
        <v>0.79166666666666663</v>
      </c>
      <c r="C2637">
        <v>10395</v>
      </c>
      <c r="D2637">
        <v>1471</v>
      </c>
      <c r="E2637">
        <v>0</v>
      </c>
      <c r="F2637" s="14">
        <v>396</v>
      </c>
      <c r="G2637">
        <v>641</v>
      </c>
    </row>
    <row r="2638" spans="1:7" x14ac:dyDescent="0.35">
      <c r="A2638" s="32">
        <v>44125</v>
      </c>
      <c r="B2638" s="33">
        <v>0.83333333333333337</v>
      </c>
      <c r="C2638">
        <v>9665</v>
      </c>
      <c r="D2638">
        <v>1530</v>
      </c>
      <c r="E2638">
        <v>0</v>
      </c>
      <c r="F2638" s="14">
        <v>396</v>
      </c>
      <c r="G2638">
        <v>628</v>
      </c>
    </row>
    <row r="2639" spans="1:7" x14ac:dyDescent="0.35">
      <c r="A2639" s="32">
        <v>44125</v>
      </c>
      <c r="B2639" s="33">
        <v>0.875</v>
      </c>
      <c r="C2639">
        <v>9015</v>
      </c>
      <c r="D2639">
        <v>1525</v>
      </c>
      <c r="E2639">
        <v>0</v>
      </c>
      <c r="F2639" s="14">
        <v>396</v>
      </c>
      <c r="G2639">
        <v>612</v>
      </c>
    </row>
    <row r="2640" spans="1:7" x14ac:dyDescent="0.35">
      <c r="A2640" s="32">
        <v>44125</v>
      </c>
      <c r="B2640" s="33">
        <v>0.91666666666666663</v>
      </c>
      <c r="C2640">
        <v>9128</v>
      </c>
      <c r="D2640">
        <v>1561</v>
      </c>
      <c r="E2640">
        <v>0</v>
      </c>
      <c r="F2640" s="14">
        <v>396</v>
      </c>
      <c r="G2640">
        <v>602</v>
      </c>
    </row>
    <row r="2641" spans="1:7" x14ac:dyDescent="0.35">
      <c r="A2641" s="32">
        <v>44125</v>
      </c>
      <c r="B2641" s="33">
        <v>0.95833333333333337</v>
      </c>
      <c r="C2641">
        <v>9251</v>
      </c>
      <c r="D2641">
        <v>1608</v>
      </c>
      <c r="E2641">
        <v>0</v>
      </c>
      <c r="F2641" s="14">
        <v>396</v>
      </c>
      <c r="G2641">
        <v>582</v>
      </c>
    </row>
    <row r="2642" spans="1:7" x14ac:dyDescent="0.35">
      <c r="A2642" s="32">
        <v>44126</v>
      </c>
      <c r="B2642" s="33">
        <v>0</v>
      </c>
      <c r="C2642">
        <v>8594</v>
      </c>
      <c r="D2642">
        <v>1564</v>
      </c>
      <c r="E2642">
        <v>0</v>
      </c>
      <c r="F2642" s="14">
        <v>396</v>
      </c>
      <c r="G2642">
        <v>575</v>
      </c>
    </row>
    <row r="2643" spans="1:7" x14ac:dyDescent="0.35">
      <c r="A2643" s="32">
        <v>44126</v>
      </c>
      <c r="B2643" s="33">
        <v>4.1666666666666664E-2</v>
      </c>
      <c r="C2643">
        <v>8201</v>
      </c>
      <c r="D2643">
        <v>1577</v>
      </c>
      <c r="E2643">
        <v>0</v>
      </c>
      <c r="F2643" s="14">
        <v>396</v>
      </c>
      <c r="G2643">
        <v>572</v>
      </c>
    </row>
    <row r="2644" spans="1:7" x14ac:dyDescent="0.35">
      <c r="A2644" s="32">
        <v>44126</v>
      </c>
      <c r="B2644" s="33">
        <v>8.3333333333333329E-2</v>
      </c>
      <c r="C2644">
        <v>7913</v>
      </c>
      <c r="D2644">
        <v>1571</v>
      </c>
      <c r="E2644">
        <v>0</v>
      </c>
      <c r="F2644" s="14">
        <v>396</v>
      </c>
      <c r="G2644">
        <v>572</v>
      </c>
    </row>
    <row r="2645" spans="1:7" x14ac:dyDescent="0.35">
      <c r="A2645" s="32">
        <v>44126</v>
      </c>
      <c r="B2645" s="33">
        <v>0.125</v>
      </c>
      <c r="C2645">
        <v>7549</v>
      </c>
      <c r="D2645">
        <v>1642</v>
      </c>
      <c r="E2645">
        <v>0</v>
      </c>
      <c r="F2645" s="14">
        <v>396</v>
      </c>
      <c r="G2645">
        <v>572</v>
      </c>
    </row>
    <row r="2646" spans="1:7" x14ac:dyDescent="0.35">
      <c r="A2646" s="32">
        <v>44126</v>
      </c>
      <c r="B2646" s="33">
        <v>0.16666666666666666</v>
      </c>
      <c r="C2646">
        <v>7506</v>
      </c>
      <c r="D2646">
        <v>1677</v>
      </c>
      <c r="E2646">
        <v>0</v>
      </c>
      <c r="F2646" s="14">
        <v>396</v>
      </c>
      <c r="G2646">
        <v>577</v>
      </c>
    </row>
    <row r="2647" spans="1:7" x14ac:dyDescent="0.35">
      <c r="A2647" s="32">
        <v>44126</v>
      </c>
      <c r="B2647" s="33">
        <v>0.20833333333333334</v>
      </c>
      <c r="C2647">
        <v>7979</v>
      </c>
      <c r="D2647">
        <v>1598</v>
      </c>
      <c r="E2647">
        <v>0</v>
      </c>
      <c r="F2647" s="14">
        <v>396</v>
      </c>
      <c r="G2647">
        <v>599</v>
      </c>
    </row>
    <row r="2648" spans="1:7" x14ac:dyDescent="0.35">
      <c r="A2648" s="32">
        <v>44126</v>
      </c>
      <c r="B2648" s="33">
        <v>0.25</v>
      </c>
      <c r="C2648">
        <v>9116</v>
      </c>
      <c r="D2648">
        <v>1459</v>
      </c>
      <c r="E2648">
        <v>0</v>
      </c>
      <c r="F2648" s="14">
        <v>396</v>
      </c>
      <c r="G2648">
        <v>636</v>
      </c>
    </row>
    <row r="2649" spans="1:7" x14ac:dyDescent="0.35">
      <c r="A2649" s="32">
        <v>44126</v>
      </c>
      <c r="B2649" s="33">
        <v>0.29166666666666669</v>
      </c>
      <c r="C2649">
        <v>10135</v>
      </c>
      <c r="D2649">
        <v>1434</v>
      </c>
      <c r="E2649">
        <v>0</v>
      </c>
      <c r="F2649" s="14">
        <v>396</v>
      </c>
      <c r="G2649">
        <v>648</v>
      </c>
    </row>
    <row r="2650" spans="1:7" x14ac:dyDescent="0.35">
      <c r="A2650" s="32">
        <v>44126</v>
      </c>
      <c r="B2650" s="33">
        <v>0.33333333333333331</v>
      </c>
      <c r="C2650">
        <v>10349</v>
      </c>
      <c r="D2650">
        <v>1485</v>
      </c>
      <c r="E2650">
        <v>52</v>
      </c>
      <c r="F2650" s="14">
        <v>396</v>
      </c>
      <c r="G2650">
        <v>645</v>
      </c>
    </row>
    <row r="2651" spans="1:7" x14ac:dyDescent="0.35">
      <c r="A2651" s="32">
        <v>44126</v>
      </c>
      <c r="B2651" s="33">
        <v>0.375</v>
      </c>
      <c r="C2651">
        <v>10436</v>
      </c>
      <c r="D2651">
        <v>1404</v>
      </c>
      <c r="E2651">
        <v>367</v>
      </c>
      <c r="F2651" s="14">
        <v>396</v>
      </c>
      <c r="G2651">
        <v>644</v>
      </c>
    </row>
    <row r="2652" spans="1:7" x14ac:dyDescent="0.35">
      <c r="A2652" s="32">
        <v>44126</v>
      </c>
      <c r="B2652" s="33">
        <v>0.41666666666666669</v>
      </c>
      <c r="C2652">
        <v>10374</v>
      </c>
      <c r="D2652">
        <v>1242</v>
      </c>
      <c r="E2652">
        <v>975</v>
      </c>
      <c r="F2652" s="14">
        <v>396</v>
      </c>
      <c r="G2652">
        <v>645</v>
      </c>
    </row>
    <row r="2653" spans="1:7" x14ac:dyDescent="0.35">
      <c r="A2653" s="32">
        <v>44126</v>
      </c>
      <c r="B2653" s="33">
        <v>0.45833333333333331</v>
      </c>
      <c r="C2653">
        <v>10367</v>
      </c>
      <c r="D2653">
        <v>1370</v>
      </c>
      <c r="E2653">
        <v>1494</v>
      </c>
      <c r="F2653" s="14">
        <v>396</v>
      </c>
      <c r="G2653">
        <v>643</v>
      </c>
    </row>
    <row r="2654" spans="1:7" x14ac:dyDescent="0.35">
      <c r="A2654" s="32">
        <v>44126</v>
      </c>
      <c r="B2654" s="33">
        <v>0.5</v>
      </c>
      <c r="C2654">
        <v>10260</v>
      </c>
      <c r="D2654">
        <v>1440</v>
      </c>
      <c r="E2654">
        <v>1837</v>
      </c>
      <c r="F2654" s="14">
        <v>396</v>
      </c>
      <c r="G2654">
        <v>642</v>
      </c>
    </row>
    <row r="2655" spans="1:7" x14ac:dyDescent="0.35">
      <c r="A2655" s="32">
        <v>44126</v>
      </c>
      <c r="B2655" s="33">
        <v>0.54166666666666663</v>
      </c>
      <c r="C2655">
        <v>10035</v>
      </c>
      <c r="D2655">
        <v>1474</v>
      </c>
      <c r="E2655">
        <v>1997</v>
      </c>
      <c r="F2655" s="14">
        <v>396</v>
      </c>
      <c r="G2655">
        <v>639</v>
      </c>
    </row>
    <row r="2656" spans="1:7" x14ac:dyDescent="0.35">
      <c r="A2656" s="32">
        <v>44126</v>
      </c>
      <c r="B2656" s="33">
        <v>0.58333333333333337</v>
      </c>
      <c r="C2656">
        <v>9847</v>
      </c>
      <c r="D2656">
        <v>1432</v>
      </c>
      <c r="E2656">
        <v>1916</v>
      </c>
      <c r="F2656" s="14">
        <v>396</v>
      </c>
      <c r="G2656">
        <v>641</v>
      </c>
    </row>
    <row r="2657" spans="1:7" x14ac:dyDescent="0.35">
      <c r="A2657" s="32">
        <v>44126</v>
      </c>
      <c r="B2657" s="33">
        <v>0.625</v>
      </c>
      <c r="C2657">
        <v>9558</v>
      </c>
      <c r="D2657">
        <v>1303</v>
      </c>
      <c r="E2657">
        <v>1628</v>
      </c>
      <c r="F2657" s="14">
        <v>396</v>
      </c>
      <c r="G2657">
        <v>638</v>
      </c>
    </row>
    <row r="2658" spans="1:7" x14ac:dyDescent="0.35">
      <c r="A2658" s="32">
        <v>44126</v>
      </c>
      <c r="B2658" s="33">
        <v>0.66666666666666663</v>
      </c>
      <c r="C2658">
        <v>9342</v>
      </c>
      <c r="D2658">
        <v>1383</v>
      </c>
      <c r="E2658">
        <v>1134</v>
      </c>
      <c r="F2658" s="14">
        <v>396</v>
      </c>
      <c r="G2658">
        <v>643</v>
      </c>
    </row>
    <row r="2659" spans="1:7" x14ac:dyDescent="0.35">
      <c r="A2659" s="32">
        <v>44126</v>
      </c>
      <c r="B2659" s="33">
        <v>0.70833333333333337</v>
      </c>
      <c r="C2659">
        <v>9263</v>
      </c>
      <c r="D2659">
        <v>1477</v>
      </c>
      <c r="E2659">
        <v>514</v>
      </c>
      <c r="F2659" s="14">
        <v>396</v>
      </c>
      <c r="G2659">
        <v>648</v>
      </c>
    </row>
    <row r="2660" spans="1:7" x14ac:dyDescent="0.35">
      <c r="A2660" s="32">
        <v>44126</v>
      </c>
      <c r="B2660" s="33">
        <v>0.75</v>
      </c>
      <c r="C2660">
        <v>9681</v>
      </c>
      <c r="D2660">
        <v>1704</v>
      </c>
      <c r="E2660">
        <v>90</v>
      </c>
      <c r="F2660" s="14">
        <v>396</v>
      </c>
      <c r="G2660">
        <v>649</v>
      </c>
    </row>
    <row r="2661" spans="1:7" x14ac:dyDescent="0.35">
      <c r="A2661" s="32">
        <v>44126</v>
      </c>
      <c r="B2661" s="33">
        <v>0.79166666666666663</v>
      </c>
      <c r="C2661">
        <v>10166</v>
      </c>
      <c r="D2661">
        <v>1815</v>
      </c>
      <c r="E2661">
        <v>0</v>
      </c>
      <c r="F2661" s="14">
        <v>396</v>
      </c>
      <c r="G2661">
        <v>641</v>
      </c>
    </row>
    <row r="2662" spans="1:7" x14ac:dyDescent="0.35">
      <c r="A2662" s="32">
        <v>44126</v>
      </c>
      <c r="B2662" s="33">
        <v>0.83333333333333337</v>
      </c>
      <c r="C2662">
        <v>9433</v>
      </c>
      <c r="D2662">
        <v>1579</v>
      </c>
      <c r="E2662">
        <v>0</v>
      </c>
      <c r="F2662" s="14">
        <v>396</v>
      </c>
      <c r="G2662">
        <v>627</v>
      </c>
    </row>
    <row r="2663" spans="1:7" x14ac:dyDescent="0.35">
      <c r="A2663" s="32">
        <v>44126</v>
      </c>
      <c r="B2663" s="33">
        <v>0.875</v>
      </c>
      <c r="C2663">
        <v>8797</v>
      </c>
      <c r="D2663">
        <v>1416</v>
      </c>
      <c r="E2663">
        <v>0</v>
      </c>
      <c r="F2663" s="14">
        <v>396</v>
      </c>
      <c r="G2663">
        <v>612</v>
      </c>
    </row>
    <row r="2664" spans="1:7" x14ac:dyDescent="0.35">
      <c r="A2664" s="32">
        <v>44126</v>
      </c>
      <c r="B2664" s="33">
        <v>0.91666666666666663</v>
      </c>
      <c r="C2664">
        <v>8910</v>
      </c>
      <c r="D2664">
        <v>1386</v>
      </c>
      <c r="E2664">
        <v>0</v>
      </c>
      <c r="F2664" s="14">
        <v>396</v>
      </c>
      <c r="G2664">
        <v>601</v>
      </c>
    </row>
    <row r="2665" spans="1:7" x14ac:dyDescent="0.35">
      <c r="A2665" s="32">
        <v>44126</v>
      </c>
      <c r="B2665" s="33">
        <v>0.95833333333333337</v>
      </c>
      <c r="C2665">
        <v>9035</v>
      </c>
      <c r="D2665">
        <v>1394</v>
      </c>
      <c r="E2665">
        <v>0</v>
      </c>
      <c r="F2665" s="14">
        <v>396</v>
      </c>
      <c r="G2665">
        <v>582</v>
      </c>
    </row>
    <row r="2666" spans="1:7" x14ac:dyDescent="0.35">
      <c r="A2666" s="32">
        <v>44127</v>
      </c>
      <c r="B2666" s="33">
        <v>0</v>
      </c>
      <c r="C2666">
        <v>8404</v>
      </c>
      <c r="D2666">
        <v>1254</v>
      </c>
      <c r="E2666">
        <v>0</v>
      </c>
      <c r="F2666" s="14">
        <v>396</v>
      </c>
      <c r="G2666">
        <v>573</v>
      </c>
    </row>
    <row r="2667" spans="1:7" x14ac:dyDescent="0.35">
      <c r="A2667" s="32">
        <v>44127</v>
      </c>
      <c r="B2667" s="33">
        <v>4.1666666666666664E-2</v>
      </c>
      <c r="C2667">
        <v>8001</v>
      </c>
      <c r="D2667">
        <v>1158</v>
      </c>
      <c r="E2667">
        <v>0</v>
      </c>
      <c r="F2667" s="14">
        <v>396</v>
      </c>
      <c r="G2667">
        <v>571</v>
      </c>
    </row>
    <row r="2668" spans="1:7" x14ac:dyDescent="0.35">
      <c r="A2668" s="32">
        <v>44127</v>
      </c>
      <c r="B2668" s="33">
        <v>8.3333333333333329E-2</v>
      </c>
      <c r="C2668">
        <v>7688</v>
      </c>
      <c r="D2668">
        <v>993</v>
      </c>
      <c r="E2668">
        <v>0</v>
      </c>
      <c r="F2668" s="14">
        <v>396</v>
      </c>
      <c r="G2668">
        <v>571</v>
      </c>
    </row>
    <row r="2669" spans="1:7" x14ac:dyDescent="0.35">
      <c r="A2669" s="32">
        <v>44127</v>
      </c>
      <c r="B2669" s="33">
        <v>0.125</v>
      </c>
      <c r="C2669">
        <v>7309</v>
      </c>
      <c r="D2669">
        <v>895</v>
      </c>
      <c r="E2669">
        <v>0</v>
      </c>
      <c r="F2669" s="14">
        <v>396</v>
      </c>
      <c r="G2669">
        <v>571</v>
      </c>
    </row>
    <row r="2670" spans="1:7" x14ac:dyDescent="0.35">
      <c r="A2670" s="32">
        <v>44127</v>
      </c>
      <c r="B2670" s="33">
        <v>0.16666666666666666</v>
      </c>
      <c r="C2670">
        <v>7248</v>
      </c>
      <c r="D2670">
        <v>796</v>
      </c>
      <c r="E2670">
        <v>0</v>
      </c>
      <c r="F2670" s="14">
        <v>396</v>
      </c>
      <c r="G2670">
        <v>575</v>
      </c>
    </row>
    <row r="2671" spans="1:7" x14ac:dyDescent="0.35">
      <c r="A2671" s="32">
        <v>44127</v>
      </c>
      <c r="B2671" s="33">
        <v>0.20833333333333334</v>
      </c>
      <c r="C2671">
        <v>7701</v>
      </c>
      <c r="D2671">
        <v>689</v>
      </c>
      <c r="E2671">
        <v>0</v>
      </c>
      <c r="F2671" s="14">
        <v>396</v>
      </c>
      <c r="G2671">
        <v>597</v>
      </c>
    </row>
    <row r="2672" spans="1:7" x14ac:dyDescent="0.35">
      <c r="A2672" s="32">
        <v>44127</v>
      </c>
      <c r="B2672" s="33">
        <v>0.25</v>
      </c>
      <c r="C2672">
        <v>8769</v>
      </c>
      <c r="D2672">
        <v>633</v>
      </c>
      <c r="E2672">
        <v>0</v>
      </c>
      <c r="F2672" s="14">
        <v>396</v>
      </c>
      <c r="G2672">
        <v>634</v>
      </c>
    </row>
    <row r="2673" spans="1:7" x14ac:dyDescent="0.35">
      <c r="A2673" s="32">
        <v>44127</v>
      </c>
      <c r="B2673" s="33">
        <v>0.29166666666666669</v>
      </c>
      <c r="C2673">
        <v>9731</v>
      </c>
      <c r="D2673">
        <v>539</v>
      </c>
      <c r="E2673">
        <v>0</v>
      </c>
      <c r="F2673" s="14">
        <v>396</v>
      </c>
      <c r="G2673">
        <v>646</v>
      </c>
    </row>
    <row r="2674" spans="1:7" x14ac:dyDescent="0.35">
      <c r="A2674" s="32">
        <v>44127</v>
      </c>
      <c r="B2674" s="33">
        <v>0.33333333333333331</v>
      </c>
      <c r="C2674">
        <v>9967</v>
      </c>
      <c r="D2674">
        <v>488</v>
      </c>
      <c r="E2674">
        <v>58</v>
      </c>
      <c r="F2674" s="14">
        <v>396</v>
      </c>
      <c r="G2674">
        <v>642</v>
      </c>
    </row>
    <row r="2675" spans="1:7" x14ac:dyDescent="0.35">
      <c r="A2675" s="32">
        <v>44127</v>
      </c>
      <c r="B2675" s="33">
        <v>0.375</v>
      </c>
      <c r="C2675">
        <v>10105</v>
      </c>
      <c r="D2675">
        <v>515</v>
      </c>
      <c r="E2675">
        <v>454</v>
      </c>
      <c r="F2675" s="14">
        <v>396</v>
      </c>
      <c r="G2675">
        <v>642</v>
      </c>
    </row>
    <row r="2676" spans="1:7" x14ac:dyDescent="0.35">
      <c r="A2676" s="32">
        <v>44127</v>
      </c>
      <c r="B2676" s="33">
        <v>0.41666666666666669</v>
      </c>
      <c r="C2676">
        <v>10048</v>
      </c>
      <c r="D2676">
        <v>644</v>
      </c>
      <c r="E2676">
        <v>1151</v>
      </c>
      <c r="F2676" s="14">
        <v>396</v>
      </c>
      <c r="G2676">
        <v>643</v>
      </c>
    </row>
    <row r="2677" spans="1:7" x14ac:dyDescent="0.35">
      <c r="A2677" s="32">
        <v>44127</v>
      </c>
      <c r="B2677" s="33">
        <v>0.45833333333333331</v>
      </c>
      <c r="C2677">
        <v>10095</v>
      </c>
      <c r="D2677">
        <v>800</v>
      </c>
      <c r="E2677">
        <v>1687</v>
      </c>
      <c r="F2677" s="14">
        <v>396</v>
      </c>
      <c r="G2677">
        <v>642</v>
      </c>
    </row>
    <row r="2678" spans="1:7" x14ac:dyDescent="0.35">
      <c r="A2678" s="32">
        <v>44127</v>
      </c>
      <c r="B2678" s="33">
        <v>0.5</v>
      </c>
      <c r="C2678">
        <v>10087</v>
      </c>
      <c r="D2678">
        <v>713</v>
      </c>
      <c r="E2678">
        <v>2024</v>
      </c>
      <c r="F2678" s="14">
        <v>396</v>
      </c>
      <c r="G2678">
        <v>640</v>
      </c>
    </row>
    <row r="2679" spans="1:7" x14ac:dyDescent="0.35">
      <c r="A2679" s="32">
        <v>44127</v>
      </c>
      <c r="B2679" s="33">
        <v>0.54166666666666663</v>
      </c>
      <c r="C2679">
        <v>9848</v>
      </c>
      <c r="D2679">
        <v>678</v>
      </c>
      <c r="E2679">
        <v>2160</v>
      </c>
      <c r="F2679" s="14">
        <v>396</v>
      </c>
      <c r="G2679">
        <v>637</v>
      </c>
    </row>
    <row r="2680" spans="1:7" x14ac:dyDescent="0.35">
      <c r="A2680" s="32">
        <v>44127</v>
      </c>
      <c r="B2680" s="33">
        <v>0.58333333333333337</v>
      </c>
      <c r="C2680">
        <v>9628</v>
      </c>
      <c r="D2680">
        <v>582</v>
      </c>
      <c r="E2680">
        <v>2036</v>
      </c>
      <c r="F2680" s="14">
        <v>396</v>
      </c>
      <c r="G2680">
        <v>638</v>
      </c>
    </row>
    <row r="2681" spans="1:7" x14ac:dyDescent="0.35">
      <c r="A2681" s="32">
        <v>44127</v>
      </c>
      <c r="B2681" s="33">
        <v>0.625</v>
      </c>
      <c r="C2681">
        <v>9329</v>
      </c>
      <c r="D2681">
        <v>464</v>
      </c>
      <c r="E2681">
        <v>1747</v>
      </c>
      <c r="F2681" s="14">
        <v>396</v>
      </c>
      <c r="G2681">
        <v>636</v>
      </c>
    </row>
    <row r="2682" spans="1:7" x14ac:dyDescent="0.35">
      <c r="A2682" s="32">
        <v>44127</v>
      </c>
      <c r="B2682" s="33">
        <v>0.66666666666666663</v>
      </c>
      <c r="C2682">
        <v>9056</v>
      </c>
      <c r="D2682">
        <v>509</v>
      </c>
      <c r="E2682">
        <v>1187</v>
      </c>
      <c r="F2682" s="14">
        <v>396</v>
      </c>
      <c r="G2682">
        <v>642</v>
      </c>
    </row>
    <row r="2683" spans="1:7" x14ac:dyDescent="0.35">
      <c r="A2683" s="32">
        <v>44127</v>
      </c>
      <c r="B2683" s="33">
        <v>0.70833333333333337</v>
      </c>
      <c r="C2683">
        <v>8989</v>
      </c>
      <c r="D2683">
        <v>618</v>
      </c>
      <c r="E2683">
        <v>545</v>
      </c>
      <c r="F2683" s="14">
        <v>396</v>
      </c>
      <c r="G2683">
        <v>646</v>
      </c>
    </row>
    <row r="2684" spans="1:7" x14ac:dyDescent="0.35">
      <c r="A2684" s="32">
        <v>44127</v>
      </c>
      <c r="B2684" s="33">
        <v>0.75</v>
      </c>
      <c r="C2684">
        <v>9278</v>
      </c>
      <c r="D2684">
        <v>662</v>
      </c>
      <c r="E2684">
        <v>83</v>
      </c>
      <c r="F2684" s="14">
        <v>396</v>
      </c>
      <c r="G2684">
        <v>647</v>
      </c>
    </row>
    <row r="2685" spans="1:7" x14ac:dyDescent="0.35">
      <c r="A2685" s="32">
        <v>44127</v>
      </c>
      <c r="B2685" s="33">
        <v>0.79166666666666663</v>
      </c>
      <c r="C2685">
        <v>9739</v>
      </c>
      <c r="D2685">
        <v>778</v>
      </c>
      <c r="E2685">
        <v>0</v>
      </c>
      <c r="F2685" s="14">
        <v>396</v>
      </c>
      <c r="G2685">
        <v>638</v>
      </c>
    </row>
    <row r="2686" spans="1:7" x14ac:dyDescent="0.35">
      <c r="A2686" s="32">
        <v>44127</v>
      </c>
      <c r="B2686" s="33">
        <v>0.83333333333333337</v>
      </c>
      <c r="C2686">
        <v>9066</v>
      </c>
      <c r="D2686">
        <v>829</v>
      </c>
      <c r="E2686">
        <v>0</v>
      </c>
      <c r="F2686" s="14">
        <v>396</v>
      </c>
      <c r="G2686">
        <v>626</v>
      </c>
    </row>
    <row r="2687" spans="1:7" x14ac:dyDescent="0.35">
      <c r="A2687" s="32">
        <v>44127</v>
      </c>
      <c r="B2687" s="33">
        <v>0.875</v>
      </c>
      <c r="C2687">
        <v>8508</v>
      </c>
      <c r="D2687">
        <v>932</v>
      </c>
      <c r="E2687">
        <v>0</v>
      </c>
      <c r="F2687" s="14">
        <v>396</v>
      </c>
      <c r="G2687">
        <v>610</v>
      </c>
    </row>
    <row r="2688" spans="1:7" x14ac:dyDescent="0.35">
      <c r="A2688" s="32">
        <v>44127</v>
      </c>
      <c r="B2688" s="33">
        <v>0.91666666666666663</v>
      </c>
      <c r="C2688">
        <v>8694</v>
      </c>
      <c r="D2688">
        <v>1180</v>
      </c>
      <c r="E2688">
        <v>0</v>
      </c>
      <c r="F2688" s="14">
        <v>396</v>
      </c>
      <c r="G2688">
        <v>599</v>
      </c>
    </row>
    <row r="2689" spans="1:7" x14ac:dyDescent="0.35">
      <c r="A2689" s="32">
        <v>44127</v>
      </c>
      <c r="B2689" s="33">
        <v>0.95833333333333337</v>
      </c>
      <c r="C2689">
        <v>8834</v>
      </c>
      <c r="D2689">
        <v>1241</v>
      </c>
      <c r="E2689">
        <v>0</v>
      </c>
      <c r="F2689" s="14">
        <v>396</v>
      </c>
      <c r="G2689">
        <v>580</v>
      </c>
    </row>
    <row r="2690" spans="1:7" x14ac:dyDescent="0.35">
      <c r="A2690" s="32">
        <v>44128</v>
      </c>
      <c r="B2690" s="33">
        <v>0</v>
      </c>
      <c r="C2690">
        <v>8131</v>
      </c>
      <c r="D2690">
        <v>1193</v>
      </c>
      <c r="E2690">
        <v>0</v>
      </c>
      <c r="F2690" s="14">
        <v>396</v>
      </c>
      <c r="G2690">
        <v>572</v>
      </c>
    </row>
    <row r="2691" spans="1:7" x14ac:dyDescent="0.35">
      <c r="A2691" s="32">
        <v>44128</v>
      </c>
      <c r="B2691" s="33">
        <v>4.1666666666666664E-2</v>
      </c>
      <c r="C2691">
        <v>7668</v>
      </c>
      <c r="D2691">
        <v>1025</v>
      </c>
      <c r="E2691">
        <v>0</v>
      </c>
      <c r="F2691" s="14">
        <v>396</v>
      </c>
      <c r="G2691">
        <v>569</v>
      </c>
    </row>
    <row r="2692" spans="1:7" x14ac:dyDescent="0.35">
      <c r="A2692" s="32">
        <v>44128</v>
      </c>
      <c r="B2692" s="33">
        <v>8.3333333333333329E-2</v>
      </c>
      <c r="C2692">
        <v>7289</v>
      </c>
      <c r="D2692">
        <v>1224</v>
      </c>
      <c r="E2692">
        <v>0</v>
      </c>
      <c r="F2692" s="14">
        <v>396</v>
      </c>
      <c r="G2692">
        <v>563</v>
      </c>
    </row>
    <row r="2693" spans="1:7" x14ac:dyDescent="0.35">
      <c r="A2693" s="32">
        <v>44128</v>
      </c>
      <c r="B2693" s="33">
        <v>0.125</v>
      </c>
      <c r="C2693">
        <v>6848</v>
      </c>
      <c r="D2693">
        <v>1364</v>
      </c>
      <c r="E2693">
        <v>0</v>
      </c>
      <c r="F2693" s="14">
        <v>396</v>
      </c>
      <c r="G2693">
        <v>564</v>
      </c>
    </row>
    <row r="2694" spans="1:7" x14ac:dyDescent="0.35">
      <c r="A2694" s="32">
        <v>44128</v>
      </c>
      <c r="B2694" s="33">
        <v>0.16666666666666666</v>
      </c>
      <c r="C2694">
        <v>6661</v>
      </c>
      <c r="D2694">
        <v>1461</v>
      </c>
      <c r="E2694">
        <v>0</v>
      </c>
      <c r="F2694" s="14">
        <v>396</v>
      </c>
      <c r="G2694">
        <v>568</v>
      </c>
    </row>
    <row r="2695" spans="1:7" x14ac:dyDescent="0.35">
      <c r="A2695" s="32">
        <v>44128</v>
      </c>
      <c r="B2695" s="33">
        <v>0.20833333333333334</v>
      </c>
      <c r="C2695">
        <v>6736</v>
      </c>
      <c r="D2695">
        <v>1783</v>
      </c>
      <c r="E2695">
        <v>0</v>
      </c>
      <c r="F2695" s="14">
        <v>396</v>
      </c>
      <c r="G2695">
        <v>579</v>
      </c>
    </row>
    <row r="2696" spans="1:7" x14ac:dyDescent="0.35">
      <c r="A2696" s="32">
        <v>44128</v>
      </c>
      <c r="B2696" s="33">
        <v>0.25</v>
      </c>
      <c r="C2696">
        <v>7072</v>
      </c>
      <c r="D2696">
        <v>1881</v>
      </c>
      <c r="E2696">
        <v>0</v>
      </c>
      <c r="F2696" s="14">
        <v>396</v>
      </c>
      <c r="G2696">
        <v>596</v>
      </c>
    </row>
    <row r="2697" spans="1:7" x14ac:dyDescent="0.35">
      <c r="A2697" s="32">
        <v>44128</v>
      </c>
      <c r="B2697" s="33">
        <v>0.29166666666666669</v>
      </c>
      <c r="C2697">
        <v>7412</v>
      </c>
      <c r="D2697">
        <v>1992</v>
      </c>
      <c r="E2697">
        <v>0</v>
      </c>
      <c r="F2697" s="14">
        <v>396</v>
      </c>
      <c r="G2697">
        <v>617</v>
      </c>
    </row>
    <row r="2698" spans="1:7" x14ac:dyDescent="0.35">
      <c r="A2698" s="32">
        <v>44128</v>
      </c>
      <c r="B2698" s="33">
        <v>0.33333333333333331</v>
      </c>
      <c r="C2698">
        <v>7854</v>
      </c>
      <c r="D2698">
        <v>2029</v>
      </c>
      <c r="E2698">
        <v>53</v>
      </c>
      <c r="F2698" s="14">
        <v>396</v>
      </c>
      <c r="G2698">
        <v>632</v>
      </c>
    </row>
    <row r="2699" spans="1:7" x14ac:dyDescent="0.35">
      <c r="A2699" s="32">
        <v>44128</v>
      </c>
      <c r="B2699" s="33">
        <v>0.375</v>
      </c>
      <c r="C2699">
        <v>8341</v>
      </c>
      <c r="D2699">
        <v>2086</v>
      </c>
      <c r="E2699">
        <v>408</v>
      </c>
      <c r="F2699" s="14">
        <v>396</v>
      </c>
      <c r="G2699">
        <v>640</v>
      </c>
    </row>
    <row r="2700" spans="1:7" x14ac:dyDescent="0.35">
      <c r="A2700" s="32">
        <v>44128</v>
      </c>
      <c r="B2700" s="33">
        <v>0.41666666666666669</v>
      </c>
      <c r="C2700">
        <v>8488</v>
      </c>
      <c r="D2700">
        <v>2052</v>
      </c>
      <c r="E2700">
        <v>1003</v>
      </c>
      <c r="F2700" s="14">
        <v>396</v>
      </c>
      <c r="G2700">
        <v>639</v>
      </c>
    </row>
    <row r="2701" spans="1:7" x14ac:dyDescent="0.35">
      <c r="A2701" s="32">
        <v>44128</v>
      </c>
      <c r="B2701" s="33">
        <v>0.45833333333333331</v>
      </c>
      <c r="C2701">
        <v>8661</v>
      </c>
      <c r="D2701">
        <v>1931</v>
      </c>
      <c r="E2701">
        <v>1485</v>
      </c>
      <c r="F2701" s="14">
        <v>396</v>
      </c>
      <c r="G2701">
        <v>634</v>
      </c>
    </row>
    <row r="2702" spans="1:7" x14ac:dyDescent="0.35">
      <c r="A2702" s="32">
        <v>44128</v>
      </c>
      <c r="B2702" s="33">
        <v>0.5</v>
      </c>
      <c r="C2702">
        <v>9008</v>
      </c>
      <c r="D2702">
        <v>1757</v>
      </c>
      <c r="E2702">
        <v>1720</v>
      </c>
      <c r="F2702" s="14">
        <v>396</v>
      </c>
      <c r="G2702">
        <v>631</v>
      </c>
    </row>
    <row r="2703" spans="1:7" x14ac:dyDescent="0.35">
      <c r="A2703" s="32">
        <v>44128</v>
      </c>
      <c r="B2703" s="33">
        <v>0.54166666666666663</v>
      </c>
      <c r="C2703">
        <v>8676</v>
      </c>
      <c r="D2703">
        <v>1861</v>
      </c>
      <c r="E2703">
        <v>1830</v>
      </c>
      <c r="F2703" s="14">
        <v>396</v>
      </c>
      <c r="G2703">
        <v>627</v>
      </c>
    </row>
    <row r="2704" spans="1:7" x14ac:dyDescent="0.35">
      <c r="A2704" s="32">
        <v>44128</v>
      </c>
      <c r="B2704" s="33">
        <v>0.58333333333333337</v>
      </c>
      <c r="C2704">
        <v>8378</v>
      </c>
      <c r="D2704">
        <v>1841</v>
      </c>
      <c r="E2704">
        <v>1679</v>
      </c>
      <c r="F2704" s="14">
        <v>396</v>
      </c>
      <c r="G2704">
        <v>625</v>
      </c>
    </row>
    <row r="2705" spans="1:7" x14ac:dyDescent="0.35">
      <c r="A2705" s="32">
        <v>44128</v>
      </c>
      <c r="B2705" s="33">
        <v>0.625</v>
      </c>
      <c r="C2705">
        <v>8067</v>
      </c>
      <c r="D2705">
        <v>1560</v>
      </c>
      <c r="E2705">
        <v>1416</v>
      </c>
      <c r="F2705" s="14">
        <v>396</v>
      </c>
      <c r="G2705">
        <v>628</v>
      </c>
    </row>
    <row r="2706" spans="1:7" x14ac:dyDescent="0.35">
      <c r="A2706" s="32">
        <v>44128</v>
      </c>
      <c r="B2706" s="33">
        <v>0.66666666666666663</v>
      </c>
      <c r="C2706">
        <v>7836</v>
      </c>
      <c r="D2706">
        <v>1660</v>
      </c>
      <c r="E2706">
        <v>971</v>
      </c>
      <c r="F2706" s="14">
        <v>396</v>
      </c>
      <c r="G2706">
        <v>634</v>
      </c>
    </row>
    <row r="2707" spans="1:7" x14ac:dyDescent="0.35">
      <c r="A2707" s="32">
        <v>44128</v>
      </c>
      <c r="B2707" s="33">
        <v>0.70833333333333337</v>
      </c>
      <c r="C2707">
        <v>7781</v>
      </c>
      <c r="D2707">
        <v>1789</v>
      </c>
      <c r="E2707">
        <v>425</v>
      </c>
      <c r="F2707" s="14">
        <v>396</v>
      </c>
      <c r="G2707">
        <v>642</v>
      </c>
    </row>
    <row r="2708" spans="1:7" x14ac:dyDescent="0.35">
      <c r="A2708" s="32">
        <v>44128</v>
      </c>
      <c r="B2708" s="33">
        <v>0.75</v>
      </c>
      <c r="C2708">
        <v>8057</v>
      </c>
      <c r="D2708">
        <v>2053</v>
      </c>
      <c r="E2708">
        <v>69</v>
      </c>
      <c r="F2708" s="14">
        <v>396</v>
      </c>
      <c r="G2708">
        <v>643</v>
      </c>
    </row>
    <row r="2709" spans="1:7" x14ac:dyDescent="0.35">
      <c r="A2709" s="32">
        <v>44128</v>
      </c>
      <c r="B2709" s="33">
        <v>0.79166666666666663</v>
      </c>
      <c r="C2709">
        <v>8624</v>
      </c>
      <c r="D2709">
        <v>2128</v>
      </c>
      <c r="E2709">
        <v>0</v>
      </c>
      <c r="F2709" s="14">
        <v>396</v>
      </c>
      <c r="G2709">
        <v>636</v>
      </c>
    </row>
    <row r="2710" spans="1:7" x14ac:dyDescent="0.35">
      <c r="A2710" s="32">
        <v>44128</v>
      </c>
      <c r="B2710" s="33">
        <v>0.83333333333333337</v>
      </c>
      <c r="C2710">
        <v>8141</v>
      </c>
      <c r="D2710">
        <v>2163</v>
      </c>
      <c r="E2710">
        <v>0</v>
      </c>
      <c r="F2710" s="14">
        <v>396</v>
      </c>
      <c r="G2710">
        <v>620</v>
      </c>
    </row>
    <row r="2711" spans="1:7" x14ac:dyDescent="0.35">
      <c r="A2711" s="32">
        <v>44128</v>
      </c>
      <c r="B2711" s="33">
        <v>0.875</v>
      </c>
      <c r="C2711">
        <v>7715</v>
      </c>
      <c r="D2711">
        <v>1973</v>
      </c>
      <c r="E2711">
        <v>0</v>
      </c>
      <c r="F2711" s="14">
        <v>396</v>
      </c>
      <c r="G2711">
        <v>605</v>
      </c>
    </row>
    <row r="2712" spans="1:7" x14ac:dyDescent="0.35">
      <c r="A2712" s="32">
        <v>44128</v>
      </c>
      <c r="B2712" s="33">
        <v>0.91666666666666663</v>
      </c>
      <c r="C2712">
        <v>8019</v>
      </c>
      <c r="D2712">
        <v>1716</v>
      </c>
      <c r="E2712">
        <v>0</v>
      </c>
      <c r="F2712" s="14">
        <v>396</v>
      </c>
      <c r="G2712">
        <v>597</v>
      </c>
    </row>
    <row r="2713" spans="1:7" x14ac:dyDescent="0.35">
      <c r="A2713" s="32">
        <v>44128</v>
      </c>
      <c r="B2713" s="33">
        <v>0.95833333333333337</v>
      </c>
      <c r="C2713">
        <v>8289</v>
      </c>
      <c r="D2713">
        <v>1474</v>
      </c>
      <c r="E2713">
        <v>0</v>
      </c>
      <c r="F2713" s="14">
        <v>396</v>
      </c>
      <c r="G2713">
        <v>577</v>
      </c>
    </row>
    <row r="2714" spans="1:7" x14ac:dyDescent="0.35">
      <c r="A2714" s="32">
        <v>44129</v>
      </c>
      <c r="B2714" s="33">
        <v>0</v>
      </c>
      <c r="C2714">
        <v>7764</v>
      </c>
      <c r="D2714">
        <v>1441</v>
      </c>
      <c r="E2714">
        <v>0</v>
      </c>
      <c r="F2714" s="14">
        <v>396</v>
      </c>
      <c r="G2714">
        <v>572</v>
      </c>
    </row>
    <row r="2715" spans="1:7" x14ac:dyDescent="0.35">
      <c r="A2715" s="32">
        <v>44129</v>
      </c>
      <c r="B2715" s="33">
        <v>4.1666666666666664E-2</v>
      </c>
      <c r="C2715">
        <v>7334</v>
      </c>
      <c r="D2715">
        <v>1019</v>
      </c>
      <c r="E2715">
        <v>0</v>
      </c>
      <c r="F2715" s="14">
        <v>396</v>
      </c>
      <c r="G2715">
        <v>569</v>
      </c>
    </row>
    <row r="2716" spans="1:7" x14ac:dyDescent="0.35">
      <c r="A2716" s="32">
        <v>44129</v>
      </c>
      <c r="B2716" s="33">
        <v>8.3333333333333329E-2</v>
      </c>
      <c r="C2716">
        <v>6957</v>
      </c>
      <c r="D2716">
        <v>876</v>
      </c>
      <c r="E2716">
        <v>0</v>
      </c>
      <c r="F2716" s="14">
        <v>396</v>
      </c>
      <c r="G2716">
        <v>563</v>
      </c>
    </row>
    <row r="2717" spans="1:7" x14ac:dyDescent="0.35">
      <c r="A2717" s="32">
        <v>44129</v>
      </c>
      <c r="B2717" s="33">
        <v>0.125</v>
      </c>
      <c r="C2717">
        <v>6475</v>
      </c>
      <c r="D2717">
        <v>685</v>
      </c>
      <c r="E2717">
        <v>0</v>
      </c>
      <c r="F2717" s="14">
        <v>396</v>
      </c>
      <c r="G2717">
        <v>565</v>
      </c>
    </row>
    <row r="2718" spans="1:7" x14ac:dyDescent="0.35">
      <c r="A2718" s="32">
        <v>44129</v>
      </c>
      <c r="B2718" s="33">
        <v>0.16666666666666666</v>
      </c>
      <c r="C2718">
        <v>6228</v>
      </c>
      <c r="D2718">
        <v>570</v>
      </c>
      <c r="E2718">
        <v>0</v>
      </c>
      <c r="F2718" s="14">
        <v>396</v>
      </c>
      <c r="G2718">
        <v>568</v>
      </c>
    </row>
    <row r="2719" spans="1:7" x14ac:dyDescent="0.35">
      <c r="A2719" s="32">
        <v>44129</v>
      </c>
      <c r="B2719" s="33">
        <v>0.20833333333333334</v>
      </c>
      <c r="C2719">
        <v>6204</v>
      </c>
      <c r="D2719">
        <v>600</v>
      </c>
      <c r="E2719">
        <v>0</v>
      </c>
      <c r="F2719" s="14">
        <v>396</v>
      </c>
      <c r="G2719">
        <v>580</v>
      </c>
    </row>
    <row r="2720" spans="1:7" x14ac:dyDescent="0.35">
      <c r="A2720" s="32">
        <v>44129</v>
      </c>
      <c r="B2720" s="33">
        <v>0.25</v>
      </c>
      <c r="C2720">
        <v>6348</v>
      </c>
      <c r="D2720">
        <v>632</v>
      </c>
      <c r="E2720">
        <v>0</v>
      </c>
      <c r="F2720" s="14">
        <v>396</v>
      </c>
      <c r="G2720">
        <v>597</v>
      </c>
    </row>
    <row r="2721" spans="1:7" x14ac:dyDescent="0.35">
      <c r="A2721" s="32">
        <v>44129</v>
      </c>
      <c r="B2721" s="33">
        <v>0.29166666666666669</v>
      </c>
      <c r="C2721">
        <v>6514</v>
      </c>
      <c r="D2721">
        <v>648</v>
      </c>
      <c r="E2721">
        <v>0</v>
      </c>
      <c r="F2721" s="14">
        <v>396</v>
      </c>
      <c r="G2721">
        <v>618</v>
      </c>
    </row>
    <row r="2722" spans="1:7" x14ac:dyDescent="0.35">
      <c r="A2722" s="32">
        <v>44129</v>
      </c>
      <c r="B2722" s="33">
        <v>0.33333333333333331</v>
      </c>
      <c r="C2722">
        <v>6821</v>
      </c>
      <c r="D2722">
        <v>635</v>
      </c>
      <c r="E2722">
        <v>46</v>
      </c>
      <c r="F2722" s="14">
        <v>396</v>
      </c>
      <c r="G2722">
        <v>634</v>
      </c>
    </row>
    <row r="2723" spans="1:7" x14ac:dyDescent="0.35">
      <c r="A2723" s="32">
        <v>44129</v>
      </c>
      <c r="B2723" s="33">
        <v>0.375</v>
      </c>
      <c r="C2723">
        <v>7362</v>
      </c>
      <c r="D2723">
        <v>584</v>
      </c>
      <c r="E2723">
        <v>345</v>
      </c>
      <c r="F2723" s="14">
        <v>396</v>
      </c>
      <c r="G2723">
        <v>641</v>
      </c>
    </row>
    <row r="2724" spans="1:7" x14ac:dyDescent="0.35">
      <c r="A2724" s="32">
        <v>44129</v>
      </c>
      <c r="B2724" s="33">
        <v>0.41666666666666669</v>
      </c>
      <c r="C2724">
        <v>7732</v>
      </c>
      <c r="D2724">
        <v>619</v>
      </c>
      <c r="E2724">
        <v>844</v>
      </c>
      <c r="F2724" s="14">
        <v>396</v>
      </c>
      <c r="G2724">
        <v>640</v>
      </c>
    </row>
    <row r="2725" spans="1:7" x14ac:dyDescent="0.35">
      <c r="A2725" s="32">
        <v>44129</v>
      </c>
      <c r="B2725" s="33">
        <v>0.45833333333333331</v>
      </c>
      <c r="C2725">
        <v>8040</v>
      </c>
      <c r="D2725">
        <v>540</v>
      </c>
      <c r="E2725">
        <v>1281</v>
      </c>
      <c r="F2725" s="14">
        <v>396</v>
      </c>
      <c r="G2725">
        <v>635</v>
      </c>
    </row>
    <row r="2726" spans="1:7" x14ac:dyDescent="0.35">
      <c r="A2726" s="32">
        <v>44129</v>
      </c>
      <c r="B2726" s="33">
        <v>0.5</v>
      </c>
      <c r="C2726">
        <v>8419</v>
      </c>
      <c r="D2726">
        <v>542</v>
      </c>
      <c r="E2726">
        <v>1452</v>
      </c>
      <c r="F2726" s="14">
        <v>396</v>
      </c>
      <c r="G2726">
        <v>632</v>
      </c>
    </row>
    <row r="2727" spans="1:7" x14ac:dyDescent="0.35">
      <c r="A2727" s="32">
        <v>44129</v>
      </c>
      <c r="B2727" s="33">
        <v>0.54166666666666663</v>
      </c>
      <c r="C2727">
        <v>7995</v>
      </c>
      <c r="D2727">
        <v>520</v>
      </c>
      <c r="E2727">
        <v>1542</v>
      </c>
      <c r="F2727" s="14">
        <v>396</v>
      </c>
      <c r="G2727">
        <v>628</v>
      </c>
    </row>
    <row r="2728" spans="1:7" x14ac:dyDescent="0.35">
      <c r="A2728" s="32">
        <v>44129</v>
      </c>
      <c r="B2728" s="33">
        <v>0.58333333333333337</v>
      </c>
      <c r="C2728">
        <v>7605</v>
      </c>
      <c r="D2728">
        <v>584</v>
      </c>
      <c r="E2728">
        <v>1423</v>
      </c>
      <c r="F2728" s="14">
        <v>396</v>
      </c>
      <c r="G2728">
        <v>626</v>
      </c>
    </row>
    <row r="2729" spans="1:7" x14ac:dyDescent="0.35">
      <c r="A2729" s="32">
        <v>44129</v>
      </c>
      <c r="B2729" s="33">
        <v>0.625</v>
      </c>
      <c r="C2729">
        <v>7295</v>
      </c>
      <c r="D2729">
        <v>645</v>
      </c>
      <c r="E2729">
        <v>1221</v>
      </c>
      <c r="F2729" s="14">
        <v>396</v>
      </c>
      <c r="G2729">
        <v>629</v>
      </c>
    </row>
    <row r="2730" spans="1:7" x14ac:dyDescent="0.35">
      <c r="A2730" s="32">
        <v>44129</v>
      </c>
      <c r="B2730" s="33">
        <v>0.66666666666666663</v>
      </c>
      <c r="C2730">
        <v>7123</v>
      </c>
      <c r="D2730">
        <v>842</v>
      </c>
      <c r="E2730">
        <v>834</v>
      </c>
      <c r="F2730" s="14">
        <v>396</v>
      </c>
      <c r="G2730">
        <v>635</v>
      </c>
    </row>
    <row r="2731" spans="1:7" x14ac:dyDescent="0.35">
      <c r="A2731" s="32">
        <v>44129</v>
      </c>
      <c r="B2731" s="33">
        <v>0.70833333333333337</v>
      </c>
      <c r="C2731">
        <v>7180</v>
      </c>
      <c r="D2731">
        <v>1013</v>
      </c>
      <c r="E2731">
        <v>349</v>
      </c>
      <c r="F2731" s="14">
        <v>396</v>
      </c>
      <c r="G2731">
        <v>643</v>
      </c>
    </row>
    <row r="2732" spans="1:7" x14ac:dyDescent="0.35">
      <c r="A2732" s="32">
        <v>44129</v>
      </c>
      <c r="B2732" s="33">
        <v>0.75</v>
      </c>
      <c r="C2732">
        <v>7595</v>
      </c>
      <c r="D2732">
        <v>1248</v>
      </c>
      <c r="E2732">
        <v>55</v>
      </c>
      <c r="F2732" s="14">
        <v>396</v>
      </c>
      <c r="G2732">
        <v>644</v>
      </c>
    </row>
    <row r="2733" spans="1:7" x14ac:dyDescent="0.35">
      <c r="A2733" s="32">
        <v>44129</v>
      </c>
      <c r="B2733" s="33">
        <v>0.79166666666666663</v>
      </c>
      <c r="C2733">
        <v>8414</v>
      </c>
      <c r="D2733">
        <v>1443</v>
      </c>
      <c r="E2733">
        <v>0</v>
      </c>
      <c r="F2733" s="14">
        <v>396</v>
      </c>
      <c r="G2733">
        <v>637</v>
      </c>
    </row>
    <row r="2734" spans="1:7" x14ac:dyDescent="0.35">
      <c r="A2734" s="32">
        <v>44129</v>
      </c>
      <c r="B2734" s="33">
        <v>0.83333333333333337</v>
      </c>
      <c r="C2734">
        <v>8125</v>
      </c>
      <c r="D2734">
        <v>1484</v>
      </c>
      <c r="E2734">
        <v>0</v>
      </c>
      <c r="F2734" s="14">
        <v>396</v>
      </c>
      <c r="G2734">
        <v>621</v>
      </c>
    </row>
    <row r="2735" spans="1:7" x14ac:dyDescent="0.35">
      <c r="A2735" s="32">
        <v>44129</v>
      </c>
      <c r="B2735" s="33">
        <v>0.875</v>
      </c>
      <c r="C2735">
        <v>7701</v>
      </c>
      <c r="D2735">
        <v>1453</v>
      </c>
      <c r="E2735">
        <v>0</v>
      </c>
      <c r="F2735" s="14">
        <v>396</v>
      </c>
      <c r="G2735">
        <v>605</v>
      </c>
    </row>
    <row r="2736" spans="1:7" x14ac:dyDescent="0.35">
      <c r="A2736" s="32">
        <v>44129</v>
      </c>
      <c r="B2736" s="33">
        <v>0.91666666666666663</v>
      </c>
      <c r="C2736">
        <v>7964</v>
      </c>
      <c r="D2736">
        <v>1297</v>
      </c>
      <c r="E2736">
        <v>0</v>
      </c>
      <c r="F2736" s="14">
        <v>396</v>
      </c>
      <c r="G2736">
        <v>598</v>
      </c>
    </row>
    <row r="2737" spans="1:7" x14ac:dyDescent="0.35">
      <c r="A2737" s="32">
        <v>44129</v>
      </c>
      <c r="B2737" s="33">
        <v>0.95833333333333337</v>
      </c>
      <c r="C2737">
        <v>8170</v>
      </c>
      <c r="D2737">
        <v>1300</v>
      </c>
      <c r="E2737">
        <v>0</v>
      </c>
      <c r="F2737" s="14">
        <v>396</v>
      </c>
      <c r="G2737">
        <v>578</v>
      </c>
    </row>
    <row r="2738" spans="1:7" x14ac:dyDescent="0.35">
      <c r="A2738" s="32">
        <v>44130</v>
      </c>
      <c r="B2738" s="33">
        <v>0</v>
      </c>
      <c r="C2738">
        <v>7636</v>
      </c>
      <c r="D2738">
        <v>1286</v>
      </c>
      <c r="E2738">
        <v>0</v>
      </c>
      <c r="F2738" s="14">
        <v>396</v>
      </c>
      <c r="G2738">
        <v>575</v>
      </c>
    </row>
    <row r="2739" spans="1:7" x14ac:dyDescent="0.35">
      <c r="A2739" s="32">
        <v>44130</v>
      </c>
      <c r="B2739" s="33">
        <v>4.1666666666666664E-2</v>
      </c>
      <c r="C2739">
        <v>7288</v>
      </c>
      <c r="D2739">
        <v>1100</v>
      </c>
      <c r="E2739">
        <v>0</v>
      </c>
      <c r="F2739" s="14">
        <v>396</v>
      </c>
      <c r="G2739">
        <v>573</v>
      </c>
    </row>
    <row r="2740" spans="1:7" x14ac:dyDescent="0.35">
      <c r="A2740" s="32">
        <v>44130</v>
      </c>
      <c r="B2740" s="33">
        <v>8.3333333333333329E-2</v>
      </c>
      <c r="C2740">
        <v>6984</v>
      </c>
      <c r="D2740">
        <v>1173</v>
      </c>
      <c r="E2740">
        <v>0</v>
      </c>
      <c r="F2740" s="14">
        <v>396</v>
      </c>
      <c r="G2740">
        <v>573</v>
      </c>
    </row>
    <row r="2741" spans="1:7" x14ac:dyDescent="0.35">
      <c r="A2741" s="32">
        <v>44130</v>
      </c>
      <c r="B2741" s="33">
        <v>0.125</v>
      </c>
      <c r="C2741">
        <v>6631</v>
      </c>
      <c r="D2741">
        <v>1200</v>
      </c>
      <c r="E2741">
        <v>0</v>
      </c>
      <c r="F2741" s="14">
        <v>396</v>
      </c>
      <c r="G2741">
        <v>573</v>
      </c>
    </row>
    <row r="2742" spans="1:7" x14ac:dyDescent="0.35">
      <c r="A2742" s="32">
        <v>44130</v>
      </c>
      <c r="B2742" s="33">
        <v>0.16666666666666666</v>
      </c>
      <c r="C2742">
        <v>6644</v>
      </c>
      <c r="D2742">
        <v>1216</v>
      </c>
      <c r="E2742">
        <v>0</v>
      </c>
      <c r="F2742" s="14">
        <v>396</v>
      </c>
      <c r="G2742">
        <v>577</v>
      </c>
    </row>
    <row r="2743" spans="1:7" x14ac:dyDescent="0.35">
      <c r="A2743" s="32">
        <v>44130</v>
      </c>
      <c r="B2743" s="33">
        <v>0.20833333333333334</v>
      </c>
      <c r="C2743">
        <v>7154</v>
      </c>
      <c r="D2743">
        <v>1303</v>
      </c>
      <c r="E2743">
        <v>0</v>
      </c>
      <c r="F2743" s="14">
        <v>396</v>
      </c>
      <c r="G2743">
        <v>599</v>
      </c>
    </row>
    <row r="2744" spans="1:7" x14ac:dyDescent="0.35">
      <c r="A2744" s="32">
        <v>44130</v>
      </c>
      <c r="B2744" s="33">
        <v>0.25</v>
      </c>
      <c r="C2744">
        <v>8147</v>
      </c>
      <c r="D2744">
        <v>1442</v>
      </c>
      <c r="E2744">
        <v>0</v>
      </c>
      <c r="F2744" s="14">
        <v>396</v>
      </c>
      <c r="G2744">
        <v>637</v>
      </c>
    </row>
    <row r="2745" spans="1:7" x14ac:dyDescent="0.35">
      <c r="A2745" s="32">
        <v>44130</v>
      </c>
      <c r="B2745" s="33">
        <v>0.29166666666666669</v>
      </c>
      <c r="C2745">
        <v>9052</v>
      </c>
      <c r="D2745">
        <v>1457</v>
      </c>
      <c r="E2745">
        <v>0</v>
      </c>
      <c r="F2745" s="14">
        <v>396</v>
      </c>
      <c r="G2745">
        <v>649</v>
      </c>
    </row>
    <row r="2746" spans="1:7" x14ac:dyDescent="0.35">
      <c r="A2746" s="32">
        <v>44130</v>
      </c>
      <c r="B2746" s="33">
        <v>0.33333333333333331</v>
      </c>
      <c r="C2746">
        <v>9546</v>
      </c>
      <c r="D2746">
        <v>1303</v>
      </c>
      <c r="E2746">
        <v>42</v>
      </c>
      <c r="F2746" s="14">
        <v>396</v>
      </c>
      <c r="G2746">
        <v>646</v>
      </c>
    </row>
    <row r="2747" spans="1:7" x14ac:dyDescent="0.35">
      <c r="A2747" s="32">
        <v>44130</v>
      </c>
      <c r="B2747" s="33">
        <v>0.375</v>
      </c>
      <c r="C2747">
        <v>9849</v>
      </c>
      <c r="D2747">
        <v>1358</v>
      </c>
      <c r="E2747">
        <v>340</v>
      </c>
      <c r="F2747" s="14">
        <v>396</v>
      </c>
      <c r="G2747">
        <v>645</v>
      </c>
    </row>
    <row r="2748" spans="1:7" x14ac:dyDescent="0.35">
      <c r="A2748" s="32">
        <v>44130</v>
      </c>
      <c r="B2748" s="33">
        <v>0.41666666666666669</v>
      </c>
      <c r="C2748">
        <v>9964</v>
      </c>
      <c r="D2748">
        <v>1280</v>
      </c>
      <c r="E2748">
        <v>827</v>
      </c>
      <c r="F2748" s="14">
        <v>396</v>
      </c>
      <c r="G2748">
        <v>646</v>
      </c>
    </row>
    <row r="2749" spans="1:7" x14ac:dyDescent="0.35">
      <c r="A2749" s="32">
        <v>44130</v>
      </c>
      <c r="B2749" s="33">
        <v>0.45833333333333331</v>
      </c>
      <c r="C2749">
        <v>10110</v>
      </c>
      <c r="D2749">
        <v>1191</v>
      </c>
      <c r="E2749">
        <v>1307</v>
      </c>
      <c r="F2749" s="14">
        <v>396</v>
      </c>
      <c r="G2749">
        <v>645</v>
      </c>
    </row>
    <row r="2750" spans="1:7" x14ac:dyDescent="0.35">
      <c r="A2750" s="32">
        <v>44130</v>
      </c>
      <c r="B2750" s="33">
        <v>0.5</v>
      </c>
      <c r="C2750">
        <v>10122</v>
      </c>
      <c r="D2750">
        <v>1136</v>
      </c>
      <c r="E2750">
        <v>1564</v>
      </c>
      <c r="F2750" s="14">
        <v>396</v>
      </c>
      <c r="G2750">
        <v>642</v>
      </c>
    </row>
    <row r="2751" spans="1:7" x14ac:dyDescent="0.35">
      <c r="A2751" s="32">
        <v>44130</v>
      </c>
      <c r="B2751" s="33">
        <v>0.54166666666666663</v>
      </c>
      <c r="C2751">
        <v>9947</v>
      </c>
      <c r="D2751">
        <v>980</v>
      </c>
      <c r="E2751">
        <v>1657</v>
      </c>
      <c r="F2751" s="14">
        <v>396</v>
      </c>
      <c r="G2751">
        <v>641</v>
      </c>
    </row>
    <row r="2752" spans="1:7" x14ac:dyDescent="0.35">
      <c r="A2752" s="32">
        <v>44130</v>
      </c>
      <c r="B2752" s="33">
        <v>0.58333333333333337</v>
      </c>
      <c r="C2752">
        <v>9759</v>
      </c>
      <c r="D2752">
        <v>981</v>
      </c>
      <c r="E2752">
        <v>1584</v>
      </c>
      <c r="F2752" s="14">
        <v>396</v>
      </c>
      <c r="G2752">
        <v>642</v>
      </c>
    </row>
    <row r="2753" spans="1:7" x14ac:dyDescent="0.35">
      <c r="A2753" s="32">
        <v>44130</v>
      </c>
      <c r="B2753" s="33">
        <v>0.625</v>
      </c>
      <c r="C2753">
        <v>9452</v>
      </c>
      <c r="D2753">
        <v>1173</v>
      </c>
      <c r="E2753">
        <v>1345</v>
      </c>
      <c r="F2753" s="14">
        <v>396</v>
      </c>
      <c r="G2753">
        <v>639</v>
      </c>
    </row>
    <row r="2754" spans="1:7" x14ac:dyDescent="0.35">
      <c r="A2754" s="32">
        <v>44130</v>
      </c>
      <c r="B2754" s="33">
        <v>0.66666666666666663</v>
      </c>
      <c r="C2754">
        <v>9218</v>
      </c>
      <c r="D2754">
        <v>1149</v>
      </c>
      <c r="E2754">
        <v>886</v>
      </c>
      <c r="F2754" s="14">
        <v>396</v>
      </c>
      <c r="G2754">
        <v>644</v>
      </c>
    </row>
    <row r="2755" spans="1:7" x14ac:dyDescent="0.35">
      <c r="A2755" s="32">
        <v>44130</v>
      </c>
      <c r="B2755" s="33">
        <v>0.70833333333333337</v>
      </c>
      <c r="C2755">
        <v>9113</v>
      </c>
      <c r="D2755">
        <v>1238</v>
      </c>
      <c r="E2755">
        <v>367</v>
      </c>
      <c r="F2755" s="14">
        <v>396</v>
      </c>
      <c r="G2755">
        <v>649</v>
      </c>
    </row>
    <row r="2756" spans="1:7" x14ac:dyDescent="0.35">
      <c r="A2756" s="32">
        <v>44130</v>
      </c>
      <c r="B2756" s="33">
        <v>0.75</v>
      </c>
      <c r="C2756">
        <v>9578</v>
      </c>
      <c r="D2756">
        <v>1271</v>
      </c>
      <c r="E2756">
        <v>57</v>
      </c>
      <c r="F2756" s="14">
        <v>396</v>
      </c>
      <c r="G2756">
        <v>650</v>
      </c>
    </row>
    <row r="2757" spans="1:7" x14ac:dyDescent="0.35">
      <c r="A2757" s="32">
        <v>44130</v>
      </c>
      <c r="B2757" s="33">
        <v>0.79166666666666663</v>
      </c>
      <c r="C2757">
        <v>10195</v>
      </c>
      <c r="D2757">
        <v>1496</v>
      </c>
      <c r="E2757">
        <v>0</v>
      </c>
      <c r="F2757" s="14">
        <v>396</v>
      </c>
      <c r="G2757">
        <v>642</v>
      </c>
    </row>
    <row r="2758" spans="1:7" x14ac:dyDescent="0.35">
      <c r="A2758" s="32">
        <v>44130</v>
      </c>
      <c r="B2758" s="33">
        <v>0.83333333333333337</v>
      </c>
      <c r="C2758">
        <v>9389</v>
      </c>
      <c r="D2758">
        <v>1562</v>
      </c>
      <c r="E2758">
        <v>0</v>
      </c>
      <c r="F2758" s="14">
        <v>396</v>
      </c>
      <c r="G2758">
        <v>628</v>
      </c>
    </row>
    <row r="2759" spans="1:7" x14ac:dyDescent="0.35">
      <c r="A2759" s="32">
        <v>44130</v>
      </c>
      <c r="B2759" s="33">
        <v>0.875</v>
      </c>
      <c r="C2759">
        <v>8701</v>
      </c>
      <c r="D2759">
        <v>1571</v>
      </c>
      <c r="E2759">
        <v>0</v>
      </c>
      <c r="F2759" s="14">
        <v>396</v>
      </c>
      <c r="G2759">
        <v>613</v>
      </c>
    </row>
    <row r="2760" spans="1:7" x14ac:dyDescent="0.35">
      <c r="A2760" s="32">
        <v>44130</v>
      </c>
      <c r="B2760" s="33">
        <v>0.91666666666666663</v>
      </c>
      <c r="C2760">
        <v>8869</v>
      </c>
      <c r="D2760">
        <v>1523</v>
      </c>
      <c r="E2760">
        <v>0</v>
      </c>
      <c r="F2760" s="14">
        <v>396</v>
      </c>
      <c r="G2760">
        <v>602</v>
      </c>
    </row>
    <row r="2761" spans="1:7" x14ac:dyDescent="0.35">
      <c r="A2761" s="32">
        <v>44130</v>
      </c>
      <c r="B2761" s="33">
        <v>0.95833333333333337</v>
      </c>
      <c r="C2761">
        <v>9023</v>
      </c>
      <c r="D2761">
        <v>1296</v>
      </c>
      <c r="E2761">
        <v>0</v>
      </c>
      <c r="F2761" s="14">
        <v>396</v>
      </c>
      <c r="G2761">
        <v>582</v>
      </c>
    </row>
    <row r="2762" spans="1:7" x14ac:dyDescent="0.35">
      <c r="A2762" s="32">
        <v>44131</v>
      </c>
      <c r="B2762" s="33">
        <v>0</v>
      </c>
      <c r="C2762">
        <v>8489</v>
      </c>
      <c r="D2762">
        <v>1408</v>
      </c>
      <c r="E2762">
        <v>0</v>
      </c>
      <c r="F2762" s="14">
        <v>396</v>
      </c>
      <c r="G2762">
        <v>575</v>
      </c>
    </row>
    <row r="2763" spans="1:7" x14ac:dyDescent="0.35">
      <c r="A2763" s="32">
        <v>44131</v>
      </c>
      <c r="B2763" s="33">
        <v>4.1666666666666664E-2</v>
      </c>
      <c r="C2763">
        <v>8105</v>
      </c>
      <c r="D2763">
        <v>1327</v>
      </c>
      <c r="E2763">
        <v>0</v>
      </c>
      <c r="F2763" s="14">
        <v>396</v>
      </c>
      <c r="G2763">
        <v>573</v>
      </c>
    </row>
    <row r="2764" spans="1:7" x14ac:dyDescent="0.35">
      <c r="A2764" s="32">
        <v>44131</v>
      </c>
      <c r="B2764" s="33">
        <v>8.3333333333333329E-2</v>
      </c>
      <c r="C2764">
        <v>7807</v>
      </c>
      <c r="D2764">
        <v>1190</v>
      </c>
      <c r="E2764">
        <v>0</v>
      </c>
      <c r="F2764" s="14">
        <v>396</v>
      </c>
      <c r="G2764">
        <v>573</v>
      </c>
    </row>
    <row r="2765" spans="1:7" x14ac:dyDescent="0.35">
      <c r="A2765" s="32">
        <v>44131</v>
      </c>
      <c r="B2765" s="33">
        <v>0.125</v>
      </c>
      <c r="C2765">
        <v>7428</v>
      </c>
      <c r="D2765">
        <v>974</v>
      </c>
      <c r="E2765">
        <v>0</v>
      </c>
      <c r="F2765" s="14">
        <v>396</v>
      </c>
      <c r="G2765">
        <v>573</v>
      </c>
    </row>
    <row r="2766" spans="1:7" x14ac:dyDescent="0.35">
      <c r="A2766" s="32">
        <v>44131</v>
      </c>
      <c r="B2766" s="33">
        <v>0.16666666666666666</v>
      </c>
      <c r="C2766">
        <v>7381</v>
      </c>
      <c r="D2766">
        <v>950</v>
      </c>
      <c r="E2766">
        <v>0</v>
      </c>
      <c r="F2766" s="14">
        <v>396</v>
      </c>
      <c r="G2766">
        <v>577</v>
      </c>
    </row>
    <row r="2767" spans="1:7" x14ac:dyDescent="0.35">
      <c r="A2767" s="32">
        <v>44131</v>
      </c>
      <c r="B2767" s="33">
        <v>0.20833333333333334</v>
      </c>
      <c r="C2767">
        <v>7825</v>
      </c>
      <c r="D2767">
        <v>896</v>
      </c>
      <c r="E2767">
        <v>0</v>
      </c>
      <c r="F2767" s="14">
        <v>396</v>
      </c>
      <c r="G2767">
        <v>599</v>
      </c>
    </row>
    <row r="2768" spans="1:7" x14ac:dyDescent="0.35">
      <c r="A2768" s="32">
        <v>44131</v>
      </c>
      <c r="B2768" s="33">
        <v>0.25</v>
      </c>
      <c r="C2768">
        <v>8765</v>
      </c>
      <c r="D2768">
        <v>895</v>
      </c>
      <c r="E2768">
        <v>0</v>
      </c>
      <c r="F2768" s="14">
        <v>396</v>
      </c>
      <c r="G2768">
        <v>637</v>
      </c>
    </row>
    <row r="2769" spans="1:7" x14ac:dyDescent="0.35">
      <c r="A2769" s="32">
        <v>44131</v>
      </c>
      <c r="B2769" s="33">
        <v>0.29166666666666669</v>
      </c>
      <c r="C2769">
        <v>9659</v>
      </c>
      <c r="D2769">
        <v>886</v>
      </c>
      <c r="E2769">
        <v>0</v>
      </c>
      <c r="F2769" s="14">
        <v>396</v>
      </c>
      <c r="G2769">
        <v>649</v>
      </c>
    </row>
    <row r="2770" spans="1:7" x14ac:dyDescent="0.35">
      <c r="A2770" s="32">
        <v>44131</v>
      </c>
      <c r="B2770" s="33">
        <v>0.33333333333333331</v>
      </c>
      <c r="C2770">
        <v>10099</v>
      </c>
      <c r="D2770">
        <v>857</v>
      </c>
      <c r="E2770">
        <v>37</v>
      </c>
      <c r="F2770" s="14">
        <v>396</v>
      </c>
      <c r="G2770">
        <v>646</v>
      </c>
    </row>
    <row r="2771" spans="1:7" x14ac:dyDescent="0.35">
      <c r="A2771" s="32">
        <v>44131</v>
      </c>
      <c r="B2771" s="33">
        <v>0.375</v>
      </c>
      <c r="C2771">
        <v>10351</v>
      </c>
      <c r="D2771">
        <v>853</v>
      </c>
      <c r="E2771">
        <v>298</v>
      </c>
      <c r="F2771" s="14">
        <v>396</v>
      </c>
      <c r="G2771">
        <v>645</v>
      </c>
    </row>
    <row r="2772" spans="1:7" x14ac:dyDescent="0.35">
      <c r="A2772" s="32">
        <v>44131</v>
      </c>
      <c r="B2772" s="33">
        <v>0.41666666666666669</v>
      </c>
      <c r="C2772">
        <v>10404</v>
      </c>
      <c r="D2772">
        <v>808</v>
      </c>
      <c r="E2772">
        <v>732</v>
      </c>
      <c r="F2772" s="14">
        <v>396</v>
      </c>
      <c r="G2772">
        <v>646</v>
      </c>
    </row>
    <row r="2773" spans="1:7" x14ac:dyDescent="0.35">
      <c r="A2773" s="32">
        <v>44131</v>
      </c>
      <c r="B2773" s="33">
        <v>0.45833333333333331</v>
      </c>
      <c r="C2773">
        <v>10509</v>
      </c>
      <c r="D2773">
        <v>776</v>
      </c>
      <c r="E2773">
        <v>1143</v>
      </c>
      <c r="F2773" s="14">
        <v>396</v>
      </c>
      <c r="G2773">
        <v>644</v>
      </c>
    </row>
    <row r="2774" spans="1:7" x14ac:dyDescent="0.35">
      <c r="A2774" s="32">
        <v>44131</v>
      </c>
      <c r="B2774" s="33">
        <v>0.5</v>
      </c>
      <c r="C2774">
        <v>10466</v>
      </c>
      <c r="D2774">
        <v>816</v>
      </c>
      <c r="E2774">
        <v>1382</v>
      </c>
      <c r="F2774" s="14">
        <v>396</v>
      </c>
      <c r="G2774">
        <v>642</v>
      </c>
    </row>
    <row r="2775" spans="1:7" x14ac:dyDescent="0.35">
      <c r="A2775" s="32">
        <v>44131</v>
      </c>
      <c r="B2775" s="33">
        <v>0.54166666666666663</v>
      </c>
      <c r="C2775">
        <v>10240</v>
      </c>
      <c r="D2775">
        <v>760</v>
      </c>
      <c r="E2775">
        <v>1479</v>
      </c>
      <c r="F2775" s="14">
        <v>396</v>
      </c>
      <c r="G2775">
        <v>641</v>
      </c>
    </row>
    <row r="2776" spans="1:7" x14ac:dyDescent="0.35">
      <c r="A2776" s="32">
        <v>44131</v>
      </c>
      <c r="B2776" s="33">
        <v>0.58333333333333337</v>
      </c>
      <c r="C2776">
        <v>10038</v>
      </c>
      <c r="D2776">
        <v>686</v>
      </c>
      <c r="E2776">
        <v>1365</v>
      </c>
      <c r="F2776" s="14">
        <v>396</v>
      </c>
      <c r="G2776">
        <v>642</v>
      </c>
    </row>
    <row r="2777" spans="1:7" x14ac:dyDescent="0.35">
      <c r="A2777" s="32">
        <v>44131</v>
      </c>
      <c r="B2777" s="33">
        <v>0.625</v>
      </c>
      <c r="C2777">
        <v>9718</v>
      </c>
      <c r="D2777">
        <v>723</v>
      </c>
      <c r="E2777">
        <v>1160</v>
      </c>
      <c r="F2777" s="14">
        <v>396</v>
      </c>
      <c r="G2777">
        <v>639</v>
      </c>
    </row>
    <row r="2778" spans="1:7" x14ac:dyDescent="0.35">
      <c r="A2778" s="32">
        <v>44131</v>
      </c>
      <c r="B2778" s="33">
        <v>0.66666666666666663</v>
      </c>
      <c r="C2778">
        <v>9504</v>
      </c>
      <c r="D2778">
        <v>716</v>
      </c>
      <c r="E2778">
        <v>793</v>
      </c>
      <c r="F2778" s="14">
        <v>396</v>
      </c>
      <c r="G2778">
        <v>644</v>
      </c>
    </row>
    <row r="2779" spans="1:7" x14ac:dyDescent="0.35">
      <c r="A2779" s="32">
        <v>44131</v>
      </c>
      <c r="B2779" s="33">
        <v>0.70833333333333337</v>
      </c>
      <c r="C2779">
        <v>9463</v>
      </c>
      <c r="D2779">
        <v>756</v>
      </c>
      <c r="E2779">
        <v>327</v>
      </c>
      <c r="F2779" s="14">
        <v>396</v>
      </c>
      <c r="G2779">
        <v>649</v>
      </c>
    </row>
    <row r="2780" spans="1:7" x14ac:dyDescent="0.35">
      <c r="A2780" s="32">
        <v>44131</v>
      </c>
      <c r="B2780" s="33">
        <v>0.75</v>
      </c>
      <c r="C2780">
        <v>10022</v>
      </c>
      <c r="D2780">
        <v>910</v>
      </c>
      <c r="E2780">
        <v>44</v>
      </c>
      <c r="F2780" s="14">
        <v>396</v>
      </c>
      <c r="G2780">
        <v>650</v>
      </c>
    </row>
    <row r="2781" spans="1:7" x14ac:dyDescent="0.35">
      <c r="A2781" s="32">
        <v>44131</v>
      </c>
      <c r="B2781" s="33">
        <v>0.79166666666666663</v>
      </c>
      <c r="C2781">
        <v>10631</v>
      </c>
      <c r="D2781">
        <v>884</v>
      </c>
      <c r="E2781">
        <v>0</v>
      </c>
      <c r="F2781" s="14">
        <v>396</v>
      </c>
      <c r="G2781">
        <v>642</v>
      </c>
    </row>
    <row r="2782" spans="1:7" x14ac:dyDescent="0.35">
      <c r="A2782" s="32">
        <v>44131</v>
      </c>
      <c r="B2782" s="33">
        <v>0.83333333333333337</v>
      </c>
      <c r="C2782">
        <v>9779</v>
      </c>
      <c r="D2782">
        <v>994</v>
      </c>
      <c r="E2782">
        <v>0</v>
      </c>
      <c r="F2782" s="14">
        <v>396</v>
      </c>
      <c r="G2782">
        <v>628</v>
      </c>
    </row>
    <row r="2783" spans="1:7" x14ac:dyDescent="0.35">
      <c r="A2783" s="32">
        <v>44131</v>
      </c>
      <c r="B2783" s="33">
        <v>0.875</v>
      </c>
      <c r="C2783">
        <v>9074</v>
      </c>
      <c r="D2783">
        <v>870</v>
      </c>
      <c r="E2783">
        <v>0</v>
      </c>
      <c r="F2783" s="14">
        <v>396</v>
      </c>
      <c r="G2783">
        <v>613</v>
      </c>
    </row>
    <row r="2784" spans="1:7" x14ac:dyDescent="0.35">
      <c r="A2784" s="32">
        <v>44131</v>
      </c>
      <c r="B2784" s="33">
        <v>0.91666666666666663</v>
      </c>
      <c r="C2784">
        <v>9247</v>
      </c>
      <c r="D2784">
        <v>994</v>
      </c>
      <c r="E2784">
        <v>0</v>
      </c>
      <c r="F2784" s="14">
        <v>396</v>
      </c>
      <c r="G2784">
        <v>602</v>
      </c>
    </row>
    <row r="2785" spans="1:7" x14ac:dyDescent="0.35">
      <c r="A2785" s="32">
        <v>44131</v>
      </c>
      <c r="B2785" s="33">
        <v>0.95833333333333337</v>
      </c>
      <c r="C2785">
        <v>9374</v>
      </c>
      <c r="D2785">
        <v>1003</v>
      </c>
      <c r="E2785">
        <v>0</v>
      </c>
      <c r="F2785" s="14">
        <v>396</v>
      </c>
      <c r="G2785">
        <v>582</v>
      </c>
    </row>
    <row r="2786" spans="1:7" x14ac:dyDescent="0.35">
      <c r="A2786" s="32">
        <v>44132</v>
      </c>
      <c r="B2786" s="33">
        <v>0</v>
      </c>
      <c r="C2786">
        <v>8708</v>
      </c>
      <c r="D2786">
        <v>908</v>
      </c>
      <c r="E2786">
        <v>0</v>
      </c>
      <c r="F2786" s="14">
        <v>396</v>
      </c>
      <c r="G2786">
        <v>576</v>
      </c>
    </row>
    <row r="2787" spans="1:7" x14ac:dyDescent="0.35">
      <c r="A2787" s="32">
        <v>44132</v>
      </c>
      <c r="B2787" s="33">
        <v>4.1666666666666664E-2</v>
      </c>
      <c r="C2787">
        <v>8321</v>
      </c>
      <c r="D2787">
        <v>902</v>
      </c>
      <c r="E2787">
        <v>0</v>
      </c>
      <c r="F2787" s="14">
        <v>396</v>
      </c>
      <c r="G2787">
        <v>574</v>
      </c>
    </row>
    <row r="2788" spans="1:7" x14ac:dyDescent="0.35">
      <c r="A2788" s="32">
        <v>44132</v>
      </c>
      <c r="B2788" s="33">
        <v>8.3333333333333329E-2</v>
      </c>
      <c r="C2788">
        <v>8021</v>
      </c>
      <c r="D2788">
        <v>920</v>
      </c>
      <c r="E2788">
        <v>0</v>
      </c>
      <c r="F2788" s="14">
        <v>396</v>
      </c>
      <c r="G2788">
        <v>574</v>
      </c>
    </row>
    <row r="2789" spans="1:7" x14ac:dyDescent="0.35">
      <c r="A2789" s="32">
        <v>44132</v>
      </c>
      <c r="B2789" s="33">
        <v>0.125</v>
      </c>
      <c r="C2789">
        <v>7637</v>
      </c>
      <c r="D2789">
        <v>905</v>
      </c>
      <c r="E2789">
        <v>0</v>
      </c>
      <c r="F2789" s="14">
        <v>396</v>
      </c>
      <c r="G2789">
        <v>574</v>
      </c>
    </row>
    <row r="2790" spans="1:7" x14ac:dyDescent="0.35">
      <c r="A2790" s="32">
        <v>44132</v>
      </c>
      <c r="B2790" s="33">
        <v>0.16666666666666666</v>
      </c>
      <c r="C2790">
        <v>7592</v>
      </c>
      <c r="D2790">
        <v>895</v>
      </c>
      <c r="E2790">
        <v>0</v>
      </c>
      <c r="F2790" s="14">
        <v>396</v>
      </c>
      <c r="G2790">
        <v>578</v>
      </c>
    </row>
    <row r="2791" spans="1:7" x14ac:dyDescent="0.35">
      <c r="A2791" s="32">
        <v>44132</v>
      </c>
      <c r="B2791" s="33">
        <v>0.20833333333333334</v>
      </c>
      <c r="C2791">
        <v>8052</v>
      </c>
      <c r="D2791">
        <v>985</v>
      </c>
      <c r="E2791">
        <v>0</v>
      </c>
      <c r="F2791" s="14">
        <v>396</v>
      </c>
      <c r="G2791">
        <v>600</v>
      </c>
    </row>
    <row r="2792" spans="1:7" x14ac:dyDescent="0.35">
      <c r="A2792" s="32">
        <v>44132</v>
      </c>
      <c r="B2792" s="33">
        <v>0.25</v>
      </c>
      <c r="C2792">
        <v>9002</v>
      </c>
      <c r="D2792">
        <v>1163</v>
      </c>
      <c r="E2792">
        <v>0</v>
      </c>
      <c r="F2792" s="14">
        <v>396</v>
      </c>
      <c r="G2792">
        <v>638</v>
      </c>
    </row>
    <row r="2793" spans="1:7" x14ac:dyDescent="0.35">
      <c r="A2793" s="32">
        <v>44132</v>
      </c>
      <c r="B2793" s="33">
        <v>0.29166666666666669</v>
      </c>
      <c r="C2793">
        <v>9895</v>
      </c>
      <c r="D2793">
        <v>1227</v>
      </c>
      <c r="E2793">
        <v>0</v>
      </c>
      <c r="F2793" s="14">
        <v>396</v>
      </c>
      <c r="G2793">
        <v>651</v>
      </c>
    </row>
    <row r="2794" spans="1:7" x14ac:dyDescent="0.35">
      <c r="A2794" s="32">
        <v>44132</v>
      </c>
      <c r="B2794" s="33">
        <v>0.33333333333333331</v>
      </c>
      <c r="C2794">
        <v>10307</v>
      </c>
      <c r="D2794">
        <v>966</v>
      </c>
      <c r="E2794">
        <v>33</v>
      </c>
      <c r="F2794" s="14">
        <v>396</v>
      </c>
      <c r="G2794">
        <v>647</v>
      </c>
    </row>
    <row r="2795" spans="1:7" x14ac:dyDescent="0.35">
      <c r="A2795" s="32">
        <v>44132</v>
      </c>
      <c r="B2795" s="33">
        <v>0.375</v>
      </c>
      <c r="C2795">
        <v>10524</v>
      </c>
      <c r="D2795">
        <v>930</v>
      </c>
      <c r="E2795">
        <v>272</v>
      </c>
      <c r="F2795" s="14">
        <v>396</v>
      </c>
      <c r="G2795">
        <v>647</v>
      </c>
    </row>
    <row r="2796" spans="1:7" x14ac:dyDescent="0.35">
      <c r="A2796" s="32">
        <v>44132</v>
      </c>
      <c r="B2796" s="33">
        <v>0.41666666666666669</v>
      </c>
      <c r="C2796">
        <v>10543</v>
      </c>
      <c r="D2796">
        <v>925</v>
      </c>
      <c r="E2796">
        <v>697</v>
      </c>
      <c r="F2796" s="14">
        <v>396</v>
      </c>
      <c r="G2796">
        <v>647</v>
      </c>
    </row>
    <row r="2797" spans="1:7" x14ac:dyDescent="0.35">
      <c r="A2797" s="32">
        <v>44132</v>
      </c>
      <c r="B2797" s="33">
        <v>0.45833333333333331</v>
      </c>
      <c r="C2797">
        <v>10619</v>
      </c>
      <c r="D2797">
        <v>924</v>
      </c>
      <c r="E2797">
        <v>1105</v>
      </c>
      <c r="F2797" s="14">
        <v>396</v>
      </c>
      <c r="G2797">
        <v>646</v>
      </c>
    </row>
    <row r="2798" spans="1:7" x14ac:dyDescent="0.35">
      <c r="A2798" s="32">
        <v>44132</v>
      </c>
      <c r="B2798" s="33">
        <v>0.5</v>
      </c>
      <c r="C2798">
        <v>10559</v>
      </c>
      <c r="D2798">
        <v>1102</v>
      </c>
      <c r="E2798">
        <v>1350</v>
      </c>
      <c r="F2798" s="14">
        <v>396</v>
      </c>
      <c r="G2798">
        <v>644</v>
      </c>
    </row>
    <row r="2799" spans="1:7" x14ac:dyDescent="0.35">
      <c r="A2799" s="32">
        <v>44132</v>
      </c>
      <c r="B2799" s="33">
        <v>0.54166666666666663</v>
      </c>
      <c r="C2799">
        <v>10323</v>
      </c>
      <c r="D2799">
        <v>1138</v>
      </c>
      <c r="E2799">
        <v>1424</v>
      </c>
      <c r="F2799" s="14">
        <v>396</v>
      </c>
      <c r="G2799">
        <v>642</v>
      </c>
    </row>
    <row r="2800" spans="1:7" x14ac:dyDescent="0.35">
      <c r="A2800" s="32">
        <v>44132</v>
      </c>
      <c r="B2800" s="33">
        <v>0.58333333333333337</v>
      </c>
      <c r="C2800">
        <v>10096</v>
      </c>
      <c r="D2800">
        <v>1110</v>
      </c>
      <c r="E2800">
        <v>1305</v>
      </c>
      <c r="F2800" s="14">
        <v>396</v>
      </c>
      <c r="G2800">
        <v>643</v>
      </c>
    </row>
    <row r="2801" spans="1:7" x14ac:dyDescent="0.35">
      <c r="A2801" s="32">
        <v>44132</v>
      </c>
      <c r="B2801" s="33">
        <v>0.625</v>
      </c>
      <c r="C2801">
        <v>9764</v>
      </c>
      <c r="D2801">
        <v>1103</v>
      </c>
      <c r="E2801">
        <v>1107</v>
      </c>
      <c r="F2801" s="14">
        <v>396</v>
      </c>
      <c r="G2801">
        <v>640</v>
      </c>
    </row>
    <row r="2802" spans="1:7" x14ac:dyDescent="0.35">
      <c r="A2802" s="32">
        <v>44132</v>
      </c>
      <c r="B2802" s="33">
        <v>0.66666666666666663</v>
      </c>
      <c r="C2802">
        <v>9537</v>
      </c>
      <c r="D2802">
        <v>1242</v>
      </c>
      <c r="E2802">
        <v>781</v>
      </c>
      <c r="F2802" s="14">
        <v>396</v>
      </c>
      <c r="G2802">
        <v>646</v>
      </c>
    </row>
    <row r="2803" spans="1:7" x14ac:dyDescent="0.35">
      <c r="A2803" s="32">
        <v>44132</v>
      </c>
      <c r="B2803" s="33">
        <v>0.70833333333333337</v>
      </c>
      <c r="C2803">
        <v>9471</v>
      </c>
      <c r="D2803">
        <v>1611</v>
      </c>
      <c r="E2803">
        <v>296</v>
      </c>
      <c r="F2803" s="14">
        <v>396</v>
      </c>
      <c r="G2803">
        <v>651</v>
      </c>
    </row>
    <row r="2804" spans="1:7" x14ac:dyDescent="0.35">
      <c r="A2804" s="32">
        <v>44132</v>
      </c>
      <c r="B2804" s="33">
        <v>0.75</v>
      </c>
      <c r="C2804">
        <v>10018</v>
      </c>
      <c r="D2804">
        <v>1889</v>
      </c>
      <c r="E2804">
        <v>41</v>
      </c>
      <c r="F2804" s="14">
        <v>396</v>
      </c>
      <c r="G2804">
        <v>652</v>
      </c>
    </row>
    <row r="2805" spans="1:7" x14ac:dyDescent="0.35">
      <c r="A2805" s="32">
        <v>44132</v>
      </c>
      <c r="B2805" s="33">
        <v>0.79166666666666663</v>
      </c>
      <c r="C2805">
        <v>10595</v>
      </c>
      <c r="D2805">
        <v>2022</v>
      </c>
      <c r="E2805">
        <v>0</v>
      </c>
      <c r="F2805" s="14">
        <v>396</v>
      </c>
      <c r="G2805">
        <v>643</v>
      </c>
    </row>
    <row r="2806" spans="1:7" x14ac:dyDescent="0.35">
      <c r="A2806" s="32">
        <v>44132</v>
      </c>
      <c r="B2806" s="33">
        <v>0.83333333333333337</v>
      </c>
      <c r="C2806">
        <v>9779</v>
      </c>
      <c r="D2806">
        <v>1798</v>
      </c>
      <c r="E2806">
        <v>0</v>
      </c>
      <c r="F2806" s="14">
        <v>396</v>
      </c>
      <c r="G2806">
        <v>630</v>
      </c>
    </row>
    <row r="2807" spans="1:7" x14ac:dyDescent="0.35">
      <c r="A2807" s="32">
        <v>44132</v>
      </c>
      <c r="B2807" s="33">
        <v>0.875</v>
      </c>
      <c r="C2807">
        <v>9117</v>
      </c>
      <c r="D2807">
        <v>1764</v>
      </c>
      <c r="E2807">
        <v>0</v>
      </c>
      <c r="F2807" s="14">
        <v>396</v>
      </c>
      <c r="G2807">
        <v>614</v>
      </c>
    </row>
    <row r="2808" spans="1:7" x14ac:dyDescent="0.35">
      <c r="A2808" s="32">
        <v>44132</v>
      </c>
      <c r="B2808" s="33">
        <v>0.91666666666666663</v>
      </c>
      <c r="C2808">
        <v>9300</v>
      </c>
      <c r="D2808">
        <v>1730</v>
      </c>
      <c r="E2808">
        <v>0</v>
      </c>
      <c r="F2808" s="14">
        <v>396</v>
      </c>
      <c r="G2808">
        <v>603</v>
      </c>
    </row>
    <row r="2809" spans="1:7" x14ac:dyDescent="0.35">
      <c r="A2809" s="32">
        <v>44132</v>
      </c>
      <c r="B2809" s="33">
        <v>0.95833333333333337</v>
      </c>
      <c r="C2809">
        <v>9432</v>
      </c>
      <c r="D2809">
        <v>1512</v>
      </c>
      <c r="E2809">
        <v>0</v>
      </c>
      <c r="F2809" s="14">
        <v>396</v>
      </c>
      <c r="G2809">
        <v>583</v>
      </c>
    </row>
    <row r="2810" spans="1:7" x14ac:dyDescent="0.35">
      <c r="A2810" s="32">
        <v>44133</v>
      </c>
      <c r="B2810" s="33">
        <v>0</v>
      </c>
      <c r="C2810">
        <v>8772</v>
      </c>
      <c r="D2810">
        <v>1487</v>
      </c>
      <c r="E2810">
        <v>0</v>
      </c>
      <c r="F2810" s="14">
        <v>396</v>
      </c>
      <c r="G2810">
        <v>575</v>
      </c>
    </row>
    <row r="2811" spans="1:7" x14ac:dyDescent="0.35">
      <c r="A2811" s="32">
        <v>44133</v>
      </c>
      <c r="B2811" s="33">
        <v>4.1666666666666664E-2</v>
      </c>
      <c r="C2811">
        <v>8393</v>
      </c>
      <c r="D2811">
        <v>1304</v>
      </c>
      <c r="E2811">
        <v>0</v>
      </c>
      <c r="F2811" s="14">
        <v>396</v>
      </c>
      <c r="G2811">
        <v>572</v>
      </c>
    </row>
    <row r="2812" spans="1:7" x14ac:dyDescent="0.35">
      <c r="A2812" s="32">
        <v>44133</v>
      </c>
      <c r="B2812" s="33">
        <v>8.3333333333333329E-2</v>
      </c>
      <c r="C2812">
        <v>8097</v>
      </c>
      <c r="D2812">
        <v>1238</v>
      </c>
      <c r="E2812">
        <v>0</v>
      </c>
      <c r="F2812" s="14">
        <v>396</v>
      </c>
      <c r="G2812">
        <v>572</v>
      </c>
    </row>
    <row r="2813" spans="1:7" x14ac:dyDescent="0.35">
      <c r="A2813" s="32">
        <v>44133</v>
      </c>
      <c r="B2813" s="33">
        <v>0.125</v>
      </c>
      <c r="C2813">
        <v>7720</v>
      </c>
      <c r="D2813">
        <v>1261</v>
      </c>
      <c r="E2813">
        <v>0</v>
      </c>
      <c r="F2813" s="14">
        <v>396</v>
      </c>
      <c r="G2813">
        <v>572</v>
      </c>
    </row>
    <row r="2814" spans="1:7" x14ac:dyDescent="0.35">
      <c r="A2814" s="32">
        <v>44133</v>
      </c>
      <c r="B2814" s="33">
        <v>0.16666666666666666</v>
      </c>
      <c r="C2814">
        <v>7684</v>
      </c>
      <c r="D2814">
        <v>1211</v>
      </c>
      <c r="E2814">
        <v>0</v>
      </c>
      <c r="F2814" s="14">
        <v>396</v>
      </c>
      <c r="G2814">
        <v>577</v>
      </c>
    </row>
    <row r="2815" spans="1:7" x14ac:dyDescent="0.35">
      <c r="A2815" s="32">
        <v>44133</v>
      </c>
      <c r="B2815" s="33">
        <v>0.20833333333333334</v>
      </c>
      <c r="C2815">
        <v>8158</v>
      </c>
      <c r="D2815">
        <v>1208</v>
      </c>
      <c r="E2815">
        <v>0</v>
      </c>
      <c r="F2815" s="14">
        <v>396</v>
      </c>
      <c r="G2815">
        <v>599</v>
      </c>
    </row>
    <row r="2816" spans="1:7" x14ac:dyDescent="0.35">
      <c r="A2816" s="32">
        <v>44133</v>
      </c>
      <c r="B2816" s="33">
        <v>0.25</v>
      </c>
      <c r="C2816">
        <v>9130</v>
      </c>
      <c r="D2816">
        <v>1257</v>
      </c>
      <c r="E2816">
        <v>0</v>
      </c>
      <c r="F2816" s="14">
        <v>396</v>
      </c>
      <c r="G2816">
        <v>636</v>
      </c>
    </row>
    <row r="2817" spans="1:7" x14ac:dyDescent="0.35">
      <c r="A2817" s="32">
        <v>44133</v>
      </c>
      <c r="B2817" s="33">
        <v>0.29166666666666669</v>
      </c>
      <c r="C2817">
        <v>10046</v>
      </c>
      <c r="D2817">
        <v>1365</v>
      </c>
      <c r="E2817">
        <v>0</v>
      </c>
      <c r="F2817" s="14">
        <v>396</v>
      </c>
      <c r="G2817">
        <v>648</v>
      </c>
    </row>
    <row r="2818" spans="1:7" x14ac:dyDescent="0.35">
      <c r="A2818" s="32">
        <v>44133</v>
      </c>
      <c r="B2818" s="33">
        <v>0.33333333333333331</v>
      </c>
      <c r="C2818">
        <v>10461</v>
      </c>
      <c r="D2818">
        <v>1192</v>
      </c>
      <c r="E2818">
        <v>30</v>
      </c>
      <c r="F2818" s="14">
        <v>396</v>
      </c>
      <c r="G2818">
        <v>645</v>
      </c>
    </row>
    <row r="2819" spans="1:7" x14ac:dyDescent="0.35">
      <c r="A2819" s="32">
        <v>44133</v>
      </c>
      <c r="B2819" s="33">
        <v>0.375</v>
      </c>
      <c r="C2819">
        <v>10659</v>
      </c>
      <c r="D2819">
        <v>1045</v>
      </c>
      <c r="E2819">
        <v>246</v>
      </c>
      <c r="F2819" s="14">
        <v>396</v>
      </c>
      <c r="G2819">
        <v>644</v>
      </c>
    </row>
    <row r="2820" spans="1:7" x14ac:dyDescent="0.35">
      <c r="A2820" s="32">
        <v>44133</v>
      </c>
      <c r="B2820" s="33">
        <v>0.41666666666666669</v>
      </c>
      <c r="C2820">
        <v>10633</v>
      </c>
      <c r="D2820">
        <v>981</v>
      </c>
      <c r="E2820">
        <v>678</v>
      </c>
      <c r="F2820" s="14">
        <v>396</v>
      </c>
      <c r="G2820">
        <v>645</v>
      </c>
    </row>
    <row r="2821" spans="1:7" x14ac:dyDescent="0.35">
      <c r="A2821" s="32">
        <v>44133</v>
      </c>
      <c r="B2821" s="33">
        <v>0.45833333333333331</v>
      </c>
      <c r="C2821">
        <v>10674</v>
      </c>
      <c r="D2821">
        <v>885</v>
      </c>
      <c r="E2821">
        <v>1095</v>
      </c>
      <c r="F2821" s="14">
        <v>396</v>
      </c>
      <c r="G2821">
        <v>643</v>
      </c>
    </row>
    <row r="2822" spans="1:7" x14ac:dyDescent="0.35">
      <c r="A2822" s="32">
        <v>44133</v>
      </c>
      <c r="B2822" s="33">
        <v>0.5</v>
      </c>
      <c r="C2822">
        <v>10576</v>
      </c>
      <c r="D2822">
        <v>785</v>
      </c>
      <c r="E2822">
        <v>1318</v>
      </c>
      <c r="F2822" s="14">
        <v>396</v>
      </c>
      <c r="G2822">
        <v>642</v>
      </c>
    </row>
    <row r="2823" spans="1:7" x14ac:dyDescent="0.35">
      <c r="A2823" s="32">
        <v>44133</v>
      </c>
      <c r="B2823" s="33">
        <v>0.54166666666666663</v>
      </c>
      <c r="C2823">
        <v>10317</v>
      </c>
      <c r="D2823">
        <v>755</v>
      </c>
      <c r="E2823">
        <v>1397</v>
      </c>
      <c r="F2823" s="14">
        <v>396</v>
      </c>
      <c r="G2823">
        <v>639</v>
      </c>
    </row>
    <row r="2824" spans="1:7" x14ac:dyDescent="0.35">
      <c r="A2824" s="32">
        <v>44133</v>
      </c>
      <c r="B2824" s="33">
        <v>0.58333333333333337</v>
      </c>
      <c r="C2824">
        <v>10078</v>
      </c>
      <c r="D2824">
        <v>640</v>
      </c>
      <c r="E2824">
        <v>1307</v>
      </c>
      <c r="F2824" s="14">
        <v>396</v>
      </c>
      <c r="G2824">
        <v>641</v>
      </c>
    </row>
    <row r="2825" spans="1:7" x14ac:dyDescent="0.35">
      <c r="A2825" s="32">
        <v>44133</v>
      </c>
      <c r="B2825" s="33">
        <v>0.625</v>
      </c>
      <c r="C2825">
        <v>9744</v>
      </c>
      <c r="D2825">
        <v>599</v>
      </c>
      <c r="E2825">
        <v>1107</v>
      </c>
      <c r="F2825" s="14">
        <v>396</v>
      </c>
      <c r="G2825">
        <v>638</v>
      </c>
    </row>
    <row r="2826" spans="1:7" x14ac:dyDescent="0.35">
      <c r="A2826" s="32">
        <v>44133</v>
      </c>
      <c r="B2826" s="33">
        <v>0.66666666666666663</v>
      </c>
      <c r="C2826">
        <v>9522</v>
      </c>
      <c r="D2826">
        <v>527</v>
      </c>
      <c r="E2826">
        <v>727</v>
      </c>
      <c r="F2826" s="14">
        <v>396</v>
      </c>
      <c r="G2826">
        <v>643</v>
      </c>
    </row>
    <row r="2827" spans="1:7" x14ac:dyDescent="0.35">
      <c r="A2827" s="32">
        <v>44133</v>
      </c>
      <c r="B2827" s="33">
        <v>0.70833333333333337</v>
      </c>
      <c r="C2827">
        <v>9488</v>
      </c>
      <c r="D2827">
        <v>499</v>
      </c>
      <c r="E2827">
        <v>253</v>
      </c>
      <c r="F2827" s="14">
        <v>396</v>
      </c>
      <c r="G2827">
        <v>648</v>
      </c>
    </row>
    <row r="2828" spans="1:7" x14ac:dyDescent="0.35">
      <c r="A2828" s="32">
        <v>44133</v>
      </c>
      <c r="B2828" s="33">
        <v>0.75</v>
      </c>
      <c r="C2828">
        <v>10078</v>
      </c>
      <c r="D2828">
        <v>381</v>
      </c>
      <c r="E2828">
        <v>30</v>
      </c>
      <c r="F2828" s="14">
        <v>396</v>
      </c>
      <c r="G2828">
        <v>649</v>
      </c>
    </row>
    <row r="2829" spans="1:7" x14ac:dyDescent="0.35">
      <c r="A2829" s="32">
        <v>44133</v>
      </c>
      <c r="B2829" s="33">
        <v>0.79166666666666663</v>
      </c>
      <c r="C2829">
        <v>10647</v>
      </c>
      <c r="D2829">
        <v>386</v>
      </c>
      <c r="E2829">
        <v>0</v>
      </c>
      <c r="F2829" s="14">
        <v>396</v>
      </c>
      <c r="G2829">
        <v>641</v>
      </c>
    </row>
    <row r="2830" spans="1:7" x14ac:dyDescent="0.35">
      <c r="A2830" s="32">
        <v>44133</v>
      </c>
      <c r="B2830" s="33">
        <v>0.83333333333333337</v>
      </c>
      <c r="C2830">
        <v>9840</v>
      </c>
      <c r="D2830">
        <v>341</v>
      </c>
      <c r="E2830">
        <v>0</v>
      </c>
      <c r="F2830" s="14">
        <v>396</v>
      </c>
      <c r="G2830">
        <v>627</v>
      </c>
    </row>
    <row r="2831" spans="1:7" x14ac:dyDescent="0.35">
      <c r="A2831" s="32">
        <v>44133</v>
      </c>
      <c r="B2831" s="33">
        <v>0.875</v>
      </c>
      <c r="C2831">
        <v>9185</v>
      </c>
      <c r="D2831">
        <v>329</v>
      </c>
      <c r="E2831">
        <v>0</v>
      </c>
      <c r="F2831" s="14">
        <v>396</v>
      </c>
      <c r="G2831">
        <v>612</v>
      </c>
    </row>
    <row r="2832" spans="1:7" x14ac:dyDescent="0.35">
      <c r="A2832" s="32">
        <v>44133</v>
      </c>
      <c r="B2832" s="33">
        <v>0.91666666666666663</v>
      </c>
      <c r="C2832">
        <v>9365</v>
      </c>
      <c r="D2832">
        <v>358</v>
      </c>
      <c r="E2832">
        <v>0</v>
      </c>
      <c r="F2832" s="14">
        <v>396</v>
      </c>
      <c r="G2832">
        <v>601</v>
      </c>
    </row>
    <row r="2833" spans="1:7" x14ac:dyDescent="0.35">
      <c r="A2833" s="32">
        <v>44133</v>
      </c>
      <c r="B2833" s="33">
        <v>0.95833333333333337</v>
      </c>
      <c r="C2833">
        <v>9492</v>
      </c>
      <c r="D2833">
        <v>380</v>
      </c>
      <c r="E2833">
        <v>0</v>
      </c>
      <c r="F2833" s="14">
        <v>396</v>
      </c>
      <c r="G2833">
        <v>582</v>
      </c>
    </row>
    <row r="2834" spans="1:7" x14ac:dyDescent="0.35">
      <c r="A2834" s="32">
        <v>44134</v>
      </c>
      <c r="B2834" s="33">
        <v>0</v>
      </c>
      <c r="C2834">
        <v>8917</v>
      </c>
      <c r="D2834">
        <v>441</v>
      </c>
      <c r="E2834">
        <v>0</v>
      </c>
      <c r="F2834" s="14">
        <v>396</v>
      </c>
      <c r="G2834">
        <v>576</v>
      </c>
    </row>
    <row r="2835" spans="1:7" x14ac:dyDescent="0.35">
      <c r="A2835" s="32">
        <v>44134</v>
      </c>
      <c r="B2835" s="33">
        <v>4.1666666666666664E-2</v>
      </c>
      <c r="C2835">
        <v>8507</v>
      </c>
      <c r="D2835">
        <v>574</v>
      </c>
      <c r="E2835">
        <v>0</v>
      </c>
      <c r="F2835" s="14">
        <v>396</v>
      </c>
      <c r="G2835">
        <v>573</v>
      </c>
    </row>
    <row r="2836" spans="1:7" x14ac:dyDescent="0.35">
      <c r="A2836" s="32">
        <v>44134</v>
      </c>
      <c r="B2836" s="33">
        <v>8.3333333333333329E-2</v>
      </c>
      <c r="C2836">
        <v>8209</v>
      </c>
      <c r="D2836">
        <v>645</v>
      </c>
      <c r="E2836">
        <v>0</v>
      </c>
      <c r="F2836" s="14">
        <v>396</v>
      </c>
      <c r="G2836">
        <v>573</v>
      </c>
    </row>
    <row r="2837" spans="1:7" x14ac:dyDescent="0.35">
      <c r="A2837" s="32">
        <v>44134</v>
      </c>
      <c r="B2837" s="33">
        <v>0.125</v>
      </c>
      <c r="C2837">
        <v>7825</v>
      </c>
      <c r="D2837">
        <v>776</v>
      </c>
      <c r="E2837">
        <v>0</v>
      </c>
      <c r="F2837" s="14">
        <v>396</v>
      </c>
      <c r="G2837">
        <v>573</v>
      </c>
    </row>
    <row r="2838" spans="1:7" x14ac:dyDescent="0.35">
      <c r="A2838" s="32">
        <v>44134</v>
      </c>
      <c r="B2838" s="33">
        <v>0.16666666666666666</v>
      </c>
      <c r="C2838">
        <v>7759</v>
      </c>
      <c r="D2838">
        <v>869</v>
      </c>
      <c r="E2838">
        <v>0</v>
      </c>
      <c r="F2838" s="14">
        <v>396</v>
      </c>
      <c r="G2838">
        <v>578</v>
      </c>
    </row>
    <row r="2839" spans="1:7" x14ac:dyDescent="0.35">
      <c r="A2839" s="32">
        <v>44134</v>
      </c>
      <c r="B2839" s="33">
        <v>0.20833333333333334</v>
      </c>
      <c r="C2839">
        <v>8197</v>
      </c>
      <c r="D2839">
        <v>809</v>
      </c>
      <c r="E2839">
        <v>0</v>
      </c>
      <c r="F2839" s="14">
        <v>396</v>
      </c>
      <c r="G2839">
        <v>599</v>
      </c>
    </row>
    <row r="2840" spans="1:7" x14ac:dyDescent="0.35">
      <c r="A2840" s="32">
        <v>44134</v>
      </c>
      <c r="B2840" s="33">
        <v>0.25</v>
      </c>
      <c r="C2840">
        <v>9085</v>
      </c>
      <c r="D2840">
        <v>772</v>
      </c>
      <c r="E2840">
        <v>0</v>
      </c>
      <c r="F2840" s="14">
        <v>396</v>
      </c>
      <c r="G2840">
        <v>637</v>
      </c>
    </row>
    <row r="2841" spans="1:7" x14ac:dyDescent="0.35">
      <c r="A2841" s="32">
        <v>44134</v>
      </c>
      <c r="B2841" s="33">
        <v>0.29166666666666669</v>
      </c>
      <c r="C2841">
        <v>9984</v>
      </c>
      <c r="D2841">
        <v>707</v>
      </c>
      <c r="E2841">
        <v>0</v>
      </c>
      <c r="F2841" s="14">
        <v>396</v>
      </c>
      <c r="G2841">
        <v>649</v>
      </c>
    </row>
    <row r="2842" spans="1:7" x14ac:dyDescent="0.35">
      <c r="A2842" s="32">
        <v>44134</v>
      </c>
      <c r="B2842" s="33">
        <v>0.33333333333333331</v>
      </c>
      <c r="C2842">
        <v>10446</v>
      </c>
      <c r="D2842">
        <v>726</v>
      </c>
      <c r="E2842">
        <v>17</v>
      </c>
      <c r="F2842" s="14">
        <v>396</v>
      </c>
      <c r="G2842">
        <v>646</v>
      </c>
    </row>
    <row r="2843" spans="1:7" x14ac:dyDescent="0.35">
      <c r="A2843" s="32">
        <v>44134</v>
      </c>
      <c r="B2843" s="33">
        <v>0.375</v>
      </c>
      <c r="C2843">
        <v>10664</v>
      </c>
      <c r="D2843">
        <v>790</v>
      </c>
      <c r="E2843">
        <v>161</v>
      </c>
      <c r="F2843" s="14">
        <v>396</v>
      </c>
      <c r="G2843">
        <v>645</v>
      </c>
    </row>
    <row r="2844" spans="1:7" x14ac:dyDescent="0.35">
      <c r="A2844" s="32">
        <v>44134</v>
      </c>
      <c r="B2844" s="33">
        <v>0.41666666666666669</v>
      </c>
      <c r="C2844">
        <v>10668</v>
      </c>
      <c r="D2844">
        <v>815</v>
      </c>
      <c r="E2844">
        <v>463</v>
      </c>
      <c r="F2844" s="14">
        <v>396</v>
      </c>
      <c r="G2844">
        <v>646</v>
      </c>
    </row>
    <row r="2845" spans="1:7" x14ac:dyDescent="0.35">
      <c r="A2845" s="32">
        <v>44134</v>
      </c>
      <c r="B2845" s="33">
        <v>0.45833333333333331</v>
      </c>
      <c r="C2845">
        <v>10701</v>
      </c>
      <c r="D2845">
        <v>982</v>
      </c>
      <c r="E2845">
        <v>790</v>
      </c>
      <c r="F2845" s="14">
        <v>396</v>
      </c>
      <c r="G2845">
        <v>645</v>
      </c>
    </row>
    <row r="2846" spans="1:7" x14ac:dyDescent="0.35">
      <c r="A2846" s="32">
        <v>44134</v>
      </c>
      <c r="B2846" s="33">
        <v>0.5</v>
      </c>
      <c r="C2846">
        <v>10665</v>
      </c>
      <c r="D2846">
        <v>1185</v>
      </c>
      <c r="E2846">
        <v>973</v>
      </c>
      <c r="F2846" s="14">
        <v>396</v>
      </c>
      <c r="G2846">
        <v>642</v>
      </c>
    </row>
    <row r="2847" spans="1:7" x14ac:dyDescent="0.35">
      <c r="A2847" s="32">
        <v>44134</v>
      </c>
      <c r="B2847" s="33">
        <v>0.54166666666666663</v>
      </c>
      <c r="C2847">
        <v>10373</v>
      </c>
      <c r="D2847">
        <v>1159</v>
      </c>
      <c r="E2847">
        <v>1055</v>
      </c>
      <c r="F2847" s="14">
        <v>396</v>
      </c>
      <c r="G2847">
        <v>641</v>
      </c>
    </row>
    <row r="2848" spans="1:7" x14ac:dyDescent="0.35">
      <c r="A2848" s="32">
        <v>44134</v>
      </c>
      <c r="B2848" s="33">
        <v>0.58333333333333337</v>
      </c>
      <c r="C2848">
        <v>10077</v>
      </c>
      <c r="D2848">
        <v>1189</v>
      </c>
      <c r="E2848">
        <v>1110</v>
      </c>
      <c r="F2848" s="14">
        <v>396</v>
      </c>
      <c r="G2848">
        <v>642</v>
      </c>
    </row>
    <row r="2849" spans="1:7" x14ac:dyDescent="0.35">
      <c r="A2849" s="32">
        <v>44134</v>
      </c>
      <c r="B2849" s="33">
        <v>0.625</v>
      </c>
      <c r="C2849">
        <v>9699</v>
      </c>
      <c r="D2849">
        <v>1173</v>
      </c>
      <c r="E2849">
        <v>1020</v>
      </c>
      <c r="F2849" s="14">
        <v>396</v>
      </c>
      <c r="G2849">
        <v>639</v>
      </c>
    </row>
    <row r="2850" spans="1:7" x14ac:dyDescent="0.35">
      <c r="A2850" s="32">
        <v>44134</v>
      </c>
      <c r="B2850" s="33">
        <v>0.66666666666666663</v>
      </c>
      <c r="C2850">
        <v>9443</v>
      </c>
      <c r="D2850">
        <v>1205</v>
      </c>
      <c r="E2850">
        <v>749</v>
      </c>
      <c r="F2850" s="14">
        <v>396</v>
      </c>
      <c r="G2850">
        <v>645</v>
      </c>
    </row>
    <row r="2851" spans="1:7" x14ac:dyDescent="0.35">
      <c r="A2851" s="32">
        <v>44134</v>
      </c>
      <c r="B2851" s="33">
        <v>0.70833333333333337</v>
      </c>
      <c r="C2851">
        <v>9427</v>
      </c>
      <c r="D2851">
        <v>1253</v>
      </c>
      <c r="E2851">
        <v>298</v>
      </c>
      <c r="F2851" s="14">
        <v>396</v>
      </c>
      <c r="G2851">
        <v>649</v>
      </c>
    </row>
    <row r="2852" spans="1:7" x14ac:dyDescent="0.35">
      <c r="A2852" s="32">
        <v>44134</v>
      </c>
      <c r="B2852" s="33">
        <v>0.75</v>
      </c>
      <c r="C2852">
        <v>10000</v>
      </c>
      <c r="D2852">
        <v>1460</v>
      </c>
      <c r="E2852">
        <v>47</v>
      </c>
      <c r="F2852" s="14">
        <v>396</v>
      </c>
      <c r="G2852">
        <v>650</v>
      </c>
    </row>
    <row r="2853" spans="1:7" x14ac:dyDescent="0.35">
      <c r="A2853" s="32">
        <v>44134</v>
      </c>
      <c r="B2853" s="33">
        <v>0.79166666666666663</v>
      </c>
      <c r="C2853">
        <v>10453</v>
      </c>
      <c r="D2853">
        <v>1170</v>
      </c>
      <c r="E2853">
        <v>0</v>
      </c>
      <c r="F2853" s="14">
        <v>396</v>
      </c>
      <c r="G2853">
        <v>642</v>
      </c>
    </row>
    <row r="2854" spans="1:7" x14ac:dyDescent="0.35">
      <c r="A2854" s="32">
        <v>44134</v>
      </c>
      <c r="B2854" s="33">
        <v>0.83333333333333337</v>
      </c>
      <c r="C2854">
        <v>9736</v>
      </c>
      <c r="D2854">
        <v>943</v>
      </c>
      <c r="E2854">
        <v>0</v>
      </c>
      <c r="F2854" s="14">
        <v>396</v>
      </c>
      <c r="G2854">
        <v>629</v>
      </c>
    </row>
    <row r="2855" spans="1:7" x14ac:dyDescent="0.35">
      <c r="A2855" s="32">
        <v>44134</v>
      </c>
      <c r="B2855" s="33">
        <v>0.875</v>
      </c>
      <c r="C2855">
        <v>9193</v>
      </c>
      <c r="D2855">
        <v>847</v>
      </c>
      <c r="E2855">
        <v>0</v>
      </c>
      <c r="F2855" s="14">
        <v>396</v>
      </c>
      <c r="G2855">
        <v>613</v>
      </c>
    </row>
    <row r="2856" spans="1:7" x14ac:dyDescent="0.35">
      <c r="A2856" s="32">
        <v>44134</v>
      </c>
      <c r="B2856" s="33">
        <v>0.91666666666666663</v>
      </c>
      <c r="C2856">
        <v>9413</v>
      </c>
      <c r="D2856">
        <v>912</v>
      </c>
      <c r="E2856">
        <v>0</v>
      </c>
      <c r="F2856" s="14">
        <v>396</v>
      </c>
      <c r="G2856">
        <v>602</v>
      </c>
    </row>
    <row r="2857" spans="1:7" x14ac:dyDescent="0.35">
      <c r="A2857" s="32">
        <v>44134</v>
      </c>
      <c r="B2857" s="33">
        <v>0.95833333333333337</v>
      </c>
      <c r="C2857">
        <v>9583</v>
      </c>
      <c r="D2857">
        <v>962</v>
      </c>
      <c r="E2857">
        <v>0</v>
      </c>
      <c r="F2857" s="14">
        <v>396</v>
      </c>
      <c r="G2857">
        <v>582</v>
      </c>
    </row>
    <row r="2858" spans="1:7" x14ac:dyDescent="0.35">
      <c r="A2858" s="32">
        <v>44135</v>
      </c>
      <c r="B2858" s="33">
        <v>0</v>
      </c>
      <c r="C2858">
        <v>8915</v>
      </c>
      <c r="D2858">
        <v>1013</v>
      </c>
      <c r="E2858">
        <v>0</v>
      </c>
      <c r="F2858" s="14">
        <v>396</v>
      </c>
      <c r="G2858">
        <v>574</v>
      </c>
    </row>
    <row r="2859" spans="1:7" x14ac:dyDescent="0.35">
      <c r="A2859" s="32">
        <v>44135</v>
      </c>
      <c r="B2859" s="33">
        <v>4.1666666666666664E-2</v>
      </c>
      <c r="C2859">
        <v>8503</v>
      </c>
      <c r="D2859">
        <v>738</v>
      </c>
      <c r="E2859">
        <v>0</v>
      </c>
      <c r="F2859" s="14">
        <v>396</v>
      </c>
      <c r="G2859">
        <v>571</v>
      </c>
    </row>
    <row r="2860" spans="1:7" x14ac:dyDescent="0.35">
      <c r="A2860" s="32">
        <v>44135</v>
      </c>
      <c r="B2860" s="33">
        <v>8.3333333333333329E-2</v>
      </c>
      <c r="C2860">
        <v>8159</v>
      </c>
      <c r="D2860">
        <v>696</v>
      </c>
      <c r="E2860">
        <v>0</v>
      </c>
      <c r="F2860" s="14">
        <v>396</v>
      </c>
      <c r="G2860">
        <v>565</v>
      </c>
    </row>
    <row r="2861" spans="1:7" x14ac:dyDescent="0.35">
      <c r="A2861" s="32">
        <v>44135</v>
      </c>
      <c r="B2861" s="33">
        <v>0.125</v>
      </c>
      <c r="C2861">
        <v>7718</v>
      </c>
      <c r="D2861">
        <v>629</v>
      </c>
      <c r="E2861">
        <v>0</v>
      </c>
      <c r="F2861" s="14">
        <v>396</v>
      </c>
      <c r="G2861">
        <v>567</v>
      </c>
    </row>
    <row r="2862" spans="1:7" x14ac:dyDescent="0.35">
      <c r="A2862" s="32">
        <v>44135</v>
      </c>
      <c r="B2862" s="33">
        <v>0.16666666666666666</v>
      </c>
      <c r="C2862">
        <v>7574</v>
      </c>
      <c r="D2862">
        <v>623</v>
      </c>
      <c r="E2862">
        <v>0</v>
      </c>
      <c r="F2862" s="14">
        <v>396</v>
      </c>
      <c r="G2862">
        <v>570</v>
      </c>
    </row>
    <row r="2863" spans="1:7" x14ac:dyDescent="0.35">
      <c r="A2863" s="32">
        <v>44135</v>
      </c>
      <c r="B2863" s="33">
        <v>0.20833333333333334</v>
      </c>
      <c r="C2863">
        <v>7750</v>
      </c>
      <c r="D2863">
        <v>547</v>
      </c>
      <c r="E2863">
        <v>0</v>
      </c>
      <c r="F2863" s="14">
        <v>396</v>
      </c>
      <c r="G2863">
        <v>581</v>
      </c>
    </row>
    <row r="2864" spans="1:7" x14ac:dyDescent="0.35">
      <c r="A2864" s="32">
        <v>44135</v>
      </c>
      <c r="B2864" s="33">
        <v>0.25</v>
      </c>
      <c r="C2864">
        <v>8196</v>
      </c>
      <c r="D2864">
        <v>502</v>
      </c>
      <c r="E2864">
        <v>0</v>
      </c>
      <c r="F2864" s="14">
        <v>396</v>
      </c>
      <c r="G2864">
        <v>598</v>
      </c>
    </row>
    <row r="2865" spans="1:7" x14ac:dyDescent="0.35">
      <c r="A2865" s="32">
        <v>44135</v>
      </c>
      <c r="B2865" s="33">
        <v>0.29166666666666669</v>
      </c>
      <c r="C2865">
        <v>8655</v>
      </c>
      <c r="D2865">
        <v>477</v>
      </c>
      <c r="E2865">
        <v>0</v>
      </c>
      <c r="F2865" s="14">
        <v>396</v>
      </c>
      <c r="G2865">
        <v>620</v>
      </c>
    </row>
    <row r="2866" spans="1:7" x14ac:dyDescent="0.35">
      <c r="A2866" s="32">
        <v>44135</v>
      </c>
      <c r="B2866" s="33">
        <v>0.33333333333333331</v>
      </c>
      <c r="C2866">
        <v>9109</v>
      </c>
      <c r="D2866">
        <v>497</v>
      </c>
      <c r="E2866">
        <v>24</v>
      </c>
      <c r="F2866" s="14">
        <v>396</v>
      </c>
      <c r="G2866">
        <v>635</v>
      </c>
    </row>
    <row r="2867" spans="1:7" x14ac:dyDescent="0.35">
      <c r="A2867" s="32">
        <v>44135</v>
      </c>
      <c r="B2867" s="33">
        <v>0.375</v>
      </c>
      <c r="C2867">
        <v>9540</v>
      </c>
      <c r="D2867">
        <v>489</v>
      </c>
      <c r="E2867">
        <v>306</v>
      </c>
      <c r="F2867" s="14">
        <v>396</v>
      </c>
      <c r="G2867">
        <v>643</v>
      </c>
    </row>
    <row r="2868" spans="1:7" x14ac:dyDescent="0.35">
      <c r="A2868" s="32">
        <v>44135</v>
      </c>
      <c r="B2868" s="33">
        <v>0.41666666666666669</v>
      </c>
      <c r="C2868">
        <v>9562</v>
      </c>
      <c r="D2868">
        <v>649</v>
      </c>
      <c r="E2868">
        <v>912</v>
      </c>
      <c r="F2868" s="14">
        <v>396</v>
      </c>
      <c r="G2868">
        <v>642</v>
      </c>
    </row>
    <row r="2869" spans="1:7" x14ac:dyDescent="0.35">
      <c r="A2869" s="32">
        <v>44135</v>
      </c>
      <c r="B2869" s="33">
        <v>0.45833333333333331</v>
      </c>
      <c r="C2869">
        <v>9565</v>
      </c>
      <c r="D2869">
        <v>785</v>
      </c>
      <c r="E2869">
        <v>1508</v>
      </c>
      <c r="F2869" s="14">
        <v>396</v>
      </c>
      <c r="G2869">
        <v>637</v>
      </c>
    </row>
    <row r="2870" spans="1:7" x14ac:dyDescent="0.35">
      <c r="A2870" s="32">
        <v>44135</v>
      </c>
      <c r="B2870" s="33">
        <v>0.5</v>
      </c>
      <c r="C2870">
        <v>9710</v>
      </c>
      <c r="D2870">
        <v>813</v>
      </c>
      <c r="E2870">
        <v>1894</v>
      </c>
      <c r="F2870" s="14">
        <v>396</v>
      </c>
      <c r="G2870">
        <v>634</v>
      </c>
    </row>
    <row r="2871" spans="1:7" x14ac:dyDescent="0.35">
      <c r="A2871" s="32">
        <v>44135</v>
      </c>
      <c r="B2871" s="33">
        <v>0.54166666666666663</v>
      </c>
      <c r="C2871">
        <v>9234</v>
      </c>
      <c r="D2871">
        <v>904</v>
      </c>
      <c r="E2871">
        <v>2040</v>
      </c>
      <c r="F2871" s="14">
        <v>396</v>
      </c>
      <c r="G2871">
        <v>630</v>
      </c>
    </row>
    <row r="2872" spans="1:7" x14ac:dyDescent="0.35">
      <c r="A2872" s="32">
        <v>44135</v>
      </c>
      <c r="B2872" s="33">
        <v>0.58333333333333337</v>
      </c>
      <c r="C2872">
        <v>8794</v>
      </c>
      <c r="D2872">
        <v>884</v>
      </c>
      <c r="E2872">
        <v>1939</v>
      </c>
      <c r="F2872" s="14">
        <v>396</v>
      </c>
      <c r="G2872">
        <v>628</v>
      </c>
    </row>
    <row r="2873" spans="1:7" x14ac:dyDescent="0.35">
      <c r="A2873" s="32">
        <v>44135</v>
      </c>
      <c r="B2873" s="33">
        <v>0.625</v>
      </c>
      <c r="C2873">
        <v>8421</v>
      </c>
      <c r="D2873">
        <v>982</v>
      </c>
      <c r="E2873">
        <v>1617</v>
      </c>
      <c r="F2873" s="14">
        <v>396</v>
      </c>
      <c r="G2873">
        <v>631</v>
      </c>
    </row>
    <row r="2874" spans="1:7" x14ac:dyDescent="0.35">
      <c r="A2874" s="32">
        <v>44135</v>
      </c>
      <c r="B2874" s="33">
        <v>0.66666666666666663</v>
      </c>
      <c r="C2874">
        <v>8260</v>
      </c>
      <c r="D2874">
        <v>950</v>
      </c>
      <c r="E2874">
        <v>1041</v>
      </c>
      <c r="F2874" s="14">
        <v>396</v>
      </c>
      <c r="G2874">
        <v>637</v>
      </c>
    </row>
    <row r="2875" spans="1:7" x14ac:dyDescent="0.35">
      <c r="A2875" s="32">
        <v>44135</v>
      </c>
      <c r="B2875" s="33">
        <v>0.70833333333333337</v>
      </c>
      <c r="C2875">
        <v>8421</v>
      </c>
      <c r="D2875">
        <v>973</v>
      </c>
      <c r="E2875">
        <v>382</v>
      </c>
      <c r="F2875" s="14">
        <v>396</v>
      </c>
      <c r="G2875">
        <v>645</v>
      </c>
    </row>
    <row r="2876" spans="1:7" x14ac:dyDescent="0.35">
      <c r="A2876" s="32">
        <v>44135</v>
      </c>
      <c r="B2876" s="33">
        <v>0.75</v>
      </c>
      <c r="C2876">
        <v>9141</v>
      </c>
      <c r="D2876">
        <v>873</v>
      </c>
      <c r="E2876">
        <v>46</v>
      </c>
      <c r="F2876" s="14">
        <v>396</v>
      </c>
      <c r="G2876">
        <v>646</v>
      </c>
    </row>
    <row r="2877" spans="1:7" x14ac:dyDescent="0.35">
      <c r="A2877" s="32">
        <v>44135</v>
      </c>
      <c r="B2877" s="33">
        <v>0.79166666666666663</v>
      </c>
      <c r="C2877">
        <v>9956</v>
      </c>
      <c r="D2877">
        <v>842</v>
      </c>
      <c r="E2877">
        <v>0</v>
      </c>
      <c r="F2877" s="14">
        <v>396</v>
      </c>
      <c r="G2877">
        <v>639</v>
      </c>
    </row>
    <row r="2878" spans="1:7" x14ac:dyDescent="0.35">
      <c r="A2878" s="32">
        <v>44135</v>
      </c>
      <c r="B2878" s="33">
        <v>0.83333333333333337</v>
      </c>
      <c r="C2878">
        <v>9505</v>
      </c>
      <c r="D2878">
        <v>727</v>
      </c>
      <c r="E2878">
        <v>0</v>
      </c>
      <c r="F2878" s="14">
        <v>396</v>
      </c>
      <c r="G2878">
        <v>622</v>
      </c>
    </row>
    <row r="2879" spans="1:7" x14ac:dyDescent="0.35">
      <c r="A2879" s="32">
        <v>44135</v>
      </c>
      <c r="B2879" s="33">
        <v>0.875</v>
      </c>
      <c r="C2879">
        <v>9094</v>
      </c>
      <c r="D2879">
        <v>665</v>
      </c>
      <c r="E2879">
        <v>0</v>
      </c>
      <c r="F2879" s="14">
        <v>396</v>
      </c>
      <c r="G2879">
        <v>607</v>
      </c>
    </row>
    <row r="2880" spans="1:7" x14ac:dyDescent="0.35">
      <c r="A2880" s="32">
        <v>44135</v>
      </c>
      <c r="B2880" s="33">
        <v>0.91666666666666663</v>
      </c>
      <c r="C2880">
        <v>9458</v>
      </c>
      <c r="D2880">
        <v>565</v>
      </c>
      <c r="E2880">
        <v>0</v>
      </c>
      <c r="F2880" s="14">
        <v>396</v>
      </c>
      <c r="G2880">
        <v>599</v>
      </c>
    </row>
    <row r="2881" spans="1:7" x14ac:dyDescent="0.35">
      <c r="A2881" s="32">
        <v>44135</v>
      </c>
      <c r="B2881" s="33">
        <v>0.95833333333333337</v>
      </c>
      <c r="C2881">
        <v>9754</v>
      </c>
      <c r="D2881">
        <v>509</v>
      </c>
      <c r="E2881">
        <v>0</v>
      </c>
      <c r="F2881" s="14">
        <v>396</v>
      </c>
      <c r="G2881">
        <v>579</v>
      </c>
    </row>
    <row r="2882" spans="1:7" x14ac:dyDescent="0.35">
      <c r="A2882" s="32">
        <v>44136</v>
      </c>
      <c r="B2882" s="33">
        <v>0</v>
      </c>
      <c r="C2882">
        <v>9276</v>
      </c>
      <c r="D2882">
        <v>546</v>
      </c>
      <c r="E2882">
        <v>0</v>
      </c>
      <c r="F2882" s="14">
        <v>396</v>
      </c>
      <c r="G2882">
        <v>575</v>
      </c>
    </row>
    <row r="2883" spans="1:7" x14ac:dyDescent="0.35">
      <c r="A2883" s="32">
        <v>44136</v>
      </c>
      <c r="B2883" s="33">
        <v>4.1666666666666664E-2</v>
      </c>
      <c r="C2883">
        <v>8917</v>
      </c>
      <c r="D2883">
        <v>563</v>
      </c>
      <c r="E2883">
        <v>0</v>
      </c>
      <c r="F2883" s="14">
        <v>396</v>
      </c>
      <c r="G2883">
        <v>572</v>
      </c>
    </row>
    <row r="2884" spans="1:7" x14ac:dyDescent="0.35">
      <c r="A2884" s="32">
        <v>44136</v>
      </c>
      <c r="B2884" s="33">
        <v>8.3333333333333329E-2</v>
      </c>
      <c r="C2884">
        <v>8032</v>
      </c>
      <c r="D2884">
        <v>473</v>
      </c>
      <c r="E2884">
        <v>0</v>
      </c>
      <c r="F2884" s="14">
        <v>396</v>
      </c>
      <c r="G2884">
        <v>566</v>
      </c>
    </row>
    <row r="2885" spans="1:7" x14ac:dyDescent="0.35">
      <c r="A2885" s="32">
        <v>44136</v>
      </c>
      <c r="B2885" s="33">
        <v>0.125</v>
      </c>
      <c r="C2885">
        <v>7879</v>
      </c>
      <c r="D2885">
        <v>452</v>
      </c>
      <c r="E2885">
        <v>0</v>
      </c>
      <c r="F2885" s="14">
        <v>396</v>
      </c>
      <c r="G2885">
        <v>567</v>
      </c>
    </row>
    <row r="2886" spans="1:7" x14ac:dyDescent="0.35">
      <c r="A2886" s="32">
        <v>44136</v>
      </c>
      <c r="B2886" s="33">
        <v>0.16666666666666666</v>
      </c>
      <c r="C2886">
        <v>7876</v>
      </c>
      <c r="D2886">
        <v>486</v>
      </c>
      <c r="E2886">
        <v>0</v>
      </c>
      <c r="F2886" s="14">
        <v>396</v>
      </c>
      <c r="G2886">
        <v>571</v>
      </c>
    </row>
    <row r="2887" spans="1:7" x14ac:dyDescent="0.35">
      <c r="A2887" s="32">
        <v>44136</v>
      </c>
      <c r="B2887" s="33">
        <v>0.20833333333333334</v>
      </c>
      <c r="C2887">
        <v>8075</v>
      </c>
      <c r="D2887">
        <v>456</v>
      </c>
      <c r="E2887">
        <v>0</v>
      </c>
      <c r="F2887" s="14">
        <v>396</v>
      </c>
      <c r="G2887">
        <v>582</v>
      </c>
    </row>
    <row r="2888" spans="1:7" x14ac:dyDescent="0.35">
      <c r="A2888" s="32">
        <v>44136</v>
      </c>
      <c r="B2888" s="33">
        <v>0.25</v>
      </c>
      <c r="C2888">
        <v>8419</v>
      </c>
      <c r="D2888">
        <v>422</v>
      </c>
      <c r="E2888">
        <v>0</v>
      </c>
      <c r="F2888" s="14">
        <v>396</v>
      </c>
      <c r="G2888">
        <v>599</v>
      </c>
    </row>
    <row r="2889" spans="1:7" x14ac:dyDescent="0.35">
      <c r="A2889" s="32">
        <v>44136</v>
      </c>
      <c r="B2889" s="33">
        <v>0.29166666666666669</v>
      </c>
      <c r="C2889">
        <v>8549</v>
      </c>
      <c r="D2889">
        <v>397</v>
      </c>
      <c r="E2889">
        <v>17</v>
      </c>
      <c r="F2889" s="14">
        <v>396</v>
      </c>
      <c r="G2889">
        <v>621</v>
      </c>
    </row>
    <row r="2890" spans="1:7" x14ac:dyDescent="0.35">
      <c r="A2890" s="32">
        <v>44136</v>
      </c>
      <c r="B2890" s="33">
        <v>0.33333333333333331</v>
      </c>
      <c r="C2890">
        <v>9021</v>
      </c>
      <c r="D2890">
        <v>376</v>
      </c>
      <c r="E2890">
        <v>298</v>
      </c>
      <c r="F2890" s="14">
        <v>396</v>
      </c>
      <c r="G2890">
        <v>637</v>
      </c>
    </row>
    <row r="2891" spans="1:7" x14ac:dyDescent="0.35">
      <c r="A2891" s="32">
        <v>44136</v>
      </c>
      <c r="B2891" s="33">
        <v>0.375</v>
      </c>
      <c r="C2891">
        <v>9344</v>
      </c>
      <c r="D2891">
        <v>402</v>
      </c>
      <c r="E2891">
        <v>837</v>
      </c>
      <c r="F2891" s="14">
        <v>396</v>
      </c>
      <c r="G2891">
        <v>644</v>
      </c>
    </row>
    <row r="2892" spans="1:7" x14ac:dyDescent="0.35">
      <c r="A2892" s="32">
        <v>44136</v>
      </c>
      <c r="B2892" s="33">
        <v>0.41666666666666669</v>
      </c>
      <c r="C2892">
        <v>9436</v>
      </c>
      <c r="D2892">
        <v>421</v>
      </c>
      <c r="E2892">
        <v>1342</v>
      </c>
      <c r="F2892" s="14">
        <v>396</v>
      </c>
      <c r="G2892">
        <v>643</v>
      </c>
    </row>
    <row r="2893" spans="1:7" x14ac:dyDescent="0.35">
      <c r="A2893" s="32">
        <v>44136</v>
      </c>
      <c r="B2893" s="33">
        <v>0.45833333333333331</v>
      </c>
      <c r="C2893">
        <v>9549</v>
      </c>
      <c r="D2893">
        <v>504</v>
      </c>
      <c r="E2893">
        <v>1644</v>
      </c>
      <c r="F2893" s="14">
        <v>396</v>
      </c>
      <c r="G2893">
        <v>638</v>
      </c>
    </row>
    <row r="2894" spans="1:7" x14ac:dyDescent="0.35">
      <c r="A2894" s="32">
        <v>44136</v>
      </c>
      <c r="B2894" s="33">
        <v>0.5</v>
      </c>
      <c r="C2894">
        <v>9763</v>
      </c>
      <c r="D2894">
        <v>462</v>
      </c>
      <c r="E2894">
        <v>1774</v>
      </c>
      <c r="F2894" s="14">
        <v>396</v>
      </c>
      <c r="G2894">
        <v>636</v>
      </c>
    </row>
    <row r="2895" spans="1:7" x14ac:dyDescent="0.35">
      <c r="A2895" s="32">
        <v>44136</v>
      </c>
      <c r="B2895" s="33">
        <v>0.54166666666666663</v>
      </c>
      <c r="C2895">
        <v>9205</v>
      </c>
      <c r="D2895">
        <v>536</v>
      </c>
      <c r="E2895">
        <v>1621</v>
      </c>
      <c r="F2895" s="14">
        <v>396</v>
      </c>
      <c r="G2895">
        <v>631</v>
      </c>
    </row>
    <row r="2896" spans="1:7" x14ac:dyDescent="0.35">
      <c r="A2896" s="32">
        <v>44136</v>
      </c>
      <c r="B2896" s="33">
        <v>0.58333333333333337</v>
      </c>
      <c r="C2896">
        <v>8747</v>
      </c>
      <c r="D2896">
        <v>542</v>
      </c>
      <c r="E2896">
        <v>1308</v>
      </c>
      <c r="F2896" s="14">
        <v>396</v>
      </c>
      <c r="G2896">
        <v>629</v>
      </c>
    </row>
    <row r="2897" spans="1:7" x14ac:dyDescent="0.35">
      <c r="A2897" s="32">
        <v>44136</v>
      </c>
      <c r="B2897" s="33">
        <v>0.625</v>
      </c>
      <c r="C2897">
        <v>8466</v>
      </c>
      <c r="D2897">
        <v>499</v>
      </c>
      <c r="E2897">
        <v>788</v>
      </c>
      <c r="F2897" s="14">
        <v>396</v>
      </c>
      <c r="G2897">
        <v>632</v>
      </c>
    </row>
    <row r="2898" spans="1:7" x14ac:dyDescent="0.35">
      <c r="A2898" s="32">
        <v>44136</v>
      </c>
      <c r="B2898" s="33">
        <v>0.66666666666666663</v>
      </c>
      <c r="C2898">
        <v>8455</v>
      </c>
      <c r="D2898">
        <v>511</v>
      </c>
      <c r="E2898">
        <v>260</v>
      </c>
      <c r="F2898" s="14">
        <v>396</v>
      </c>
      <c r="G2898">
        <v>638</v>
      </c>
    </row>
    <row r="2899" spans="1:7" x14ac:dyDescent="0.35">
      <c r="A2899" s="32">
        <v>44136</v>
      </c>
      <c r="B2899" s="33">
        <v>0.70833333333333337</v>
      </c>
      <c r="C2899">
        <v>9165</v>
      </c>
      <c r="D2899">
        <v>495</v>
      </c>
      <c r="E2899">
        <v>32</v>
      </c>
      <c r="F2899" s="14">
        <v>396</v>
      </c>
      <c r="G2899">
        <v>646</v>
      </c>
    </row>
    <row r="2900" spans="1:7" x14ac:dyDescent="0.35">
      <c r="A2900" s="32">
        <v>44136</v>
      </c>
      <c r="B2900" s="33">
        <v>0.75</v>
      </c>
      <c r="C2900">
        <v>10134</v>
      </c>
      <c r="D2900">
        <v>329</v>
      </c>
      <c r="E2900">
        <v>0</v>
      </c>
      <c r="F2900" s="14">
        <v>396</v>
      </c>
      <c r="G2900">
        <v>648</v>
      </c>
    </row>
    <row r="2901" spans="1:7" x14ac:dyDescent="0.35">
      <c r="A2901" s="32">
        <v>44136</v>
      </c>
      <c r="B2901" s="33">
        <v>0.79166666666666663</v>
      </c>
      <c r="C2901">
        <v>10263</v>
      </c>
      <c r="D2901">
        <v>319</v>
      </c>
      <c r="E2901">
        <v>0</v>
      </c>
      <c r="F2901" s="14">
        <v>396</v>
      </c>
      <c r="G2901">
        <v>640</v>
      </c>
    </row>
    <row r="2902" spans="1:7" x14ac:dyDescent="0.35">
      <c r="A2902" s="32">
        <v>44136</v>
      </c>
      <c r="B2902" s="33">
        <v>0.83333333333333337</v>
      </c>
      <c r="C2902">
        <v>9780</v>
      </c>
      <c r="D2902">
        <v>364</v>
      </c>
      <c r="E2902">
        <v>0</v>
      </c>
      <c r="F2902" s="14">
        <v>396</v>
      </c>
      <c r="G2902">
        <v>624</v>
      </c>
    </row>
    <row r="2903" spans="1:7" x14ac:dyDescent="0.35">
      <c r="A2903" s="32">
        <v>44136</v>
      </c>
      <c r="B2903" s="33">
        <v>0.875</v>
      </c>
      <c r="C2903">
        <v>9334</v>
      </c>
      <c r="D2903">
        <v>373</v>
      </c>
      <c r="E2903">
        <v>0</v>
      </c>
      <c r="F2903" s="14">
        <v>396</v>
      </c>
      <c r="G2903">
        <v>608</v>
      </c>
    </row>
    <row r="2904" spans="1:7" x14ac:dyDescent="0.35">
      <c r="A2904" s="32">
        <v>44136</v>
      </c>
      <c r="B2904" s="33">
        <v>0.91666666666666663</v>
      </c>
      <c r="C2904">
        <v>9598</v>
      </c>
      <c r="D2904">
        <v>501</v>
      </c>
      <c r="E2904">
        <v>0</v>
      </c>
      <c r="F2904" s="14">
        <v>396</v>
      </c>
      <c r="G2904">
        <v>600</v>
      </c>
    </row>
    <row r="2905" spans="1:7" x14ac:dyDescent="0.35">
      <c r="A2905" s="32">
        <v>44136</v>
      </c>
      <c r="B2905" s="33">
        <v>0.95833333333333337</v>
      </c>
      <c r="C2905">
        <v>9803</v>
      </c>
      <c r="D2905">
        <v>505</v>
      </c>
      <c r="E2905">
        <v>0</v>
      </c>
      <c r="F2905" s="14">
        <v>396</v>
      </c>
      <c r="G2905">
        <v>580</v>
      </c>
    </row>
    <row r="2906" spans="1:7" x14ac:dyDescent="0.35">
      <c r="A2906" s="32">
        <v>44137</v>
      </c>
      <c r="B2906" s="33">
        <v>0</v>
      </c>
      <c r="C2906">
        <v>9366</v>
      </c>
      <c r="D2906">
        <v>552</v>
      </c>
      <c r="E2906">
        <v>0</v>
      </c>
      <c r="F2906" s="14">
        <v>396</v>
      </c>
      <c r="G2906">
        <v>579</v>
      </c>
    </row>
    <row r="2907" spans="1:7" x14ac:dyDescent="0.35">
      <c r="A2907" s="32">
        <v>44137</v>
      </c>
      <c r="B2907" s="33">
        <v>4.1666666666666664E-2</v>
      </c>
      <c r="C2907">
        <v>9072</v>
      </c>
      <c r="D2907">
        <v>694</v>
      </c>
      <c r="E2907">
        <v>0</v>
      </c>
      <c r="F2907" s="14">
        <v>396</v>
      </c>
      <c r="G2907">
        <v>577</v>
      </c>
    </row>
    <row r="2908" spans="1:7" x14ac:dyDescent="0.35">
      <c r="A2908" s="32">
        <v>44137</v>
      </c>
      <c r="B2908" s="33">
        <v>8.3333333333333329E-2</v>
      </c>
      <c r="C2908">
        <v>8786</v>
      </c>
      <c r="D2908">
        <v>952</v>
      </c>
      <c r="E2908">
        <v>0</v>
      </c>
      <c r="F2908" s="14">
        <v>396</v>
      </c>
      <c r="G2908">
        <v>577</v>
      </c>
    </row>
    <row r="2909" spans="1:7" x14ac:dyDescent="0.35">
      <c r="A2909" s="32">
        <v>44137</v>
      </c>
      <c r="B2909" s="33">
        <v>0.125</v>
      </c>
      <c r="C2909">
        <v>8433</v>
      </c>
      <c r="D2909">
        <v>1164</v>
      </c>
      <c r="E2909">
        <v>0</v>
      </c>
      <c r="F2909" s="14">
        <v>396</v>
      </c>
      <c r="G2909">
        <v>577</v>
      </c>
    </row>
    <row r="2910" spans="1:7" x14ac:dyDescent="0.35">
      <c r="A2910" s="32">
        <v>44137</v>
      </c>
      <c r="B2910" s="33">
        <v>0.16666666666666666</v>
      </c>
      <c r="C2910">
        <v>8469</v>
      </c>
      <c r="D2910">
        <v>1189</v>
      </c>
      <c r="E2910">
        <v>0</v>
      </c>
      <c r="F2910" s="14">
        <v>396</v>
      </c>
      <c r="G2910">
        <v>582</v>
      </c>
    </row>
    <row r="2911" spans="1:7" x14ac:dyDescent="0.35">
      <c r="A2911" s="32">
        <v>44137</v>
      </c>
      <c r="B2911" s="33">
        <v>0.20833333333333334</v>
      </c>
      <c r="C2911">
        <v>9060</v>
      </c>
      <c r="D2911">
        <v>1233</v>
      </c>
      <c r="E2911">
        <v>0</v>
      </c>
      <c r="F2911" s="14">
        <v>396</v>
      </c>
      <c r="G2911">
        <v>604</v>
      </c>
    </row>
    <row r="2912" spans="1:7" x14ac:dyDescent="0.35">
      <c r="A2912" s="32">
        <v>44137</v>
      </c>
      <c r="B2912" s="33">
        <v>0.25</v>
      </c>
      <c r="C2912">
        <v>10012</v>
      </c>
      <c r="D2912">
        <v>1343</v>
      </c>
      <c r="E2912">
        <v>0</v>
      </c>
      <c r="F2912" s="14">
        <v>396</v>
      </c>
      <c r="G2912">
        <v>643</v>
      </c>
    </row>
    <row r="2913" spans="1:7" x14ac:dyDescent="0.35">
      <c r="A2913" s="32">
        <v>44137</v>
      </c>
      <c r="B2913" s="33">
        <v>0.29166666666666669</v>
      </c>
      <c r="C2913">
        <v>10617</v>
      </c>
      <c r="D2913">
        <v>1437</v>
      </c>
      <c r="E2913">
        <v>18</v>
      </c>
      <c r="F2913" s="14">
        <v>396</v>
      </c>
      <c r="G2913">
        <v>655</v>
      </c>
    </row>
    <row r="2914" spans="1:7" x14ac:dyDescent="0.35">
      <c r="A2914" s="32">
        <v>44137</v>
      </c>
      <c r="B2914" s="33">
        <v>0.33333333333333331</v>
      </c>
      <c r="C2914">
        <v>10979</v>
      </c>
      <c r="D2914">
        <v>1536</v>
      </c>
      <c r="E2914">
        <v>242</v>
      </c>
      <c r="F2914" s="14">
        <v>396</v>
      </c>
      <c r="G2914">
        <v>652</v>
      </c>
    </row>
    <row r="2915" spans="1:7" x14ac:dyDescent="0.35">
      <c r="A2915" s="32">
        <v>44137</v>
      </c>
      <c r="B2915" s="33">
        <v>0.375</v>
      </c>
      <c r="C2915">
        <v>11049</v>
      </c>
      <c r="D2915">
        <v>1794</v>
      </c>
      <c r="E2915">
        <v>678</v>
      </c>
      <c r="F2915" s="14">
        <v>396</v>
      </c>
      <c r="G2915">
        <v>651</v>
      </c>
    </row>
    <row r="2916" spans="1:7" x14ac:dyDescent="0.35">
      <c r="A2916" s="32">
        <v>44137</v>
      </c>
      <c r="B2916" s="33">
        <v>0.41666666666666669</v>
      </c>
      <c r="C2916">
        <v>11000</v>
      </c>
      <c r="D2916">
        <v>1772</v>
      </c>
      <c r="E2916">
        <v>1198</v>
      </c>
      <c r="F2916" s="14">
        <v>396</v>
      </c>
      <c r="G2916">
        <v>652</v>
      </c>
    </row>
    <row r="2917" spans="1:7" x14ac:dyDescent="0.35">
      <c r="A2917" s="32">
        <v>44137</v>
      </c>
      <c r="B2917" s="33">
        <v>0.45833333333333331</v>
      </c>
      <c r="C2917">
        <v>11042</v>
      </c>
      <c r="D2917">
        <v>1827</v>
      </c>
      <c r="E2917">
        <v>1471</v>
      </c>
      <c r="F2917" s="14">
        <v>396</v>
      </c>
      <c r="G2917">
        <v>650</v>
      </c>
    </row>
    <row r="2918" spans="1:7" x14ac:dyDescent="0.35">
      <c r="A2918" s="32">
        <v>44137</v>
      </c>
      <c r="B2918" s="33">
        <v>0.5</v>
      </c>
      <c r="C2918">
        <v>11035</v>
      </c>
      <c r="D2918">
        <v>1808</v>
      </c>
      <c r="E2918">
        <v>1607</v>
      </c>
      <c r="F2918" s="14">
        <v>396</v>
      </c>
      <c r="G2918">
        <v>648</v>
      </c>
    </row>
    <row r="2919" spans="1:7" x14ac:dyDescent="0.35">
      <c r="A2919" s="32">
        <v>44137</v>
      </c>
      <c r="B2919" s="33">
        <v>0.54166666666666663</v>
      </c>
      <c r="C2919">
        <v>10758</v>
      </c>
      <c r="D2919">
        <v>1599</v>
      </c>
      <c r="E2919">
        <v>1494</v>
      </c>
      <c r="F2919" s="14">
        <v>396</v>
      </c>
      <c r="G2919">
        <v>646</v>
      </c>
    </row>
    <row r="2920" spans="1:7" x14ac:dyDescent="0.35">
      <c r="A2920" s="32">
        <v>44137</v>
      </c>
      <c r="B2920" s="33">
        <v>0.58333333333333337</v>
      </c>
      <c r="C2920">
        <v>10518</v>
      </c>
      <c r="D2920">
        <v>1596</v>
      </c>
      <c r="E2920">
        <v>1237</v>
      </c>
      <c r="F2920" s="14">
        <v>396</v>
      </c>
      <c r="G2920">
        <v>647</v>
      </c>
    </row>
    <row r="2921" spans="1:7" x14ac:dyDescent="0.35">
      <c r="A2921" s="32">
        <v>44137</v>
      </c>
      <c r="B2921" s="33">
        <v>0.625</v>
      </c>
      <c r="C2921">
        <v>10244</v>
      </c>
      <c r="D2921">
        <v>1622</v>
      </c>
      <c r="E2921">
        <v>778</v>
      </c>
      <c r="F2921" s="14">
        <v>396</v>
      </c>
      <c r="G2921">
        <v>644</v>
      </c>
    </row>
    <row r="2922" spans="1:7" x14ac:dyDescent="0.35">
      <c r="A2922" s="32">
        <v>44137</v>
      </c>
      <c r="B2922" s="33">
        <v>0.66666666666666663</v>
      </c>
      <c r="C2922">
        <v>10188</v>
      </c>
      <c r="D2922">
        <v>1658</v>
      </c>
      <c r="E2922">
        <v>267</v>
      </c>
      <c r="F2922" s="14">
        <v>396</v>
      </c>
      <c r="G2922">
        <v>650</v>
      </c>
    </row>
    <row r="2923" spans="1:7" x14ac:dyDescent="0.35">
      <c r="A2923" s="32">
        <v>44137</v>
      </c>
      <c r="B2923" s="33">
        <v>0.70833333333333337</v>
      </c>
      <c r="C2923">
        <v>10634</v>
      </c>
      <c r="D2923">
        <v>1550</v>
      </c>
      <c r="E2923">
        <v>22</v>
      </c>
      <c r="F2923" s="14">
        <v>396</v>
      </c>
      <c r="G2923">
        <v>655</v>
      </c>
    </row>
    <row r="2924" spans="1:7" x14ac:dyDescent="0.35">
      <c r="A2924" s="32">
        <v>44137</v>
      </c>
      <c r="B2924" s="33">
        <v>0.75</v>
      </c>
      <c r="C2924">
        <v>11595</v>
      </c>
      <c r="D2924">
        <v>1281</v>
      </c>
      <c r="E2924">
        <v>0</v>
      </c>
      <c r="F2924" s="14">
        <v>396</v>
      </c>
      <c r="G2924">
        <v>656</v>
      </c>
    </row>
    <row r="2925" spans="1:7" x14ac:dyDescent="0.35">
      <c r="A2925" s="32">
        <v>44137</v>
      </c>
      <c r="B2925" s="33">
        <v>0.79166666666666663</v>
      </c>
      <c r="C2925">
        <v>11237</v>
      </c>
      <c r="D2925">
        <v>1184</v>
      </c>
      <c r="E2925">
        <v>0</v>
      </c>
      <c r="F2925" s="14">
        <v>396</v>
      </c>
      <c r="G2925">
        <v>647</v>
      </c>
    </row>
    <row r="2926" spans="1:7" x14ac:dyDescent="0.35">
      <c r="A2926" s="32">
        <v>44137</v>
      </c>
      <c r="B2926" s="33">
        <v>0.83333333333333337</v>
      </c>
      <c r="C2926">
        <v>10312</v>
      </c>
      <c r="D2926">
        <v>1110</v>
      </c>
      <c r="E2926">
        <v>0</v>
      </c>
      <c r="F2926" s="14">
        <v>396</v>
      </c>
      <c r="G2926">
        <v>634</v>
      </c>
    </row>
    <row r="2927" spans="1:7" x14ac:dyDescent="0.35">
      <c r="A2927" s="32">
        <v>44137</v>
      </c>
      <c r="B2927" s="33">
        <v>0.875</v>
      </c>
      <c r="C2927">
        <v>9712</v>
      </c>
      <c r="D2927">
        <v>958</v>
      </c>
      <c r="E2927">
        <v>0</v>
      </c>
      <c r="F2927" s="14">
        <v>396</v>
      </c>
      <c r="G2927">
        <v>618</v>
      </c>
    </row>
    <row r="2928" spans="1:7" x14ac:dyDescent="0.35">
      <c r="A2928" s="32">
        <v>44137</v>
      </c>
      <c r="B2928" s="33">
        <v>0.91666666666666663</v>
      </c>
      <c r="C2928">
        <v>9877</v>
      </c>
      <c r="D2928">
        <v>840</v>
      </c>
      <c r="E2928">
        <v>0</v>
      </c>
      <c r="F2928" s="14">
        <v>396</v>
      </c>
      <c r="G2928">
        <v>607</v>
      </c>
    </row>
    <row r="2929" spans="1:7" x14ac:dyDescent="0.35">
      <c r="A2929" s="32">
        <v>44137</v>
      </c>
      <c r="B2929" s="33">
        <v>0.95833333333333337</v>
      </c>
      <c r="C2929">
        <v>9991</v>
      </c>
      <c r="D2929">
        <v>787</v>
      </c>
      <c r="E2929">
        <v>0</v>
      </c>
      <c r="F2929" s="14">
        <v>396</v>
      </c>
      <c r="G2929">
        <v>587</v>
      </c>
    </row>
    <row r="2930" spans="1:7" x14ac:dyDescent="0.35">
      <c r="A2930" s="32">
        <v>44138</v>
      </c>
      <c r="B2930" s="33">
        <v>0</v>
      </c>
      <c r="C2930">
        <v>9288</v>
      </c>
      <c r="D2930">
        <v>825</v>
      </c>
      <c r="E2930">
        <v>0</v>
      </c>
      <c r="F2930" s="14">
        <v>396</v>
      </c>
      <c r="G2930">
        <v>580</v>
      </c>
    </row>
    <row r="2931" spans="1:7" x14ac:dyDescent="0.35">
      <c r="A2931" s="32">
        <v>44138</v>
      </c>
      <c r="B2931" s="33">
        <v>4.1666666666666664E-2</v>
      </c>
      <c r="C2931">
        <v>8881</v>
      </c>
      <c r="D2931">
        <v>809</v>
      </c>
      <c r="E2931">
        <v>0</v>
      </c>
      <c r="F2931" s="14">
        <v>396</v>
      </c>
      <c r="G2931">
        <v>578</v>
      </c>
    </row>
    <row r="2932" spans="1:7" x14ac:dyDescent="0.35">
      <c r="A2932" s="32">
        <v>44138</v>
      </c>
      <c r="B2932" s="33">
        <v>8.3333333333333329E-2</v>
      </c>
      <c r="C2932">
        <v>8545</v>
      </c>
      <c r="D2932">
        <v>860</v>
      </c>
      <c r="E2932">
        <v>0</v>
      </c>
      <c r="F2932" s="14">
        <v>396</v>
      </c>
      <c r="G2932">
        <v>578</v>
      </c>
    </row>
    <row r="2933" spans="1:7" x14ac:dyDescent="0.35">
      <c r="A2933" s="32">
        <v>44138</v>
      </c>
      <c r="B2933" s="33">
        <v>0.125</v>
      </c>
      <c r="C2933">
        <v>8130</v>
      </c>
      <c r="D2933">
        <v>876</v>
      </c>
      <c r="E2933">
        <v>0</v>
      </c>
      <c r="F2933" s="14">
        <v>396</v>
      </c>
      <c r="G2933">
        <v>578</v>
      </c>
    </row>
    <row r="2934" spans="1:7" x14ac:dyDescent="0.35">
      <c r="A2934" s="32">
        <v>44138</v>
      </c>
      <c r="B2934" s="33">
        <v>0.16666666666666666</v>
      </c>
      <c r="C2934">
        <v>8029</v>
      </c>
      <c r="D2934">
        <v>869</v>
      </c>
      <c r="E2934">
        <v>0</v>
      </c>
      <c r="F2934" s="14">
        <v>396</v>
      </c>
      <c r="G2934">
        <v>582</v>
      </c>
    </row>
    <row r="2935" spans="1:7" x14ac:dyDescent="0.35">
      <c r="A2935" s="32">
        <v>44138</v>
      </c>
      <c r="B2935" s="33">
        <v>0.20833333333333334</v>
      </c>
      <c r="C2935">
        <v>8331</v>
      </c>
      <c r="D2935">
        <v>860</v>
      </c>
      <c r="E2935">
        <v>0</v>
      </c>
      <c r="F2935" s="14">
        <v>396</v>
      </c>
      <c r="G2935">
        <v>605</v>
      </c>
    </row>
    <row r="2936" spans="1:7" x14ac:dyDescent="0.35">
      <c r="A2936" s="32">
        <v>44138</v>
      </c>
      <c r="B2936" s="33">
        <v>0.25</v>
      </c>
      <c r="C2936">
        <v>8913</v>
      </c>
      <c r="D2936">
        <v>853</v>
      </c>
      <c r="E2936">
        <v>0</v>
      </c>
      <c r="F2936" s="14">
        <v>396</v>
      </c>
      <c r="G2936">
        <v>643</v>
      </c>
    </row>
    <row r="2937" spans="1:7" x14ac:dyDescent="0.35">
      <c r="A2937" s="32">
        <v>44138</v>
      </c>
      <c r="B2937" s="33">
        <v>0.29166666666666669</v>
      </c>
      <c r="C2937">
        <v>9289</v>
      </c>
      <c r="D2937">
        <v>861</v>
      </c>
      <c r="E2937">
        <v>16</v>
      </c>
      <c r="F2937" s="14">
        <v>396</v>
      </c>
      <c r="G2937">
        <v>656</v>
      </c>
    </row>
    <row r="2938" spans="1:7" x14ac:dyDescent="0.35">
      <c r="A2938" s="32">
        <v>44138</v>
      </c>
      <c r="B2938" s="33">
        <v>0.33333333333333331</v>
      </c>
      <c r="C2938">
        <v>9689</v>
      </c>
      <c r="D2938">
        <v>774</v>
      </c>
      <c r="E2938">
        <v>237</v>
      </c>
      <c r="F2938" s="14">
        <v>396</v>
      </c>
      <c r="G2938">
        <v>652</v>
      </c>
    </row>
    <row r="2939" spans="1:7" x14ac:dyDescent="0.35">
      <c r="A2939" s="32">
        <v>44138</v>
      </c>
      <c r="B2939" s="33">
        <v>0.375</v>
      </c>
      <c r="C2939">
        <v>9922</v>
      </c>
      <c r="D2939">
        <v>822</v>
      </c>
      <c r="E2939">
        <v>732</v>
      </c>
      <c r="F2939" s="14">
        <v>396</v>
      </c>
      <c r="G2939">
        <v>652</v>
      </c>
    </row>
    <row r="2940" spans="1:7" x14ac:dyDescent="0.35">
      <c r="A2940" s="32">
        <v>44138</v>
      </c>
      <c r="B2940" s="33">
        <v>0.41666666666666669</v>
      </c>
      <c r="C2940">
        <v>9882</v>
      </c>
      <c r="D2940">
        <v>959</v>
      </c>
      <c r="E2940">
        <v>1244</v>
      </c>
      <c r="F2940" s="14">
        <v>396</v>
      </c>
      <c r="G2940">
        <v>653</v>
      </c>
    </row>
    <row r="2941" spans="1:7" x14ac:dyDescent="0.35">
      <c r="A2941" s="32">
        <v>44138</v>
      </c>
      <c r="B2941" s="33">
        <v>0.45833333333333331</v>
      </c>
      <c r="C2941">
        <v>9901</v>
      </c>
      <c r="D2941">
        <v>993</v>
      </c>
      <c r="E2941">
        <v>1520</v>
      </c>
      <c r="F2941" s="14">
        <v>396</v>
      </c>
      <c r="G2941">
        <v>651</v>
      </c>
    </row>
    <row r="2942" spans="1:7" x14ac:dyDescent="0.35">
      <c r="A2942" s="32">
        <v>44138</v>
      </c>
      <c r="B2942" s="33">
        <v>0.5</v>
      </c>
      <c r="C2942">
        <v>10064</v>
      </c>
      <c r="D2942">
        <v>1019</v>
      </c>
      <c r="E2942">
        <v>1659</v>
      </c>
      <c r="F2942" s="14">
        <v>396</v>
      </c>
      <c r="G2942">
        <v>649</v>
      </c>
    </row>
    <row r="2943" spans="1:7" x14ac:dyDescent="0.35">
      <c r="A2943" s="32">
        <v>44138</v>
      </c>
      <c r="B2943" s="33">
        <v>0.54166666666666663</v>
      </c>
      <c r="C2943">
        <v>9641</v>
      </c>
      <c r="D2943">
        <v>1015</v>
      </c>
      <c r="E2943">
        <v>1577</v>
      </c>
      <c r="F2943" s="14">
        <v>396</v>
      </c>
      <c r="G2943">
        <v>647</v>
      </c>
    </row>
    <row r="2944" spans="1:7" x14ac:dyDescent="0.35">
      <c r="A2944" s="32">
        <v>44138</v>
      </c>
      <c r="B2944" s="33">
        <v>0.58333333333333337</v>
      </c>
      <c r="C2944">
        <v>9284</v>
      </c>
      <c r="D2944">
        <v>1054</v>
      </c>
      <c r="E2944">
        <v>1322</v>
      </c>
      <c r="F2944" s="14">
        <v>396</v>
      </c>
      <c r="G2944">
        <v>648</v>
      </c>
    </row>
    <row r="2945" spans="1:7" x14ac:dyDescent="0.35">
      <c r="A2945" s="32">
        <v>44138</v>
      </c>
      <c r="B2945" s="33">
        <v>0.625</v>
      </c>
      <c r="C2945">
        <v>8982</v>
      </c>
      <c r="D2945">
        <v>993</v>
      </c>
      <c r="E2945">
        <v>822</v>
      </c>
      <c r="F2945" s="14">
        <v>396</v>
      </c>
      <c r="G2945">
        <v>645</v>
      </c>
    </row>
    <row r="2946" spans="1:7" x14ac:dyDescent="0.35">
      <c r="A2946" s="32">
        <v>44138</v>
      </c>
      <c r="B2946" s="33">
        <v>0.66666666666666663</v>
      </c>
      <c r="C2946">
        <v>8874</v>
      </c>
      <c r="D2946">
        <v>1055</v>
      </c>
      <c r="E2946">
        <v>290</v>
      </c>
      <c r="F2946" s="14">
        <v>396</v>
      </c>
      <c r="G2946">
        <v>651</v>
      </c>
    </row>
    <row r="2947" spans="1:7" x14ac:dyDescent="0.35">
      <c r="A2947" s="32">
        <v>44138</v>
      </c>
      <c r="B2947" s="33">
        <v>0.70833333333333337</v>
      </c>
      <c r="C2947">
        <v>9367</v>
      </c>
      <c r="D2947">
        <v>1088</v>
      </c>
      <c r="E2947">
        <v>25</v>
      </c>
      <c r="F2947" s="14">
        <v>396</v>
      </c>
      <c r="G2947">
        <v>656</v>
      </c>
    </row>
    <row r="2948" spans="1:7" x14ac:dyDescent="0.35">
      <c r="A2948" s="32">
        <v>44138</v>
      </c>
      <c r="B2948" s="33">
        <v>0.75</v>
      </c>
      <c r="C2948">
        <v>10093</v>
      </c>
      <c r="D2948">
        <v>1237</v>
      </c>
      <c r="E2948">
        <v>0</v>
      </c>
      <c r="F2948" s="14">
        <v>396</v>
      </c>
      <c r="G2948">
        <v>657</v>
      </c>
    </row>
    <row r="2949" spans="1:7" x14ac:dyDescent="0.35">
      <c r="A2949" s="32">
        <v>44138</v>
      </c>
      <c r="B2949" s="33">
        <v>0.79166666666666663</v>
      </c>
      <c r="C2949">
        <v>9865</v>
      </c>
      <c r="D2949">
        <v>1091</v>
      </c>
      <c r="E2949">
        <v>0</v>
      </c>
      <c r="F2949" s="14">
        <v>396</v>
      </c>
      <c r="G2949">
        <v>648</v>
      </c>
    </row>
    <row r="2950" spans="1:7" x14ac:dyDescent="0.35">
      <c r="A2950" s="32">
        <v>44138</v>
      </c>
      <c r="B2950" s="33">
        <v>0.83333333333333337</v>
      </c>
      <c r="C2950">
        <v>9291</v>
      </c>
      <c r="D2950">
        <v>1124</v>
      </c>
      <c r="E2950">
        <v>0</v>
      </c>
      <c r="F2950" s="14">
        <v>396</v>
      </c>
      <c r="G2950">
        <v>634</v>
      </c>
    </row>
    <row r="2951" spans="1:7" x14ac:dyDescent="0.35">
      <c r="A2951" s="32">
        <v>44138</v>
      </c>
      <c r="B2951" s="33">
        <v>0.875</v>
      </c>
      <c r="C2951">
        <v>8919</v>
      </c>
      <c r="D2951">
        <v>1157</v>
      </c>
      <c r="E2951">
        <v>0</v>
      </c>
      <c r="F2951" s="14">
        <v>396</v>
      </c>
      <c r="G2951">
        <v>619</v>
      </c>
    </row>
    <row r="2952" spans="1:7" x14ac:dyDescent="0.35">
      <c r="A2952" s="32">
        <v>44138</v>
      </c>
      <c r="B2952" s="33">
        <v>0.91666666666666663</v>
      </c>
      <c r="C2952">
        <v>9221</v>
      </c>
      <c r="D2952">
        <v>1164</v>
      </c>
      <c r="E2952">
        <v>0</v>
      </c>
      <c r="F2952" s="14">
        <v>396</v>
      </c>
      <c r="G2952">
        <v>607</v>
      </c>
    </row>
    <row r="2953" spans="1:7" x14ac:dyDescent="0.35">
      <c r="A2953" s="32">
        <v>44138</v>
      </c>
      <c r="B2953" s="33">
        <v>0.95833333333333337</v>
      </c>
      <c r="C2953">
        <v>9454</v>
      </c>
      <c r="D2953">
        <v>1066</v>
      </c>
      <c r="E2953">
        <v>0</v>
      </c>
      <c r="F2953" s="14">
        <v>396</v>
      </c>
      <c r="G2953">
        <v>587</v>
      </c>
    </row>
    <row r="2954" spans="1:7" x14ac:dyDescent="0.35">
      <c r="A2954" s="32">
        <v>44139</v>
      </c>
      <c r="B2954" s="33">
        <v>0</v>
      </c>
      <c r="C2954">
        <v>8867</v>
      </c>
      <c r="D2954">
        <v>1110</v>
      </c>
      <c r="E2954">
        <v>0</v>
      </c>
      <c r="F2954" s="14">
        <v>321</v>
      </c>
      <c r="G2954">
        <v>580</v>
      </c>
    </row>
    <row r="2955" spans="1:7" x14ac:dyDescent="0.35">
      <c r="A2955" s="32">
        <v>44139</v>
      </c>
      <c r="B2955" s="33">
        <v>4.1666666666666664E-2</v>
      </c>
      <c r="C2955">
        <v>8491</v>
      </c>
      <c r="D2955">
        <v>1048</v>
      </c>
      <c r="E2955">
        <v>0</v>
      </c>
      <c r="F2955" s="14">
        <v>321</v>
      </c>
      <c r="G2955">
        <v>578</v>
      </c>
    </row>
    <row r="2956" spans="1:7" x14ac:dyDescent="0.35">
      <c r="A2956" s="32">
        <v>44139</v>
      </c>
      <c r="B2956" s="33">
        <v>8.3333333333333329E-2</v>
      </c>
      <c r="C2956">
        <v>8114</v>
      </c>
      <c r="D2956">
        <v>1117</v>
      </c>
      <c r="E2956">
        <v>0</v>
      </c>
      <c r="F2956" s="14">
        <v>321</v>
      </c>
      <c r="G2956">
        <v>578</v>
      </c>
    </row>
    <row r="2957" spans="1:7" x14ac:dyDescent="0.35">
      <c r="A2957" s="32">
        <v>44139</v>
      </c>
      <c r="B2957" s="33">
        <v>0.125</v>
      </c>
      <c r="C2957">
        <v>7641</v>
      </c>
      <c r="D2957">
        <v>1076</v>
      </c>
      <c r="E2957">
        <v>0</v>
      </c>
      <c r="F2957" s="14">
        <v>321</v>
      </c>
      <c r="G2957">
        <v>578</v>
      </c>
    </row>
    <row r="2958" spans="1:7" x14ac:dyDescent="0.35">
      <c r="A2958" s="32">
        <v>44139</v>
      </c>
      <c r="B2958" s="33">
        <v>0.16666666666666666</v>
      </c>
      <c r="C2958">
        <v>7429</v>
      </c>
      <c r="D2958">
        <v>940</v>
      </c>
      <c r="E2958">
        <v>0</v>
      </c>
      <c r="F2958" s="14">
        <v>321</v>
      </c>
      <c r="G2958">
        <v>582</v>
      </c>
    </row>
    <row r="2959" spans="1:7" x14ac:dyDescent="0.35">
      <c r="A2959" s="32">
        <v>44139</v>
      </c>
      <c r="B2959" s="33">
        <v>0.20833333333333334</v>
      </c>
      <c r="C2959">
        <v>7496</v>
      </c>
      <c r="D2959">
        <v>1006</v>
      </c>
      <c r="E2959">
        <v>0</v>
      </c>
      <c r="F2959" s="14">
        <v>321</v>
      </c>
      <c r="G2959">
        <v>605</v>
      </c>
    </row>
    <row r="2960" spans="1:7" x14ac:dyDescent="0.35">
      <c r="A2960" s="32">
        <v>44139</v>
      </c>
      <c r="B2960" s="33">
        <v>0.25</v>
      </c>
      <c r="C2960">
        <v>7708</v>
      </c>
      <c r="D2960">
        <v>899</v>
      </c>
      <c r="E2960">
        <v>0</v>
      </c>
      <c r="F2960" s="14">
        <v>321</v>
      </c>
      <c r="G2960">
        <v>643</v>
      </c>
    </row>
    <row r="2961" spans="1:7" x14ac:dyDescent="0.35">
      <c r="A2961" s="32">
        <v>44139</v>
      </c>
      <c r="B2961" s="33">
        <v>0.29166666666666669</v>
      </c>
      <c r="C2961">
        <v>7758</v>
      </c>
      <c r="D2961">
        <v>896</v>
      </c>
      <c r="E2961">
        <v>34</v>
      </c>
      <c r="F2961" s="14">
        <v>321</v>
      </c>
      <c r="G2961">
        <v>655</v>
      </c>
    </row>
    <row r="2962" spans="1:7" x14ac:dyDescent="0.35">
      <c r="A2962" s="32">
        <v>44139</v>
      </c>
      <c r="B2962" s="33">
        <v>0.33333333333333331</v>
      </c>
      <c r="C2962">
        <v>8056</v>
      </c>
      <c r="D2962">
        <v>826</v>
      </c>
      <c r="E2962">
        <v>320</v>
      </c>
      <c r="F2962" s="14">
        <v>321</v>
      </c>
      <c r="G2962">
        <v>652</v>
      </c>
    </row>
    <row r="2963" spans="1:7" x14ac:dyDescent="0.35">
      <c r="A2963" s="32">
        <v>44139</v>
      </c>
      <c r="B2963" s="33">
        <v>0.375</v>
      </c>
      <c r="C2963">
        <v>8330</v>
      </c>
      <c r="D2963">
        <v>1051</v>
      </c>
      <c r="E2963">
        <v>992</v>
      </c>
      <c r="F2963" s="14">
        <v>321</v>
      </c>
      <c r="G2963">
        <v>652</v>
      </c>
    </row>
    <row r="2964" spans="1:7" x14ac:dyDescent="0.35">
      <c r="A2964" s="32">
        <v>44139</v>
      </c>
      <c r="B2964" s="33">
        <v>0.41666666666666669</v>
      </c>
      <c r="C2964">
        <v>8444</v>
      </c>
      <c r="D2964">
        <v>1369</v>
      </c>
      <c r="E2964">
        <v>1625</v>
      </c>
      <c r="F2964" s="14">
        <v>321</v>
      </c>
      <c r="G2964">
        <v>652</v>
      </c>
    </row>
    <row r="2965" spans="1:7" x14ac:dyDescent="0.35">
      <c r="A2965" s="32">
        <v>44139</v>
      </c>
      <c r="B2965" s="33">
        <v>0.45833333333333331</v>
      </c>
      <c r="C2965">
        <v>8594</v>
      </c>
      <c r="D2965">
        <v>1340</v>
      </c>
      <c r="E2965">
        <v>1990</v>
      </c>
      <c r="F2965" s="14">
        <v>321</v>
      </c>
      <c r="G2965">
        <v>651</v>
      </c>
    </row>
    <row r="2966" spans="1:7" x14ac:dyDescent="0.35">
      <c r="A2966" s="32">
        <v>44139</v>
      </c>
      <c r="B2966" s="33">
        <v>0.5</v>
      </c>
      <c r="C2966">
        <v>8923</v>
      </c>
      <c r="D2966">
        <v>1359</v>
      </c>
      <c r="E2966">
        <v>2117</v>
      </c>
      <c r="F2966" s="14">
        <v>321</v>
      </c>
      <c r="G2966">
        <v>649</v>
      </c>
    </row>
    <row r="2967" spans="1:7" x14ac:dyDescent="0.35">
      <c r="A2967" s="32">
        <v>44139</v>
      </c>
      <c r="B2967" s="33">
        <v>0.54166666666666663</v>
      </c>
      <c r="C2967">
        <v>8408</v>
      </c>
      <c r="D2967">
        <v>1349</v>
      </c>
      <c r="E2967">
        <v>1982</v>
      </c>
      <c r="F2967" s="14">
        <v>321</v>
      </c>
      <c r="G2967">
        <v>647</v>
      </c>
    </row>
    <row r="2968" spans="1:7" x14ac:dyDescent="0.35">
      <c r="A2968" s="32">
        <v>44139</v>
      </c>
      <c r="B2968" s="33">
        <v>0.58333333333333337</v>
      </c>
      <c r="C2968">
        <v>7980</v>
      </c>
      <c r="D2968">
        <v>1044</v>
      </c>
      <c r="E2968">
        <v>1634</v>
      </c>
      <c r="F2968" s="14">
        <v>321</v>
      </c>
      <c r="G2968">
        <v>648</v>
      </c>
    </row>
    <row r="2969" spans="1:7" x14ac:dyDescent="0.35">
      <c r="A2969" s="32">
        <v>44139</v>
      </c>
      <c r="B2969" s="33">
        <v>0.625</v>
      </c>
      <c r="C2969">
        <v>7700</v>
      </c>
      <c r="D2969">
        <v>965</v>
      </c>
      <c r="E2969">
        <v>1070</v>
      </c>
      <c r="F2969" s="14">
        <v>321</v>
      </c>
      <c r="G2969">
        <v>645</v>
      </c>
    </row>
    <row r="2970" spans="1:7" x14ac:dyDescent="0.35">
      <c r="A2970" s="32">
        <v>44139</v>
      </c>
      <c r="B2970" s="33">
        <v>0.66666666666666663</v>
      </c>
      <c r="C2970">
        <v>7646</v>
      </c>
      <c r="D2970">
        <v>1215</v>
      </c>
      <c r="E2970">
        <v>389</v>
      </c>
      <c r="F2970" s="14">
        <v>321</v>
      </c>
      <c r="G2970">
        <v>651</v>
      </c>
    </row>
    <row r="2971" spans="1:7" x14ac:dyDescent="0.35">
      <c r="A2971" s="32">
        <v>44139</v>
      </c>
      <c r="B2971" s="33">
        <v>0.70833333333333337</v>
      </c>
      <c r="C2971">
        <v>8241</v>
      </c>
      <c r="D2971">
        <v>1279</v>
      </c>
      <c r="E2971">
        <v>44</v>
      </c>
      <c r="F2971" s="14">
        <v>321</v>
      </c>
      <c r="G2971">
        <v>656</v>
      </c>
    </row>
    <row r="2972" spans="1:7" x14ac:dyDescent="0.35">
      <c r="A2972" s="32">
        <v>44139</v>
      </c>
      <c r="B2972" s="33">
        <v>0.75</v>
      </c>
      <c r="C2972">
        <v>9112</v>
      </c>
      <c r="D2972">
        <v>1129</v>
      </c>
      <c r="E2972">
        <v>0</v>
      </c>
      <c r="F2972" s="14">
        <v>321</v>
      </c>
      <c r="G2972">
        <v>657</v>
      </c>
    </row>
    <row r="2973" spans="1:7" x14ac:dyDescent="0.35">
      <c r="A2973" s="32">
        <v>44139</v>
      </c>
      <c r="B2973" s="33">
        <v>0.79166666666666663</v>
      </c>
      <c r="C2973">
        <v>9097</v>
      </c>
      <c r="D2973">
        <v>1041</v>
      </c>
      <c r="E2973">
        <v>0</v>
      </c>
      <c r="F2973" s="14">
        <v>321</v>
      </c>
      <c r="G2973">
        <v>648</v>
      </c>
    </row>
    <row r="2974" spans="1:7" x14ac:dyDescent="0.35">
      <c r="A2974" s="32">
        <v>44139</v>
      </c>
      <c r="B2974" s="33">
        <v>0.83333333333333337</v>
      </c>
      <c r="C2974">
        <v>8759</v>
      </c>
      <c r="D2974">
        <v>1251</v>
      </c>
      <c r="E2974">
        <v>0</v>
      </c>
      <c r="F2974" s="14">
        <v>321</v>
      </c>
      <c r="G2974">
        <v>634</v>
      </c>
    </row>
    <row r="2975" spans="1:7" x14ac:dyDescent="0.35">
      <c r="A2975" s="32">
        <v>44139</v>
      </c>
      <c r="B2975" s="33">
        <v>0.875</v>
      </c>
      <c r="C2975">
        <v>8464</v>
      </c>
      <c r="D2975">
        <v>1138</v>
      </c>
      <c r="E2975">
        <v>0</v>
      </c>
      <c r="F2975" s="14">
        <v>321</v>
      </c>
      <c r="G2975">
        <v>618</v>
      </c>
    </row>
    <row r="2976" spans="1:7" x14ac:dyDescent="0.35">
      <c r="A2976" s="32">
        <v>44139</v>
      </c>
      <c r="B2976" s="33">
        <v>0.91666666666666663</v>
      </c>
      <c r="C2976">
        <v>8770</v>
      </c>
      <c r="D2976">
        <v>1208</v>
      </c>
      <c r="E2976">
        <v>0</v>
      </c>
      <c r="F2976" s="14">
        <v>321</v>
      </c>
      <c r="G2976">
        <v>607</v>
      </c>
    </row>
    <row r="2977" spans="1:7" x14ac:dyDescent="0.35">
      <c r="A2977" s="32">
        <v>44139</v>
      </c>
      <c r="B2977" s="33">
        <v>0.95833333333333337</v>
      </c>
      <c r="C2977">
        <v>9018</v>
      </c>
      <c r="D2977">
        <v>1375</v>
      </c>
      <c r="E2977">
        <v>0</v>
      </c>
      <c r="F2977" s="14">
        <v>321</v>
      </c>
      <c r="G2977">
        <v>587</v>
      </c>
    </row>
    <row r="2978" spans="1:7" x14ac:dyDescent="0.35">
      <c r="A2978" s="32">
        <v>44140</v>
      </c>
      <c r="B2978" s="33">
        <v>0</v>
      </c>
      <c r="C2978">
        <v>8404</v>
      </c>
      <c r="D2978">
        <v>1273</v>
      </c>
      <c r="E2978">
        <v>0</v>
      </c>
      <c r="F2978" s="14">
        <v>321</v>
      </c>
      <c r="G2978">
        <v>616</v>
      </c>
    </row>
    <row r="2979" spans="1:7" x14ac:dyDescent="0.35">
      <c r="A2979" s="32">
        <v>44140</v>
      </c>
      <c r="B2979" s="33">
        <v>4.1666666666666664E-2</v>
      </c>
      <c r="C2979">
        <v>8091</v>
      </c>
      <c r="D2979">
        <v>1255</v>
      </c>
      <c r="E2979">
        <v>0</v>
      </c>
      <c r="F2979" s="14">
        <v>321</v>
      </c>
      <c r="G2979">
        <v>619</v>
      </c>
    </row>
    <row r="2980" spans="1:7" x14ac:dyDescent="0.35">
      <c r="A2980" s="32">
        <v>44140</v>
      </c>
      <c r="B2980" s="33">
        <v>8.3333333333333329E-2</v>
      </c>
      <c r="C2980">
        <v>7791</v>
      </c>
      <c r="D2980">
        <v>1285</v>
      </c>
      <c r="E2980">
        <v>0</v>
      </c>
      <c r="F2980" s="14">
        <v>321</v>
      </c>
      <c r="G2980">
        <v>614</v>
      </c>
    </row>
    <row r="2981" spans="1:7" x14ac:dyDescent="0.35">
      <c r="A2981" s="32">
        <v>44140</v>
      </c>
      <c r="B2981" s="33">
        <v>0.125</v>
      </c>
      <c r="C2981">
        <v>7438</v>
      </c>
      <c r="D2981">
        <v>1194</v>
      </c>
      <c r="E2981">
        <v>0</v>
      </c>
      <c r="F2981" s="14">
        <v>321</v>
      </c>
      <c r="G2981">
        <v>611</v>
      </c>
    </row>
    <row r="2982" spans="1:7" x14ac:dyDescent="0.35">
      <c r="A2982" s="32">
        <v>44140</v>
      </c>
      <c r="B2982" s="33">
        <v>0.16666666666666666</v>
      </c>
      <c r="C2982">
        <v>7480</v>
      </c>
      <c r="D2982">
        <v>1174</v>
      </c>
      <c r="E2982">
        <v>0</v>
      </c>
      <c r="F2982" s="14">
        <v>321</v>
      </c>
      <c r="G2982">
        <v>610</v>
      </c>
    </row>
    <row r="2983" spans="1:7" x14ac:dyDescent="0.35">
      <c r="A2983" s="32">
        <v>44140</v>
      </c>
      <c r="B2983" s="33">
        <v>0.20833333333333334</v>
      </c>
      <c r="C2983">
        <v>8056</v>
      </c>
      <c r="D2983">
        <v>1178</v>
      </c>
      <c r="E2983">
        <v>0</v>
      </c>
      <c r="F2983" s="14">
        <v>321</v>
      </c>
      <c r="G2983">
        <v>613</v>
      </c>
    </row>
    <row r="2984" spans="1:7" x14ac:dyDescent="0.35">
      <c r="A2984" s="32">
        <v>44140</v>
      </c>
      <c r="B2984" s="33">
        <v>0.25</v>
      </c>
      <c r="C2984">
        <v>9013</v>
      </c>
      <c r="D2984">
        <v>1169</v>
      </c>
      <c r="E2984">
        <v>0</v>
      </c>
      <c r="F2984" s="14">
        <v>321</v>
      </c>
      <c r="G2984">
        <v>622</v>
      </c>
    </row>
    <row r="2985" spans="1:7" x14ac:dyDescent="0.35">
      <c r="A2985" s="32">
        <v>44140</v>
      </c>
      <c r="B2985" s="33">
        <v>0.29166666666666669</v>
      </c>
      <c r="C2985">
        <v>9642</v>
      </c>
      <c r="D2985">
        <v>1063</v>
      </c>
      <c r="E2985">
        <v>33</v>
      </c>
      <c r="F2985" s="14">
        <v>321</v>
      </c>
      <c r="G2985">
        <v>640</v>
      </c>
    </row>
    <row r="2986" spans="1:7" x14ac:dyDescent="0.35">
      <c r="A2986" s="32">
        <v>44140</v>
      </c>
      <c r="B2986" s="33">
        <v>0.33333333333333331</v>
      </c>
      <c r="C2986">
        <v>10080</v>
      </c>
      <c r="D2986">
        <v>1086</v>
      </c>
      <c r="E2986">
        <v>327</v>
      </c>
      <c r="F2986" s="14">
        <v>321</v>
      </c>
      <c r="G2986">
        <v>649</v>
      </c>
    </row>
    <row r="2987" spans="1:7" x14ac:dyDescent="0.35">
      <c r="A2987" s="32">
        <v>44140</v>
      </c>
      <c r="B2987" s="33">
        <v>0.375</v>
      </c>
      <c r="C2987">
        <v>10219</v>
      </c>
      <c r="D2987">
        <v>1370</v>
      </c>
      <c r="E2987">
        <v>1012</v>
      </c>
      <c r="F2987" s="14">
        <v>321</v>
      </c>
      <c r="G2987">
        <v>653</v>
      </c>
    </row>
    <row r="2988" spans="1:7" x14ac:dyDescent="0.35">
      <c r="A2988" s="32">
        <v>44140</v>
      </c>
      <c r="B2988" s="33">
        <v>0.41666666666666669</v>
      </c>
      <c r="C2988">
        <v>10183</v>
      </c>
      <c r="D2988">
        <v>1503</v>
      </c>
      <c r="E2988">
        <v>1651</v>
      </c>
      <c r="F2988" s="14">
        <v>321</v>
      </c>
      <c r="G2988">
        <v>653</v>
      </c>
    </row>
    <row r="2989" spans="1:7" x14ac:dyDescent="0.35">
      <c r="A2989" s="32">
        <v>44140</v>
      </c>
      <c r="B2989" s="33">
        <v>0.45833333333333331</v>
      </c>
      <c r="C2989">
        <v>10237</v>
      </c>
      <c r="D2989">
        <v>1542</v>
      </c>
      <c r="E2989">
        <v>2027</v>
      </c>
      <c r="F2989" s="14">
        <v>321</v>
      </c>
      <c r="G2989">
        <v>651</v>
      </c>
    </row>
    <row r="2990" spans="1:7" x14ac:dyDescent="0.35">
      <c r="A2990" s="32">
        <v>44140</v>
      </c>
      <c r="B2990" s="33">
        <v>0.5</v>
      </c>
      <c r="C2990">
        <v>10246</v>
      </c>
      <c r="D2990">
        <v>1649</v>
      </c>
      <c r="E2990">
        <v>2175</v>
      </c>
      <c r="F2990" s="14">
        <v>321</v>
      </c>
      <c r="G2990">
        <v>653</v>
      </c>
    </row>
    <row r="2991" spans="1:7" x14ac:dyDescent="0.35">
      <c r="A2991" s="32">
        <v>44140</v>
      </c>
      <c r="B2991" s="33">
        <v>0.54166666666666663</v>
      </c>
      <c r="C2991">
        <v>10009</v>
      </c>
      <c r="D2991">
        <v>1420</v>
      </c>
      <c r="E2991">
        <v>2037</v>
      </c>
      <c r="F2991" s="14">
        <v>321</v>
      </c>
      <c r="G2991">
        <v>653</v>
      </c>
    </row>
    <row r="2992" spans="1:7" x14ac:dyDescent="0.35">
      <c r="A2992" s="32">
        <v>44140</v>
      </c>
      <c r="B2992" s="33">
        <v>0.58333333333333337</v>
      </c>
      <c r="C2992">
        <v>9807</v>
      </c>
      <c r="D2992">
        <v>1481</v>
      </c>
      <c r="E2992">
        <v>1693</v>
      </c>
      <c r="F2992" s="14">
        <v>321</v>
      </c>
      <c r="G2992">
        <v>653</v>
      </c>
    </row>
    <row r="2993" spans="1:7" x14ac:dyDescent="0.35">
      <c r="A2993" s="32">
        <v>44140</v>
      </c>
      <c r="B2993" s="33">
        <v>0.625</v>
      </c>
      <c r="C2993">
        <v>9552</v>
      </c>
      <c r="D2993">
        <v>1302</v>
      </c>
      <c r="E2993">
        <v>1102</v>
      </c>
      <c r="F2993" s="14">
        <v>321</v>
      </c>
      <c r="G2993">
        <v>652</v>
      </c>
    </row>
    <row r="2994" spans="1:7" x14ac:dyDescent="0.35">
      <c r="A2994" s="32">
        <v>44140</v>
      </c>
      <c r="B2994" s="33">
        <v>0.66666666666666663</v>
      </c>
      <c r="C2994">
        <v>9417</v>
      </c>
      <c r="D2994">
        <v>1401</v>
      </c>
      <c r="E2994">
        <v>393</v>
      </c>
      <c r="F2994" s="14">
        <v>321</v>
      </c>
      <c r="G2994">
        <v>652</v>
      </c>
    </row>
    <row r="2995" spans="1:7" x14ac:dyDescent="0.35">
      <c r="A2995" s="32">
        <v>44140</v>
      </c>
      <c r="B2995" s="33">
        <v>0.70833333333333337</v>
      </c>
      <c r="C2995">
        <v>9757</v>
      </c>
      <c r="D2995">
        <v>1609</v>
      </c>
      <c r="E2995">
        <v>32</v>
      </c>
      <c r="F2995" s="14">
        <v>321</v>
      </c>
      <c r="G2995">
        <v>652</v>
      </c>
    </row>
    <row r="2996" spans="1:7" x14ac:dyDescent="0.35">
      <c r="A2996" s="32">
        <v>44140</v>
      </c>
      <c r="B2996" s="33">
        <v>0.75</v>
      </c>
      <c r="C2996">
        <v>10689</v>
      </c>
      <c r="D2996">
        <v>1734</v>
      </c>
      <c r="E2996">
        <v>0</v>
      </c>
      <c r="F2996" s="14">
        <v>321</v>
      </c>
      <c r="G2996">
        <v>655</v>
      </c>
    </row>
    <row r="2997" spans="1:7" x14ac:dyDescent="0.35">
      <c r="A2997" s="32">
        <v>44140</v>
      </c>
      <c r="B2997" s="33">
        <v>0.79166666666666663</v>
      </c>
      <c r="C2997">
        <v>10445</v>
      </c>
      <c r="D2997">
        <v>1668</v>
      </c>
      <c r="E2997">
        <v>0</v>
      </c>
      <c r="F2997" s="14">
        <v>321</v>
      </c>
      <c r="G2997">
        <v>650</v>
      </c>
    </row>
    <row r="2998" spans="1:7" x14ac:dyDescent="0.35">
      <c r="A2998" s="32">
        <v>44140</v>
      </c>
      <c r="B2998" s="33">
        <v>0.83333333333333337</v>
      </c>
      <c r="C2998">
        <v>9633</v>
      </c>
      <c r="D2998">
        <v>1919</v>
      </c>
      <c r="E2998">
        <v>0</v>
      </c>
      <c r="F2998" s="14">
        <v>321</v>
      </c>
      <c r="G2998">
        <v>643</v>
      </c>
    </row>
    <row r="2999" spans="1:7" x14ac:dyDescent="0.35">
      <c r="A2999" s="32">
        <v>44140</v>
      </c>
      <c r="B2999" s="33">
        <v>0.875</v>
      </c>
      <c r="C2999">
        <v>9084</v>
      </c>
      <c r="D2999">
        <v>1972</v>
      </c>
      <c r="E2999">
        <v>0</v>
      </c>
      <c r="F2999" s="14">
        <v>321</v>
      </c>
      <c r="G2999">
        <v>636</v>
      </c>
    </row>
    <row r="3000" spans="1:7" x14ac:dyDescent="0.35">
      <c r="A3000" s="32">
        <v>44140</v>
      </c>
      <c r="B3000" s="33">
        <v>0.91666666666666663</v>
      </c>
      <c r="C3000">
        <v>9289</v>
      </c>
      <c r="D3000">
        <v>1916</v>
      </c>
      <c r="E3000">
        <v>0</v>
      </c>
      <c r="F3000" s="14">
        <v>321</v>
      </c>
      <c r="G3000">
        <v>628</v>
      </c>
    </row>
    <row r="3001" spans="1:7" x14ac:dyDescent="0.35">
      <c r="A3001" s="32">
        <v>44140</v>
      </c>
      <c r="B3001" s="33">
        <v>0.95833333333333337</v>
      </c>
      <c r="C3001">
        <v>9439</v>
      </c>
      <c r="D3001">
        <v>1969</v>
      </c>
      <c r="E3001">
        <v>0</v>
      </c>
      <c r="F3001" s="14">
        <v>321</v>
      </c>
      <c r="G3001">
        <v>625</v>
      </c>
    </row>
    <row r="3002" spans="1:7" x14ac:dyDescent="0.35">
      <c r="A3002" s="32">
        <v>44141</v>
      </c>
      <c r="B3002" s="33">
        <v>0</v>
      </c>
      <c r="C3002">
        <v>8923</v>
      </c>
      <c r="D3002">
        <v>1668</v>
      </c>
      <c r="E3002">
        <v>0</v>
      </c>
      <c r="F3002" s="14">
        <v>321</v>
      </c>
      <c r="G3002">
        <v>626</v>
      </c>
    </row>
    <row r="3003" spans="1:7" x14ac:dyDescent="0.35">
      <c r="A3003" s="32">
        <v>44141</v>
      </c>
      <c r="B3003" s="33">
        <v>4.1666666666666664E-2</v>
      </c>
      <c r="C3003">
        <v>8517</v>
      </c>
      <c r="D3003">
        <v>1916</v>
      </c>
      <c r="E3003">
        <v>0</v>
      </c>
      <c r="F3003" s="14">
        <v>321</v>
      </c>
      <c r="G3003">
        <v>623</v>
      </c>
    </row>
    <row r="3004" spans="1:7" x14ac:dyDescent="0.35">
      <c r="A3004" s="32">
        <v>44141</v>
      </c>
      <c r="B3004" s="33">
        <v>8.3333333333333329E-2</v>
      </c>
      <c r="C3004">
        <v>8207</v>
      </c>
      <c r="D3004">
        <v>1947</v>
      </c>
      <c r="E3004">
        <v>0</v>
      </c>
      <c r="F3004" s="14">
        <v>321</v>
      </c>
      <c r="G3004">
        <v>623</v>
      </c>
    </row>
    <row r="3005" spans="1:7" x14ac:dyDescent="0.35">
      <c r="A3005" s="32">
        <v>44141</v>
      </c>
      <c r="B3005" s="33">
        <v>0.125</v>
      </c>
      <c r="C3005">
        <v>7847</v>
      </c>
      <c r="D3005">
        <v>2096</v>
      </c>
      <c r="E3005">
        <v>0</v>
      </c>
      <c r="F3005" s="14">
        <v>321</v>
      </c>
      <c r="G3005">
        <v>624</v>
      </c>
    </row>
    <row r="3006" spans="1:7" x14ac:dyDescent="0.35">
      <c r="A3006" s="32">
        <v>44141</v>
      </c>
      <c r="B3006" s="33">
        <v>0.16666666666666666</v>
      </c>
      <c r="C3006">
        <v>7807</v>
      </c>
      <c r="D3006">
        <v>2115</v>
      </c>
      <c r="E3006">
        <v>0</v>
      </c>
      <c r="F3006" s="14">
        <v>321</v>
      </c>
      <c r="G3006">
        <v>626</v>
      </c>
    </row>
    <row r="3007" spans="1:7" x14ac:dyDescent="0.35">
      <c r="A3007" s="32">
        <v>44141</v>
      </c>
      <c r="B3007" s="33">
        <v>0.20833333333333334</v>
      </c>
      <c r="C3007">
        <v>8272</v>
      </c>
      <c r="D3007">
        <v>2054</v>
      </c>
      <c r="E3007">
        <v>0</v>
      </c>
      <c r="F3007" s="14">
        <v>321</v>
      </c>
      <c r="G3007">
        <v>628</v>
      </c>
    </row>
    <row r="3008" spans="1:7" x14ac:dyDescent="0.35">
      <c r="A3008" s="32">
        <v>44141</v>
      </c>
      <c r="B3008" s="33">
        <v>0.25</v>
      </c>
      <c r="C3008">
        <v>9246</v>
      </c>
      <c r="D3008">
        <v>2264</v>
      </c>
      <c r="E3008">
        <v>0</v>
      </c>
      <c r="F3008" s="14">
        <v>321</v>
      </c>
      <c r="G3008">
        <v>641</v>
      </c>
    </row>
    <row r="3009" spans="1:7" x14ac:dyDescent="0.35">
      <c r="A3009" s="32">
        <v>44141</v>
      </c>
      <c r="B3009" s="33">
        <v>0.29166666666666669</v>
      </c>
      <c r="C3009">
        <v>9852</v>
      </c>
      <c r="D3009">
        <v>2367</v>
      </c>
      <c r="E3009">
        <v>30</v>
      </c>
      <c r="F3009" s="14">
        <v>321</v>
      </c>
      <c r="G3009">
        <v>659</v>
      </c>
    </row>
    <row r="3010" spans="1:7" x14ac:dyDescent="0.35">
      <c r="A3010" s="32">
        <v>44141</v>
      </c>
      <c r="B3010" s="33">
        <v>0.33333333333333331</v>
      </c>
      <c r="C3010">
        <v>10092</v>
      </c>
      <c r="D3010">
        <v>2588</v>
      </c>
      <c r="E3010">
        <v>291</v>
      </c>
      <c r="F3010" s="14">
        <v>321</v>
      </c>
      <c r="G3010">
        <v>661</v>
      </c>
    </row>
    <row r="3011" spans="1:7" x14ac:dyDescent="0.35">
      <c r="A3011" s="32">
        <v>44141</v>
      </c>
      <c r="B3011" s="33">
        <v>0.375</v>
      </c>
      <c r="C3011">
        <v>10164</v>
      </c>
      <c r="D3011">
        <v>2597</v>
      </c>
      <c r="E3011">
        <v>845</v>
      </c>
      <c r="F3011" s="14">
        <v>321</v>
      </c>
      <c r="G3011">
        <v>659</v>
      </c>
    </row>
    <row r="3012" spans="1:7" x14ac:dyDescent="0.35">
      <c r="A3012" s="32">
        <v>44141</v>
      </c>
      <c r="B3012" s="33">
        <v>0.41666666666666669</v>
      </c>
      <c r="C3012">
        <v>10129</v>
      </c>
      <c r="D3012">
        <v>2896</v>
      </c>
      <c r="E3012">
        <v>1369</v>
      </c>
      <c r="F3012" s="14">
        <v>321</v>
      </c>
      <c r="G3012">
        <v>658</v>
      </c>
    </row>
    <row r="3013" spans="1:7" x14ac:dyDescent="0.35">
      <c r="A3013" s="32">
        <v>44141</v>
      </c>
      <c r="B3013" s="33">
        <v>0.45833333333333331</v>
      </c>
      <c r="C3013">
        <v>10221</v>
      </c>
      <c r="D3013">
        <v>2777</v>
      </c>
      <c r="E3013">
        <v>1615</v>
      </c>
      <c r="F3013" s="14">
        <v>321</v>
      </c>
      <c r="G3013">
        <v>657</v>
      </c>
    </row>
    <row r="3014" spans="1:7" x14ac:dyDescent="0.35">
      <c r="A3014" s="32">
        <v>44141</v>
      </c>
      <c r="B3014" s="33">
        <v>0.5</v>
      </c>
      <c r="C3014">
        <v>10277</v>
      </c>
      <c r="D3014">
        <v>2884</v>
      </c>
      <c r="E3014">
        <v>1667</v>
      </c>
      <c r="F3014" s="14">
        <v>321</v>
      </c>
      <c r="G3014">
        <v>657</v>
      </c>
    </row>
    <row r="3015" spans="1:7" x14ac:dyDescent="0.35">
      <c r="A3015" s="32">
        <v>44141</v>
      </c>
      <c r="B3015" s="33">
        <v>0.54166666666666663</v>
      </c>
      <c r="C3015">
        <v>9971</v>
      </c>
      <c r="D3015">
        <v>2878</v>
      </c>
      <c r="E3015">
        <v>1503</v>
      </c>
      <c r="F3015" s="14">
        <v>321</v>
      </c>
      <c r="G3015">
        <v>657</v>
      </c>
    </row>
    <row r="3016" spans="1:7" x14ac:dyDescent="0.35">
      <c r="A3016" s="32">
        <v>44141</v>
      </c>
      <c r="B3016" s="33">
        <v>0.58333333333333337</v>
      </c>
      <c r="C3016">
        <v>9740</v>
      </c>
      <c r="D3016">
        <v>3022</v>
      </c>
      <c r="E3016">
        <v>1227</v>
      </c>
      <c r="F3016" s="14">
        <v>321</v>
      </c>
      <c r="G3016">
        <v>658</v>
      </c>
    </row>
    <row r="3017" spans="1:7" x14ac:dyDescent="0.35">
      <c r="A3017" s="32">
        <v>44141</v>
      </c>
      <c r="B3017" s="33">
        <v>0.625</v>
      </c>
      <c r="C3017">
        <v>9487</v>
      </c>
      <c r="D3017">
        <v>3130</v>
      </c>
      <c r="E3017">
        <v>728</v>
      </c>
      <c r="F3017" s="14">
        <v>321</v>
      </c>
      <c r="G3017">
        <v>659</v>
      </c>
    </row>
    <row r="3018" spans="1:7" x14ac:dyDescent="0.35">
      <c r="A3018" s="32">
        <v>44141</v>
      </c>
      <c r="B3018" s="33">
        <v>0.66666666666666663</v>
      </c>
      <c r="C3018">
        <v>9313</v>
      </c>
      <c r="D3018">
        <v>3397</v>
      </c>
      <c r="E3018">
        <v>223</v>
      </c>
      <c r="F3018" s="14">
        <v>321</v>
      </c>
      <c r="G3018">
        <v>661</v>
      </c>
    </row>
    <row r="3019" spans="1:7" x14ac:dyDescent="0.35">
      <c r="A3019" s="32">
        <v>44141</v>
      </c>
      <c r="B3019" s="33">
        <v>0.70833333333333337</v>
      </c>
      <c r="C3019">
        <v>9715</v>
      </c>
      <c r="D3019">
        <v>3573</v>
      </c>
      <c r="E3019">
        <v>18</v>
      </c>
      <c r="F3019" s="14">
        <v>321</v>
      </c>
      <c r="G3019">
        <v>663</v>
      </c>
    </row>
    <row r="3020" spans="1:7" x14ac:dyDescent="0.35">
      <c r="A3020" s="32">
        <v>44141</v>
      </c>
      <c r="B3020" s="33">
        <v>0.75</v>
      </c>
      <c r="C3020">
        <v>10313</v>
      </c>
      <c r="D3020">
        <v>3774</v>
      </c>
      <c r="E3020">
        <v>0</v>
      </c>
      <c r="F3020" s="14">
        <v>321</v>
      </c>
      <c r="G3020">
        <v>666</v>
      </c>
    </row>
    <row r="3021" spans="1:7" x14ac:dyDescent="0.35">
      <c r="A3021" s="32">
        <v>44141</v>
      </c>
      <c r="B3021" s="33">
        <v>0.79166666666666663</v>
      </c>
      <c r="C3021">
        <v>10082</v>
      </c>
      <c r="D3021">
        <v>3891</v>
      </c>
      <c r="E3021">
        <v>0</v>
      </c>
      <c r="F3021" s="14">
        <v>321</v>
      </c>
      <c r="G3021">
        <v>662</v>
      </c>
    </row>
    <row r="3022" spans="1:7" x14ac:dyDescent="0.35">
      <c r="A3022" s="32">
        <v>44141</v>
      </c>
      <c r="B3022" s="33">
        <v>0.83333333333333337</v>
      </c>
      <c r="C3022">
        <v>9396</v>
      </c>
      <c r="D3022">
        <v>3814</v>
      </c>
      <c r="E3022">
        <v>0</v>
      </c>
      <c r="F3022" s="14">
        <v>321</v>
      </c>
      <c r="G3022">
        <v>657</v>
      </c>
    </row>
    <row r="3023" spans="1:7" x14ac:dyDescent="0.35">
      <c r="A3023" s="32">
        <v>44141</v>
      </c>
      <c r="B3023" s="33">
        <v>0.875</v>
      </c>
      <c r="C3023">
        <v>8929</v>
      </c>
      <c r="D3023">
        <v>3624</v>
      </c>
      <c r="E3023">
        <v>0</v>
      </c>
      <c r="F3023" s="14">
        <v>321</v>
      </c>
      <c r="G3023">
        <v>651</v>
      </c>
    </row>
    <row r="3024" spans="1:7" x14ac:dyDescent="0.35">
      <c r="A3024" s="32">
        <v>44141</v>
      </c>
      <c r="B3024" s="33">
        <v>0.91666666666666663</v>
      </c>
      <c r="C3024">
        <v>9144</v>
      </c>
      <c r="D3024">
        <v>3433</v>
      </c>
      <c r="E3024">
        <v>0</v>
      </c>
      <c r="F3024" s="14">
        <v>321</v>
      </c>
      <c r="G3024">
        <v>646</v>
      </c>
    </row>
    <row r="3025" spans="1:7" x14ac:dyDescent="0.35">
      <c r="A3025" s="32">
        <v>44141</v>
      </c>
      <c r="B3025" s="33">
        <v>0.95833333333333337</v>
      </c>
      <c r="C3025">
        <v>9264</v>
      </c>
      <c r="D3025">
        <v>3653</v>
      </c>
      <c r="E3025">
        <v>0</v>
      </c>
      <c r="F3025" s="14">
        <v>321</v>
      </c>
      <c r="G3025">
        <v>642</v>
      </c>
    </row>
    <row r="3026" spans="1:7" x14ac:dyDescent="0.35">
      <c r="A3026" s="32">
        <v>44142</v>
      </c>
      <c r="B3026" s="33">
        <v>0</v>
      </c>
      <c r="C3026">
        <v>8476</v>
      </c>
      <c r="D3026">
        <v>3624</v>
      </c>
      <c r="E3026">
        <v>0</v>
      </c>
      <c r="F3026" s="14">
        <v>321</v>
      </c>
      <c r="G3026">
        <v>617</v>
      </c>
    </row>
    <row r="3027" spans="1:7" x14ac:dyDescent="0.35">
      <c r="A3027" s="32">
        <v>44142</v>
      </c>
      <c r="B3027" s="33">
        <v>4.1666666666666664E-2</v>
      </c>
      <c r="C3027">
        <v>8046</v>
      </c>
      <c r="D3027">
        <v>3522</v>
      </c>
      <c r="E3027">
        <v>0</v>
      </c>
      <c r="F3027" s="14">
        <v>321</v>
      </c>
      <c r="G3027">
        <v>620</v>
      </c>
    </row>
    <row r="3028" spans="1:7" x14ac:dyDescent="0.35">
      <c r="A3028" s="32">
        <v>44142</v>
      </c>
      <c r="B3028" s="33">
        <v>8.3333333333333329E-2</v>
      </c>
      <c r="C3028">
        <v>7690</v>
      </c>
      <c r="D3028">
        <v>3503</v>
      </c>
      <c r="E3028">
        <v>0</v>
      </c>
      <c r="F3028" s="14">
        <v>321</v>
      </c>
      <c r="G3028">
        <v>615</v>
      </c>
    </row>
    <row r="3029" spans="1:7" x14ac:dyDescent="0.35">
      <c r="A3029" s="32">
        <v>44142</v>
      </c>
      <c r="B3029" s="33">
        <v>0.125</v>
      </c>
      <c r="C3029">
        <v>7265</v>
      </c>
      <c r="D3029">
        <v>3572</v>
      </c>
      <c r="E3029">
        <v>0</v>
      </c>
      <c r="F3029" s="14">
        <v>321</v>
      </c>
      <c r="G3029">
        <v>612</v>
      </c>
    </row>
    <row r="3030" spans="1:7" x14ac:dyDescent="0.35">
      <c r="A3030" s="32">
        <v>44142</v>
      </c>
      <c r="B3030" s="33">
        <v>0.16666666666666666</v>
      </c>
      <c r="C3030">
        <v>7141</v>
      </c>
      <c r="D3030">
        <v>3512</v>
      </c>
      <c r="E3030">
        <v>0</v>
      </c>
      <c r="F3030" s="14">
        <v>321</v>
      </c>
      <c r="G3030">
        <v>611</v>
      </c>
    </row>
    <row r="3031" spans="1:7" x14ac:dyDescent="0.35">
      <c r="A3031" s="32">
        <v>44142</v>
      </c>
      <c r="B3031" s="33">
        <v>0.20833333333333334</v>
      </c>
      <c r="C3031">
        <v>7378</v>
      </c>
      <c r="D3031">
        <v>3403</v>
      </c>
      <c r="E3031">
        <v>0</v>
      </c>
      <c r="F3031" s="14">
        <v>321</v>
      </c>
      <c r="G3031">
        <v>614</v>
      </c>
    </row>
    <row r="3032" spans="1:7" x14ac:dyDescent="0.35">
      <c r="A3032" s="32">
        <v>44142</v>
      </c>
      <c r="B3032" s="33">
        <v>0.25</v>
      </c>
      <c r="C3032">
        <v>7917</v>
      </c>
      <c r="D3032">
        <v>3327</v>
      </c>
      <c r="E3032">
        <v>0</v>
      </c>
      <c r="F3032" s="14">
        <v>321</v>
      </c>
      <c r="G3032">
        <v>623</v>
      </c>
    </row>
    <row r="3033" spans="1:7" x14ac:dyDescent="0.35">
      <c r="A3033" s="32">
        <v>44142</v>
      </c>
      <c r="B3033" s="33">
        <v>0.29166666666666669</v>
      </c>
      <c r="C3033">
        <v>8285</v>
      </c>
      <c r="D3033">
        <v>3407</v>
      </c>
      <c r="E3033">
        <v>12</v>
      </c>
      <c r="F3033" s="14">
        <v>321</v>
      </c>
      <c r="G3033">
        <v>641</v>
      </c>
    </row>
    <row r="3034" spans="1:7" x14ac:dyDescent="0.35">
      <c r="A3034" s="32">
        <v>44142</v>
      </c>
      <c r="B3034" s="33">
        <v>0.33333333333333331</v>
      </c>
      <c r="C3034">
        <v>8777</v>
      </c>
      <c r="D3034">
        <v>3155</v>
      </c>
      <c r="E3034">
        <v>158</v>
      </c>
      <c r="F3034" s="14">
        <v>321</v>
      </c>
      <c r="G3034">
        <v>650</v>
      </c>
    </row>
    <row r="3035" spans="1:7" x14ac:dyDescent="0.35">
      <c r="A3035" s="32">
        <v>44142</v>
      </c>
      <c r="B3035" s="33">
        <v>0.375</v>
      </c>
      <c r="C3035">
        <v>9181</v>
      </c>
      <c r="D3035">
        <v>2896</v>
      </c>
      <c r="E3035">
        <v>432</v>
      </c>
      <c r="F3035" s="14">
        <v>321</v>
      </c>
      <c r="G3035">
        <v>654</v>
      </c>
    </row>
    <row r="3036" spans="1:7" x14ac:dyDescent="0.35">
      <c r="A3036" s="32">
        <v>44142</v>
      </c>
      <c r="B3036" s="33">
        <v>0.41666666666666669</v>
      </c>
      <c r="C3036">
        <v>9322</v>
      </c>
      <c r="D3036">
        <v>3011</v>
      </c>
      <c r="E3036">
        <v>649</v>
      </c>
      <c r="F3036" s="14">
        <v>321</v>
      </c>
      <c r="G3036">
        <v>653</v>
      </c>
    </row>
    <row r="3037" spans="1:7" x14ac:dyDescent="0.35">
      <c r="A3037" s="32">
        <v>44142</v>
      </c>
      <c r="B3037" s="33">
        <v>0.45833333333333331</v>
      </c>
      <c r="C3037">
        <v>9507</v>
      </c>
      <c r="D3037">
        <v>2833</v>
      </c>
      <c r="E3037">
        <v>655</v>
      </c>
      <c r="F3037" s="14">
        <v>321</v>
      </c>
      <c r="G3037">
        <v>653</v>
      </c>
    </row>
    <row r="3038" spans="1:7" x14ac:dyDescent="0.35">
      <c r="A3038" s="32">
        <v>44142</v>
      </c>
      <c r="B3038" s="33">
        <v>0.5</v>
      </c>
      <c r="C3038">
        <v>9784</v>
      </c>
      <c r="D3038">
        <v>2732</v>
      </c>
      <c r="E3038">
        <v>673</v>
      </c>
      <c r="F3038" s="14">
        <v>321</v>
      </c>
      <c r="G3038">
        <v>655</v>
      </c>
    </row>
    <row r="3039" spans="1:7" x14ac:dyDescent="0.35">
      <c r="A3039" s="32">
        <v>44142</v>
      </c>
      <c r="B3039" s="33">
        <v>0.54166666666666663</v>
      </c>
      <c r="C3039">
        <v>9429</v>
      </c>
      <c r="D3039">
        <v>2614</v>
      </c>
      <c r="E3039">
        <v>674</v>
      </c>
      <c r="F3039" s="14">
        <v>321</v>
      </c>
      <c r="G3039">
        <v>654</v>
      </c>
    </row>
    <row r="3040" spans="1:7" x14ac:dyDescent="0.35">
      <c r="A3040" s="32">
        <v>44142</v>
      </c>
      <c r="B3040" s="33">
        <v>0.58333333333333337</v>
      </c>
      <c r="C3040">
        <v>9124</v>
      </c>
      <c r="D3040">
        <v>2601</v>
      </c>
      <c r="E3040">
        <v>584</v>
      </c>
      <c r="F3040" s="14">
        <v>321</v>
      </c>
      <c r="G3040">
        <v>654</v>
      </c>
    </row>
    <row r="3041" spans="1:7" x14ac:dyDescent="0.35">
      <c r="A3041" s="32">
        <v>44142</v>
      </c>
      <c r="B3041" s="33">
        <v>0.625</v>
      </c>
      <c r="C3041">
        <v>8829</v>
      </c>
      <c r="D3041">
        <v>2624</v>
      </c>
      <c r="E3041">
        <v>404</v>
      </c>
      <c r="F3041" s="14">
        <v>321</v>
      </c>
      <c r="G3041">
        <v>653</v>
      </c>
    </row>
    <row r="3042" spans="1:7" x14ac:dyDescent="0.35">
      <c r="A3042" s="32">
        <v>44142</v>
      </c>
      <c r="B3042" s="33">
        <v>0.66666666666666663</v>
      </c>
      <c r="C3042">
        <v>8695</v>
      </c>
      <c r="D3042">
        <v>2559</v>
      </c>
      <c r="E3042">
        <v>120</v>
      </c>
      <c r="F3042" s="14">
        <v>321</v>
      </c>
      <c r="G3042">
        <v>653</v>
      </c>
    </row>
    <row r="3043" spans="1:7" x14ac:dyDescent="0.35">
      <c r="A3043" s="32">
        <v>44142</v>
      </c>
      <c r="B3043" s="33">
        <v>0.70833333333333337</v>
      </c>
      <c r="C3043">
        <v>9087</v>
      </c>
      <c r="D3043">
        <v>2656</v>
      </c>
      <c r="E3043">
        <v>13</v>
      </c>
      <c r="F3043" s="14">
        <v>321</v>
      </c>
      <c r="G3043">
        <v>653</v>
      </c>
    </row>
    <row r="3044" spans="1:7" x14ac:dyDescent="0.35">
      <c r="A3044" s="32">
        <v>44142</v>
      </c>
      <c r="B3044" s="33">
        <v>0.75</v>
      </c>
      <c r="C3044">
        <v>9678</v>
      </c>
      <c r="D3044">
        <v>2659</v>
      </c>
      <c r="E3044">
        <v>0</v>
      </c>
      <c r="F3044" s="14">
        <v>321</v>
      </c>
      <c r="G3044">
        <v>656</v>
      </c>
    </row>
    <row r="3045" spans="1:7" x14ac:dyDescent="0.35">
      <c r="A3045" s="32">
        <v>44142</v>
      </c>
      <c r="B3045" s="33">
        <v>0.79166666666666663</v>
      </c>
      <c r="C3045">
        <v>9473</v>
      </c>
      <c r="D3045">
        <v>2408</v>
      </c>
      <c r="E3045">
        <v>0</v>
      </c>
      <c r="F3045" s="14">
        <v>321</v>
      </c>
      <c r="G3045">
        <v>651</v>
      </c>
    </row>
    <row r="3046" spans="1:7" x14ac:dyDescent="0.35">
      <c r="A3046" s="32">
        <v>44142</v>
      </c>
      <c r="B3046" s="33">
        <v>0.83333333333333337</v>
      </c>
      <c r="C3046">
        <v>8851</v>
      </c>
      <c r="D3046">
        <v>2321</v>
      </c>
      <c r="E3046">
        <v>0</v>
      </c>
      <c r="F3046" s="14">
        <v>321</v>
      </c>
      <c r="G3046">
        <v>644</v>
      </c>
    </row>
    <row r="3047" spans="1:7" x14ac:dyDescent="0.35">
      <c r="A3047" s="32">
        <v>44142</v>
      </c>
      <c r="B3047" s="33">
        <v>0.875</v>
      </c>
      <c r="C3047">
        <v>8397</v>
      </c>
      <c r="D3047">
        <v>2400</v>
      </c>
      <c r="E3047">
        <v>0</v>
      </c>
      <c r="F3047" s="14">
        <v>321</v>
      </c>
      <c r="G3047">
        <v>637</v>
      </c>
    </row>
    <row r="3048" spans="1:7" x14ac:dyDescent="0.35">
      <c r="A3048" s="32">
        <v>44142</v>
      </c>
      <c r="B3048" s="33">
        <v>0.91666666666666663</v>
      </c>
      <c r="C3048">
        <v>8681</v>
      </c>
      <c r="D3048">
        <v>2461</v>
      </c>
      <c r="E3048">
        <v>0</v>
      </c>
      <c r="F3048" s="14">
        <v>321</v>
      </c>
      <c r="G3048">
        <v>629</v>
      </c>
    </row>
    <row r="3049" spans="1:7" x14ac:dyDescent="0.35">
      <c r="A3049" s="32">
        <v>44142</v>
      </c>
      <c r="B3049" s="33">
        <v>0.95833333333333337</v>
      </c>
      <c r="C3049">
        <v>8922</v>
      </c>
      <c r="D3049">
        <v>2428</v>
      </c>
      <c r="E3049">
        <v>0</v>
      </c>
      <c r="F3049" s="14">
        <v>321</v>
      </c>
      <c r="G3049">
        <v>626</v>
      </c>
    </row>
    <row r="3050" spans="1:7" x14ac:dyDescent="0.35">
      <c r="A3050" s="32">
        <v>44143</v>
      </c>
      <c r="B3050" s="33">
        <v>0</v>
      </c>
      <c r="C3050">
        <v>8324</v>
      </c>
      <c r="D3050">
        <v>2471</v>
      </c>
      <c r="E3050">
        <v>0</v>
      </c>
      <c r="F3050" s="14">
        <v>321</v>
      </c>
      <c r="G3050">
        <v>620</v>
      </c>
    </row>
    <row r="3051" spans="1:7" x14ac:dyDescent="0.35">
      <c r="A3051" s="32">
        <v>44143</v>
      </c>
      <c r="B3051" s="33">
        <v>4.1666666666666664E-2</v>
      </c>
      <c r="C3051">
        <v>7929</v>
      </c>
      <c r="D3051">
        <v>2306</v>
      </c>
      <c r="E3051">
        <v>0</v>
      </c>
      <c r="F3051" s="14">
        <v>321</v>
      </c>
      <c r="G3051">
        <v>623</v>
      </c>
    </row>
    <row r="3052" spans="1:7" x14ac:dyDescent="0.35">
      <c r="A3052" s="32">
        <v>44143</v>
      </c>
      <c r="B3052" s="33">
        <v>8.3333333333333329E-2</v>
      </c>
      <c r="C3052">
        <v>7535</v>
      </c>
      <c r="D3052">
        <v>2179</v>
      </c>
      <c r="E3052">
        <v>0</v>
      </c>
      <c r="F3052" s="14">
        <v>321</v>
      </c>
      <c r="G3052">
        <v>617</v>
      </c>
    </row>
    <row r="3053" spans="1:7" x14ac:dyDescent="0.35">
      <c r="A3053" s="32">
        <v>44143</v>
      </c>
      <c r="B3053" s="33">
        <v>0.125</v>
      </c>
      <c r="C3053">
        <v>7056</v>
      </c>
      <c r="D3053">
        <v>2099</v>
      </c>
      <c r="E3053">
        <v>0</v>
      </c>
      <c r="F3053" s="14">
        <v>321</v>
      </c>
      <c r="G3053">
        <v>615</v>
      </c>
    </row>
    <row r="3054" spans="1:7" x14ac:dyDescent="0.35">
      <c r="A3054" s="32">
        <v>44143</v>
      </c>
      <c r="B3054" s="33">
        <v>0.16666666666666666</v>
      </c>
      <c r="C3054">
        <v>6826</v>
      </c>
      <c r="D3054">
        <v>2020</v>
      </c>
      <c r="E3054">
        <v>0</v>
      </c>
      <c r="F3054" s="14">
        <v>321</v>
      </c>
      <c r="G3054">
        <v>614</v>
      </c>
    </row>
    <row r="3055" spans="1:7" x14ac:dyDescent="0.35">
      <c r="A3055" s="32">
        <v>44143</v>
      </c>
      <c r="B3055" s="33">
        <v>0.20833333333333334</v>
      </c>
      <c r="C3055">
        <v>6850</v>
      </c>
      <c r="D3055">
        <v>2093</v>
      </c>
      <c r="E3055">
        <v>0</v>
      </c>
      <c r="F3055" s="14">
        <v>321</v>
      </c>
      <c r="G3055">
        <v>616</v>
      </c>
    </row>
    <row r="3056" spans="1:7" x14ac:dyDescent="0.35">
      <c r="A3056" s="32">
        <v>44143</v>
      </c>
      <c r="B3056" s="33">
        <v>0.25</v>
      </c>
      <c r="C3056">
        <v>7042</v>
      </c>
      <c r="D3056">
        <v>1999</v>
      </c>
      <c r="E3056">
        <v>0</v>
      </c>
      <c r="F3056" s="14">
        <v>321</v>
      </c>
      <c r="G3056">
        <v>626</v>
      </c>
    </row>
    <row r="3057" spans="1:7" x14ac:dyDescent="0.35">
      <c r="A3057" s="32">
        <v>44143</v>
      </c>
      <c r="B3057" s="33">
        <v>0.29166666666666669</v>
      </c>
      <c r="C3057">
        <v>7109</v>
      </c>
      <c r="D3057">
        <v>1718</v>
      </c>
      <c r="E3057">
        <v>11</v>
      </c>
      <c r="F3057" s="14">
        <v>321</v>
      </c>
      <c r="G3057">
        <v>644</v>
      </c>
    </row>
    <row r="3058" spans="1:7" x14ac:dyDescent="0.35">
      <c r="A3058" s="32">
        <v>44143</v>
      </c>
      <c r="B3058" s="33">
        <v>0.33333333333333331</v>
      </c>
      <c r="C3058">
        <v>7496</v>
      </c>
      <c r="D3058">
        <v>1686</v>
      </c>
      <c r="E3058">
        <v>108</v>
      </c>
      <c r="F3058" s="14">
        <v>321</v>
      </c>
      <c r="G3058">
        <v>653</v>
      </c>
    </row>
    <row r="3059" spans="1:7" x14ac:dyDescent="0.35">
      <c r="A3059" s="32">
        <v>44143</v>
      </c>
      <c r="B3059" s="33">
        <v>0.375</v>
      </c>
      <c r="C3059">
        <v>7933</v>
      </c>
      <c r="D3059">
        <v>1463</v>
      </c>
      <c r="E3059">
        <v>335</v>
      </c>
      <c r="F3059" s="14">
        <v>321</v>
      </c>
      <c r="G3059">
        <v>657</v>
      </c>
    </row>
    <row r="3060" spans="1:7" x14ac:dyDescent="0.35">
      <c r="A3060" s="32">
        <v>44143</v>
      </c>
      <c r="B3060" s="33">
        <v>0.41666666666666669</v>
      </c>
      <c r="C3060">
        <v>8216</v>
      </c>
      <c r="D3060">
        <v>1264</v>
      </c>
      <c r="E3060">
        <v>523</v>
      </c>
      <c r="F3060" s="14">
        <v>321</v>
      </c>
      <c r="G3060">
        <v>657</v>
      </c>
    </row>
    <row r="3061" spans="1:7" x14ac:dyDescent="0.35">
      <c r="A3061" s="32">
        <v>44143</v>
      </c>
      <c r="B3061" s="33">
        <v>0.45833333333333331</v>
      </c>
      <c r="C3061">
        <v>8491</v>
      </c>
      <c r="D3061">
        <v>1343</v>
      </c>
      <c r="E3061">
        <v>602</v>
      </c>
      <c r="F3061" s="14">
        <v>321</v>
      </c>
      <c r="G3061">
        <v>656</v>
      </c>
    </row>
    <row r="3062" spans="1:7" x14ac:dyDescent="0.35">
      <c r="A3062" s="32">
        <v>44143</v>
      </c>
      <c r="B3062" s="33">
        <v>0.5</v>
      </c>
      <c r="C3062">
        <v>8904</v>
      </c>
      <c r="D3062">
        <v>1330</v>
      </c>
      <c r="E3062">
        <v>647</v>
      </c>
      <c r="F3062" s="14">
        <v>321</v>
      </c>
      <c r="G3062">
        <v>658</v>
      </c>
    </row>
    <row r="3063" spans="1:7" x14ac:dyDescent="0.35">
      <c r="A3063" s="32">
        <v>44143</v>
      </c>
      <c r="B3063" s="33">
        <v>0.54166666666666663</v>
      </c>
      <c r="C3063">
        <v>8444</v>
      </c>
      <c r="D3063">
        <v>1486</v>
      </c>
      <c r="E3063">
        <v>625</v>
      </c>
      <c r="F3063" s="14">
        <v>321</v>
      </c>
      <c r="G3063">
        <v>658</v>
      </c>
    </row>
    <row r="3064" spans="1:7" x14ac:dyDescent="0.35">
      <c r="A3064" s="32">
        <v>44143</v>
      </c>
      <c r="B3064" s="33">
        <v>0.58333333333333337</v>
      </c>
      <c r="C3064">
        <v>8045</v>
      </c>
      <c r="D3064">
        <v>1649</v>
      </c>
      <c r="E3064">
        <v>550</v>
      </c>
      <c r="F3064" s="14">
        <v>321</v>
      </c>
      <c r="G3064">
        <v>657</v>
      </c>
    </row>
    <row r="3065" spans="1:7" x14ac:dyDescent="0.35">
      <c r="A3065" s="32">
        <v>44143</v>
      </c>
      <c r="B3065" s="33">
        <v>0.625</v>
      </c>
      <c r="C3065">
        <v>7783</v>
      </c>
      <c r="D3065">
        <v>2070</v>
      </c>
      <c r="E3065">
        <v>379</v>
      </c>
      <c r="F3065" s="14">
        <v>321</v>
      </c>
      <c r="G3065">
        <v>657</v>
      </c>
    </row>
    <row r="3066" spans="1:7" x14ac:dyDescent="0.35">
      <c r="A3066" s="32">
        <v>44143</v>
      </c>
      <c r="B3066" s="33">
        <v>0.66666666666666663</v>
      </c>
      <c r="C3066">
        <v>7723</v>
      </c>
      <c r="D3066">
        <v>2428</v>
      </c>
      <c r="E3066">
        <v>123</v>
      </c>
      <c r="F3066" s="14">
        <v>321</v>
      </c>
      <c r="G3066">
        <v>656</v>
      </c>
    </row>
    <row r="3067" spans="1:7" x14ac:dyDescent="0.35">
      <c r="A3067" s="32">
        <v>44143</v>
      </c>
      <c r="B3067" s="33">
        <v>0.70833333333333337</v>
      </c>
      <c r="C3067">
        <v>8262</v>
      </c>
      <c r="D3067">
        <v>2459</v>
      </c>
      <c r="E3067">
        <v>9</v>
      </c>
      <c r="F3067" s="14">
        <v>321</v>
      </c>
      <c r="G3067">
        <v>656</v>
      </c>
    </row>
    <row r="3068" spans="1:7" x14ac:dyDescent="0.35">
      <c r="A3068" s="32">
        <v>44143</v>
      </c>
      <c r="B3068" s="33">
        <v>0.75</v>
      </c>
      <c r="C3068">
        <v>9007</v>
      </c>
      <c r="D3068">
        <v>2643</v>
      </c>
      <c r="E3068">
        <v>0</v>
      </c>
      <c r="F3068" s="14">
        <v>321</v>
      </c>
      <c r="G3068">
        <v>659</v>
      </c>
    </row>
    <row r="3069" spans="1:7" x14ac:dyDescent="0.35">
      <c r="A3069" s="32">
        <v>44143</v>
      </c>
      <c r="B3069" s="33">
        <v>0.79166666666666663</v>
      </c>
      <c r="C3069">
        <v>8988</v>
      </c>
      <c r="D3069">
        <v>2535</v>
      </c>
      <c r="E3069">
        <v>0</v>
      </c>
      <c r="F3069" s="14">
        <v>321</v>
      </c>
      <c r="G3069">
        <v>654</v>
      </c>
    </row>
    <row r="3070" spans="1:7" x14ac:dyDescent="0.35">
      <c r="A3070" s="32">
        <v>44143</v>
      </c>
      <c r="B3070" s="33">
        <v>0.83333333333333337</v>
      </c>
      <c r="C3070">
        <v>8536</v>
      </c>
      <c r="D3070">
        <v>2422</v>
      </c>
      <c r="E3070">
        <v>0</v>
      </c>
      <c r="F3070" s="14">
        <v>321</v>
      </c>
      <c r="G3070">
        <v>648</v>
      </c>
    </row>
    <row r="3071" spans="1:7" x14ac:dyDescent="0.35">
      <c r="A3071" s="32">
        <v>44143</v>
      </c>
      <c r="B3071" s="33">
        <v>0.875</v>
      </c>
      <c r="C3071">
        <v>8125</v>
      </c>
      <c r="D3071">
        <v>2307</v>
      </c>
      <c r="E3071">
        <v>0</v>
      </c>
      <c r="F3071" s="14">
        <v>321</v>
      </c>
      <c r="G3071">
        <v>640</v>
      </c>
    </row>
    <row r="3072" spans="1:7" x14ac:dyDescent="0.35">
      <c r="A3072" s="32">
        <v>44143</v>
      </c>
      <c r="B3072" s="33">
        <v>0.91666666666666663</v>
      </c>
      <c r="C3072">
        <v>8402</v>
      </c>
      <c r="D3072">
        <v>2190</v>
      </c>
      <c r="E3072">
        <v>0</v>
      </c>
      <c r="F3072" s="14">
        <v>321</v>
      </c>
      <c r="G3072">
        <v>632</v>
      </c>
    </row>
    <row r="3073" spans="1:7" x14ac:dyDescent="0.35">
      <c r="A3073" s="32">
        <v>44143</v>
      </c>
      <c r="B3073" s="33">
        <v>0.95833333333333337</v>
      </c>
      <c r="C3073">
        <v>8652</v>
      </c>
      <c r="D3073">
        <v>2282</v>
      </c>
      <c r="E3073">
        <v>0</v>
      </c>
      <c r="F3073" s="14">
        <v>321</v>
      </c>
      <c r="G3073">
        <v>629</v>
      </c>
    </row>
    <row r="3074" spans="1:7" x14ac:dyDescent="0.35">
      <c r="A3074" s="32">
        <v>44144</v>
      </c>
      <c r="B3074" s="33">
        <v>0</v>
      </c>
      <c r="C3074">
        <v>8165</v>
      </c>
      <c r="D3074">
        <v>1975</v>
      </c>
      <c r="E3074">
        <v>0</v>
      </c>
      <c r="F3074" s="14">
        <v>321</v>
      </c>
      <c r="G3074">
        <v>630</v>
      </c>
    </row>
    <row r="3075" spans="1:7" x14ac:dyDescent="0.35">
      <c r="A3075" s="32">
        <v>44144</v>
      </c>
      <c r="B3075" s="33">
        <v>4.1666666666666664E-2</v>
      </c>
      <c r="C3075">
        <v>7839</v>
      </c>
      <c r="D3075">
        <v>1853</v>
      </c>
      <c r="E3075">
        <v>0</v>
      </c>
      <c r="F3075" s="14">
        <v>321</v>
      </c>
      <c r="G3075">
        <v>627</v>
      </c>
    </row>
    <row r="3076" spans="1:7" x14ac:dyDescent="0.35">
      <c r="A3076" s="32">
        <v>44144</v>
      </c>
      <c r="B3076" s="33">
        <v>8.3333333333333329E-2</v>
      </c>
      <c r="C3076">
        <v>7554</v>
      </c>
      <c r="D3076">
        <v>1689</v>
      </c>
      <c r="E3076">
        <v>0</v>
      </c>
      <c r="F3076" s="14">
        <v>321</v>
      </c>
      <c r="G3076">
        <v>627</v>
      </c>
    </row>
    <row r="3077" spans="1:7" x14ac:dyDescent="0.35">
      <c r="A3077" s="32">
        <v>44144</v>
      </c>
      <c r="B3077" s="33">
        <v>0.125</v>
      </c>
      <c r="C3077">
        <v>7194</v>
      </c>
      <c r="D3077">
        <v>1669</v>
      </c>
      <c r="E3077">
        <v>0</v>
      </c>
      <c r="F3077" s="14">
        <v>321</v>
      </c>
      <c r="G3077">
        <v>628</v>
      </c>
    </row>
    <row r="3078" spans="1:7" x14ac:dyDescent="0.35">
      <c r="A3078" s="32">
        <v>44144</v>
      </c>
      <c r="B3078" s="33">
        <v>0.16666666666666666</v>
      </c>
      <c r="C3078">
        <v>7205</v>
      </c>
      <c r="D3078">
        <v>1678</v>
      </c>
      <c r="E3078">
        <v>0</v>
      </c>
      <c r="F3078" s="14">
        <v>321</v>
      </c>
      <c r="G3078">
        <v>630</v>
      </c>
    </row>
    <row r="3079" spans="1:7" x14ac:dyDescent="0.35">
      <c r="A3079" s="32">
        <v>44144</v>
      </c>
      <c r="B3079" s="33">
        <v>0.20833333333333334</v>
      </c>
      <c r="C3079">
        <v>7802</v>
      </c>
      <c r="D3079">
        <v>1779</v>
      </c>
      <c r="E3079">
        <v>0</v>
      </c>
      <c r="F3079" s="14">
        <v>321</v>
      </c>
      <c r="G3079">
        <v>633</v>
      </c>
    </row>
    <row r="3080" spans="1:7" x14ac:dyDescent="0.35">
      <c r="A3080" s="32">
        <v>44144</v>
      </c>
      <c r="B3080" s="33">
        <v>0.25</v>
      </c>
      <c r="C3080">
        <v>9019</v>
      </c>
      <c r="D3080">
        <v>1764</v>
      </c>
      <c r="E3080">
        <v>0</v>
      </c>
      <c r="F3080" s="14">
        <v>321</v>
      </c>
      <c r="G3080">
        <v>645</v>
      </c>
    </row>
    <row r="3081" spans="1:7" x14ac:dyDescent="0.35">
      <c r="A3081" s="32">
        <v>44144</v>
      </c>
      <c r="B3081" s="33">
        <v>0.29166666666666669</v>
      </c>
      <c r="C3081">
        <v>9860</v>
      </c>
      <c r="D3081">
        <v>1892</v>
      </c>
      <c r="E3081">
        <v>10</v>
      </c>
      <c r="F3081" s="14">
        <v>321</v>
      </c>
      <c r="G3081">
        <v>664</v>
      </c>
    </row>
    <row r="3082" spans="1:7" x14ac:dyDescent="0.35">
      <c r="A3082" s="32">
        <v>44144</v>
      </c>
      <c r="B3082" s="33">
        <v>0.33333333333333331</v>
      </c>
      <c r="C3082">
        <v>10147</v>
      </c>
      <c r="D3082">
        <v>2229</v>
      </c>
      <c r="E3082">
        <v>117</v>
      </c>
      <c r="F3082" s="14">
        <v>321</v>
      </c>
      <c r="G3082">
        <v>666</v>
      </c>
    </row>
    <row r="3083" spans="1:7" x14ac:dyDescent="0.35">
      <c r="A3083" s="32">
        <v>44144</v>
      </c>
      <c r="B3083" s="33">
        <v>0.375</v>
      </c>
      <c r="C3083">
        <v>10305</v>
      </c>
      <c r="D3083">
        <v>2203</v>
      </c>
      <c r="E3083">
        <v>399</v>
      </c>
      <c r="F3083" s="14">
        <v>321</v>
      </c>
      <c r="G3083">
        <v>664</v>
      </c>
    </row>
    <row r="3084" spans="1:7" x14ac:dyDescent="0.35">
      <c r="A3084" s="32">
        <v>44144</v>
      </c>
      <c r="B3084" s="33">
        <v>0.41666666666666669</v>
      </c>
      <c r="C3084">
        <v>10319</v>
      </c>
      <c r="D3084">
        <v>2362</v>
      </c>
      <c r="E3084">
        <v>685</v>
      </c>
      <c r="F3084" s="14">
        <v>321</v>
      </c>
      <c r="G3084">
        <v>662</v>
      </c>
    </row>
    <row r="3085" spans="1:7" x14ac:dyDescent="0.35">
      <c r="A3085" s="32">
        <v>44144</v>
      </c>
      <c r="B3085" s="33">
        <v>0.45833333333333331</v>
      </c>
      <c r="C3085">
        <v>10429</v>
      </c>
      <c r="D3085">
        <v>2185</v>
      </c>
      <c r="E3085">
        <v>859</v>
      </c>
      <c r="F3085" s="14">
        <v>321</v>
      </c>
      <c r="G3085">
        <v>662</v>
      </c>
    </row>
    <row r="3086" spans="1:7" x14ac:dyDescent="0.35">
      <c r="A3086" s="32">
        <v>44144</v>
      </c>
      <c r="B3086" s="33">
        <v>0.5</v>
      </c>
      <c r="C3086">
        <v>10477</v>
      </c>
      <c r="D3086">
        <v>1983</v>
      </c>
      <c r="E3086">
        <v>946</v>
      </c>
      <c r="F3086" s="14">
        <v>321</v>
      </c>
      <c r="G3086">
        <v>662</v>
      </c>
    </row>
    <row r="3087" spans="1:7" x14ac:dyDescent="0.35">
      <c r="A3087" s="32">
        <v>44144</v>
      </c>
      <c r="B3087" s="33">
        <v>0.54166666666666663</v>
      </c>
      <c r="C3087">
        <v>10265</v>
      </c>
      <c r="D3087">
        <v>2365</v>
      </c>
      <c r="E3087">
        <v>968</v>
      </c>
      <c r="F3087" s="14">
        <v>321</v>
      </c>
      <c r="G3087">
        <v>662</v>
      </c>
    </row>
    <row r="3088" spans="1:7" x14ac:dyDescent="0.35">
      <c r="A3088" s="32">
        <v>44144</v>
      </c>
      <c r="B3088" s="33">
        <v>0.58333333333333337</v>
      </c>
      <c r="C3088">
        <v>10103</v>
      </c>
      <c r="D3088">
        <v>2330</v>
      </c>
      <c r="E3088">
        <v>827</v>
      </c>
      <c r="F3088" s="14">
        <v>321</v>
      </c>
      <c r="G3088">
        <v>663</v>
      </c>
    </row>
    <row r="3089" spans="1:7" x14ac:dyDescent="0.35">
      <c r="A3089" s="32">
        <v>44144</v>
      </c>
      <c r="B3089" s="33">
        <v>0.625</v>
      </c>
      <c r="C3089">
        <v>9878</v>
      </c>
      <c r="D3089">
        <v>2442</v>
      </c>
      <c r="E3089">
        <v>529</v>
      </c>
      <c r="F3089" s="14">
        <v>321</v>
      </c>
      <c r="G3089">
        <v>664</v>
      </c>
    </row>
    <row r="3090" spans="1:7" x14ac:dyDescent="0.35">
      <c r="A3090" s="32">
        <v>44144</v>
      </c>
      <c r="B3090" s="33">
        <v>0.66666666666666663</v>
      </c>
      <c r="C3090">
        <v>9791</v>
      </c>
      <c r="D3090">
        <v>2514</v>
      </c>
      <c r="E3090">
        <v>161</v>
      </c>
      <c r="F3090" s="14">
        <v>321</v>
      </c>
      <c r="G3090">
        <v>666</v>
      </c>
    </row>
    <row r="3091" spans="1:7" x14ac:dyDescent="0.35">
      <c r="A3091" s="32">
        <v>44144</v>
      </c>
      <c r="B3091" s="33">
        <v>0.70833333333333337</v>
      </c>
      <c r="C3091">
        <v>10207</v>
      </c>
      <c r="D3091">
        <v>2584</v>
      </c>
      <c r="E3091">
        <v>18</v>
      </c>
      <c r="F3091" s="14">
        <v>321</v>
      </c>
      <c r="G3091">
        <v>668</v>
      </c>
    </row>
    <row r="3092" spans="1:7" x14ac:dyDescent="0.35">
      <c r="A3092" s="32">
        <v>44144</v>
      </c>
      <c r="B3092" s="33">
        <v>0.75</v>
      </c>
      <c r="C3092">
        <v>10953</v>
      </c>
      <c r="D3092">
        <v>2451</v>
      </c>
      <c r="E3092">
        <v>0</v>
      </c>
      <c r="F3092" s="14">
        <v>321</v>
      </c>
      <c r="G3092">
        <v>671</v>
      </c>
    </row>
    <row r="3093" spans="1:7" x14ac:dyDescent="0.35">
      <c r="A3093" s="32">
        <v>44144</v>
      </c>
      <c r="B3093" s="33">
        <v>0.79166666666666663</v>
      </c>
      <c r="C3093">
        <v>10834</v>
      </c>
      <c r="D3093">
        <v>2116</v>
      </c>
      <c r="E3093">
        <v>0</v>
      </c>
      <c r="F3093" s="14">
        <v>321</v>
      </c>
      <c r="G3093">
        <v>667</v>
      </c>
    </row>
    <row r="3094" spans="1:7" x14ac:dyDescent="0.35">
      <c r="A3094" s="32">
        <v>44144</v>
      </c>
      <c r="B3094" s="33">
        <v>0.83333333333333337</v>
      </c>
      <c r="C3094">
        <v>10038</v>
      </c>
      <c r="D3094">
        <v>1874</v>
      </c>
      <c r="E3094">
        <v>0</v>
      </c>
      <c r="F3094" s="14">
        <v>321</v>
      </c>
      <c r="G3094">
        <v>661</v>
      </c>
    </row>
    <row r="3095" spans="1:7" x14ac:dyDescent="0.35">
      <c r="A3095" s="32">
        <v>44144</v>
      </c>
      <c r="B3095" s="33">
        <v>0.875</v>
      </c>
      <c r="C3095">
        <v>9380</v>
      </c>
      <c r="D3095">
        <v>1607</v>
      </c>
      <c r="E3095">
        <v>0</v>
      </c>
      <c r="F3095" s="14">
        <v>321</v>
      </c>
      <c r="G3095">
        <v>656</v>
      </c>
    </row>
    <row r="3096" spans="1:7" x14ac:dyDescent="0.35">
      <c r="A3096" s="32">
        <v>44144</v>
      </c>
      <c r="B3096" s="33">
        <v>0.91666666666666663</v>
      </c>
      <c r="C3096">
        <v>9579</v>
      </c>
      <c r="D3096">
        <v>1551</v>
      </c>
      <c r="E3096">
        <v>0</v>
      </c>
      <c r="F3096" s="14">
        <v>321</v>
      </c>
      <c r="G3096">
        <v>650</v>
      </c>
    </row>
    <row r="3097" spans="1:7" x14ac:dyDescent="0.35">
      <c r="A3097" s="32">
        <v>44144</v>
      </c>
      <c r="B3097" s="33">
        <v>0.95833333333333337</v>
      </c>
      <c r="C3097">
        <v>9713</v>
      </c>
      <c r="D3097">
        <v>1544</v>
      </c>
      <c r="E3097">
        <v>0</v>
      </c>
      <c r="F3097" s="14">
        <v>321</v>
      </c>
      <c r="G3097">
        <v>647</v>
      </c>
    </row>
    <row r="3098" spans="1:7" x14ac:dyDescent="0.35">
      <c r="A3098" s="32">
        <v>44145</v>
      </c>
      <c r="B3098" s="33">
        <v>0</v>
      </c>
      <c r="C3098">
        <v>9205</v>
      </c>
      <c r="D3098">
        <v>1913</v>
      </c>
      <c r="E3098">
        <v>0</v>
      </c>
      <c r="F3098" s="14">
        <v>321</v>
      </c>
      <c r="G3098">
        <v>630</v>
      </c>
    </row>
    <row r="3099" spans="1:7" x14ac:dyDescent="0.35">
      <c r="A3099" s="32">
        <v>44145</v>
      </c>
      <c r="B3099" s="33">
        <v>4.1666666666666664E-2</v>
      </c>
      <c r="C3099">
        <v>8847</v>
      </c>
      <c r="D3099">
        <v>1764</v>
      </c>
      <c r="E3099">
        <v>0</v>
      </c>
      <c r="F3099" s="14">
        <v>321</v>
      </c>
      <c r="G3099">
        <v>627</v>
      </c>
    </row>
    <row r="3100" spans="1:7" x14ac:dyDescent="0.35">
      <c r="A3100" s="32">
        <v>44145</v>
      </c>
      <c r="B3100" s="33">
        <v>8.3333333333333329E-2</v>
      </c>
      <c r="C3100">
        <v>8566</v>
      </c>
      <c r="D3100">
        <v>1488</v>
      </c>
      <c r="E3100">
        <v>0</v>
      </c>
      <c r="F3100" s="14">
        <v>321</v>
      </c>
      <c r="G3100">
        <v>627</v>
      </c>
    </row>
    <row r="3101" spans="1:7" x14ac:dyDescent="0.35">
      <c r="A3101" s="32">
        <v>44145</v>
      </c>
      <c r="B3101" s="33">
        <v>0.125</v>
      </c>
      <c r="C3101">
        <v>8224</v>
      </c>
      <c r="D3101">
        <v>1286</v>
      </c>
      <c r="E3101">
        <v>0</v>
      </c>
      <c r="F3101" s="14">
        <v>321</v>
      </c>
      <c r="G3101">
        <v>628</v>
      </c>
    </row>
    <row r="3102" spans="1:7" x14ac:dyDescent="0.35">
      <c r="A3102" s="32">
        <v>44145</v>
      </c>
      <c r="B3102" s="33">
        <v>0.16666666666666666</v>
      </c>
      <c r="C3102">
        <v>8230</v>
      </c>
      <c r="D3102">
        <v>1057</v>
      </c>
      <c r="E3102">
        <v>0</v>
      </c>
      <c r="F3102" s="14">
        <v>321</v>
      </c>
      <c r="G3102">
        <v>630</v>
      </c>
    </row>
    <row r="3103" spans="1:7" x14ac:dyDescent="0.35">
      <c r="A3103" s="32">
        <v>44145</v>
      </c>
      <c r="B3103" s="33">
        <v>0.20833333333333334</v>
      </c>
      <c r="C3103">
        <v>8783</v>
      </c>
      <c r="D3103">
        <v>950</v>
      </c>
      <c r="E3103">
        <v>0</v>
      </c>
      <c r="F3103" s="14">
        <v>321</v>
      </c>
      <c r="G3103">
        <v>633</v>
      </c>
    </row>
    <row r="3104" spans="1:7" x14ac:dyDescent="0.35">
      <c r="A3104" s="32">
        <v>44145</v>
      </c>
      <c r="B3104" s="33">
        <v>0.25</v>
      </c>
      <c r="C3104">
        <v>9976</v>
      </c>
      <c r="D3104">
        <v>911</v>
      </c>
      <c r="E3104">
        <v>0</v>
      </c>
      <c r="F3104" s="14">
        <v>321</v>
      </c>
      <c r="G3104">
        <v>645</v>
      </c>
    </row>
    <row r="3105" spans="1:7" x14ac:dyDescent="0.35">
      <c r="A3105" s="32">
        <v>44145</v>
      </c>
      <c r="B3105" s="33">
        <v>0.29166666666666669</v>
      </c>
      <c r="C3105">
        <v>10846</v>
      </c>
      <c r="D3105">
        <v>960</v>
      </c>
      <c r="E3105">
        <v>5</v>
      </c>
      <c r="F3105" s="14">
        <v>321</v>
      </c>
      <c r="G3105">
        <v>664</v>
      </c>
    </row>
    <row r="3106" spans="1:7" x14ac:dyDescent="0.35">
      <c r="A3106" s="32">
        <v>44145</v>
      </c>
      <c r="B3106" s="33">
        <v>0.33333333333333331</v>
      </c>
      <c r="C3106">
        <v>11087</v>
      </c>
      <c r="D3106">
        <v>782</v>
      </c>
      <c r="E3106">
        <v>110</v>
      </c>
      <c r="F3106" s="14">
        <v>321</v>
      </c>
      <c r="G3106">
        <v>666</v>
      </c>
    </row>
    <row r="3107" spans="1:7" x14ac:dyDescent="0.35">
      <c r="A3107" s="32">
        <v>44145</v>
      </c>
      <c r="B3107" s="33">
        <v>0.375</v>
      </c>
      <c r="C3107">
        <v>11208</v>
      </c>
      <c r="D3107">
        <v>715</v>
      </c>
      <c r="E3107">
        <v>394</v>
      </c>
      <c r="F3107" s="14">
        <v>321</v>
      </c>
      <c r="G3107">
        <v>664</v>
      </c>
    </row>
    <row r="3108" spans="1:7" x14ac:dyDescent="0.35">
      <c r="A3108" s="32">
        <v>44145</v>
      </c>
      <c r="B3108" s="33">
        <v>0.41666666666666669</v>
      </c>
      <c r="C3108">
        <v>11197</v>
      </c>
      <c r="D3108">
        <v>710</v>
      </c>
      <c r="E3108">
        <v>673</v>
      </c>
      <c r="F3108" s="14">
        <v>321</v>
      </c>
      <c r="G3108">
        <v>663</v>
      </c>
    </row>
    <row r="3109" spans="1:7" x14ac:dyDescent="0.35">
      <c r="A3109" s="32">
        <v>44145</v>
      </c>
      <c r="B3109" s="33">
        <v>0.45833333333333331</v>
      </c>
      <c r="C3109">
        <v>11276</v>
      </c>
      <c r="D3109">
        <v>609</v>
      </c>
      <c r="E3109">
        <v>762</v>
      </c>
      <c r="F3109" s="14">
        <v>321</v>
      </c>
      <c r="G3109">
        <v>662</v>
      </c>
    </row>
    <row r="3110" spans="1:7" x14ac:dyDescent="0.35">
      <c r="A3110" s="32">
        <v>44145</v>
      </c>
      <c r="B3110" s="33">
        <v>0.5</v>
      </c>
      <c r="C3110">
        <v>11270</v>
      </c>
      <c r="D3110">
        <v>463</v>
      </c>
      <c r="E3110">
        <v>811</v>
      </c>
      <c r="F3110" s="14">
        <v>321</v>
      </c>
      <c r="G3110">
        <v>662</v>
      </c>
    </row>
    <row r="3111" spans="1:7" x14ac:dyDescent="0.35">
      <c r="A3111" s="32">
        <v>44145</v>
      </c>
      <c r="B3111" s="33">
        <v>0.54166666666666663</v>
      </c>
      <c r="C3111">
        <v>11016</v>
      </c>
      <c r="D3111">
        <v>474</v>
      </c>
      <c r="E3111">
        <v>773</v>
      </c>
      <c r="F3111" s="14">
        <v>321</v>
      </c>
      <c r="G3111">
        <v>662</v>
      </c>
    </row>
    <row r="3112" spans="1:7" x14ac:dyDescent="0.35">
      <c r="A3112" s="32">
        <v>44145</v>
      </c>
      <c r="B3112" s="33">
        <v>0.58333333333333337</v>
      </c>
      <c r="C3112">
        <v>10850</v>
      </c>
      <c r="D3112">
        <v>508</v>
      </c>
      <c r="E3112">
        <v>668</v>
      </c>
      <c r="F3112" s="14">
        <v>321</v>
      </c>
      <c r="G3112">
        <v>664</v>
      </c>
    </row>
    <row r="3113" spans="1:7" x14ac:dyDescent="0.35">
      <c r="A3113" s="32">
        <v>44145</v>
      </c>
      <c r="B3113" s="33">
        <v>0.625</v>
      </c>
      <c r="C3113">
        <v>10652</v>
      </c>
      <c r="D3113">
        <v>435</v>
      </c>
      <c r="E3113">
        <v>450</v>
      </c>
      <c r="F3113" s="14">
        <v>321</v>
      </c>
      <c r="G3113">
        <v>664</v>
      </c>
    </row>
    <row r="3114" spans="1:7" x14ac:dyDescent="0.35">
      <c r="A3114" s="32">
        <v>44145</v>
      </c>
      <c r="B3114" s="33">
        <v>0.66666666666666663</v>
      </c>
      <c r="C3114">
        <v>10639</v>
      </c>
      <c r="D3114">
        <v>419</v>
      </c>
      <c r="E3114">
        <v>154</v>
      </c>
      <c r="F3114" s="14">
        <v>321</v>
      </c>
      <c r="G3114">
        <v>666</v>
      </c>
    </row>
    <row r="3115" spans="1:7" x14ac:dyDescent="0.35">
      <c r="A3115" s="32">
        <v>44145</v>
      </c>
      <c r="B3115" s="33">
        <v>0.70833333333333337</v>
      </c>
      <c r="C3115">
        <v>11143</v>
      </c>
      <c r="D3115">
        <v>474</v>
      </c>
      <c r="E3115">
        <v>17</v>
      </c>
      <c r="F3115" s="14">
        <v>321</v>
      </c>
      <c r="G3115">
        <v>668</v>
      </c>
    </row>
    <row r="3116" spans="1:7" x14ac:dyDescent="0.35">
      <c r="A3116" s="32">
        <v>44145</v>
      </c>
      <c r="B3116" s="33">
        <v>0.75</v>
      </c>
      <c r="C3116">
        <v>11878</v>
      </c>
      <c r="D3116">
        <v>450</v>
      </c>
      <c r="E3116">
        <v>0</v>
      </c>
      <c r="F3116" s="14">
        <v>321</v>
      </c>
      <c r="G3116">
        <v>671</v>
      </c>
    </row>
    <row r="3117" spans="1:7" x14ac:dyDescent="0.35">
      <c r="A3117" s="32">
        <v>44145</v>
      </c>
      <c r="B3117" s="33">
        <v>0.79166666666666663</v>
      </c>
      <c r="C3117">
        <v>11852</v>
      </c>
      <c r="D3117">
        <v>528</v>
      </c>
      <c r="E3117">
        <v>0</v>
      </c>
      <c r="F3117" s="14">
        <v>321</v>
      </c>
      <c r="G3117">
        <v>667</v>
      </c>
    </row>
    <row r="3118" spans="1:7" x14ac:dyDescent="0.35">
      <c r="A3118" s="32">
        <v>44145</v>
      </c>
      <c r="B3118" s="33">
        <v>0.83333333333333337</v>
      </c>
      <c r="C3118">
        <v>10905</v>
      </c>
      <c r="D3118">
        <v>488</v>
      </c>
      <c r="E3118">
        <v>0</v>
      </c>
      <c r="F3118" s="14">
        <v>321</v>
      </c>
      <c r="G3118">
        <v>662</v>
      </c>
    </row>
    <row r="3119" spans="1:7" x14ac:dyDescent="0.35">
      <c r="A3119" s="32">
        <v>44145</v>
      </c>
      <c r="B3119" s="33">
        <v>0.875</v>
      </c>
      <c r="C3119">
        <v>10116</v>
      </c>
      <c r="D3119">
        <v>484</v>
      </c>
      <c r="E3119">
        <v>0</v>
      </c>
      <c r="F3119" s="14">
        <v>321</v>
      </c>
      <c r="G3119">
        <v>656</v>
      </c>
    </row>
    <row r="3120" spans="1:7" x14ac:dyDescent="0.35">
      <c r="A3120" s="32">
        <v>44145</v>
      </c>
      <c r="B3120" s="33">
        <v>0.91666666666666663</v>
      </c>
      <c r="C3120">
        <v>10260</v>
      </c>
      <c r="D3120">
        <v>569</v>
      </c>
      <c r="E3120">
        <v>0</v>
      </c>
      <c r="F3120" s="14">
        <v>321</v>
      </c>
      <c r="G3120">
        <v>650</v>
      </c>
    </row>
    <row r="3121" spans="1:7" x14ac:dyDescent="0.35">
      <c r="A3121" s="32">
        <v>44145</v>
      </c>
      <c r="B3121" s="33">
        <v>0.95833333333333337</v>
      </c>
      <c r="C3121">
        <v>10371</v>
      </c>
      <c r="D3121">
        <v>517</v>
      </c>
      <c r="E3121">
        <v>0</v>
      </c>
      <c r="F3121" s="14">
        <v>321</v>
      </c>
      <c r="G3121">
        <v>647</v>
      </c>
    </row>
    <row r="3122" spans="1:7" x14ac:dyDescent="0.35">
      <c r="A3122" s="32">
        <v>44146</v>
      </c>
      <c r="B3122" s="33">
        <v>0</v>
      </c>
      <c r="C3122">
        <v>9738</v>
      </c>
      <c r="D3122">
        <v>530</v>
      </c>
      <c r="E3122">
        <v>0</v>
      </c>
      <c r="F3122" s="14">
        <v>321</v>
      </c>
      <c r="G3122">
        <v>631</v>
      </c>
    </row>
    <row r="3123" spans="1:7" x14ac:dyDescent="0.35">
      <c r="A3123" s="32">
        <v>44146</v>
      </c>
      <c r="B3123" s="33">
        <v>4.1666666666666664E-2</v>
      </c>
      <c r="C3123">
        <v>9369</v>
      </c>
      <c r="D3123">
        <v>535</v>
      </c>
      <c r="E3123">
        <v>0</v>
      </c>
      <c r="F3123" s="14">
        <v>321</v>
      </c>
      <c r="G3123">
        <v>628</v>
      </c>
    </row>
    <row r="3124" spans="1:7" x14ac:dyDescent="0.35">
      <c r="A3124" s="32">
        <v>44146</v>
      </c>
      <c r="B3124" s="33">
        <v>8.3333333333333329E-2</v>
      </c>
      <c r="C3124">
        <v>9069</v>
      </c>
      <c r="D3124">
        <v>572</v>
      </c>
      <c r="E3124">
        <v>0</v>
      </c>
      <c r="F3124" s="14">
        <v>321</v>
      </c>
      <c r="G3124">
        <v>627</v>
      </c>
    </row>
    <row r="3125" spans="1:7" x14ac:dyDescent="0.35">
      <c r="A3125" s="32">
        <v>44146</v>
      </c>
      <c r="B3125" s="33">
        <v>0.125</v>
      </c>
      <c r="C3125">
        <v>8698</v>
      </c>
      <c r="D3125">
        <v>856</v>
      </c>
      <c r="E3125">
        <v>0</v>
      </c>
      <c r="F3125" s="14">
        <v>321</v>
      </c>
      <c r="G3125">
        <v>629</v>
      </c>
    </row>
    <row r="3126" spans="1:7" x14ac:dyDescent="0.35">
      <c r="A3126" s="32">
        <v>44146</v>
      </c>
      <c r="B3126" s="33">
        <v>0.16666666666666666</v>
      </c>
      <c r="C3126">
        <v>8673</v>
      </c>
      <c r="D3126">
        <v>968</v>
      </c>
      <c r="E3126">
        <v>0</v>
      </c>
      <c r="F3126" s="14">
        <v>321</v>
      </c>
      <c r="G3126">
        <v>631</v>
      </c>
    </row>
    <row r="3127" spans="1:7" x14ac:dyDescent="0.35">
      <c r="A3127" s="32">
        <v>44146</v>
      </c>
      <c r="B3127" s="33">
        <v>0.20833333333333334</v>
      </c>
      <c r="C3127">
        <v>9206</v>
      </c>
      <c r="D3127">
        <v>1038</v>
      </c>
      <c r="E3127">
        <v>0</v>
      </c>
      <c r="F3127" s="14">
        <v>321</v>
      </c>
      <c r="G3127">
        <v>633</v>
      </c>
    </row>
    <row r="3128" spans="1:7" x14ac:dyDescent="0.35">
      <c r="A3128" s="32">
        <v>44146</v>
      </c>
      <c r="B3128" s="33">
        <v>0.25</v>
      </c>
      <c r="C3128">
        <v>10363</v>
      </c>
      <c r="D3128">
        <v>1027</v>
      </c>
      <c r="E3128">
        <v>0</v>
      </c>
      <c r="F3128" s="14">
        <v>321</v>
      </c>
      <c r="G3128">
        <v>646</v>
      </c>
    </row>
    <row r="3129" spans="1:7" x14ac:dyDescent="0.35">
      <c r="A3129" s="32">
        <v>44146</v>
      </c>
      <c r="B3129" s="33">
        <v>0.29166666666666669</v>
      </c>
      <c r="C3129">
        <v>11178</v>
      </c>
      <c r="D3129">
        <v>955</v>
      </c>
      <c r="E3129">
        <v>9</v>
      </c>
      <c r="F3129" s="14">
        <v>321</v>
      </c>
      <c r="G3129">
        <v>664</v>
      </c>
    </row>
    <row r="3130" spans="1:7" x14ac:dyDescent="0.35">
      <c r="A3130" s="32">
        <v>44146</v>
      </c>
      <c r="B3130" s="33">
        <v>0.33333333333333331</v>
      </c>
      <c r="C3130">
        <v>11321</v>
      </c>
      <c r="D3130">
        <v>809</v>
      </c>
      <c r="E3130">
        <v>132</v>
      </c>
      <c r="F3130" s="14">
        <v>321</v>
      </c>
      <c r="G3130">
        <v>667</v>
      </c>
    </row>
    <row r="3131" spans="1:7" x14ac:dyDescent="0.35">
      <c r="A3131" s="32">
        <v>44146</v>
      </c>
      <c r="B3131" s="33">
        <v>0.375</v>
      </c>
      <c r="C3131">
        <v>11356</v>
      </c>
      <c r="D3131">
        <v>732</v>
      </c>
      <c r="E3131">
        <v>468</v>
      </c>
      <c r="F3131" s="14">
        <v>321</v>
      </c>
      <c r="G3131">
        <v>665</v>
      </c>
    </row>
    <row r="3132" spans="1:7" x14ac:dyDescent="0.35">
      <c r="A3132" s="32">
        <v>44146</v>
      </c>
      <c r="B3132" s="33">
        <v>0.41666666666666669</v>
      </c>
      <c r="C3132">
        <v>11304</v>
      </c>
      <c r="D3132">
        <v>865</v>
      </c>
      <c r="E3132">
        <v>772</v>
      </c>
      <c r="F3132" s="14">
        <v>321</v>
      </c>
      <c r="G3132">
        <v>663</v>
      </c>
    </row>
    <row r="3133" spans="1:7" x14ac:dyDescent="0.35">
      <c r="A3133" s="32">
        <v>44146</v>
      </c>
      <c r="B3133" s="33">
        <v>0.45833333333333331</v>
      </c>
      <c r="C3133">
        <v>11347</v>
      </c>
      <c r="D3133">
        <v>1025</v>
      </c>
      <c r="E3133">
        <v>929</v>
      </c>
      <c r="F3133" s="14">
        <v>321</v>
      </c>
      <c r="G3133">
        <v>663</v>
      </c>
    </row>
    <row r="3134" spans="1:7" x14ac:dyDescent="0.35">
      <c r="A3134" s="32">
        <v>44146</v>
      </c>
      <c r="B3134" s="33">
        <v>0.5</v>
      </c>
      <c r="C3134">
        <v>11320</v>
      </c>
      <c r="D3134">
        <v>1101</v>
      </c>
      <c r="E3134">
        <v>1012</v>
      </c>
      <c r="F3134" s="14">
        <v>321</v>
      </c>
      <c r="G3134">
        <v>663</v>
      </c>
    </row>
    <row r="3135" spans="1:7" x14ac:dyDescent="0.35">
      <c r="A3135" s="32">
        <v>44146</v>
      </c>
      <c r="B3135" s="33">
        <v>0.54166666666666663</v>
      </c>
      <c r="C3135">
        <v>11073</v>
      </c>
      <c r="D3135">
        <v>971</v>
      </c>
      <c r="E3135">
        <v>1007</v>
      </c>
      <c r="F3135" s="14">
        <v>321</v>
      </c>
      <c r="G3135">
        <v>662</v>
      </c>
    </row>
    <row r="3136" spans="1:7" x14ac:dyDescent="0.35">
      <c r="A3136" s="32">
        <v>44146</v>
      </c>
      <c r="B3136" s="33">
        <v>0.58333333333333337</v>
      </c>
      <c r="C3136">
        <v>10899</v>
      </c>
      <c r="D3136">
        <v>942</v>
      </c>
      <c r="E3136">
        <v>856</v>
      </c>
      <c r="F3136" s="14">
        <v>321</v>
      </c>
      <c r="G3136">
        <v>664</v>
      </c>
    </row>
    <row r="3137" spans="1:7" x14ac:dyDescent="0.35">
      <c r="A3137" s="32">
        <v>44146</v>
      </c>
      <c r="B3137" s="33">
        <v>0.625</v>
      </c>
      <c r="C3137">
        <v>10707</v>
      </c>
      <c r="D3137">
        <v>776</v>
      </c>
      <c r="E3137">
        <v>568</v>
      </c>
      <c r="F3137" s="14">
        <v>321</v>
      </c>
      <c r="G3137">
        <v>665</v>
      </c>
    </row>
    <row r="3138" spans="1:7" x14ac:dyDescent="0.35">
      <c r="A3138" s="32">
        <v>44146</v>
      </c>
      <c r="B3138" s="33">
        <v>0.66666666666666663</v>
      </c>
      <c r="C3138">
        <v>10707</v>
      </c>
      <c r="D3138">
        <v>832</v>
      </c>
      <c r="E3138">
        <v>179</v>
      </c>
      <c r="F3138" s="14">
        <v>321</v>
      </c>
      <c r="G3138">
        <v>667</v>
      </c>
    </row>
    <row r="3139" spans="1:7" x14ac:dyDescent="0.35">
      <c r="A3139" s="32">
        <v>44146</v>
      </c>
      <c r="B3139" s="33">
        <v>0.70833333333333337</v>
      </c>
      <c r="C3139">
        <v>11190</v>
      </c>
      <c r="D3139">
        <v>870</v>
      </c>
      <c r="E3139">
        <v>19</v>
      </c>
      <c r="F3139" s="14">
        <v>321</v>
      </c>
      <c r="G3139">
        <v>669</v>
      </c>
    </row>
    <row r="3140" spans="1:7" x14ac:dyDescent="0.35">
      <c r="A3140" s="32">
        <v>44146</v>
      </c>
      <c r="B3140" s="33">
        <v>0.75</v>
      </c>
      <c r="C3140">
        <v>11919</v>
      </c>
      <c r="D3140">
        <v>960</v>
      </c>
      <c r="E3140">
        <v>0</v>
      </c>
      <c r="F3140" s="14">
        <v>321</v>
      </c>
      <c r="G3140">
        <v>672</v>
      </c>
    </row>
    <row r="3141" spans="1:7" x14ac:dyDescent="0.35">
      <c r="A3141" s="32">
        <v>44146</v>
      </c>
      <c r="B3141" s="33">
        <v>0.79166666666666663</v>
      </c>
      <c r="C3141">
        <v>11735</v>
      </c>
      <c r="D3141">
        <v>880</v>
      </c>
      <c r="E3141">
        <v>0</v>
      </c>
      <c r="F3141" s="14">
        <v>321</v>
      </c>
      <c r="G3141">
        <v>668</v>
      </c>
    </row>
    <row r="3142" spans="1:7" x14ac:dyDescent="0.35">
      <c r="A3142" s="32">
        <v>44146</v>
      </c>
      <c r="B3142" s="33">
        <v>0.83333333333333337</v>
      </c>
      <c r="C3142">
        <v>10794</v>
      </c>
      <c r="D3142">
        <v>1021</v>
      </c>
      <c r="E3142">
        <v>0</v>
      </c>
      <c r="F3142" s="14">
        <v>321</v>
      </c>
      <c r="G3142">
        <v>662</v>
      </c>
    </row>
    <row r="3143" spans="1:7" x14ac:dyDescent="0.35">
      <c r="A3143" s="32">
        <v>44146</v>
      </c>
      <c r="B3143" s="33">
        <v>0.875</v>
      </c>
      <c r="C3143">
        <v>10055</v>
      </c>
      <c r="D3143">
        <v>1067</v>
      </c>
      <c r="E3143">
        <v>0</v>
      </c>
      <c r="F3143" s="14">
        <v>321</v>
      </c>
      <c r="G3143">
        <v>657</v>
      </c>
    </row>
    <row r="3144" spans="1:7" x14ac:dyDescent="0.35">
      <c r="A3144" s="32">
        <v>44146</v>
      </c>
      <c r="B3144" s="33">
        <v>0.91666666666666663</v>
      </c>
      <c r="C3144">
        <v>10187</v>
      </c>
      <c r="D3144">
        <v>1252</v>
      </c>
      <c r="E3144">
        <v>0</v>
      </c>
      <c r="F3144" s="14">
        <v>321</v>
      </c>
      <c r="G3144">
        <v>651</v>
      </c>
    </row>
    <row r="3145" spans="1:7" x14ac:dyDescent="0.35">
      <c r="A3145" s="32">
        <v>44146</v>
      </c>
      <c r="B3145" s="33">
        <v>0.95833333333333337</v>
      </c>
      <c r="C3145">
        <v>10284</v>
      </c>
      <c r="D3145">
        <v>1286</v>
      </c>
      <c r="E3145">
        <v>0</v>
      </c>
      <c r="F3145" s="14">
        <v>321</v>
      </c>
      <c r="G3145">
        <v>647</v>
      </c>
    </row>
    <row r="3146" spans="1:7" x14ac:dyDescent="0.35">
      <c r="A3146" s="32">
        <v>44147</v>
      </c>
      <c r="B3146" s="33">
        <v>0</v>
      </c>
      <c r="C3146">
        <v>9641</v>
      </c>
      <c r="D3146">
        <v>1228</v>
      </c>
      <c r="E3146">
        <v>0</v>
      </c>
      <c r="F3146" s="14">
        <v>321</v>
      </c>
      <c r="G3146">
        <v>629</v>
      </c>
    </row>
    <row r="3147" spans="1:7" x14ac:dyDescent="0.35">
      <c r="A3147" s="32">
        <v>44147</v>
      </c>
      <c r="B3147" s="33">
        <v>4.1666666666666664E-2</v>
      </c>
      <c r="C3147">
        <v>9263</v>
      </c>
      <c r="D3147">
        <v>1156</v>
      </c>
      <c r="E3147">
        <v>0</v>
      </c>
      <c r="F3147" s="14">
        <v>321</v>
      </c>
      <c r="G3147">
        <v>626</v>
      </c>
    </row>
    <row r="3148" spans="1:7" x14ac:dyDescent="0.35">
      <c r="A3148" s="32">
        <v>44147</v>
      </c>
      <c r="B3148" s="33">
        <v>8.3333333333333329E-2</v>
      </c>
      <c r="C3148">
        <v>8951</v>
      </c>
      <c r="D3148">
        <v>1167</v>
      </c>
      <c r="E3148">
        <v>0</v>
      </c>
      <c r="F3148" s="14">
        <v>321</v>
      </c>
      <c r="G3148">
        <v>626</v>
      </c>
    </row>
    <row r="3149" spans="1:7" x14ac:dyDescent="0.35">
      <c r="A3149" s="32">
        <v>44147</v>
      </c>
      <c r="B3149" s="33">
        <v>0.125</v>
      </c>
      <c r="C3149">
        <v>8566</v>
      </c>
      <c r="D3149">
        <v>1025</v>
      </c>
      <c r="E3149">
        <v>0</v>
      </c>
      <c r="F3149" s="14">
        <v>321</v>
      </c>
      <c r="G3149">
        <v>627</v>
      </c>
    </row>
    <row r="3150" spans="1:7" x14ac:dyDescent="0.35">
      <c r="A3150" s="32">
        <v>44147</v>
      </c>
      <c r="B3150" s="33">
        <v>0.16666666666666666</v>
      </c>
      <c r="C3150">
        <v>8529</v>
      </c>
      <c r="D3150">
        <v>942</v>
      </c>
      <c r="E3150">
        <v>0</v>
      </c>
      <c r="F3150" s="14">
        <v>321</v>
      </c>
      <c r="G3150">
        <v>629</v>
      </c>
    </row>
    <row r="3151" spans="1:7" x14ac:dyDescent="0.35">
      <c r="A3151" s="32">
        <v>44147</v>
      </c>
      <c r="B3151" s="33">
        <v>0.20833333333333334</v>
      </c>
      <c r="C3151">
        <v>9049</v>
      </c>
      <c r="D3151">
        <v>1072</v>
      </c>
      <c r="E3151">
        <v>0</v>
      </c>
      <c r="F3151" s="14">
        <v>321</v>
      </c>
      <c r="G3151">
        <v>632</v>
      </c>
    </row>
    <row r="3152" spans="1:7" x14ac:dyDescent="0.35">
      <c r="A3152" s="32">
        <v>44147</v>
      </c>
      <c r="B3152" s="33">
        <v>0.25</v>
      </c>
      <c r="C3152">
        <v>10202</v>
      </c>
      <c r="D3152">
        <v>981</v>
      </c>
      <c r="E3152">
        <v>0</v>
      </c>
      <c r="F3152" s="14">
        <v>321</v>
      </c>
      <c r="G3152">
        <v>644</v>
      </c>
    </row>
    <row r="3153" spans="1:7" x14ac:dyDescent="0.35">
      <c r="A3153" s="32">
        <v>44147</v>
      </c>
      <c r="B3153" s="33">
        <v>0.29166666666666669</v>
      </c>
      <c r="C3153">
        <v>11027</v>
      </c>
      <c r="D3153">
        <v>909</v>
      </c>
      <c r="E3153">
        <v>11</v>
      </c>
      <c r="F3153" s="14">
        <v>321</v>
      </c>
      <c r="G3153">
        <v>663</v>
      </c>
    </row>
    <row r="3154" spans="1:7" x14ac:dyDescent="0.35">
      <c r="A3154" s="32">
        <v>44147</v>
      </c>
      <c r="B3154" s="33">
        <v>0.33333333333333331</v>
      </c>
      <c r="C3154">
        <v>11201</v>
      </c>
      <c r="D3154">
        <v>975</v>
      </c>
      <c r="E3154">
        <v>171</v>
      </c>
      <c r="F3154" s="14">
        <v>321</v>
      </c>
      <c r="G3154">
        <v>665</v>
      </c>
    </row>
    <row r="3155" spans="1:7" x14ac:dyDescent="0.35">
      <c r="A3155" s="32">
        <v>44147</v>
      </c>
      <c r="B3155" s="33">
        <v>0.375</v>
      </c>
      <c r="C3155">
        <v>11264</v>
      </c>
      <c r="D3155">
        <v>973</v>
      </c>
      <c r="E3155">
        <v>619</v>
      </c>
      <c r="F3155" s="14">
        <v>321</v>
      </c>
      <c r="G3155">
        <v>663</v>
      </c>
    </row>
    <row r="3156" spans="1:7" x14ac:dyDescent="0.35">
      <c r="A3156" s="32">
        <v>44147</v>
      </c>
      <c r="B3156" s="33">
        <v>0.41666666666666669</v>
      </c>
      <c r="C3156">
        <v>11214</v>
      </c>
      <c r="D3156">
        <v>932</v>
      </c>
      <c r="E3156">
        <v>1049</v>
      </c>
      <c r="F3156" s="14">
        <v>321</v>
      </c>
      <c r="G3156">
        <v>661</v>
      </c>
    </row>
    <row r="3157" spans="1:7" x14ac:dyDescent="0.35">
      <c r="A3157" s="32">
        <v>44147</v>
      </c>
      <c r="B3157" s="33">
        <v>0.45833333333333331</v>
      </c>
      <c r="C3157">
        <v>11257</v>
      </c>
      <c r="D3157">
        <v>1060</v>
      </c>
      <c r="E3157">
        <v>1277</v>
      </c>
      <c r="F3157" s="14">
        <v>321</v>
      </c>
      <c r="G3157">
        <v>661</v>
      </c>
    </row>
    <row r="3158" spans="1:7" x14ac:dyDescent="0.35">
      <c r="A3158" s="32">
        <v>44147</v>
      </c>
      <c r="B3158" s="33">
        <v>0.5</v>
      </c>
      <c r="C3158">
        <v>11239</v>
      </c>
      <c r="D3158">
        <v>911</v>
      </c>
      <c r="E3158">
        <v>1377</v>
      </c>
      <c r="F3158" s="14">
        <v>321</v>
      </c>
      <c r="G3158">
        <v>661</v>
      </c>
    </row>
    <row r="3159" spans="1:7" x14ac:dyDescent="0.35">
      <c r="A3159" s="32">
        <v>44147</v>
      </c>
      <c r="B3159" s="33">
        <v>0.54166666666666663</v>
      </c>
      <c r="C3159">
        <v>10971</v>
      </c>
      <c r="D3159">
        <v>854</v>
      </c>
      <c r="E3159">
        <v>1318</v>
      </c>
      <c r="F3159" s="14">
        <v>321</v>
      </c>
      <c r="G3159">
        <v>661</v>
      </c>
    </row>
    <row r="3160" spans="1:7" x14ac:dyDescent="0.35">
      <c r="A3160" s="32">
        <v>44147</v>
      </c>
      <c r="B3160" s="33">
        <v>0.58333333333333337</v>
      </c>
      <c r="C3160">
        <v>10765</v>
      </c>
      <c r="D3160">
        <v>1001</v>
      </c>
      <c r="E3160">
        <v>1072</v>
      </c>
      <c r="F3160" s="14">
        <v>321</v>
      </c>
      <c r="G3160">
        <v>662</v>
      </c>
    </row>
    <row r="3161" spans="1:7" x14ac:dyDescent="0.35">
      <c r="A3161" s="32">
        <v>44147</v>
      </c>
      <c r="B3161" s="33">
        <v>0.625</v>
      </c>
      <c r="C3161">
        <v>10520</v>
      </c>
      <c r="D3161">
        <v>1040</v>
      </c>
      <c r="E3161">
        <v>696</v>
      </c>
      <c r="F3161" s="14">
        <v>321</v>
      </c>
      <c r="G3161">
        <v>663</v>
      </c>
    </row>
    <row r="3162" spans="1:7" x14ac:dyDescent="0.35">
      <c r="A3162" s="32">
        <v>44147</v>
      </c>
      <c r="B3162" s="33">
        <v>0.66666666666666663</v>
      </c>
      <c r="C3162">
        <v>10460</v>
      </c>
      <c r="D3162">
        <v>1021</v>
      </c>
      <c r="E3162">
        <v>215</v>
      </c>
      <c r="F3162" s="14">
        <v>321</v>
      </c>
      <c r="G3162">
        <v>665</v>
      </c>
    </row>
    <row r="3163" spans="1:7" x14ac:dyDescent="0.35">
      <c r="A3163" s="32">
        <v>44147</v>
      </c>
      <c r="B3163" s="33">
        <v>0.70833333333333337</v>
      </c>
      <c r="C3163">
        <v>10924</v>
      </c>
      <c r="D3163">
        <v>989</v>
      </c>
      <c r="E3163">
        <v>23</v>
      </c>
      <c r="F3163" s="14">
        <v>321</v>
      </c>
      <c r="G3163">
        <v>667</v>
      </c>
    </row>
    <row r="3164" spans="1:7" x14ac:dyDescent="0.35">
      <c r="A3164" s="32">
        <v>44147</v>
      </c>
      <c r="B3164" s="33">
        <v>0.75</v>
      </c>
      <c r="C3164">
        <v>11652</v>
      </c>
      <c r="D3164">
        <v>1001</v>
      </c>
      <c r="E3164">
        <v>0</v>
      </c>
      <c r="F3164" s="14">
        <v>321</v>
      </c>
      <c r="G3164">
        <v>670</v>
      </c>
    </row>
    <row r="3165" spans="1:7" x14ac:dyDescent="0.35">
      <c r="A3165" s="32">
        <v>44147</v>
      </c>
      <c r="B3165" s="33">
        <v>0.79166666666666663</v>
      </c>
      <c r="C3165">
        <v>11407</v>
      </c>
      <c r="D3165">
        <v>1085</v>
      </c>
      <c r="E3165">
        <v>0</v>
      </c>
      <c r="F3165" s="14">
        <v>321</v>
      </c>
      <c r="G3165">
        <v>666</v>
      </c>
    </row>
    <row r="3166" spans="1:7" x14ac:dyDescent="0.35">
      <c r="A3166" s="32">
        <v>44147</v>
      </c>
      <c r="B3166" s="33">
        <v>0.83333333333333337</v>
      </c>
      <c r="C3166">
        <v>10535</v>
      </c>
      <c r="D3166">
        <v>992</v>
      </c>
      <c r="E3166">
        <v>0</v>
      </c>
      <c r="F3166" s="14">
        <v>321</v>
      </c>
      <c r="G3166">
        <v>660</v>
      </c>
    </row>
    <row r="3167" spans="1:7" x14ac:dyDescent="0.35">
      <c r="A3167" s="32">
        <v>44147</v>
      </c>
      <c r="B3167" s="33">
        <v>0.875</v>
      </c>
      <c r="C3167">
        <v>9869</v>
      </c>
      <c r="D3167">
        <v>939</v>
      </c>
      <c r="E3167">
        <v>0</v>
      </c>
      <c r="F3167" s="14">
        <v>321</v>
      </c>
      <c r="G3167">
        <v>655</v>
      </c>
    </row>
    <row r="3168" spans="1:7" x14ac:dyDescent="0.35">
      <c r="A3168" s="32">
        <v>44147</v>
      </c>
      <c r="B3168" s="33">
        <v>0.91666666666666663</v>
      </c>
      <c r="C3168">
        <v>10004</v>
      </c>
      <c r="D3168">
        <v>840</v>
      </c>
      <c r="E3168">
        <v>0</v>
      </c>
      <c r="F3168" s="14">
        <v>321</v>
      </c>
      <c r="G3168">
        <v>649</v>
      </c>
    </row>
    <row r="3169" spans="1:7" x14ac:dyDescent="0.35">
      <c r="A3169" s="32">
        <v>44147</v>
      </c>
      <c r="B3169" s="33">
        <v>0.95833333333333337</v>
      </c>
      <c r="C3169">
        <v>10105</v>
      </c>
      <c r="D3169">
        <v>931</v>
      </c>
      <c r="E3169">
        <v>0</v>
      </c>
      <c r="F3169" s="14">
        <v>321</v>
      </c>
      <c r="G3169">
        <v>646</v>
      </c>
    </row>
    <row r="3170" spans="1:7" x14ac:dyDescent="0.35">
      <c r="A3170" s="32">
        <v>44148</v>
      </c>
      <c r="B3170" s="33">
        <v>0</v>
      </c>
      <c r="C3170">
        <v>9459</v>
      </c>
      <c r="D3170">
        <v>849</v>
      </c>
      <c r="E3170">
        <v>0</v>
      </c>
      <c r="F3170" s="14">
        <v>321</v>
      </c>
      <c r="G3170">
        <v>630</v>
      </c>
    </row>
    <row r="3171" spans="1:7" x14ac:dyDescent="0.35">
      <c r="A3171" s="32">
        <v>44148</v>
      </c>
      <c r="B3171" s="33">
        <v>4.1666666666666664E-2</v>
      </c>
      <c r="C3171">
        <v>9035</v>
      </c>
      <c r="D3171">
        <v>859</v>
      </c>
      <c r="E3171">
        <v>0</v>
      </c>
      <c r="F3171" s="14">
        <v>321</v>
      </c>
      <c r="G3171">
        <v>626</v>
      </c>
    </row>
    <row r="3172" spans="1:7" x14ac:dyDescent="0.35">
      <c r="A3172" s="32">
        <v>44148</v>
      </c>
      <c r="B3172" s="33">
        <v>8.3333333333333329E-2</v>
      </c>
      <c r="C3172">
        <v>8680</v>
      </c>
      <c r="D3172">
        <v>851</v>
      </c>
      <c r="E3172">
        <v>0</v>
      </c>
      <c r="F3172" s="14">
        <v>321</v>
      </c>
      <c r="G3172">
        <v>626</v>
      </c>
    </row>
    <row r="3173" spans="1:7" x14ac:dyDescent="0.35">
      <c r="A3173" s="32">
        <v>44148</v>
      </c>
      <c r="B3173" s="33">
        <v>0.125</v>
      </c>
      <c r="C3173">
        <v>8228</v>
      </c>
      <c r="D3173">
        <v>758</v>
      </c>
      <c r="E3173">
        <v>0</v>
      </c>
      <c r="F3173" s="14">
        <v>321</v>
      </c>
      <c r="G3173">
        <v>627</v>
      </c>
    </row>
    <row r="3174" spans="1:7" x14ac:dyDescent="0.35">
      <c r="A3174" s="32">
        <v>44148</v>
      </c>
      <c r="B3174" s="33">
        <v>0.16666666666666666</v>
      </c>
      <c r="C3174">
        <v>8081</v>
      </c>
      <c r="D3174">
        <v>737</v>
      </c>
      <c r="E3174">
        <v>0</v>
      </c>
      <c r="F3174" s="14">
        <v>321</v>
      </c>
      <c r="G3174">
        <v>629</v>
      </c>
    </row>
    <row r="3175" spans="1:7" x14ac:dyDescent="0.35">
      <c r="A3175" s="32">
        <v>44148</v>
      </c>
      <c r="B3175" s="33">
        <v>0.20833333333333334</v>
      </c>
      <c r="C3175">
        <v>8294</v>
      </c>
      <c r="D3175">
        <v>783</v>
      </c>
      <c r="E3175">
        <v>0</v>
      </c>
      <c r="F3175" s="14">
        <v>321</v>
      </c>
      <c r="G3175">
        <v>632</v>
      </c>
    </row>
    <row r="3176" spans="1:7" x14ac:dyDescent="0.35">
      <c r="A3176" s="32">
        <v>44148</v>
      </c>
      <c r="B3176" s="33">
        <v>0.25</v>
      </c>
      <c r="C3176">
        <v>8802</v>
      </c>
      <c r="D3176">
        <v>777</v>
      </c>
      <c r="E3176">
        <v>0</v>
      </c>
      <c r="F3176" s="14">
        <v>321</v>
      </c>
      <c r="G3176">
        <v>645</v>
      </c>
    </row>
    <row r="3177" spans="1:7" x14ac:dyDescent="0.35">
      <c r="A3177" s="32">
        <v>44148</v>
      </c>
      <c r="B3177" s="33">
        <v>0.29166666666666669</v>
      </c>
      <c r="C3177">
        <v>9186</v>
      </c>
      <c r="D3177">
        <v>587</v>
      </c>
      <c r="E3177">
        <v>8</v>
      </c>
      <c r="F3177" s="14">
        <v>321</v>
      </c>
      <c r="G3177">
        <v>663</v>
      </c>
    </row>
    <row r="3178" spans="1:7" x14ac:dyDescent="0.35">
      <c r="A3178" s="32">
        <v>44148</v>
      </c>
      <c r="B3178" s="33">
        <v>0.33333333333333331</v>
      </c>
      <c r="C3178">
        <v>9590</v>
      </c>
      <c r="D3178">
        <v>635</v>
      </c>
      <c r="E3178">
        <v>135</v>
      </c>
      <c r="F3178" s="14">
        <v>321</v>
      </c>
      <c r="G3178">
        <v>665</v>
      </c>
    </row>
    <row r="3179" spans="1:7" x14ac:dyDescent="0.35">
      <c r="A3179" s="32">
        <v>44148</v>
      </c>
      <c r="B3179" s="33">
        <v>0.375</v>
      </c>
      <c r="C3179">
        <v>9931</v>
      </c>
      <c r="D3179">
        <v>743</v>
      </c>
      <c r="E3179">
        <v>523</v>
      </c>
      <c r="F3179" s="14">
        <v>321</v>
      </c>
      <c r="G3179">
        <v>664</v>
      </c>
    </row>
    <row r="3180" spans="1:7" x14ac:dyDescent="0.35">
      <c r="A3180" s="32">
        <v>44148</v>
      </c>
      <c r="B3180" s="33">
        <v>0.41666666666666669</v>
      </c>
      <c r="C3180">
        <v>9998</v>
      </c>
      <c r="D3180">
        <v>899</v>
      </c>
      <c r="E3180">
        <v>977</v>
      </c>
      <c r="F3180" s="14">
        <v>321</v>
      </c>
      <c r="G3180">
        <v>662</v>
      </c>
    </row>
    <row r="3181" spans="1:7" x14ac:dyDescent="0.35">
      <c r="A3181" s="32">
        <v>44148</v>
      </c>
      <c r="B3181" s="33">
        <v>0.45833333333333331</v>
      </c>
      <c r="C3181">
        <v>10078</v>
      </c>
      <c r="D3181">
        <v>779</v>
      </c>
      <c r="E3181">
        <v>1222</v>
      </c>
      <c r="F3181" s="14">
        <v>321</v>
      </c>
      <c r="G3181">
        <v>661</v>
      </c>
    </row>
    <row r="3182" spans="1:7" x14ac:dyDescent="0.35">
      <c r="A3182" s="32">
        <v>44148</v>
      </c>
      <c r="B3182" s="33">
        <v>0.5</v>
      </c>
      <c r="C3182">
        <v>10334</v>
      </c>
      <c r="D3182">
        <v>722</v>
      </c>
      <c r="E3182">
        <v>1340</v>
      </c>
      <c r="F3182" s="14">
        <v>321</v>
      </c>
      <c r="G3182">
        <v>661</v>
      </c>
    </row>
    <row r="3183" spans="1:7" x14ac:dyDescent="0.35">
      <c r="A3183" s="32">
        <v>44148</v>
      </c>
      <c r="B3183" s="33">
        <v>0.54166666666666663</v>
      </c>
      <c r="C3183">
        <v>9928</v>
      </c>
      <c r="D3183">
        <v>660</v>
      </c>
      <c r="E3183">
        <v>1285</v>
      </c>
      <c r="F3183" s="14">
        <v>321</v>
      </c>
      <c r="G3183">
        <v>661</v>
      </c>
    </row>
    <row r="3184" spans="1:7" x14ac:dyDescent="0.35">
      <c r="A3184" s="32">
        <v>44148</v>
      </c>
      <c r="B3184" s="33">
        <v>0.58333333333333337</v>
      </c>
      <c r="C3184">
        <v>9591</v>
      </c>
      <c r="D3184">
        <v>625</v>
      </c>
      <c r="E3184">
        <v>1013</v>
      </c>
      <c r="F3184" s="14">
        <v>321</v>
      </c>
      <c r="G3184">
        <v>663</v>
      </c>
    </row>
    <row r="3185" spans="1:7" x14ac:dyDescent="0.35">
      <c r="A3185" s="32">
        <v>44148</v>
      </c>
      <c r="B3185" s="33">
        <v>0.625</v>
      </c>
      <c r="C3185">
        <v>9282</v>
      </c>
      <c r="D3185">
        <v>687</v>
      </c>
      <c r="E3185">
        <v>577</v>
      </c>
      <c r="F3185" s="14">
        <v>321</v>
      </c>
      <c r="G3185">
        <v>664</v>
      </c>
    </row>
    <row r="3186" spans="1:7" x14ac:dyDescent="0.35">
      <c r="A3186" s="32">
        <v>44148</v>
      </c>
      <c r="B3186" s="33">
        <v>0.66666666666666663</v>
      </c>
      <c r="C3186">
        <v>9177</v>
      </c>
      <c r="D3186">
        <v>820</v>
      </c>
      <c r="E3186">
        <v>159</v>
      </c>
      <c r="F3186" s="14">
        <v>321</v>
      </c>
      <c r="G3186">
        <v>665</v>
      </c>
    </row>
    <row r="3187" spans="1:7" x14ac:dyDescent="0.35">
      <c r="A3187" s="32">
        <v>44148</v>
      </c>
      <c r="B3187" s="33">
        <v>0.70833333333333337</v>
      </c>
      <c r="C3187">
        <v>9729</v>
      </c>
      <c r="D3187">
        <v>984</v>
      </c>
      <c r="E3187">
        <v>17</v>
      </c>
      <c r="F3187" s="14">
        <v>321</v>
      </c>
      <c r="G3187">
        <v>667</v>
      </c>
    </row>
    <row r="3188" spans="1:7" x14ac:dyDescent="0.35">
      <c r="A3188" s="32">
        <v>44148</v>
      </c>
      <c r="B3188" s="33">
        <v>0.75</v>
      </c>
      <c r="C3188">
        <v>10277</v>
      </c>
      <c r="D3188">
        <v>1045</v>
      </c>
      <c r="E3188">
        <v>0</v>
      </c>
      <c r="F3188" s="14">
        <v>321</v>
      </c>
      <c r="G3188">
        <v>670</v>
      </c>
    </row>
    <row r="3189" spans="1:7" x14ac:dyDescent="0.35">
      <c r="A3189" s="32">
        <v>44148</v>
      </c>
      <c r="B3189" s="33">
        <v>0.79166666666666663</v>
      </c>
      <c r="C3189">
        <v>10133</v>
      </c>
      <c r="D3189">
        <v>979</v>
      </c>
      <c r="E3189">
        <v>0</v>
      </c>
      <c r="F3189" s="14">
        <v>321</v>
      </c>
      <c r="G3189">
        <v>666</v>
      </c>
    </row>
    <row r="3190" spans="1:7" x14ac:dyDescent="0.35">
      <c r="A3190" s="32">
        <v>44148</v>
      </c>
      <c r="B3190" s="33">
        <v>0.83333333333333337</v>
      </c>
      <c r="C3190">
        <v>9469</v>
      </c>
      <c r="D3190">
        <v>1045</v>
      </c>
      <c r="E3190">
        <v>0</v>
      </c>
      <c r="F3190" s="14">
        <v>321</v>
      </c>
      <c r="G3190">
        <v>661</v>
      </c>
    </row>
    <row r="3191" spans="1:7" x14ac:dyDescent="0.35">
      <c r="A3191" s="32">
        <v>44148</v>
      </c>
      <c r="B3191" s="33">
        <v>0.875</v>
      </c>
      <c r="C3191">
        <v>8967</v>
      </c>
      <c r="D3191">
        <v>1030</v>
      </c>
      <c r="E3191">
        <v>0</v>
      </c>
      <c r="F3191" s="14">
        <v>321</v>
      </c>
      <c r="G3191">
        <v>655</v>
      </c>
    </row>
    <row r="3192" spans="1:7" x14ac:dyDescent="0.35">
      <c r="A3192" s="32">
        <v>44148</v>
      </c>
      <c r="B3192" s="33">
        <v>0.91666666666666663</v>
      </c>
      <c r="C3192">
        <v>9330</v>
      </c>
      <c r="D3192">
        <v>884</v>
      </c>
      <c r="E3192">
        <v>0</v>
      </c>
      <c r="F3192" s="14">
        <v>321</v>
      </c>
      <c r="G3192">
        <v>649</v>
      </c>
    </row>
    <row r="3193" spans="1:7" x14ac:dyDescent="0.35">
      <c r="A3193" s="32">
        <v>44148</v>
      </c>
      <c r="B3193" s="33">
        <v>0.95833333333333337</v>
      </c>
      <c r="C3193">
        <v>9662</v>
      </c>
      <c r="D3193">
        <v>937</v>
      </c>
      <c r="E3193">
        <v>0</v>
      </c>
      <c r="F3193" s="14">
        <v>321</v>
      </c>
      <c r="G3193">
        <v>646</v>
      </c>
    </row>
    <row r="3194" spans="1:7" x14ac:dyDescent="0.35">
      <c r="A3194" s="32">
        <v>44149</v>
      </c>
      <c r="B3194" s="33">
        <v>0</v>
      </c>
      <c r="C3194">
        <v>9185</v>
      </c>
      <c r="D3194">
        <v>892</v>
      </c>
      <c r="E3194">
        <v>0</v>
      </c>
      <c r="F3194" s="14">
        <v>321</v>
      </c>
      <c r="G3194">
        <v>621</v>
      </c>
    </row>
    <row r="3195" spans="1:7" x14ac:dyDescent="0.35">
      <c r="A3195" s="32">
        <v>44149</v>
      </c>
      <c r="B3195" s="33">
        <v>4.1666666666666664E-2</v>
      </c>
      <c r="C3195">
        <v>8801</v>
      </c>
      <c r="D3195">
        <v>900</v>
      </c>
      <c r="E3195">
        <v>0</v>
      </c>
      <c r="F3195" s="14">
        <v>321</v>
      </c>
      <c r="G3195">
        <v>624</v>
      </c>
    </row>
    <row r="3196" spans="1:7" x14ac:dyDescent="0.35">
      <c r="A3196" s="32">
        <v>44149</v>
      </c>
      <c r="B3196" s="33">
        <v>8.3333333333333329E-2</v>
      </c>
      <c r="C3196">
        <v>8446</v>
      </c>
      <c r="D3196">
        <v>887</v>
      </c>
      <c r="E3196">
        <v>0</v>
      </c>
      <c r="F3196" s="14">
        <v>321</v>
      </c>
      <c r="G3196">
        <v>618</v>
      </c>
    </row>
    <row r="3197" spans="1:7" x14ac:dyDescent="0.35">
      <c r="A3197" s="32">
        <v>44149</v>
      </c>
      <c r="B3197" s="33">
        <v>0.125</v>
      </c>
      <c r="C3197">
        <v>7965</v>
      </c>
      <c r="D3197">
        <v>932</v>
      </c>
      <c r="E3197">
        <v>0</v>
      </c>
      <c r="F3197" s="14">
        <v>321</v>
      </c>
      <c r="G3197">
        <v>616</v>
      </c>
    </row>
    <row r="3198" spans="1:7" x14ac:dyDescent="0.35">
      <c r="A3198" s="32">
        <v>44149</v>
      </c>
      <c r="B3198" s="33">
        <v>0.16666666666666666</v>
      </c>
      <c r="C3198">
        <v>7764</v>
      </c>
      <c r="D3198">
        <v>939</v>
      </c>
      <c r="E3198">
        <v>0</v>
      </c>
      <c r="F3198" s="14">
        <v>321</v>
      </c>
      <c r="G3198">
        <v>615</v>
      </c>
    </row>
    <row r="3199" spans="1:7" x14ac:dyDescent="0.35">
      <c r="A3199" s="32">
        <v>44149</v>
      </c>
      <c r="B3199" s="33">
        <v>0.20833333333333334</v>
      </c>
      <c r="C3199">
        <v>7841</v>
      </c>
      <c r="D3199">
        <v>729</v>
      </c>
      <c r="E3199">
        <v>0</v>
      </c>
      <c r="F3199" s="14">
        <v>321</v>
      </c>
      <c r="G3199">
        <v>618</v>
      </c>
    </row>
    <row r="3200" spans="1:7" x14ac:dyDescent="0.35">
      <c r="A3200" s="32">
        <v>44149</v>
      </c>
      <c r="B3200" s="33">
        <v>0.25</v>
      </c>
      <c r="C3200">
        <v>8084</v>
      </c>
      <c r="D3200">
        <v>658</v>
      </c>
      <c r="E3200">
        <v>0</v>
      </c>
      <c r="F3200" s="14">
        <v>321</v>
      </c>
      <c r="G3200">
        <v>627</v>
      </c>
    </row>
    <row r="3201" spans="1:7" x14ac:dyDescent="0.35">
      <c r="A3201" s="32">
        <v>44149</v>
      </c>
      <c r="B3201" s="33">
        <v>0.29166666666666669</v>
      </c>
      <c r="C3201">
        <v>8258</v>
      </c>
      <c r="D3201">
        <v>687</v>
      </c>
      <c r="E3201">
        <v>10</v>
      </c>
      <c r="F3201" s="14">
        <v>321</v>
      </c>
      <c r="G3201">
        <v>645</v>
      </c>
    </row>
    <row r="3202" spans="1:7" x14ac:dyDescent="0.35">
      <c r="A3202" s="32">
        <v>44149</v>
      </c>
      <c r="B3202" s="33">
        <v>0.33333333333333331</v>
      </c>
      <c r="C3202">
        <v>8669</v>
      </c>
      <c r="D3202">
        <v>536</v>
      </c>
      <c r="E3202">
        <v>157</v>
      </c>
      <c r="F3202" s="14">
        <v>321</v>
      </c>
      <c r="G3202">
        <v>655</v>
      </c>
    </row>
    <row r="3203" spans="1:7" x14ac:dyDescent="0.35">
      <c r="A3203" s="32">
        <v>44149</v>
      </c>
      <c r="B3203" s="33">
        <v>0.375</v>
      </c>
      <c r="C3203">
        <v>9149</v>
      </c>
      <c r="D3203">
        <v>581</v>
      </c>
      <c r="E3203">
        <v>583</v>
      </c>
      <c r="F3203" s="14">
        <v>321</v>
      </c>
      <c r="G3203">
        <v>658</v>
      </c>
    </row>
    <row r="3204" spans="1:7" x14ac:dyDescent="0.35">
      <c r="A3204" s="32">
        <v>44149</v>
      </c>
      <c r="B3204" s="33">
        <v>0.41666666666666669</v>
      </c>
      <c r="C3204">
        <v>9438</v>
      </c>
      <c r="D3204">
        <v>471</v>
      </c>
      <c r="E3204">
        <v>1032</v>
      </c>
      <c r="F3204" s="14">
        <v>321</v>
      </c>
      <c r="G3204">
        <v>658</v>
      </c>
    </row>
    <row r="3205" spans="1:7" x14ac:dyDescent="0.35">
      <c r="A3205" s="32">
        <v>44149</v>
      </c>
      <c r="B3205" s="33">
        <v>0.45833333333333331</v>
      </c>
      <c r="C3205">
        <v>9674</v>
      </c>
      <c r="D3205">
        <v>518</v>
      </c>
      <c r="E3205">
        <v>1308</v>
      </c>
      <c r="F3205" s="14">
        <v>321</v>
      </c>
      <c r="G3205">
        <v>657</v>
      </c>
    </row>
    <row r="3206" spans="1:7" x14ac:dyDescent="0.35">
      <c r="A3206" s="32">
        <v>44149</v>
      </c>
      <c r="B3206" s="33">
        <v>0.5</v>
      </c>
      <c r="C3206">
        <v>9969</v>
      </c>
      <c r="D3206">
        <v>629</v>
      </c>
      <c r="E3206">
        <v>1437</v>
      </c>
      <c r="F3206" s="14">
        <v>321</v>
      </c>
      <c r="G3206">
        <v>659</v>
      </c>
    </row>
    <row r="3207" spans="1:7" x14ac:dyDescent="0.35">
      <c r="A3207" s="32">
        <v>44149</v>
      </c>
      <c r="B3207" s="33">
        <v>0.54166666666666663</v>
      </c>
      <c r="C3207">
        <v>9476</v>
      </c>
      <c r="D3207">
        <v>575</v>
      </c>
      <c r="E3207">
        <v>1378</v>
      </c>
      <c r="F3207" s="14">
        <v>321</v>
      </c>
      <c r="G3207">
        <v>659</v>
      </c>
    </row>
    <row r="3208" spans="1:7" x14ac:dyDescent="0.35">
      <c r="A3208" s="32">
        <v>44149</v>
      </c>
      <c r="B3208" s="33">
        <v>0.58333333333333337</v>
      </c>
      <c r="C3208">
        <v>9047</v>
      </c>
      <c r="D3208">
        <v>699</v>
      </c>
      <c r="E3208">
        <v>1118</v>
      </c>
      <c r="F3208" s="14">
        <v>321</v>
      </c>
      <c r="G3208">
        <v>658</v>
      </c>
    </row>
    <row r="3209" spans="1:7" x14ac:dyDescent="0.35">
      <c r="A3209" s="32">
        <v>44149</v>
      </c>
      <c r="B3209" s="33">
        <v>0.625</v>
      </c>
      <c r="C3209">
        <v>8819</v>
      </c>
      <c r="D3209">
        <v>763</v>
      </c>
      <c r="E3209">
        <v>672</v>
      </c>
      <c r="F3209" s="14">
        <v>321</v>
      </c>
      <c r="G3209">
        <v>658</v>
      </c>
    </row>
    <row r="3210" spans="1:7" x14ac:dyDescent="0.35">
      <c r="A3210" s="32">
        <v>44149</v>
      </c>
      <c r="B3210" s="33">
        <v>0.66666666666666663</v>
      </c>
      <c r="C3210">
        <v>8824</v>
      </c>
      <c r="D3210">
        <v>816</v>
      </c>
      <c r="E3210">
        <v>195</v>
      </c>
      <c r="F3210" s="14">
        <v>321</v>
      </c>
      <c r="G3210">
        <v>657</v>
      </c>
    </row>
    <row r="3211" spans="1:7" x14ac:dyDescent="0.35">
      <c r="A3211" s="32">
        <v>44149</v>
      </c>
      <c r="B3211" s="33">
        <v>0.70833333333333337</v>
      </c>
      <c r="C3211">
        <v>9479</v>
      </c>
      <c r="D3211">
        <v>728</v>
      </c>
      <c r="E3211">
        <v>12</v>
      </c>
      <c r="F3211" s="14">
        <v>321</v>
      </c>
      <c r="G3211">
        <v>658</v>
      </c>
    </row>
    <row r="3212" spans="1:7" x14ac:dyDescent="0.35">
      <c r="A3212" s="32">
        <v>44149</v>
      </c>
      <c r="B3212" s="33">
        <v>0.75</v>
      </c>
      <c r="C3212">
        <v>10212</v>
      </c>
      <c r="D3212">
        <v>617</v>
      </c>
      <c r="E3212">
        <v>0</v>
      </c>
      <c r="F3212" s="14">
        <v>321</v>
      </c>
      <c r="G3212">
        <v>661</v>
      </c>
    </row>
    <row r="3213" spans="1:7" x14ac:dyDescent="0.35">
      <c r="A3213" s="32">
        <v>44149</v>
      </c>
      <c r="B3213" s="33">
        <v>0.79166666666666663</v>
      </c>
      <c r="C3213">
        <v>10349</v>
      </c>
      <c r="D3213">
        <v>659</v>
      </c>
      <c r="E3213">
        <v>0</v>
      </c>
      <c r="F3213" s="14">
        <v>321</v>
      </c>
      <c r="G3213">
        <v>656</v>
      </c>
    </row>
    <row r="3214" spans="1:7" x14ac:dyDescent="0.35">
      <c r="A3214" s="32">
        <v>44149</v>
      </c>
      <c r="B3214" s="33">
        <v>0.83333333333333337</v>
      </c>
      <c r="C3214">
        <v>9866</v>
      </c>
      <c r="D3214">
        <v>787</v>
      </c>
      <c r="E3214">
        <v>0</v>
      </c>
      <c r="F3214" s="14">
        <v>321</v>
      </c>
      <c r="G3214">
        <v>649</v>
      </c>
    </row>
    <row r="3215" spans="1:7" x14ac:dyDescent="0.35">
      <c r="A3215" s="32">
        <v>44149</v>
      </c>
      <c r="B3215" s="33">
        <v>0.875</v>
      </c>
      <c r="C3215">
        <v>9338</v>
      </c>
      <c r="D3215">
        <v>665</v>
      </c>
      <c r="E3215">
        <v>0</v>
      </c>
      <c r="F3215" s="14">
        <v>321</v>
      </c>
      <c r="G3215">
        <v>641</v>
      </c>
    </row>
    <row r="3216" spans="1:7" x14ac:dyDescent="0.35">
      <c r="A3216" s="32">
        <v>44149</v>
      </c>
      <c r="B3216" s="33">
        <v>0.91666666666666663</v>
      </c>
      <c r="C3216">
        <v>9649</v>
      </c>
      <c r="D3216">
        <v>697</v>
      </c>
      <c r="E3216">
        <v>0</v>
      </c>
      <c r="F3216" s="14">
        <v>321</v>
      </c>
      <c r="G3216">
        <v>633</v>
      </c>
    </row>
    <row r="3217" spans="1:7" x14ac:dyDescent="0.35">
      <c r="A3217" s="32">
        <v>44149</v>
      </c>
      <c r="B3217" s="33">
        <v>0.95833333333333337</v>
      </c>
      <c r="C3217">
        <v>9949</v>
      </c>
      <c r="D3217">
        <v>662</v>
      </c>
      <c r="E3217">
        <v>0</v>
      </c>
      <c r="F3217" s="14">
        <v>321</v>
      </c>
      <c r="G3217">
        <v>630</v>
      </c>
    </row>
    <row r="3218" spans="1:7" x14ac:dyDescent="0.35">
      <c r="A3218" s="32">
        <v>44150</v>
      </c>
      <c r="B3218" s="33">
        <v>0</v>
      </c>
      <c r="C3218">
        <v>9721</v>
      </c>
      <c r="D3218">
        <v>708</v>
      </c>
      <c r="E3218">
        <v>0</v>
      </c>
      <c r="F3218" s="14">
        <v>321</v>
      </c>
      <c r="G3218">
        <v>622</v>
      </c>
    </row>
    <row r="3219" spans="1:7" x14ac:dyDescent="0.35">
      <c r="A3219" s="32">
        <v>44150</v>
      </c>
      <c r="B3219" s="33">
        <v>4.1666666666666664E-2</v>
      </c>
      <c r="C3219">
        <v>9330</v>
      </c>
      <c r="D3219">
        <v>797</v>
      </c>
      <c r="E3219">
        <v>0</v>
      </c>
      <c r="F3219" s="14">
        <v>321</v>
      </c>
      <c r="G3219">
        <v>625</v>
      </c>
    </row>
    <row r="3220" spans="1:7" x14ac:dyDescent="0.35">
      <c r="A3220" s="32">
        <v>44150</v>
      </c>
      <c r="B3220" s="33">
        <v>8.3333333333333329E-2</v>
      </c>
      <c r="C3220">
        <v>8966</v>
      </c>
      <c r="D3220">
        <v>847</v>
      </c>
      <c r="E3220">
        <v>0</v>
      </c>
      <c r="F3220" s="14">
        <v>321</v>
      </c>
      <c r="G3220">
        <v>619</v>
      </c>
    </row>
    <row r="3221" spans="1:7" x14ac:dyDescent="0.35">
      <c r="A3221" s="32">
        <v>44150</v>
      </c>
      <c r="B3221" s="33">
        <v>0.125</v>
      </c>
      <c r="C3221">
        <v>8465</v>
      </c>
      <c r="D3221">
        <v>865</v>
      </c>
      <c r="E3221">
        <v>0</v>
      </c>
      <c r="F3221" s="14">
        <v>321</v>
      </c>
      <c r="G3221">
        <v>617</v>
      </c>
    </row>
    <row r="3222" spans="1:7" x14ac:dyDescent="0.35">
      <c r="A3222" s="32">
        <v>44150</v>
      </c>
      <c r="B3222" s="33">
        <v>0.16666666666666666</v>
      </c>
      <c r="C3222">
        <v>8240</v>
      </c>
      <c r="D3222">
        <v>879</v>
      </c>
      <c r="E3222">
        <v>0</v>
      </c>
      <c r="F3222" s="14">
        <v>321</v>
      </c>
      <c r="G3222">
        <v>616</v>
      </c>
    </row>
    <row r="3223" spans="1:7" x14ac:dyDescent="0.35">
      <c r="A3223" s="32">
        <v>44150</v>
      </c>
      <c r="B3223" s="33">
        <v>0.20833333333333334</v>
      </c>
      <c r="C3223">
        <v>8298</v>
      </c>
      <c r="D3223">
        <v>931</v>
      </c>
      <c r="E3223">
        <v>0</v>
      </c>
      <c r="F3223" s="14">
        <v>321</v>
      </c>
      <c r="G3223">
        <v>618</v>
      </c>
    </row>
    <row r="3224" spans="1:7" x14ac:dyDescent="0.35">
      <c r="A3224" s="32">
        <v>44150</v>
      </c>
      <c r="B3224" s="33">
        <v>0.25</v>
      </c>
      <c r="C3224">
        <v>8499</v>
      </c>
      <c r="D3224">
        <v>941</v>
      </c>
      <c r="E3224">
        <v>0</v>
      </c>
      <c r="F3224" s="14">
        <v>321</v>
      </c>
      <c r="G3224">
        <v>628</v>
      </c>
    </row>
    <row r="3225" spans="1:7" x14ac:dyDescent="0.35">
      <c r="A3225" s="32">
        <v>44150</v>
      </c>
      <c r="B3225" s="33">
        <v>0.29166666666666669</v>
      </c>
      <c r="C3225">
        <v>8614</v>
      </c>
      <c r="D3225">
        <v>873</v>
      </c>
      <c r="E3225">
        <v>7</v>
      </c>
      <c r="F3225" s="14">
        <v>321</v>
      </c>
      <c r="G3225">
        <v>646</v>
      </c>
    </row>
    <row r="3226" spans="1:7" x14ac:dyDescent="0.35">
      <c r="A3226" s="32">
        <v>44150</v>
      </c>
      <c r="B3226" s="33">
        <v>0.33333333333333331</v>
      </c>
      <c r="C3226">
        <v>8966</v>
      </c>
      <c r="D3226">
        <v>904</v>
      </c>
      <c r="E3226">
        <v>115</v>
      </c>
      <c r="F3226" s="14">
        <v>321</v>
      </c>
      <c r="G3226">
        <v>655</v>
      </c>
    </row>
    <row r="3227" spans="1:7" x14ac:dyDescent="0.35">
      <c r="A3227" s="32">
        <v>44150</v>
      </c>
      <c r="B3227" s="33">
        <v>0.375</v>
      </c>
      <c r="C3227">
        <v>9425</v>
      </c>
      <c r="D3227">
        <v>867</v>
      </c>
      <c r="E3227">
        <v>537</v>
      </c>
      <c r="F3227" s="14">
        <v>321</v>
      </c>
      <c r="G3227">
        <v>659</v>
      </c>
    </row>
    <row r="3228" spans="1:7" x14ac:dyDescent="0.35">
      <c r="A3228" s="32">
        <v>44150</v>
      </c>
      <c r="B3228" s="33">
        <v>0.41666666666666669</v>
      </c>
      <c r="C3228">
        <v>9717</v>
      </c>
      <c r="D3228">
        <v>858</v>
      </c>
      <c r="E3228">
        <v>967</v>
      </c>
      <c r="F3228" s="14">
        <v>321</v>
      </c>
      <c r="G3228">
        <v>659</v>
      </c>
    </row>
    <row r="3229" spans="1:7" x14ac:dyDescent="0.35">
      <c r="A3229" s="32">
        <v>44150</v>
      </c>
      <c r="B3229" s="33">
        <v>0.45833333333333331</v>
      </c>
      <c r="C3229">
        <v>9939</v>
      </c>
      <c r="D3229">
        <v>894</v>
      </c>
      <c r="E3229">
        <v>1307</v>
      </c>
      <c r="F3229" s="14">
        <v>321</v>
      </c>
      <c r="G3229">
        <v>658</v>
      </c>
    </row>
    <row r="3230" spans="1:7" x14ac:dyDescent="0.35">
      <c r="A3230" s="32">
        <v>44150</v>
      </c>
      <c r="B3230" s="33">
        <v>0.5</v>
      </c>
      <c r="C3230">
        <v>10225</v>
      </c>
      <c r="D3230">
        <v>1063</v>
      </c>
      <c r="E3230">
        <v>1439</v>
      </c>
      <c r="F3230" s="14">
        <v>321</v>
      </c>
      <c r="G3230">
        <v>660</v>
      </c>
    </row>
    <row r="3231" spans="1:7" x14ac:dyDescent="0.35">
      <c r="A3231" s="32">
        <v>44150</v>
      </c>
      <c r="B3231" s="33">
        <v>0.54166666666666663</v>
      </c>
      <c r="C3231">
        <v>9715</v>
      </c>
      <c r="D3231">
        <v>1070</v>
      </c>
      <c r="E3231">
        <v>1421</v>
      </c>
      <c r="F3231" s="14">
        <v>321</v>
      </c>
      <c r="G3231">
        <v>660</v>
      </c>
    </row>
    <row r="3232" spans="1:7" x14ac:dyDescent="0.35">
      <c r="A3232" s="32">
        <v>44150</v>
      </c>
      <c r="B3232" s="33">
        <v>0.58333333333333337</v>
      </c>
      <c r="C3232">
        <v>9264</v>
      </c>
      <c r="D3232">
        <v>1161</v>
      </c>
      <c r="E3232">
        <v>1144</v>
      </c>
      <c r="F3232" s="14">
        <v>321</v>
      </c>
      <c r="G3232">
        <v>659</v>
      </c>
    </row>
    <row r="3233" spans="1:7" x14ac:dyDescent="0.35">
      <c r="A3233" s="32">
        <v>44150</v>
      </c>
      <c r="B3233" s="33">
        <v>0.625</v>
      </c>
      <c r="C3233">
        <v>8991</v>
      </c>
      <c r="D3233">
        <v>1274</v>
      </c>
      <c r="E3233">
        <v>689</v>
      </c>
      <c r="F3233" s="14">
        <v>321</v>
      </c>
      <c r="G3233">
        <v>659</v>
      </c>
    </row>
    <row r="3234" spans="1:7" x14ac:dyDescent="0.35">
      <c r="A3234" s="32">
        <v>44150</v>
      </c>
      <c r="B3234" s="33">
        <v>0.66666666666666663</v>
      </c>
      <c r="C3234">
        <v>8943</v>
      </c>
      <c r="D3234">
        <v>1513</v>
      </c>
      <c r="E3234">
        <v>210</v>
      </c>
      <c r="F3234" s="14">
        <v>321</v>
      </c>
      <c r="G3234">
        <v>658</v>
      </c>
    </row>
    <row r="3235" spans="1:7" x14ac:dyDescent="0.35">
      <c r="A3235" s="32">
        <v>44150</v>
      </c>
      <c r="B3235" s="33">
        <v>0.70833333333333337</v>
      </c>
      <c r="C3235">
        <v>9547</v>
      </c>
      <c r="D3235">
        <v>1463</v>
      </c>
      <c r="E3235">
        <v>12</v>
      </c>
      <c r="F3235" s="14">
        <v>321</v>
      </c>
      <c r="G3235">
        <v>658</v>
      </c>
    </row>
    <row r="3236" spans="1:7" x14ac:dyDescent="0.35">
      <c r="A3236" s="32">
        <v>44150</v>
      </c>
      <c r="B3236" s="33">
        <v>0.75</v>
      </c>
      <c r="C3236">
        <v>10265</v>
      </c>
      <c r="D3236">
        <v>1412</v>
      </c>
      <c r="E3236">
        <v>0</v>
      </c>
      <c r="F3236" s="14">
        <v>321</v>
      </c>
      <c r="G3236">
        <v>662</v>
      </c>
    </row>
    <row r="3237" spans="1:7" x14ac:dyDescent="0.35">
      <c r="A3237" s="32">
        <v>44150</v>
      </c>
      <c r="B3237" s="33">
        <v>0.79166666666666663</v>
      </c>
      <c r="C3237">
        <v>10409</v>
      </c>
      <c r="D3237">
        <v>1192</v>
      </c>
      <c r="E3237">
        <v>0</v>
      </c>
      <c r="F3237" s="14">
        <v>321</v>
      </c>
      <c r="G3237">
        <v>657</v>
      </c>
    </row>
    <row r="3238" spans="1:7" x14ac:dyDescent="0.35">
      <c r="A3238" s="32">
        <v>44150</v>
      </c>
      <c r="B3238" s="33">
        <v>0.83333333333333337</v>
      </c>
      <c r="C3238">
        <v>9941</v>
      </c>
      <c r="D3238">
        <v>1215</v>
      </c>
      <c r="E3238">
        <v>0</v>
      </c>
      <c r="F3238" s="14">
        <v>321</v>
      </c>
      <c r="G3238">
        <v>649</v>
      </c>
    </row>
    <row r="3239" spans="1:7" x14ac:dyDescent="0.35">
      <c r="A3239" s="32">
        <v>44150</v>
      </c>
      <c r="B3239" s="33">
        <v>0.875</v>
      </c>
      <c r="C3239">
        <v>9441</v>
      </c>
      <c r="D3239">
        <v>1195</v>
      </c>
      <c r="E3239">
        <v>0</v>
      </c>
      <c r="F3239" s="14">
        <v>321</v>
      </c>
      <c r="G3239">
        <v>642</v>
      </c>
    </row>
    <row r="3240" spans="1:7" x14ac:dyDescent="0.35">
      <c r="A3240" s="32">
        <v>44150</v>
      </c>
      <c r="B3240" s="33">
        <v>0.91666666666666663</v>
      </c>
      <c r="C3240">
        <v>9762</v>
      </c>
      <c r="D3240">
        <v>1200</v>
      </c>
      <c r="E3240">
        <v>0</v>
      </c>
      <c r="F3240" s="14">
        <v>321</v>
      </c>
      <c r="G3240">
        <v>634</v>
      </c>
    </row>
    <row r="3241" spans="1:7" x14ac:dyDescent="0.35">
      <c r="A3241" s="32">
        <v>44150</v>
      </c>
      <c r="B3241" s="33">
        <v>0.95833333333333337</v>
      </c>
      <c r="C3241">
        <v>10067</v>
      </c>
      <c r="D3241">
        <v>1251</v>
      </c>
      <c r="E3241">
        <v>0</v>
      </c>
      <c r="F3241" s="14">
        <v>321</v>
      </c>
      <c r="G3241">
        <v>631</v>
      </c>
    </row>
    <row r="3242" spans="1:7" x14ac:dyDescent="0.35">
      <c r="A3242" s="32">
        <v>44151</v>
      </c>
      <c r="B3242" s="33">
        <v>0</v>
      </c>
      <c r="C3242">
        <v>9643</v>
      </c>
      <c r="D3242">
        <v>1206</v>
      </c>
      <c r="E3242">
        <v>0</v>
      </c>
      <c r="F3242" s="14">
        <v>321</v>
      </c>
      <c r="G3242">
        <v>632</v>
      </c>
    </row>
    <row r="3243" spans="1:7" x14ac:dyDescent="0.35">
      <c r="A3243" s="32">
        <v>44151</v>
      </c>
      <c r="B3243" s="33">
        <v>4.1666666666666664E-2</v>
      </c>
      <c r="C3243">
        <v>9346</v>
      </c>
      <c r="D3243">
        <v>1259</v>
      </c>
      <c r="E3243">
        <v>0</v>
      </c>
      <c r="F3243" s="14">
        <v>321</v>
      </c>
      <c r="G3243">
        <v>629</v>
      </c>
    </row>
    <row r="3244" spans="1:7" x14ac:dyDescent="0.35">
      <c r="A3244" s="32">
        <v>44151</v>
      </c>
      <c r="B3244" s="33">
        <v>8.3333333333333329E-2</v>
      </c>
      <c r="C3244">
        <v>9066</v>
      </c>
      <c r="D3244">
        <v>1230</v>
      </c>
      <c r="E3244">
        <v>0</v>
      </c>
      <c r="F3244" s="14">
        <v>321</v>
      </c>
      <c r="G3244">
        <v>629</v>
      </c>
    </row>
    <row r="3245" spans="1:7" x14ac:dyDescent="0.35">
      <c r="A3245" s="32">
        <v>44151</v>
      </c>
      <c r="B3245" s="33">
        <v>0.125</v>
      </c>
      <c r="C3245">
        <v>8685</v>
      </c>
      <c r="D3245">
        <v>1251</v>
      </c>
      <c r="E3245">
        <v>0</v>
      </c>
      <c r="F3245" s="14">
        <v>321</v>
      </c>
      <c r="G3245">
        <v>630</v>
      </c>
    </row>
    <row r="3246" spans="1:7" x14ac:dyDescent="0.35">
      <c r="A3246" s="32">
        <v>44151</v>
      </c>
      <c r="B3246" s="33">
        <v>0.16666666666666666</v>
      </c>
      <c r="C3246">
        <v>8705</v>
      </c>
      <c r="D3246">
        <v>1373</v>
      </c>
      <c r="E3246">
        <v>0</v>
      </c>
      <c r="F3246" s="14">
        <v>321</v>
      </c>
      <c r="G3246">
        <v>631</v>
      </c>
    </row>
    <row r="3247" spans="1:7" x14ac:dyDescent="0.35">
      <c r="A3247" s="32">
        <v>44151</v>
      </c>
      <c r="B3247" s="33">
        <v>0.20833333333333334</v>
      </c>
      <c r="C3247">
        <v>9348</v>
      </c>
      <c r="D3247">
        <v>1313</v>
      </c>
      <c r="E3247">
        <v>0</v>
      </c>
      <c r="F3247" s="14">
        <v>321</v>
      </c>
      <c r="G3247">
        <v>635</v>
      </c>
    </row>
    <row r="3248" spans="1:7" x14ac:dyDescent="0.35">
      <c r="A3248" s="32">
        <v>44151</v>
      </c>
      <c r="B3248" s="33">
        <v>0.25</v>
      </c>
      <c r="C3248">
        <v>10556</v>
      </c>
      <c r="D3248">
        <v>1322</v>
      </c>
      <c r="E3248">
        <v>0</v>
      </c>
      <c r="F3248" s="14">
        <v>321</v>
      </c>
      <c r="G3248">
        <v>648</v>
      </c>
    </row>
    <row r="3249" spans="1:7" x14ac:dyDescent="0.35">
      <c r="A3249" s="32">
        <v>44151</v>
      </c>
      <c r="B3249" s="33">
        <v>0.29166666666666669</v>
      </c>
      <c r="C3249">
        <v>11440</v>
      </c>
      <c r="D3249">
        <v>1144</v>
      </c>
      <c r="E3249">
        <v>6</v>
      </c>
      <c r="F3249" s="14">
        <v>321</v>
      </c>
      <c r="G3249">
        <v>666</v>
      </c>
    </row>
    <row r="3250" spans="1:7" x14ac:dyDescent="0.35">
      <c r="A3250" s="32">
        <v>44151</v>
      </c>
      <c r="B3250" s="33">
        <v>0.33333333333333331</v>
      </c>
      <c r="C3250">
        <v>11655</v>
      </c>
      <c r="D3250">
        <v>1292</v>
      </c>
      <c r="E3250">
        <v>138</v>
      </c>
      <c r="F3250" s="14">
        <v>321</v>
      </c>
      <c r="G3250">
        <v>668</v>
      </c>
    </row>
    <row r="3251" spans="1:7" x14ac:dyDescent="0.35">
      <c r="A3251" s="32">
        <v>44151</v>
      </c>
      <c r="B3251" s="33">
        <v>0.375</v>
      </c>
      <c r="C3251">
        <v>11719</v>
      </c>
      <c r="D3251">
        <v>1187</v>
      </c>
      <c r="E3251">
        <v>569</v>
      </c>
      <c r="F3251" s="14">
        <v>321</v>
      </c>
      <c r="G3251">
        <v>666</v>
      </c>
    </row>
    <row r="3252" spans="1:7" x14ac:dyDescent="0.35">
      <c r="A3252" s="32">
        <v>44151</v>
      </c>
      <c r="B3252" s="33">
        <v>0.41666666666666669</v>
      </c>
      <c r="C3252">
        <v>11649</v>
      </c>
      <c r="D3252">
        <v>1316</v>
      </c>
      <c r="E3252">
        <v>1053</v>
      </c>
      <c r="F3252" s="14">
        <v>321</v>
      </c>
      <c r="G3252">
        <v>664</v>
      </c>
    </row>
    <row r="3253" spans="1:7" x14ac:dyDescent="0.35">
      <c r="A3253" s="32">
        <v>44151</v>
      </c>
      <c r="B3253" s="33">
        <v>0.45833333333333331</v>
      </c>
      <c r="C3253">
        <v>11676</v>
      </c>
      <c r="D3253">
        <v>1173</v>
      </c>
      <c r="E3253">
        <v>1391</v>
      </c>
      <c r="F3253" s="14">
        <v>321</v>
      </c>
      <c r="G3253">
        <v>664</v>
      </c>
    </row>
    <row r="3254" spans="1:7" x14ac:dyDescent="0.35">
      <c r="A3254" s="32">
        <v>44151</v>
      </c>
      <c r="B3254" s="33">
        <v>0.5</v>
      </c>
      <c r="C3254">
        <v>11667</v>
      </c>
      <c r="D3254">
        <v>1073</v>
      </c>
      <c r="E3254">
        <v>1532</v>
      </c>
      <c r="F3254" s="14">
        <v>321</v>
      </c>
      <c r="G3254">
        <v>664</v>
      </c>
    </row>
    <row r="3255" spans="1:7" x14ac:dyDescent="0.35">
      <c r="A3255" s="32">
        <v>44151</v>
      </c>
      <c r="B3255" s="33">
        <v>0.54166666666666663</v>
      </c>
      <c r="C3255">
        <v>11354</v>
      </c>
      <c r="D3255">
        <v>1073</v>
      </c>
      <c r="E3255">
        <v>1528</v>
      </c>
      <c r="F3255" s="14">
        <v>321</v>
      </c>
      <c r="G3255">
        <v>664</v>
      </c>
    </row>
    <row r="3256" spans="1:7" x14ac:dyDescent="0.35">
      <c r="A3256" s="32">
        <v>44151</v>
      </c>
      <c r="B3256" s="33">
        <v>0.58333333333333337</v>
      </c>
      <c r="C3256">
        <v>11064</v>
      </c>
      <c r="D3256">
        <v>1009</v>
      </c>
      <c r="E3256">
        <v>1240</v>
      </c>
      <c r="F3256" s="14">
        <v>321</v>
      </c>
      <c r="G3256">
        <v>665</v>
      </c>
    </row>
    <row r="3257" spans="1:7" x14ac:dyDescent="0.35">
      <c r="A3257" s="32">
        <v>44151</v>
      </c>
      <c r="B3257" s="33">
        <v>0.625</v>
      </c>
      <c r="C3257">
        <v>10780</v>
      </c>
      <c r="D3257">
        <v>866</v>
      </c>
      <c r="E3257">
        <v>782</v>
      </c>
      <c r="F3257" s="14">
        <v>321</v>
      </c>
      <c r="G3257">
        <v>667</v>
      </c>
    </row>
    <row r="3258" spans="1:7" x14ac:dyDescent="0.35">
      <c r="A3258" s="32">
        <v>44151</v>
      </c>
      <c r="B3258" s="33">
        <v>0.66666666666666663</v>
      </c>
      <c r="C3258">
        <v>10735</v>
      </c>
      <c r="D3258">
        <v>986</v>
      </c>
      <c r="E3258">
        <v>238</v>
      </c>
      <c r="F3258" s="14">
        <v>321</v>
      </c>
      <c r="G3258">
        <v>668</v>
      </c>
    </row>
    <row r="3259" spans="1:7" x14ac:dyDescent="0.35">
      <c r="A3259" s="32">
        <v>44151</v>
      </c>
      <c r="B3259" s="33">
        <v>0.70833333333333337</v>
      </c>
      <c r="C3259">
        <v>11359</v>
      </c>
      <c r="D3259">
        <v>994</v>
      </c>
      <c r="E3259">
        <v>13</v>
      </c>
      <c r="F3259" s="14">
        <v>321</v>
      </c>
      <c r="G3259">
        <v>670</v>
      </c>
    </row>
    <row r="3260" spans="1:7" x14ac:dyDescent="0.35">
      <c r="A3260" s="32">
        <v>44151</v>
      </c>
      <c r="B3260" s="33">
        <v>0.75</v>
      </c>
      <c r="C3260">
        <v>12104</v>
      </c>
      <c r="D3260">
        <v>862</v>
      </c>
      <c r="E3260">
        <v>0</v>
      </c>
      <c r="F3260" s="14">
        <v>321</v>
      </c>
      <c r="G3260">
        <v>674</v>
      </c>
    </row>
    <row r="3261" spans="1:7" x14ac:dyDescent="0.35">
      <c r="A3261" s="32">
        <v>44151</v>
      </c>
      <c r="B3261" s="33">
        <v>0.79166666666666663</v>
      </c>
      <c r="C3261">
        <v>12079</v>
      </c>
      <c r="D3261">
        <v>752</v>
      </c>
      <c r="E3261">
        <v>0</v>
      </c>
      <c r="F3261" s="14">
        <v>321</v>
      </c>
      <c r="G3261">
        <v>669</v>
      </c>
    </row>
    <row r="3262" spans="1:7" x14ac:dyDescent="0.35">
      <c r="A3262" s="32">
        <v>44151</v>
      </c>
      <c r="B3262" s="33">
        <v>0.83333333333333337</v>
      </c>
      <c r="C3262">
        <v>11272</v>
      </c>
      <c r="D3262">
        <v>740</v>
      </c>
      <c r="E3262">
        <v>0</v>
      </c>
      <c r="F3262" s="14">
        <v>321</v>
      </c>
      <c r="G3262">
        <v>664</v>
      </c>
    </row>
    <row r="3263" spans="1:7" x14ac:dyDescent="0.35">
      <c r="A3263" s="32">
        <v>44151</v>
      </c>
      <c r="B3263" s="33">
        <v>0.875</v>
      </c>
      <c r="C3263">
        <v>10646</v>
      </c>
      <c r="D3263">
        <v>731</v>
      </c>
      <c r="E3263">
        <v>0</v>
      </c>
      <c r="F3263" s="14">
        <v>321</v>
      </c>
      <c r="G3263">
        <v>658</v>
      </c>
    </row>
    <row r="3264" spans="1:7" x14ac:dyDescent="0.35">
      <c r="A3264" s="32">
        <v>44151</v>
      </c>
      <c r="B3264" s="33">
        <v>0.91666666666666663</v>
      </c>
      <c r="C3264">
        <v>10847</v>
      </c>
      <c r="D3264">
        <v>574</v>
      </c>
      <c r="E3264">
        <v>0</v>
      </c>
      <c r="F3264" s="14">
        <v>321</v>
      </c>
      <c r="G3264">
        <v>652</v>
      </c>
    </row>
    <row r="3265" spans="1:7" x14ac:dyDescent="0.35">
      <c r="A3265" s="32">
        <v>44151</v>
      </c>
      <c r="B3265" s="33">
        <v>0.95833333333333337</v>
      </c>
      <c r="C3265">
        <v>10985</v>
      </c>
      <c r="D3265">
        <v>594</v>
      </c>
      <c r="E3265">
        <v>0</v>
      </c>
      <c r="F3265" s="14">
        <v>321</v>
      </c>
      <c r="G3265">
        <v>648</v>
      </c>
    </row>
    <row r="3266" spans="1:7" x14ac:dyDescent="0.35">
      <c r="A3266" s="32">
        <v>44152</v>
      </c>
      <c r="B3266" s="33">
        <v>0</v>
      </c>
      <c r="C3266">
        <v>10509</v>
      </c>
      <c r="D3266">
        <v>693</v>
      </c>
      <c r="E3266">
        <v>0</v>
      </c>
      <c r="F3266" s="14">
        <v>321</v>
      </c>
      <c r="G3266">
        <v>633</v>
      </c>
    </row>
    <row r="3267" spans="1:7" x14ac:dyDescent="0.35">
      <c r="A3267" s="32">
        <v>44152</v>
      </c>
      <c r="B3267" s="33">
        <v>4.1666666666666664E-2</v>
      </c>
      <c r="C3267">
        <v>10178</v>
      </c>
      <c r="D3267">
        <v>741</v>
      </c>
      <c r="E3267">
        <v>0</v>
      </c>
      <c r="F3267" s="14">
        <v>321</v>
      </c>
      <c r="G3267">
        <v>630</v>
      </c>
    </row>
    <row r="3268" spans="1:7" x14ac:dyDescent="0.35">
      <c r="A3268" s="32">
        <v>44152</v>
      </c>
      <c r="B3268" s="33">
        <v>8.3333333333333329E-2</v>
      </c>
      <c r="C3268">
        <v>9934</v>
      </c>
      <c r="D3268">
        <v>760</v>
      </c>
      <c r="E3268">
        <v>0</v>
      </c>
      <c r="F3268" s="14">
        <v>321</v>
      </c>
      <c r="G3268">
        <v>630</v>
      </c>
    </row>
    <row r="3269" spans="1:7" x14ac:dyDescent="0.35">
      <c r="A3269" s="32">
        <v>44152</v>
      </c>
      <c r="B3269" s="33">
        <v>0.125</v>
      </c>
      <c r="C3269">
        <v>9590</v>
      </c>
      <c r="D3269">
        <v>677</v>
      </c>
      <c r="E3269">
        <v>0</v>
      </c>
      <c r="F3269" s="14">
        <v>321</v>
      </c>
      <c r="G3269">
        <v>631</v>
      </c>
    </row>
    <row r="3270" spans="1:7" x14ac:dyDescent="0.35">
      <c r="A3270" s="32">
        <v>44152</v>
      </c>
      <c r="B3270" s="33">
        <v>0.16666666666666666</v>
      </c>
      <c r="C3270">
        <v>9604</v>
      </c>
      <c r="D3270">
        <v>486</v>
      </c>
      <c r="E3270">
        <v>0</v>
      </c>
      <c r="F3270" s="14">
        <v>321</v>
      </c>
      <c r="G3270">
        <v>633</v>
      </c>
    </row>
    <row r="3271" spans="1:7" x14ac:dyDescent="0.35">
      <c r="A3271" s="32">
        <v>44152</v>
      </c>
      <c r="B3271" s="33">
        <v>0.20833333333333334</v>
      </c>
      <c r="C3271">
        <v>10210</v>
      </c>
      <c r="D3271">
        <v>498</v>
      </c>
      <c r="E3271">
        <v>0</v>
      </c>
      <c r="F3271" s="14">
        <v>321</v>
      </c>
      <c r="G3271">
        <v>636</v>
      </c>
    </row>
    <row r="3272" spans="1:7" x14ac:dyDescent="0.35">
      <c r="A3272" s="32">
        <v>44152</v>
      </c>
      <c r="B3272" s="33">
        <v>0.25</v>
      </c>
      <c r="C3272">
        <v>11430</v>
      </c>
      <c r="D3272">
        <v>498</v>
      </c>
      <c r="E3272">
        <v>0</v>
      </c>
      <c r="F3272" s="14">
        <v>321</v>
      </c>
      <c r="G3272">
        <v>648</v>
      </c>
    </row>
    <row r="3273" spans="1:7" x14ac:dyDescent="0.35">
      <c r="A3273" s="32">
        <v>44152</v>
      </c>
      <c r="B3273" s="33">
        <v>0.29166666666666669</v>
      </c>
      <c r="C3273">
        <v>12342</v>
      </c>
      <c r="D3273">
        <v>482</v>
      </c>
      <c r="E3273">
        <v>5</v>
      </c>
      <c r="F3273" s="14">
        <v>321</v>
      </c>
      <c r="G3273">
        <v>667</v>
      </c>
    </row>
    <row r="3274" spans="1:7" x14ac:dyDescent="0.35">
      <c r="A3274" s="32">
        <v>44152</v>
      </c>
      <c r="B3274" s="33">
        <v>0.33333333333333331</v>
      </c>
      <c r="C3274">
        <v>12450</v>
      </c>
      <c r="D3274">
        <v>415</v>
      </c>
      <c r="E3274">
        <v>178</v>
      </c>
      <c r="F3274" s="14">
        <v>321</v>
      </c>
      <c r="G3274">
        <v>669</v>
      </c>
    </row>
    <row r="3275" spans="1:7" x14ac:dyDescent="0.35">
      <c r="A3275" s="32">
        <v>44152</v>
      </c>
      <c r="B3275" s="33">
        <v>0.375</v>
      </c>
      <c r="C3275">
        <v>12362</v>
      </c>
      <c r="D3275">
        <v>375</v>
      </c>
      <c r="E3275">
        <v>780</v>
      </c>
      <c r="F3275" s="14">
        <v>321</v>
      </c>
      <c r="G3275">
        <v>668</v>
      </c>
    </row>
    <row r="3276" spans="1:7" x14ac:dyDescent="0.35">
      <c r="A3276" s="32">
        <v>44152</v>
      </c>
      <c r="B3276" s="33">
        <v>0.41666666666666669</v>
      </c>
      <c r="C3276">
        <v>12163</v>
      </c>
      <c r="D3276">
        <v>367</v>
      </c>
      <c r="E3276">
        <v>1435</v>
      </c>
      <c r="F3276" s="14">
        <v>321</v>
      </c>
      <c r="G3276">
        <v>666</v>
      </c>
    </row>
    <row r="3277" spans="1:7" x14ac:dyDescent="0.35">
      <c r="A3277" s="32">
        <v>44152</v>
      </c>
      <c r="B3277" s="33">
        <v>0.45833333333333331</v>
      </c>
      <c r="C3277">
        <v>12048</v>
      </c>
      <c r="D3277">
        <v>384</v>
      </c>
      <c r="E3277">
        <v>1884</v>
      </c>
      <c r="F3277" s="14">
        <v>321</v>
      </c>
      <c r="G3277">
        <v>665</v>
      </c>
    </row>
    <row r="3278" spans="1:7" x14ac:dyDescent="0.35">
      <c r="A3278" s="32">
        <v>44152</v>
      </c>
      <c r="B3278" s="33">
        <v>0.5</v>
      </c>
      <c r="C3278">
        <v>11895</v>
      </c>
      <c r="D3278">
        <v>356</v>
      </c>
      <c r="E3278">
        <v>2052</v>
      </c>
      <c r="F3278" s="14">
        <v>321</v>
      </c>
      <c r="G3278">
        <v>665</v>
      </c>
    </row>
    <row r="3279" spans="1:7" x14ac:dyDescent="0.35">
      <c r="A3279" s="32">
        <v>44152</v>
      </c>
      <c r="B3279" s="33">
        <v>0.54166666666666663</v>
      </c>
      <c r="C3279">
        <v>11551</v>
      </c>
      <c r="D3279">
        <v>261</v>
      </c>
      <c r="E3279">
        <v>1942</v>
      </c>
      <c r="F3279" s="14">
        <v>321</v>
      </c>
      <c r="G3279">
        <v>665</v>
      </c>
    </row>
    <row r="3280" spans="1:7" x14ac:dyDescent="0.35">
      <c r="A3280" s="32">
        <v>44152</v>
      </c>
      <c r="B3280" s="33">
        <v>0.58333333333333337</v>
      </c>
      <c r="C3280">
        <v>11288</v>
      </c>
      <c r="D3280">
        <v>158</v>
      </c>
      <c r="E3280">
        <v>1539</v>
      </c>
      <c r="F3280" s="14">
        <v>321</v>
      </c>
      <c r="G3280">
        <v>667</v>
      </c>
    </row>
    <row r="3281" spans="1:7" x14ac:dyDescent="0.35">
      <c r="A3281" s="32">
        <v>44152</v>
      </c>
      <c r="B3281" s="33">
        <v>0.625</v>
      </c>
      <c r="C3281">
        <v>11090</v>
      </c>
      <c r="D3281">
        <v>217</v>
      </c>
      <c r="E3281">
        <v>920</v>
      </c>
      <c r="F3281" s="14">
        <v>321</v>
      </c>
      <c r="G3281">
        <v>668</v>
      </c>
    </row>
    <row r="3282" spans="1:7" x14ac:dyDescent="0.35">
      <c r="A3282" s="32">
        <v>44152</v>
      </c>
      <c r="B3282" s="33">
        <v>0.66666666666666663</v>
      </c>
      <c r="C3282">
        <v>11155</v>
      </c>
      <c r="D3282">
        <v>246</v>
      </c>
      <c r="E3282">
        <v>249</v>
      </c>
      <c r="F3282" s="14">
        <v>321</v>
      </c>
      <c r="G3282">
        <v>669</v>
      </c>
    </row>
    <row r="3283" spans="1:7" x14ac:dyDescent="0.35">
      <c r="A3283" s="32">
        <v>44152</v>
      </c>
      <c r="B3283" s="33">
        <v>0.70833333333333337</v>
      </c>
      <c r="C3283">
        <v>11880</v>
      </c>
      <c r="D3283">
        <v>157</v>
      </c>
      <c r="E3283">
        <v>12</v>
      </c>
      <c r="F3283" s="14">
        <v>321</v>
      </c>
      <c r="G3283">
        <v>671</v>
      </c>
    </row>
    <row r="3284" spans="1:7" x14ac:dyDescent="0.35">
      <c r="A3284" s="32">
        <v>44152</v>
      </c>
      <c r="B3284" s="33">
        <v>0.75</v>
      </c>
      <c r="C3284">
        <v>12672</v>
      </c>
      <c r="D3284">
        <v>199</v>
      </c>
      <c r="E3284">
        <v>0</v>
      </c>
      <c r="F3284" s="14">
        <v>321</v>
      </c>
      <c r="G3284">
        <v>674</v>
      </c>
    </row>
    <row r="3285" spans="1:7" x14ac:dyDescent="0.35">
      <c r="A3285" s="32">
        <v>44152</v>
      </c>
      <c r="B3285" s="33">
        <v>0.79166666666666663</v>
      </c>
      <c r="C3285">
        <v>12671</v>
      </c>
      <c r="D3285">
        <v>178</v>
      </c>
      <c r="E3285">
        <v>0</v>
      </c>
      <c r="F3285" s="14">
        <v>321</v>
      </c>
      <c r="G3285">
        <v>670</v>
      </c>
    </row>
    <row r="3286" spans="1:7" x14ac:dyDescent="0.35">
      <c r="A3286" s="32">
        <v>44152</v>
      </c>
      <c r="B3286" s="33">
        <v>0.83333333333333337</v>
      </c>
      <c r="C3286">
        <v>11820</v>
      </c>
      <c r="D3286">
        <v>190</v>
      </c>
      <c r="E3286">
        <v>0</v>
      </c>
      <c r="F3286" s="14">
        <v>321</v>
      </c>
      <c r="G3286">
        <v>665</v>
      </c>
    </row>
    <row r="3287" spans="1:7" x14ac:dyDescent="0.35">
      <c r="A3287" s="32">
        <v>44152</v>
      </c>
      <c r="B3287" s="33">
        <v>0.875</v>
      </c>
      <c r="C3287">
        <v>11178</v>
      </c>
      <c r="D3287">
        <v>220</v>
      </c>
      <c r="E3287">
        <v>0</v>
      </c>
      <c r="F3287" s="14">
        <v>321</v>
      </c>
      <c r="G3287">
        <v>659</v>
      </c>
    </row>
    <row r="3288" spans="1:7" x14ac:dyDescent="0.35">
      <c r="A3288" s="32">
        <v>44152</v>
      </c>
      <c r="B3288" s="33">
        <v>0.91666666666666663</v>
      </c>
      <c r="C3288">
        <v>11357</v>
      </c>
      <c r="D3288">
        <v>248</v>
      </c>
      <c r="E3288">
        <v>0</v>
      </c>
      <c r="F3288" s="14">
        <v>321</v>
      </c>
      <c r="G3288">
        <v>653</v>
      </c>
    </row>
    <row r="3289" spans="1:7" x14ac:dyDescent="0.35">
      <c r="A3289" s="32">
        <v>44152</v>
      </c>
      <c r="B3289" s="33">
        <v>0.95833333333333337</v>
      </c>
      <c r="C3289">
        <v>11488</v>
      </c>
      <c r="D3289">
        <v>242</v>
      </c>
      <c r="E3289">
        <v>0</v>
      </c>
      <c r="F3289" s="14">
        <v>321</v>
      </c>
      <c r="G3289">
        <v>650</v>
      </c>
    </row>
    <row r="3290" spans="1:7" x14ac:dyDescent="0.35">
      <c r="A3290" s="32">
        <v>44153</v>
      </c>
      <c r="B3290" s="33">
        <v>0</v>
      </c>
      <c r="C3290">
        <v>10850</v>
      </c>
      <c r="D3290">
        <v>256</v>
      </c>
      <c r="E3290">
        <v>0</v>
      </c>
      <c r="F3290" s="14">
        <v>321</v>
      </c>
      <c r="G3290">
        <v>635</v>
      </c>
    </row>
    <row r="3291" spans="1:7" x14ac:dyDescent="0.35">
      <c r="A3291" s="32">
        <v>44153</v>
      </c>
      <c r="B3291" s="33">
        <v>4.1666666666666664E-2</v>
      </c>
      <c r="C3291">
        <v>10523</v>
      </c>
      <c r="D3291">
        <v>268</v>
      </c>
      <c r="E3291">
        <v>0</v>
      </c>
      <c r="F3291" s="14">
        <v>321</v>
      </c>
      <c r="G3291">
        <v>632</v>
      </c>
    </row>
    <row r="3292" spans="1:7" x14ac:dyDescent="0.35">
      <c r="A3292" s="32">
        <v>44153</v>
      </c>
      <c r="B3292" s="33">
        <v>8.3333333333333329E-2</v>
      </c>
      <c r="C3292">
        <v>10279</v>
      </c>
      <c r="D3292">
        <v>360</v>
      </c>
      <c r="E3292">
        <v>0</v>
      </c>
      <c r="F3292" s="14">
        <v>321</v>
      </c>
      <c r="G3292">
        <v>631</v>
      </c>
    </row>
    <row r="3293" spans="1:7" x14ac:dyDescent="0.35">
      <c r="A3293" s="32">
        <v>44153</v>
      </c>
      <c r="B3293" s="33">
        <v>0.125</v>
      </c>
      <c r="C3293">
        <v>9925</v>
      </c>
      <c r="D3293">
        <v>464</v>
      </c>
      <c r="E3293">
        <v>0</v>
      </c>
      <c r="F3293" s="14">
        <v>321</v>
      </c>
      <c r="G3293">
        <v>633</v>
      </c>
    </row>
    <row r="3294" spans="1:7" x14ac:dyDescent="0.35">
      <c r="A3294" s="32">
        <v>44153</v>
      </c>
      <c r="B3294" s="33">
        <v>0.16666666666666666</v>
      </c>
      <c r="C3294">
        <v>9928</v>
      </c>
      <c r="D3294">
        <v>446</v>
      </c>
      <c r="E3294">
        <v>0</v>
      </c>
      <c r="F3294" s="14">
        <v>321</v>
      </c>
      <c r="G3294">
        <v>635</v>
      </c>
    </row>
    <row r="3295" spans="1:7" x14ac:dyDescent="0.35">
      <c r="A3295" s="32">
        <v>44153</v>
      </c>
      <c r="B3295" s="33">
        <v>0.20833333333333334</v>
      </c>
      <c r="C3295">
        <v>10529</v>
      </c>
      <c r="D3295">
        <v>368</v>
      </c>
      <c r="E3295">
        <v>0</v>
      </c>
      <c r="F3295" s="14">
        <v>321</v>
      </c>
      <c r="G3295">
        <v>638</v>
      </c>
    </row>
    <row r="3296" spans="1:7" x14ac:dyDescent="0.35">
      <c r="A3296" s="32">
        <v>44153</v>
      </c>
      <c r="B3296" s="33">
        <v>0.25</v>
      </c>
      <c r="C3296">
        <v>11745</v>
      </c>
      <c r="D3296">
        <v>425</v>
      </c>
      <c r="E3296">
        <v>0</v>
      </c>
      <c r="F3296" s="14">
        <v>321</v>
      </c>
      <c r="G3296">
        <v>651</v>
      </c>
    </row>
    <row r="3297" spans="1:7" x14ac:dyDescent="0.35">
      <c r="A3297" s="32">
        <v>44153</v>
      </c>
      <c r="B3297" s="33">
        <v>0.29166666666666669</v>
      </c>
      <c r="C3297">
        <v>12650</v>
      </c>
      <c r="D3297">
        <v>465</v>
      </c>
      <c r="E3297">
        <v>5</v>
      </c>
      <c r="F3297" s="14">
        <v>321</v>
      </c>
      <c r="G3297">
        <v>669</v>
      </c>
    </row>
    <row r="3298" spans="1:7" x14ac:dyDescent="0.35">
      <c r="A3298" s="32">
        <v>44153</v>
      </c>
      <c r="B3298" s="33">
        <v>0.33333333333333331</v>
      </c>
      <c r="C3298">
        <v>12753</v>
      </c>
      <c r="D3298">
        <v>629</v>
      </c>
      <c r="E3298">
        <v>153</v>
      </c>
      <c r="F3298" s="14">
        <v>321</v>
      </c>
      <c r="G3298">
        <v>671</v>
      </c>
    </row>
    <row r="3299" spans="1:7" x14ac:dyDescent="0.35">
      <c r="A3299" s="32">
        <v>44153</v>
      </c>
      <c r="B3299" s="33">
        <v>0.375</v>
      </c>
      <c r="C3299">
        <v>12688</v>
      </c>
      <c r="D3299">
        <v>580</v>
      </c>
      <c r="E3299">
        <v>683</v>
      </c>
      <c r="F3299" s="14">
        <v>321</v>
      </c>
      <c r="G3299">
        <v>670</v>
      </c>
    </row>
    <row r="3300" spans="1:7" x14ac:dyDescent="0.35">
      <c r="A3300" s="32">
        <v>44153</v>
      </c>
      <c r="B3300" s="33">
        <v>0.41666666666666669</v>
      </c>
      <c r="C3300">
        <v>12524</v>
      </c>
      <c r="D3300">
        <v>716</v>
      </c>
      <c r="E3300">
        <v>1210</v>
      </c>
      <c r="F3300" s="14">
        <v>321</v>
      </c>
      <c r="G3300">
        <v>668</v>
      </c>
    </row>
    <row r="3301" spans="1:7" x14ac:dyDescent="0.35">
      <c r="A3301" s="32">
        <v>44153</v>
      </c>
      <c r="B3301" s="33">
        <v>0.45833333333333331</v>
      </c>
      <c r="C3301">
        <v>12449</v>
      </c>
      <c r="D3301">
        <v>765</v>
      </c>
      <c r="E3301">
        <v>1507</v>
      </c>
      <c r="F3301" s="14">
        <v>321</v>
      </c>
      <c r="G3301">
        <v>668</v>
      </c>
    </row>
    <row r="3302" spans="1:7" x14ac:dyDescent="0.35">
      <c r="A3302" s="32">
        <v>44153</v>
      </c>
      <c r="B3302" s="33">
        <v>0.5</v>
      </c>
      <c r="C3302">
        <v>12360</v>
      </c>
      <c r="D3302">
        <v>717</v>
      </c>
      <c r="E3302">
        <v>1606</v>
      </c>
      <c r="F3302" s="14">
        <v>321</v>
      </c>
      <c r="G3302">
        <v>667</v>
      </c>
    </row>
    <row r="3303" spans="1:7" x14ac:dyDescent="0.35">
      <c r="A3303" s="32">
        <v>44153</v>
      </c>
      <c r="B3303" s="33">
        <v>0.54166666666666663</v>
      </c>
      <c r="C3303">
        <v>12021</v>
      </c>
      <c r="D3303">
        <v>609</v>
      </c>
      <c r="E3303">
        <v>1468</v>
      </c>
      <c r="F3303" s="14">
        <v>321</v>
      </c>
      <c r="G3303">
        <v>667</v>
      </c>
    </row>
    <row r="3304" spans="1:7" x14ac:dyDescent="0.35">
      <c r="A3304" s="32">
        <v>44153</v>
      </c>
      <c r="B3304" s="33">
        <v>0.58333333333333337</v>
      </c>
      <c r="C3304">
        <v>11780</v>
      </c>
      <c r="D3304">
        <v>647</v>
      </c>
      <c r="E3304">
        <v>1112</v>
      </c>
      <c r="F3304" s="14">
        <v>321</v>
      </c>
      <c r="G3304">
        <v>669</v>
      </c>
    </row>
    <row r="3305" spans="1:7" x14ac:dyDescent="0.35">
      <c r="A3305" s="32">
        <v>44153</v>
      </c>
      <c r="B3305" s="33">
        <v>0.625</v>
      </c>
      <c r="C3305">
        <v>11620</v>
      </c>
      <c r="D3305">
        <v>693</v>
      </c>
      <c r="E3305">
        <v>630</v>
      </c>
      <c r="F3305" s="14">
        <v>321</v>
      </c>
      <c r="G3305">
        <v>670</v>
      </c>
    </row>
    <row r="3306" spans="1:7" x14ac:dyDescent="0.35">
      <c r="A3306" s="32">
        <v>44153</v>
      </c>
      <c r="B3306" s="33">
        <v>0.66666666666666663</v>
      </c>
      <c r="C3306">
        <v>11669</v>
      </c>
      <c r="D3306">
        <v>841</v>
      </c>
      <c r="E3306">
        <v>143</v>
      </c>
      <c r="F3306" s="14">
        <v>321</v>
      </c>
      <c r="G3306">
        <v>672</v>
      </c>
    </row>
    <row r="3307" spans="1:7" x14ac:dyDescent="0.35">
      <c r="A3307" s="32">
        <v>44153</v>
      </c>
      <c r="B3307" s="33">
        <v>0.70833333333333337</v>
      </c>
      <c r="C3307">
        <v>12417</v>
      </c>
      <c r="D3307">
        <v>678</v>
      </c>
      <c r="E3307">
        <v>6</v>
      </c>
      <c r="F3307" s="14">
        <v>321</v>
      </c>
      <c r="G3307">
        <v>674</v>
      </c>
    </row>
    <row r="3308" spans="1:7" x14ac:dyDescent="0.35">
      <c r="A3308" s="32">
        <v>44153</v>
      </c>
      <c r="B3308" s="33">
        <v>0.75</v>
      </c>
      <c r="C3308">
        <v>13119</v>
      </c>
      <c r="D3308">
        <v>745</v>
      </c>
      <c r="E3308">
        <v>0</v>
      </c>
      <c r="F3308" s="14">
        <v>321</v>
      </c>
      <c r="G3308">
        <v>677</v>
      </c>
    </row>
    <row r="3309" spans="1:7" x14ac:dyDescent="0.35">
      <c r="A3309" s="32">
        <v>44153</v>
      </c>
      <c r="B3309" s="33">
        <v>0.79166666666666663</v>
      </c>
      <c r="C3309">
        <v>12886</v>
      </c>
      <c r="D3309">
        <v>602</v>
      </c>
      <c r="E3309">
        <v>0</v>
      </c>
      <c r="F3309" s="14">
        <v>321</v>
      </c>
      <c r="G3309">
        <v>673</v>
      </c>
    </row>
    <row r="3310" spans="1:7" x14ac:dyDescent="0.35">
      <c r="A3310" s="32">
        <v>44153</v>
      </c>
      <c r="B3310" s="33">
        <v>0.83333333333333337</v>
      </c>
      <c r="C3310">
        <v>11926</v>
      </c>
      <c r="D3310">
        <v>543</v>
      </c>
      <c r="E3310">
        <v>0</v>
      </c>
      <c r="F3310" s="14">
        <v>321</v>
      </c>
      <c r="G3310">
        <v>667</v>
      </c>
    </row>
    <row r="3311" spans="1:7" x14ac:dyDescent="0.35">
      <c r="A3311" s="32">
        <v>44153</v>
      </c>
      <c r="B3311" s="33">
        <v>0.875</v>
      </c>
      <c r="C3311">
        <v>11230</v>
      </c>
      <c r="D3311">
        <v>573</v>
      </c>
      <c r="E3311">
        <v>0</v>
      </c>
      <c r="F3311" s="14">
        <v>321</v>
      </c>
      <c r="G3311">
        <v>661</v>
      </c>
    </row>
    <row r="3312" spans="1:7" x14ac:dyDescent="0.35">
      <c r="A3312" s="32">
        <v>44153</v>
      </c>
      <c r="B3312" s="33">
        <v>0.91666666666666663</v>
      </c>
      <c r="C3312">
        <v>11366</v>
      </c>
      <c r="D3312">
        <v>502</v>
      </c>
      <c r="E3312">
        <v>0</v>
      </c>
      <c r="F3312" s="14">
        <v>321</v>
      </c>
      <c r="G3312">
        <v>655</v>
      </c>
    </row>
    <row r="3313" spans="1:7" x14ac:dyDescent="0.35">
      <c r="A3313" s="32">
        <v>44153</v>
      </c>
      <c r="B3313" s="33">
        <v>0.95833333333333337</v>
      </c>
      <c r="C3313">
        <v>11461</v>
      </c>
      <c r="D3313">
        <v>515</v>
      </c>
      <c r="E3313">
        <v>0</v>
      </c>
      <c r="F3313" s="14">
        <v>321</v>
      </c>
      <c r="G3313">
        <v>652</v>
      </c>
    </row>
    <row r="3314" spans="1:7" x14ac:dyDescent="0.35">
      <c r="A3314" s="32">
        <v>44154</v>
      </c>
      <c r="B3314" s="33">
        <v>0</v>
      </c>
      <c r="C3314">
        <v>10798</v>
      </c>
      <c r="D3314">
        <v>619</v>
      </c>
      <c r="E3314">
        <v>0</v>
      </c>
      <c r="F3314" s="14">
        <v>321</v>
      </c>
      <c r="G3314">
        <v>637</v>
      </c>
    </row>
    <row r="3315" spans="1:7" x14ac:dyDescent="0.35">
      <c r="A3315" s="32">
        <v>44154</v>
      </c>
      <c r="B3315" s="33">
        <v>4.1666666666666664E-2</v>
      </c>
      <c r="C3315">
        <v>10447</v>
      </c>
      <c r="D3315">
        <v>646</v>
      </c>
      <c r="E3315">
        <v>0</v>
      </c>
      <c r="F3315" s="14">
        <v>321</v>
      </c>
      <c r="G3315">
        <v>634</v>
      </c>
    </row>
    <row r="3316" spans="1:7" x14ac:dyDescent="0.35">
      <c r="A3316" s="32">
        <v>44154</v>
      </c>
      <c r="B3316" s="33">
        <v>8.3333333333333329E-2</v>
      </c>
      <c r="C3316">
        <v>10177</v>
      </c>
      <c r="D3316">
        <v>679</v>
      </c>
      <c r="E3316">
        <v>0</v>
      </c>
      <c r="F3316" s="14">
        <v>321</v>
      </c>
      <c r="G3316">
        <v>634</v>
      </c>
    </row>
    <row r="3317" spans="1:7" x14ac:dyDescent="0.35">
      <c r="A3317" s="32">
        <v>44154</v>
      </c>
      <c r="B3317" s="33">
        <v>0.125</v>
      </c>
      <c r="C3317">
        <v>9798</v>
      </c>
      <c r="D3317">
        <v>741</v>
      </c>
      <c r="E3317">
        <v>0</v>
      </c>
      <c r="F3317" s="14">
        <v>321</v>
      </c>
      <c r="G3317">
        <v>635</v>
      </c>
    </row>
    <row r="3318" spans="1:7" x14ac:dyDescent="0.35">
      <c r="A3318" s="32">
        <v>44154</v>
      </c>
      <c r="B3318" s="33">
        <v>0.16666666666666666</v>
      </c>
      <c r="C3318">
        <v>9777</v>
      </c>
      <c r="D3318">
        <v>715</v>
      </c>
      <c r="E3318">
        <v>0</v>
      </c>
      <c r="F3318" s="14">
        <v>321</v>
      </c>
      <c r="G3318">
        <v>637</v>
      </c>
    </row>
    <row r="3319" spans="1:7" x14ac:dyDescent="0.35">
      <c r="A3319" s="32">
        <v>44154</v>
      </c>
      <c r="B3319" s="33">
        <v>0.20833333333333334</v>
      </c>
      <c r="C3319">
        <v>10363</v>
      </c>
      <c r="D3319">
        <v>769</v>
      </c>
      <c r="E3319">
        <v>0</v>
      </c>
      <c r="F3319" s="14">
        <v>321</v>
      </c>
      <c r="G3319">
        <v>640</v>
      </c>
    </row>
    <row r="3320" spans="1:7" x14ac:dyDescent="0.35">
      <c r="A3320" s="32">
        <v>44154</v>
      </c>
      <c r="B3320" s="33">
        <v>0.25</v>
      </c>
      <c r="C3320">
        <v>11566</v>
      </c>
      <c r="D3320">
        <v>784</v>
      </c>
      <c r="E3320">
        <v>0</v>
      </c>
      <c r="F3320" s="14">
        <v>321</v>
      </c>
      <c r="G3320">
        <v>653</v>
      </c>
    </row>
    <row r="3321" spans="1:7" x14ac:dyDescent="0.35">
      <c r="A3321" s="32">
        <v>44154</v>
      </c>
      <c r="B3321" s="33">
        <v>0.29166666666666669</v>
      </c>
      <c r="C3321">
        <v>12480</v>
      </c>
      <c r="D3321">
        <v>1028</v>
      </c>
      <c r="E3321">
        <v>5</v>
      </c>
      <c r="F3321" s="14">
        <v>321</v>
      </c>
      <c r="G3321">
        <v>672</v>
      </c>
    </row>
    <row r="3322" spans="1:7" x14ac:dyDescent="0.35">
      <c r="A3322" s="32">
        <v>44154</v>
      </c>
      <c r="B3322" s="33">
        <v>0.33333333333333331</v>
      </c>
      <c r="C3322">
        <v>12609</v>
      </c>
      <c r="D3322">
        <v>908</v>
      </c>
      <c r="E3322">
        <v>124</v>
      </c>
      <c r="F3322" s="14">
        <v>321</v>
      </c>
      <c r="G3322">
        <v>674</v>
      </c>
    </row>
    <row r="3323" spans="1:7" x14ac:dyDescent="0.35">
      <c r="A3323" s="32">
        <v>44154</v>
      </c>
      <c r="B3323" s="33">
        <v>0.375</v>
      </c>
      <c r="C3323">
        <v>12587</v>
      </c>
      <c r="D3323">
        <v>943</v>
      </c>
      <c r="E3323">
        <v>562</v>
      </c>
      <c r="F3323" s="14">
        <v>321</v>
      </c>
      <c r="G3323">
        <v>673</v>
      </c>
    </row>
    <row r="3324" spans="1:7" x14ac:dyDescent="0.35">
      <c r="A3324" s="32">
        <v>44154</v>
      </c>
      <c r="B3324" s="33">
        <v>0.41666666666666669</v>
      </c>
      <c r="C3324">
        <v>12460</v>
      </c>
      <c r="D3324">
        <v>1120</v>
      </c>
      <c r="E3324">
        <v>1065</v>
      </c>
      <c r="F3324" s="14">
        <v>321</v>
      </c>
      <c r="G3324">
        <v>671</v>
      </c>
    </row>
    <row r="3325" spans="1:7" x14ac:dyDescent="0.35">
      <c r="A3325" s="32">
        <v>44154</v>
      </c>
      <c r="B3325" s="33">
        <v>0.45833333333333331</v>
      </c>
      <c r="C3325">
        <v>12428</v>
      </c>
      <c r="D3325">
        <v>1133</v>
      </c>
      <c r="E3325">
        <v>1404</v>
      </c>
      <c r="F3325" s="14">
        <v>321</v>
      </c>
      <c r="G3325">
        <v>670</v>
      </c>
    </row>
    <row r="3326" spans="1:7" x14ac:dyDescent="0.35">
      <c r="A3326" s="32">
        <v>44154</v>
      </c>
      <c r="B3326" s="33">
        <v>0.5</v>
      </c>
      <c r="C3326">
        <v>12351</v>
      </c>
      <c r="D3326">
        <v>1192</v>
      </c>
      <c r="E3326">
        <v>1541</v>
      </c>
      <c r="F3326" s="14">
        <v>321</v>
      </c>
      <c r="G3326">
        <v>670</v>
      </c>
    </row>
    <row r="3327" spans="1:7" x14ac:dyDescent="0.35">
      <c r="A3327" s="32">
        <v>44154</v>
      </c>
      <c r="B3327" s="33">
        <v>0.54166666666666663</v>
      </c>
      <c r="C3327">
        <v>12059</v>
      </c>
      <c r="D3327">
        <v>1385</v>
      </c>
      <c r="E3327">
        <v>1453</v>
      </c>
      <c r="F3327" s="14">
        <v>321</v>
      </c>
      <c r="G3327">
        <v>670</v>
      </c>
    </row>
    <row r="3328" spans="1:7" x14ac:dyDescent="0.35">
      <c r="A3328" s="32">
        <v>44154</v>
      </c>
      <c r="B3328" s="33">
        <v>0.58333333333333337</v>
      </c>
      <c r="C3328">
        <v>11858</v>
      </c>
      <c r="D3328">
        <v>1562</v>
      </c>
      <c r="E3328">
        <v>1139</v>
      </c>
      <c r="F3328" s="14">
        <v>321</v>
      </c>
      <c r="G3328">
        <v>672</v>
      </c>
    </row>
    <row r="3329" spans="1:7" x14ac:dyDescent="0.35">
      <c r="A3329" s="32">
        <v>44154</v>
      </c>
      <c r="B3329" s="33">
        <v>0.625</v>
      </c>
      <c r="C3329">
        <v>11698</v>
      </c>
      <c r="D3329">
        <v>1481</v>
      </c>
      <c r="E3329">
        <v>663</v>
      </c>
      <c r="F3329" s="14">
        <v>321</v>
      </c>
      <c r="G3329">
        <v>673</v>
      </c>
    </row>
    <row r="3330" spans="1:7" x14ac:dyDescent="0.35">
      <c r="A3330" s="32">
        <v>44154</v>
      </c>
      <c r="B3330" s="33">
        <v>0.66666666666666663</v>
      </c>
      <c r="C3330">
        <v>11804</v>
      </c>
      <c r="D3330">
        <v>1349</v>
      </c>
      <c r="E3330">
        <v>184</v>
      </c>
      <c r="F3330" s="14">
        <v>321</v>
      </c>
      <c r="G3330">
        <v>674</v>
      </c>
    </row>
    <row r="3331" spans="1:7" x14ac:dyDescent="0.35">
      <c r="A3331" s="32">
        <v>44154</v>
      </c>
      <c r="B3331" s="33">
        <v>0.70833333333333337</v>
      </c>
      <c r="C3331">
        <v>12557</v>
      </c>
      <c r="D3331">
        <v>1251</v>
      </c>
      <c r="E3331">
        <v>8</v>
      </c>
      <c r="F3331" s="14">
        <v>321</v>
      </c>
      <c r="G3331">
        <v>676</v>
      </c>
    </row>
    <row r="3332" spans="1:7" x14ac:dyDescent="0.35">
      <c r="A3332" s="32">
        <v>44154</v>
      </c>
      <c r="B3332" s="33">
        <v>0.75</v>
      </c>
      <c r="C3332">
        <v>13291</v>
      </c>
      <c r="D3332">
        <v>904</v>
      </c>
      <c r="E3332">
        <v>0</v>
      </c>
      <c r="F3332" s="14">
        <v>321</v>
      </c>
      <c r="G3332">
        <v>680</v>
      </c>
    </row>
    <row r="3333" spans="1:7" x14ac:dyDescent="0.35">
      <c r="A3333" s="32">
        <v>44154</v>
      </c>
      <c r="B3333" s="33">
        <v>0.79166666666666663</v>
      </c>
      <c r="C3333">
        <v>13060</v>
      </c>
      <c r="D3333">
        <v>1070</v>
      </c>
      <c r="E3333">
        <v>0</v>
      </c>
      <c r="F3333" s="14">
        <v>321</v>
      </c>
      <c r="G3333">
        <v>675</v>
      </c>
    </row>
    <row r="3334" spans="1:7" x14ac:dyDescent="0.35">
      <c r="A3334" s="32">
        <v>44154</v>
      </c>
      <c r="B3334" s="33">
        <v>0.83333333333333337</v>
      </c>
      <c r="C3334">
        <v>12171</v>
      </c>
      <c r="D3334">
        <v>996</v>
      </c>
      <c r="E3334">
        <v>0</v>
      </c>
      <c r="F3334" s="14">
        <v>321</v>
      </c>
      <c r="G3334">
        <v>670</v>
      </c>
    </row>
    <row r="3335" spans="1:7" x14ac:dyDescent="0.35">
      <c r="A3335" s="32">
        <v>44154</v>
      </c>
      <c r="B3335" s="33">
        <v>0.875</v>
      </c>
      <c r="C3335">
        <v>11505</v>
      </c>
      <c r="D3335">
        <v>1005</v>
      </c>
      <c r="E3335">
        <v>0</v>
      </c>
      <c r="F3335" s="14">
        <v>321</v>
      </c>
      <c r="G3335">
        <v>664</v>
      </c>
    </row>
    <row r="3336" spans="1:7" x14ac:dyDescent="0.35">
      <c r="A3336" s="32">
        <v>44154</v>
      </c>
      <c r="B3336" s="33">
        <v>0.91666666666666663</v>
      </c>
      <c r="C3336">
        <v>11647</v>
      </c>
      <c r="D3336">
        <v>902</v>
      </c>
      <c r="E3336">
        <v>0</v>
      </c>
      <c r="F3336" s="14">
        <v>321</v>
      </c>
      <c r="G3336">
        <v>658</v>
      </c>
    </row>
    <row r="3337" spans="1:7" x14ac:dyDescent="0.35">
      <c r="A3337" s="32">
        <v>44154</v>
      </c>
      <c r="B3337" s="33">
        <v>0.95833333333333337</v>
      </c>
      <c r="C3337">
        <v>11746</v>
      </c>
      <c r="D3337">
        <v>944</v>
      </c>
      <c r="E3337">
        <v>0</v>
      </c>
      <c r="F3337" s="14">
        <v>321</v>
      </c>
      <c r="G3337">
        <v>654</v>
      </c>
    </row>
    <row r="3338" spans="1:7" x14ac:dyDescent="0.35">
      <c r="A3338" s="32">
        <v>44155</v>
      </c>
      <c r="B3338" s="33">
        <v>0</v>
      </c>
      <c r="C3338">
        <v>11177</v>
      </c>
      <c r="D3338">
        <v>822</v>
      </c>
      <c r="E3338">
        <v>0</v>
      </c>
      <c r="F3338" s="14">
        <v>321</v>
      </c>
      <c r="G3338">
        <v>638</v>
      </c>
    </row>
    <row r="3339" spans="1:7" x14ac:dyDescent="0.35">
      <c r="A3339" s="32">
        <v>44155</v>
      </c>
      <c r="B3339" s="33">
        <v>4.1666666666666664E-2</v>
      </c>
      <c r="C3339">
        <v>10852</v>
      </c>
      <c r="D3339">
        <v>944</v>
      </c>
      <c r="E3339">
        <v>0</v>
      </c>
      <c r="F3339" s="14">
        <v>321</v>
      </c>
      <c r="G3339">
        <v>635</v>
      </c>
    </row>
    <row r="3340" spans="1:7" x14ac:dyDescent="0.35">
      <c r="A3340" s="32">
        <v>44155</v>
      </c>
      <c r="B3340" s="33">
        <v>8.3333333333333329E-2</v>
      </c>
      <c r="C3340">
        <v>10606</v>
      </c>
      <c r="D3340">
        <v>912</v>
      </c>
      <c r="E3340">
        <v>0</v>
      </c>
      <c r="F3340" s="14">
        <v>321</v>
      </c>
      <c r="G3340">
        <v>635</v>
      </c>
    </row>
    <row r="3341" spans="1:7" x14ac:dyDescent="0.35">
      <c r="A3341" s="32">
        <v>44155</v>
      </c>
      <c r="B3341" s="33">
        <v>0.125</v>
      </c>
      <c r="C3341">
        <v>10231</v>
      </c>
      <c r="D3341">
        <v>820</v>
      </c>
      <c r="E3341">
        <v>0</v>
      </c>
      <c r="F3341" s="14">
        <v>321</v>
      </c>
      <c r="G3341">
        <v>636</v>
      </c>
    </row>
    <row r="3342" spans="1:7" x14ac:dyDescent="0.35">
      <c r="A3342" s="32">
        <v>44155</v>
      </c>
      <c r="B3342" s="33">
        <v>0.16666666666666666</v>
      </c>
      <c r="C3342">
        <v>10229</v>
      </c>
      <c r="D3342">
        <v>838</v>
      </c>
      <c r="E3342">
        <v>0</v>
      </c>
      <c r="F3342" s="14">
        <v>321</v>
      </c>
      <c r="G3342">
        <v>638</v>
      </c>
    </row>
    <row r="3343" spans="1:7" x14ac:dyDescent="0.35">
      <c r="A3343" s="32">
        <v>44155</v>
      </c>
      <c r="B3343" s="33">
        <v>0.20833333333333334</v>
      </c>
      <c r="C3343">
        <v>10818</v>
      </c>
      <c r="D3343">
        <v>834</v>
      </c>
      <c r="E3343">
        <v>0</v>
      </c>
      <c r="F3343" s="14">
        <v>321</v>
      </c>
      <c r="G3343">
        <v>641</v>
      </c>
    </row>
    <row r="3344" spans="1:7" x14ac:dyDescent="0.35">
      <c r="A3344" s="32">
        <v>44155</v>
      </c>
      <c r="B3344" s="33">
        <v>0.25</v>
      </c>
      <c r="C3344">
        <v>12007</v>
      </c>
      <c r="D3344">
        <v>711</v>
      </c>
      <c r="E3344">
        <v>0</v>
      </c>
      <c r="F3344" s="14">
        <v>321</v>
      </c>
      <c r="G3344">
        <v>654</v>
      </c>
    </row>
    <row r="3345" spans="1:7" x14ac:dyDescent="0.35">
      <c r="A3345" s="32">
        <v>44155</v>
      </c>
      <c r="B3345" s="33">
        <v>0.29166666666666669</v>
      </c>
      <c r="C3345">
        <v>12925</v>
      </c>
      <c r="D3345">
        <v>644</v>
      </c>
      <c r="E3345">
        <v>3</v>
      </c>
      <c r="F3345" s="14">
        <v>321</v>
      </c>
      <c r="G3345">
        <v>673</v>
      </c>
    </row>
    <row r="3346" spans="1:7" x14ac:dyDescent="0.35">
      <c r="A3346" s="32">
        <v>44155</v>
      </c>
      <c r="B3346" s="33">
        <v>0.33333333333333331</v>
      </c>
      <c r="C3346">
        <v>13074</v>
      </c>
      <c r="D3346">
        <v>752</v>
      </c>
      <c r="E3346">
        <v>108</v>
      </c>
      <c r="F3346" s="14">
        <v>321</v>
      </c>
      <c r="G3346">
        <v>675</v>
      </c>
    </row>
    <row r="3347" spans="1:7" x14ac:dyDescent="0.35">
      <c r="A3347" s="32">
        <v>44155</v>
      </c>
      <c r="B3347" s="33">
        <v>0.375</v>
      </c>
      <c r="C3347">
        <v>13101</v>
      </c>
      <c r="D3347">
        <v>943</v>
      </c>
      <c r="E3347">
        <v>531</v>
      </c>
      <c r="F3347" s="14">
        <v>321</v>
      </c>
      <c r="G3347">
        <v>674</v>
      </c>
    </row>
    <row r="3348" spans="1:7" x14ac:dyDescent="0.35">
      <c r="A3348" s="32">
        <v>44155</v>
      </c>
      <c r="B3348" s="33">
        <v>0.41666666666666669</v>
      </c>
      <c r="C3348">
        <v>12910</v>
      </c>
      <c r="D3348">
        <v>945</v>
      </c>
      <c r="E3348">
        <v>1099</v>
      </c>
      <c r="F3348" s="14">
        <v>321</v>
      </c>
      <c r="G3348">
        <v>672</v>
      </c>
    </row>
    <row r="3349" spans="1:7" x14ac:dyDescent="0.35">
      <c r="A3349" s="32">
        <v>44155</v>
      </c>
      <c r="B3349" s="33">
        <v>0.45833333333333331</v>
      </c>
      <c r="C3349">
        <v>12802</v>
      </c>
      <c r="D3349">
        <v>960</v>
      </c>
      <c r="E3349">
        <v>1470</v>
      </c>
      <c r="F3349" s="14">
        <v>321</v>
      </c>
      <c r="G3349">
        <v>671</v>
      </c>
    </row>
    <row r="3350" spans="1:7" x14ac:dyDescent="0.35">
      <c r="A3350" s="32">
        <v>44155</v>
      </c>
      <c r="B3350" s="33">
        <v>0.5</v>
      </c>
      <c r="C3350">
        <v>12674</v>
      </c>
      <c r="D3350">
        <v>917</v>
      </c>
      <c r="E3350">
        <v>1638</v>
      </c>
      <c r="F3350" s="14">
        <v>321</v>
      </c>
      <c r="G3350">
        <v>671</v>
      </c>
    </row>
    <row r="3351" spans="1:7" x14ac:dyDescent="0.35">
      <c r="A3351" s="32">
        <v>44155</v>
      </c>
      <c r="B3351" s="33">
        <v>0.54166666666666663</v>
      </c>
      <c r="C3351">
        <v>12295</v>
      </c>
      <c r="D3351">
        <v>910</v>
      </c>
      <c r="E3351">
        <v>1493</v>
      </c>
      <c r="F3351" s="14">
        <v>321</v>
      </c>
      <c r="G3351">
        <v>671</v>
      </c>
    </row>
    <row r="3352" spans="1:7" x14ac:dyDescent="0.35">
      <c r="A3352" s="32">
        <v>44155</v>
      </c>
      <c r="B3352" s="33">
        <v>0.58333333333333337</v>
      </c>
      <c r="C3352">
        <v>12011</v>
      </c>
      <c r="D3352">
        <v>965</v>
      </c>
      <c r="E3352">
        <v>1216</v>
      </c>
      <c r="F3352" s="14">
        <v>321</v>
      </c>
      <c r="G3352">
        <v>673</v>
      </c>
    </row>
    <row r="3353" spans="1:7" x14ac:dyDescent="0.35">
      <c r="A3353" s="32">
        <v>44155</v>
      </c>
      <c r="B3353" s="33">
        <v>0.625</v>
      </c>
      <c r="C3353">
        <v>11742</v>
      </c>
      <c r="D3353">
        <v>907</v>
      </c>
      <c r="E3353">
        <v>710</v>
      </c>
      <c r="F3353" s="14">
        <v>321</v>
      </c>
      <c r="G3353">
        <v>674</v>
      </c>
    </row>
    <row r="3354" spans="1:7" x14ac:dyDescent="0.35">
      <c r="A3354" s="32">
        <v>44155</v>
      </c>
      <c r="B3354" s="33">
        <v>0.66666666666666663</v>
      </c>
      <c r="C3354">
        <v>11743</v>
      </c>
      <c r="D3354">
        <v>905</v>
      </c>
      <c r="E3354">
        <v>186</v>
      </c>
      <c r="F3354" s="14">
        <v>321</v>
      </c>
      <c r="G3354">
        <v>675</v>
      </c>
    </row>
    <row r="3355" spans="1:7" x14ac:dyDescent="0.35">
      <c r="A3355" s="32">
        <v>44155</v>
      </c>
      <c r="B3355" s="33">
        <v>0.70833333333333337</v>
      </c>
      <c r="C3355">
        <v>12466</v>
      </c>
      <c r="D3355">
        <v>935</v>
      </c>
      <c r="E3355">
        <v>6</v>
      </c>
      <c r="F3355" s="14">
        <v>321</v>
      </c>
      <c r="G3355">
        <v>677</v>
      </c>
    </row>
    <row r="3356" spans="1:7" x14ac:dyDescent="0.35">
      <c r="A3356" s="32">
        <v>44155</v>
      </c>
      <c r="B3356" s="33">
        <v>0.75</v>
      </c>
      <c r="C3356">
        <v>13121</v>
      </c>
      <c r="D3356">
        <v>877</v>
      </c>
      <c r="E3356">
        <v>0</v>
      </c>
      <c r="F3356" s="14">
        <v>321</v>
      </c>
      <c r="G3356">
        <v>680</v>
      </c>
    </row>
    <row r="3357" spans="1:7" x14ac:dyDescent="0.35">
      <c r="A3357" s="32">
        <v>44155</v>
      </c>
      <c r="B3357" s="33">
        <v>0.79166666666666663</v>
      </c>
      <c r="C3357">
        <v>13043</v>
      </c>
      <c r="D3357">
        <v>919</v>
      </c>
      <c r="E3357">
        <v>0</v>
      </c>
      <c r="F3357" s="14">
        <v>321</v>
      </c>
      <c r="G3357">
        <v>676</v>
      </c>
    </row>
    <row r="3358" spans="1:7" x14ac:dyDescent="0.35">
      <c r="A3358" s="32">
        <v>44155</v>
      </c>
      <c r="B3358" s="33">
        <v>0.83333333333333337</v>
      </c>
      <c r="C3358">
        <v>12333</v>
      </c>
      <c r="D3358">
        <v>970</v>
      </c>
      <c r="E3358">
        <v>0</v>
      </c>
      <c r="F3358" s="14">
        <v>321</v>
      </c>
      <c r="G3358">
        <v>671</v>
      </c>
    </row>
    <row r="3359" spans="1:7" x14ac:dyDescent="0.35">
      <c r="A3359" s="32">
        <v>44155</v>
      </c>
      <c r="B3359" s="33">
        <v>0.875</v>
      </c>
      <c r="C3359">
        <v>11793</v>
      </c>
      <c r="D3359">
        <v>1081</v>
      </c>
      <c r="E3359">
        <v>0</v>
      </c>
      <c r="F3359" s="14">
        <v>321</v>
      </c>
      <c r="G3359">
        <v>665</v>
      </c>
    </row>
    <row r="3360" spans="1:7" x14ac:dyDescent="0.35">
      <c r="A3360" s="32">
        <v>44155</v>
      </c>
      <c r="B3360" s="33">
        <v>0.91666666666666663</v>
      </c>
      <c r="C3360">
        <v>12065</v>
      </c>
      <c r="D3360">
        <v>1037</v>
      </c>
      <c r="E3360">
        <v>0</v>
      </c>
      <c r="F3360" s="14">
        <v>321</v>
      </c>
      <c r="G3360">
        <v>659</v>
      </c>
    </row>
    <row r="3361" spans="1:7" x14ac:dyDescent="0.35">
      <c r="A3361" s="32">
        <v>44155</v>
      </c>
      <c r="B3361" s="33">
        <v>0.95833333333333337</v>
      </c>
      <c r="C3361">
        <v>12214</v>
      </c>
      <c r="D3361">
        <v>893</v>
      </c>
      <c r="E3361">
        <v>0</v>
      </c>
      <c r="F3361" s="14">
        <v>321</v>
      </c>
      <c r="G3361">
        <v>655</v>
      </c>
    </row>
    <row r="3362" spans="1:7" x14ac:dyDescent="0.35">
      <c r="A3362" s="32">
        <v>44156</v>
      </c>
      <c r="B3362" s="33">
        <v>0</v>
      </c>
      <c r="C3362">
        <v>11457</v>
      </c>
      <c r="D3362">
        <v>827</v>
      </c>
      <c r="E3362">
        <v>0</v>
      </c>
      <c r="F3362" s="14">
        <v>321</v>
      </c>
      <c r="G3362">
        <v>631</v>
      </c>
    </row>
    <row r="3363" spans="1:7" x14ac:dyDescent="0.35">
      <c r="A3363" s="32">
        <v>44156</v>
      </c>
      <c r="B3363" s="33">
        <v>4.1666666666666664E-2</v>
      </c>
      <c r="C3363">
        <v>11125</v>
      </c>
      <c r="D3363">
        <v>800</v>
      </c>
      <c r="E3363">
        <v>0</v>
      </c>
      <c r="F3363" s="14">
        <v>321</v>
      </c>
      <c r="G3363">
        <v>633</v>
      </c>
    </row>
    <row r="3364" spans="1:7" x14ac:dyDescent="0.35">
      <c r="A3364" s="32">
        <v>44156</v>
      </c>
      <c r="B3364" s="33">
        <v>8.3333333333333329E-2</v>
      </c>
      <c r="C3364">
        <v>10855</v>
      </c>
      <c r="D3364">
        <v>843</v>
      </c>
      <c r="E3364">
        <v>0</v>
      </c>
      <c r="F3364" s="14">
        <v>321</v>
      </c>
      <c r="G3364">
        <v>628</v>
      </c>
    </row>
    <row r="3365" spans="1:7" x14ac:dyDescent="0.35">
      <c r="A3365" s="32">
        <v>44156</v>
      </c>
      <c r="B3365" s="33">
        <v>0.125</v>
      </c>
      <c r="C3365">
        <v>10434</v>
      </c>
      <c r="D3365">
        <v>927</v>
      </c>
      <c r="E3365">
        <v>0</v>
      </c>
      <c r="F3365" s="14">
        <v>321</v>
      </c>
      <c r="G3365">
        <v>626</v>
      </c>
    </row>
    <row r="3366" spans="1:7" x14ac:dyDescent="0.35">
      <c r="A3366" s="32">
        <v>44156</v>
      </c>
      <c r="B3366" s="33">
        <v>0.16666666666666666</v>
      </c>
      <c r="C3366">
        <v>10323</v>
      </c>
      <c r="D3366">
        <v>1016</v>
      </c>
      <c r="E3366">
        <v>0</v>
      </c>
      <c r="F3366" s="14">
        <v>321</v>
      </c>
      <c r="G3366">
        <v>625</v>
      </c>
    </row>
    <row r="3367" spans="1:7" x14ac:dyDescent="0.35">
      <c r="A3367" s="32">
        <v>44156</v>
      </c>
      <c r="B3367" s="33">
        <v>0.20833333333333334</v>
      </c>
      <c r="C3367">
        <v>10636</v>
      </c>
      <c r="D3367">
        <v>1050</v>
      </c>
      <c r="E3367">
        <v>0</v>
      </c>
      <c r="F3367" s="14">
        <v>321</v>
      </c>
      <c r="G3367">
        <v>627</v>
      </c>
    </row>
    <row r="3368" spans="1:7" x14ac:dyDescent="0.35">
      <c r="A3368" s="32">
        <v>44156</v>
      </c>
      <c r="B3368" s="33">
        <v>0.25</v>
      </c>
      <c r="C3368">
        <v>11216</v>
      </c>
      <c r="D3368">
        <v>1197</v>
      </c>
      <c r="E3368">
        <v>0</v>
      </c>
      <c r="F3368" s="14">
        <v>321</v>
      </c>
      <c r="G3368">
        <v>637</v>
      </c>
    </row>
    <row r="3369" spans="1:7" x14ac:dyDescent="0.35">
      <c r="A3369" s="32">
        <v>44156</v>
      </c>
      <c r="B3369" s="33">
        <v>0.29166666666666669</v>
      </c>
      <c r="C3369">
        <v>11725</v>
      </c>
      <c r="D3369">
        <v>1299</v>
      </c>
      <c r="E3369">
        <v>1</v>
      </c>
      <c r="F3369" s="14">
        <v>321</v>
      </c>
      <c r="G3369">
        <v>656</v>
      </c>
    </row>
    <row r="3370" spans="1:7" x14ac:dyDescent="0.35">
      <c r="A3370" s="32">
        <v>44156</v>
      </c>
      <c r="B3370" s="33">
        <v>0.33333333333333331</v>
      </c>
      <c r="C3370">
        <v>12082</v>
      </c>
      <c r="D3370">
        <v>1326</v>
      </c>
      <c r="E3370">
        <v>112</v>
      </c>
      <c r="F3370" s="14">
        <v>321</v>
      </c>
      <c r="G3370">
        <v>665</v>
      </c>
    </row>
    <row r="3371" spans="1:7" x14ac:dyDescent="0.35">
      <c r="A3371" s="32">
        <v>44156</v>
      </c>
      <c r="B3371" s="33">
        <v>0.375</v>
      </c>
      <c r="C3371">
        <v>12340</v>
      </c>
      <c r="D3371">
        <v>1436</v>
      </c>
      <c r="E3371">
        <v>530</v>
      </c>
      <c r="F3371" s="14">
        <v>321</v>
      </c>
      <c r="G3371">
        <v>669</v>
      </c>
    </row>
    <row r="3372" spans="1:7" x14ac:dyDescent="0.35">
      <c r="A3372" s="32">
        <v>44156</v>
      </c>
      <c r="B3372" s="33">
        <v>0.41666666666666669</v>
      </c>
      <c r="C3372">
        <v>12316</v>
      </c>
      <c r="D3372">
        <v>1371</v>
      </c>
      <c r="E3372">
        <v>981</v>
      </c>
      <c r="F3372" s="14">
        <v>321</v>
      </c>
      <c r="G3372">
        <v>669</v>
      </c>
    </row>
    <row r="3373" spans="1:7" x14ac:dyDescent="0.35">
      <c r="A3373" s="32">
        <v>44156</v>
      </c>
      <c r="B3373" s="33">
        <v>0.45833333333333331</v>
      </c>
      <c r="C3373">
        <v>12332</v>
      </c>
      <c r="D3373">
        <v>1214</v>
      </c>
      <c r="E3373">
        <v>1211</v>
      </c>
      <c r="F3373" s="14">
        <v>321</v>
      </c>
      <c r="G3373">
        <v>668</v>
      </c>
    </row>
    <row r="3374" spans="1:7" x14ac:dyDescent="0.35">
      <c r="A3374" s="32">
        <v>44156</v>
      </c>
      <c r="B3374" s="33">
        <v>0.5</v>
      </c>
      <c r="C3374">
        <v>12501</v>
      </c>
      <c r="D3374">
        <v>1437</v>
      </c>
      <c r="E3374">
        <v>1286</v>
      </c>
      <c r="F3374" s="14">
        <v>321</v>
      </c>
      <c r="G3374">
        <v>670</v>
      </c>
    </row>
    <row r="3375" spans="1:7" x14ac:dyDescent="0.35">
      <c r="A3375" s="32">
        <v>44156</v>
      </c>
      <c r="B3375" s="33">
        <v>0.54166666666666663</v>
      </c>
      <c r="C3375">
        <v>12014</v>
      </c>
      <c r="D3375">
        <v>1417</v>
      </c>
      <c r="E3375">
        <v>1181</v>
      </c>
      <c r="F3375" s="14">
        <v>321</v>
      </c>
      <c r="G3375">
        <v>670</v>
      </c>
    </row>
    <row r="3376" spans="1:7" x14ac:dyDescent="0.35">
      <c r="A3376" s="32">
        <v>44156</v>
      </c>
      <c r="B3376" s="33">
        <v>0.58333333333333337</v>
      </c>
      <c r="C3376">
        <v>11576</v>
      </c>
      <c r="D3376">
        <v>1235</v>
      </c>
      <c r="E3376">
        <v>914</v>
      </c>
      <c r="F3376" s="14">
        <v>321</v>
      </c>
      <c r="G3376">
        <v>669</v>
      </c>
    </row>
    <row r="3377" spans="1:7" x14ac:dyDescent="0.35">
      <c r="A3377" s="32">
        <v>44156</v>
      </c>
      <c r="B3377" s="33">
        <v>0.625</v>
      </c>
      <c r="C3377">
        <v>11331</v>
      </c>
      <c r="D3377">
        <v>1384</v>
      </c>
      <c r="E3377">
        <v>514</v>
      </c>
      <c r="F3377" s="14">
        <v>321</v>
      </c>
      <c r="G3377">
        <v>669</v>
      </c>
    </row>
    <row r="3378" spans="1:7" x14ac:dyDescent="0.35">
      <c r="A3378" s="32">
        <v>44156</v>
      </c>
      <c r="B3378" s="33">
        <v>0.66666666666666663</v>
      </c>
      <c r="C3378">
        <v>11307</v>
      </c>
      <c r="D3378">
        <v>1762</v>
      </c>
      <c r="E3378">
        <v>114</v>
      </c>
      <c r="F3378" s="14">
        <v>321</v>
      </c>
      <c r="G3378">
        <v>668</v>
      </c>
    </row>
    <row r="3379" spans="1:7" x14ac:dyDescent="0.35">
      <c r="A3379" s="32">
        <v>44156</v>
      </c>
      <c r="B3379" s="33">
        <v>0.70833333333333337</v>
      </c>
      <c r="C3379">
        <v>11943</v>
      </c>
      <c r="D3379">
        <v>2039</v>
      </c>
      <c r="E3379">
        <v>4</v>
      </c>
      <c r="F3379" s="14">
        <v>321</v>
      </c>
      <c r="G3379">
        <v>668</v>
      </c>
    </row>
    <row r="3380" spans="1:7" x14ac:dyDescent="0.35">
      <c r="A3380" s="32">
        <v>44156</v>
      </c>
      <c r="B3380" s="33">
        <v>0.75</v>
      </c>
      <c r="C3380">
        <v>12431</v>
      </c>
      <c r="D3380">
        <v>2188</v>
      </c>
      <c r="E3380">
        <v>0</v>
      </c>
      <c r="F3380" s="14">
        <v>321</v>
      </c>
      <c r="G3380">
        <v>672</v>
      </c>
    </row>
    <row r="3381" spans="1:7" x14ac:dyDescent="0.35">
      <c r="A3381" s="32">
        <v>44156</v>
      </c>
      <c r="B3381" s="33">
        <v>0.79166666666666663</v>
      </c>
      <c r="C3381">
        <v>12210</v>
      </c>
      <c r="D3381">
        <v>2381</v>
      </c>
      <c r="E3381">
        <v>0</v>
      </c>
      <c r="F3381" s="14">
        <v>321</v>
      </c>
      <c r="G3381">
        <v>667</v>
      </c>
    </row>
    <row r="3382" spans="1:7" x14ac:dyDescent="0.35">
      <c r="A3382" s="32">
        <v>44156</v>
      </c>
      <c r="B3382" s="33">
        <v>0.83333333333333337</v>
      </c>
      <c r="C3382">
        <v>11476</v>
      </c>
      <c r="D3382">
        <v>2578</v>
      </c>
      <c r="E3382">
        <v>0</v>
      </c>
      <c r="F3382" s="14">
        <v>321</v>
      </c>
      <c r="G3382">
        <v>659</v>
      </c>
    </row>
    <row r="3383" spans="1:7" x14ac:dyDescent="0.35">
      <c r="A3383" s="32">
        <v>44156</v>
      </c>
      <c r="B3383" s="33">
        <v>0.875</v>
      </c>
      <c r="C3383">
        <v>10876</v>
      </c>
      <c r="D3383">
        <v>2722</v>
      </c>
      <c r="E3383">
        <v>0</v>
      </c>
      <c r="F3383" s="14">
        <v>321</v>
      </c>
      <c r="G3383">
        <v>652</v>
      </c>
    </row>
    <row r="3384" spans="1:7" x14ac:dyDescent="0.35">
      <c r="A3384" s="32">
        <v>44156</v>
      </c>
      <c r="B3384" s="33">
        <v>0.91666666666666663</v>
      </c>
      <c r="C3384">
        <v>11151</v>
      </c>
      <c r="D3384">
        <v>2976</v>
      </c>
      <c r="E3384">
        <v>0</v>
      </c>
      <c r="F3384" s="14">
        <v>321</v>
      </c>
      <c r="G3384">
        <v>643</v>
      </c>
    </row>
    <row r="3385" spans="1:7" x14ac:dyDescent="0.35">
      <c r="A3385" s="32">
        <v>44156</v>
      </c>
      <c r="B3385" s="33">
        <v>0.95833333333333337</v>
      </c>
      <c r="C3385">
        <v>11357</v>
      </c>
      <c r="D3385">
        <v>3054</v>
      </c>
      <c r="E3385">
        <v>0</v>
      </c>
      <c r="F3385" s="14">
        <v>321</v>
      </c>
      <c r="G3385">
        <v>640</v>
      </c>
    </row>
    <row r="3386" spans="1:7" x14ac:dyDescent="0.35">
      <c r="A3386" s="32">
        <v>44157</v>
      </c>
      <c r="B3386" s="33">
        <v>0</v>
      </c>
      <c r="C3386">
        <v>10854</v>
      </c>
      <c r="D3386">
        <v>2918</v>
      </c>
      <c r="E3386">
        <v>0</v>
      </c>
      <c r="F3386" s="14">
        <v>321</v>
      </c>
      <c r="G3386">
        <v>630</v>
      </c>
    </row>
    <row r="3387" spans="1:7" x14ac:dyDescent="0.35">
      <c r="A3387" s="32">
        <v>44157</v>
      </c>
      <c r="B3387" s="33">
        <v>4.1666666666666664E-2</v>
      </c>
      <c r="C3387">
        <v>10487</v>
      </c>
      <c r="D3387">
        <v>2886</v>
      </c>
      <c r="E3387">
        <v>0</v>
      </c>
      <c r="F3387" s="14">
        <v>321</v>
      </c>
      <c r="G3387">
        <v>633</v>
      </c>
    </row>
    <row r="3388" spans="1:7" x14ac:dyDescent="0.35">
      <c r="A3388" s="32">
        <v>44157</v>
      </c>
      <c r="B3388" s="33">
        <v>8.3333333333333329E-2</v>
      </c>
      <c r="C3388">
        <v>10103</v>
      </c>
      <c r="D3388">
        <v>2889</v>
      </c>
      <c r="E3388">
        <v>0</v>
      </c>
      <c r="F3388" s="14">
        <v>321</v>
      </c>
      <c r="G3388">
        <v>627</v>
      </c>
    </row>
    <row r="3389" spans="1:7" x14ac:dyDescent="0.35">
      <c r="A3389" s="32">
        <v>44157</v>
      </c>
      <c r="B3389" s="33">
        <v>0.125</v>
      </c>
      <c r="C3389">
        <v>9568</v>
      </c>
      <c r="D3389">
        <v>3056</v>
      </c>
      <c r="E3389">
        <v>0</v>
      </c>
      <c r="F3389" s="14">
        <v>321</v>
      </c>
      <c r="G3389">
        <v>625</v>
      </c>
    </row>
    <row r="3390" spans="1:7" x14ac:dyDescent="0.35">
      <c r="A3390" s="32">
        <v>44157</v>
      </c>
      <c r="B3390" s="33">
        <v>0.16666666666666666</v>
      </c>
      <c r="C3390">
        <v>9295</v>
      </c>
      <c r="D3390">
        <v>3164</v>
      </c>
      <c r="E3390">
        <v>0</v>
      </c>
      <c r="F3390" s="14">
        <v>321</v>
      </c>
      <c r="G3390">
        <v>624</v>
      </c>
    </row>
    <row r="3391" spans="1:7" x14ac:dyDescent="0.35">
      <c r="A3391" s="32">
        <v>44157</v>
      </c>
      <c r="B3391" s="33">
        <v>0.20833333333333334</v>
      </c>
      <c r="C3391">
        <v>9347</v>
      </c>
      <c r="D3391">
        <v>3304</v>
      </c>
      <c r="E3391">
        <v>0</v>
      </c>
      <c r="F3391" s="14">
        <v>321</v>
      </c>
      <c r="G3391">
        <v>626</v>
      </c>
    </row>
    <row r="3392" spans="1:7" x14ac:dyDescent="0.35">
      <c r="A3392" s="32">
        <v>44157</v>
      </c>
      <c r="B3392" s="33">
        <v>0.25</v>
      </c>
      <c r="C3392">
        <v>9526</v>
      </c>
      <c r="D3392">
        <v>3421</v>
      </c>
      <c r="E3392">
        <v>0</v>
      </c>
      <c r="F3392" s="14">
        <v>321</v>
      </c>
      <c r="G3392">
        <v>637</v>
      </c>
    </row>
    <row r="3393" spans="1:7" x14ac:dyDescent="0.35">
      <c r="A3393" s="32">
        <v>44157</v>
      </c>
      <c r="B3393" s="33">
        <v>0.29166666666666669</v>
      </c>
      <c r="C3393">
        <v>9642</v>
      </c>
      <c r="D3393">
        <v>3473</v>
      </c>
      <c r="E3393">
        <v>0</v>
      </c>
      <c r="F3393" s="14">
        <v>321</v>
      </c>
      <c r="G3393">
        <v>655</v>
      </c>
    </row>
    <row r="3394" spans="1:7" x14ac:dyDescent="0.35">
      <c r="A3394" s="32">
        <v>44157</v>
      </c>
      <c r="B3394" s="33">
        <v>0.33333333333333331</v>
      </c>
      <c r="C3394">
        <v>9949</v>
      </c>
      <c r="D3394">
        <v>3714</v>
      </c>
      <c r="E3394">
        <v>88</v>
      </c>
      <c r="F3394" s="14">
        <v>321</v>
      </c>
      <c r="G3394">
        <v>665</v>
      </c>
    </row>
    <row r="3395" spans="1:7" x14ac:dyDescent="0.35">
      <c r="A3395" s="32">
        <v>44157</v>
      </c>
      <c r="B3395" s="33">
        <v>0.375</v>
      </c>
      <c r="C3395">
        <v>10344</v>
      </c>
      <c r="D3395">
        <v>3752</v>
      </c>
      <c r="E3395">
        <v>429</v>
      </c>
      <c r="F3395" s="14">
        <v>321</v>
      </c>
      <c r="G3395">
        <v>669</v>
      </c>
    </row>
    <row r="3396" spans="1:7" x14ac:dyDescent="0.35">
      <c r="A3396" s="32">
        <v>44157</v>
      </c>
      <c r="B3396" s="33">
        <v>0.41666666666666669</v>
      </c>
      <c r="C3396">
        <v>10571</v>
      </c>
      <c r="D3396">
        <v>3773</v>
      </c>
      <c r="E3396">
        <v>834</v>
      </c>
      <c r="F3396" s="14">
        <v>321</v>
      </c>
      <c r="G3396">
        <v>669</v>
      </c>
    </row>
    <row r="3397" spans="1:7" x14ac:dyDescent="0.35">
      <c r="A3397" s="32">
        <v>44157</v>
      </c>
      <c r="B3397" s="33">
        <v>0.45833333333333331</v>
      </c>
      <c r="C3397">
        <v>10774</v>
      </c>
      <c r="D3397">
        <v>3572</v>
      </c>
      <c r="E3397">
        <v>1127</v>
      </c>
      <c r="F3397" s="14">
        <v>321</v>
      </c>
      <c r="G3397">
        <v>667</v>
      </c>
    </row>
    <row r="3398" spans="1:7" x14ac:dyDescent="0.35">
      <c r="A3398" s="32">
        <v>44157</v>
      </c>
      <c r="B3398" s="33">
        <v>0.5</v>
      </c>
      <c r="C3398">
        <v>11107</v>
      </c>
      <c r="D3398">
        <v>3665</v>
      </c>
      <c r="E3398">
        <v>1242</v>
      </c>
      <c r="F3398" s="14">
        <v>321</v>
      </c>
      <c r="G3398">
        <v>670</v>
      </c>
    </row>
    <row r="3399" spans="1:7" x14ac:dyDescent="0.35">
      <c r="A3399" s="32">
        <v>44157</v>
      </c>
      <c r="B3399" s="33">
        <v>0.54166666666666663</v>
      </c>
      <c r="C3399">
        <v>10537</v>
      </c>
      <c r="D3399">
        <v>3860</v>
      </c>
      <c r="E3399">
        <v>1169</v>
      </c>
      <c r="F3399" s="14">
        <v>321</v>
      </c>
      <c r="G3399">
        <v>669</v>
      </c>
    </row>
    <row r="3400" spans="1:7" x14ac:dyDescent="0.35">
      <c r="A3400" s="32">
        <v>44157</v>
      </c>
      <c r="B3400" s="33">
        <v>0.58333333333333337</v>
      </c>
      <c r="C3400">
        <v>10028</v>
      </c>
      <c r="D3400">
        <v>3850</v>
      </c>
      <c r="E3400">
        <v>946</v>
      </c>
      <c r="F3400" s="14">
        <v>321</v>
      </c>
      <c r="G3400">
        <v>669</v>
      </c>
    </row>
    <row r="3401" spans="1:7" x14ac:dyDescent="0.35">
      <c r="A3401" s="32">
        <v>44157</v>
      </c>
      <c r="B3401" s="33">
        <v>0.625</v>
      </c>
      <c r="C3401">
        <v>9747</v>
      </c>
      <c r="D3401">
        <v>3892</v>
      </c>
      <c r="E3401">
        <v>539</v>
      </c>
      <c r="F3401" s="14">
        <v>321</v>
      </c>
      <c r="G3401">
        <v>668</v>
      </c>
    </row>
    <row r="3402" spans="1:7" x14ac:dyDescent="0.35">
      <c r="A3402" s="32">
        <v>44157</v>
      </c>
      <c r="B3402" s="33">
        <v>0.66666666666666663</v>
      </c>
      <c r="C3402">
        <v>9763</v>
      </c>
      <c r="D3402">
        <v>3937</v>
      </c>
      <c r="E3402">
        <v>139</v>
      </c>
      <c r="F3402" s="14">
        <v>321</v>
      </c>
      <c r="G3402">
        <v>668</v>
      </c>
    </row>
    <row r="3403" spans="1:7" x14ac:dyDescent="0.35">
      <c r="A3403" s="32">
        <v>44157</v>
      </c>
      <c r="B3403" s="33">
        <v>0.70833333333333337</v>
      </c>
      <c r="C3403">
        <v>10434</v>
      </c>
      <c r="D3403">
        <v>4131</v>
      </c>
      <c r="E3403">
        <v>3</v>
      </c>
      <c r="F3403" s="14">
        <v>321</v>
      </c>
      <c r="G3403">
        <v>668</v>
      </c>
    </row>
    <row r="3404" spans="1:7" x14ac:dyDescent="0.35">
      <c r="A3404" s="32">
        <v>44157</v>
      </c>
      <c r="B3404" s="33">
        <v>0.75</v>
      </c>
      <c r="C3404">
        <v>11081</v>
      </c>
      <c r="D3404">
        <v>4106</v>
      </c>
      <c r="E3404">
        <v>0</v>
      </c>
      <c r="F3404" s="14">
        <v>321</v>
      </c>
      <c r="G3404">
        <v>671</v>
      </c>
    </row>
    <row r="3405" spans="1:7" x14ac:dyDescent="0.35">
      <c r="A3405" s="32">
        <v>44157</v>
      </c>
      <c r="B3405" s="33">
        <v>0.79166666666666663</v>
      </c>
      <c r="C3405">
        <v>10811</v>
      </c>
      <c r="D3405">
        <v>3907</v>
      </c>
      <c r="E3405">
        <v>0</v>
      </c>
      <c r="F3405" s="14">
        <v>321</v>
      </c>
      <c r="G3405">
        <v>666</v>
      </c>
    </row>
    <row r="3406" spans="1:7" x14ac:dyDescent="0.35">
      <c r="A3406" s="32">
        <v>44157</v>
      </c>
      <c r="B3406" s="33">
        <v>0.83333333333333337</v>
      </c>
      <c r="C3406">
        <v>10350</v>
      </c>
      <c r="D3406">
        <v>3836</v>
      </c>
      <c r="E3406">
        <v>0</v>
      </c>
      <c r="F3406" s="14">
        <v>321</v>
      </c>
      <c r="G3406">
        <v>658</v>
      </c>
    </row>
    <row r="3407" spans="1:7" x14ac:dyDescent="0.35">
      <c r="A3407" s="32">
        <v>44157</v>
      </c>
      <c r="B3407" s="33">
        <v>0.875</v>
      </c>
      <c r="C3407">
        <v>9870</v>
      </c>
      <c r="D3407">
        <v>3587</v>
      </c>
      <c r="E3407">
        <v>0</v>
      </c>
      <c r="F3407" s="14">
        <v>321</v>
      </c>
      <c r="G3407">
        <v>651</v>
      </c>
    </row>
    <row r="3408" spans="1:7" x14ac:dyDescent="0.35">
      <c r="A3408" s="32">
        <v>44157</v>
      </c>
      <c r="B3408" s="33">
        <v>0.91666666666666663</v>
      </c>
      <c r="C3408">
        <v>10072</v>
      </c>
      <c r="D3408">
        <v>3362</v>
      </c>
      <c r="E3408">
        <v>0</v>
      </c>
      <c r="F3408" s="14">
        <v>321</v>
      </c>
      <c r="G3408">
        <v>642</v>
      </c>
    </row>
    <row r="3409" spans="1:7" x14ac:dyDescent="0.35">
      <c r="A3409" s="32">
        <v>44157</v>
      </c>
      <c r="B3409" s="33">
        <v>0.95833333333333337</v>
      </c>
      <c r="C3409">
        <v>10244</v>
      </c>
      <c r="D3409">
        <v>3482</v>
      </c>
      <c r="E3409">
        <v>0</v>
      </c>
      <c r="F3409" s="14">
        <v>321</v>
      </c>
      <c r="G3409">
        <v>639</v>
      </c>
    </row>
    <row r="3410" spans="1:7" x14ac:dyDescent="0.35">
      <c r="A3410" s="32">
        <v>44158</v>
      </c>
      <c r="B3410" s="33">
        <v>0</v>
      </c>
      <c r="C3410">
        <v>9835</v>
      </c>
      <c r="D3410">
        <v>3562</v>
      </c>
      <c r="E3410">
        <v>0</v>
      </c>
      <c r="F3410" s="14">
        <v>321</v>
      </c>
      <c r="G3410">
        <v>639</v>
      </c>
    </row>
    <row r="3411" spans="1:7" x14ac:dyDescent="0.35">
      <c r="A3411" s="32">
        <v>44158</v>
      </c>
      <c r="B3411" s="33">
        <v>4.1666666666666664E-2</v>
      </c>
      <c r="C3411">
        <v>9518</v>
      </c>
      <c r="D3411">
        <v>3226</v>
      </c>
      <c r="E3411">
        <v>0</v>
      </c>
      <c r="F3411" s="14">
        <v>321</v>
      </c>
      <c r="G3411">
        <v>636</v>
      </c>
    </row>
    <row r="3412" spans="1:7" x14ac:dyDescent="0.35">
      <c r="A3412" s="32">
        <v>44158</v>
      </c>
      <c r="B3412" s="33">
        <v>8.3333333333333329E-2</v>
      </c>
      <c r="C3412">
        <v>9226</v>
      </c>
      <c r="D3412">
        <v>3234</v>
      </c>
      <c r="E3412">
        <v>0</v>
      </c>
      <c r="F3412" s="14">
        <v>321</v>
      </c>
      <c r="G3412">
        <v>636</v>
      </c>
    </row>
    <row r="3413" spans="1:7" x14ac:dyDescent="0.35">
      <c r="A3413" s="32">
        <v>44158</v>
      </c>
      <c r="B3413" s="33">
        <v>0.125</v>
      </c>
      <c r="C3413">
        <v>8805</v>
      </c>
      <c r="D3413">
        <v>3112</v>
      </c>
      <c r="E3413">
        <v>0</v>
      </c>
      <c r="F3413" s="14">
        <v>321</v>
      </c>
      <c r="G3413">
        <v>637</v>
      </c>
    </row>
    <row r="3414" spans="1:7" x14ac:dyDescent="0.35">
      <c r="A3414" s="32">
        <v>44158</v>
      </c>
      <c r="B3414" s="33">
        <v>0.16666666666666666</v>
      </c>
      <c r="C3414">
        <v>8800</v>
      </c>
      <c r="D3414">
        <v>2962</v>
      </c>
      <c r="E3414">
        <v>0</v>
      </c>
      <c r="F3414" s="14">
        <v>321</v>
      </c>
      <c r="G3414">
        <v>639</v>
      </c>
    </row>
    <row r="3415" spans="1:7" x14ac:dyDescent="0.35">
      <c r="A3415" s="32">
        <v>44158</v>
      </c>
      <c r="B3415" s="33">
        <v>0.20833333333333334</v>
      </c>
      <c r="C3415">
        <v>9434</v>
      </c>
      <c r="D3415">
        <v>2643</v>
      </c>
      <c r="E3415">
        <v>0</v>
      </c>
      <c r="F3415" s="14">
        <v>321</v>
      </c>
      <c r="G3415">
        <v>642</v>
      </c>
    </row>
    <row r="3416" spans="1:7" x14ac:dyDescent="0.35">
      <c r="A3416" s="32">
        <v>44158</v>
      </c>
      <c r="B3416" s="33">
        <v>0.25</v>
      </c>
      <c r="C3416">
        <v>10732</v>
      </c>
      <c r="D3416">
        <v>2741</v>
      </c>
      <c r="E3416">
        <v>0</v>
      </c>
      <c r="F3416" s="14">
        <v>321</v>
      </c>
      <c r="G3416">
        <v>655</v>
      </c>
    </row>
    <row r="3417" spans="1:7" x14ac:dyDescent="0.35">
      <c r="A3417" s="32">
        <v>44158</v>
      </c>
      <c r="B3417" s="33">
        <v>0.29166666666666669</v>
      </c>
      <c r="C3417">
        <v>11746</v>
      </c>
      <c r="D3417">
        <v>2500</v>
      </c>
      <c r="E3417">
        <v>4</v>
      </c>
      <c r="F3417" s="14">
        <v>321</v>
      </c>
      <c r="G3417">
        <v>674</v>
      </c>
    </row>
    <row r="3418" spans="1:7" x14ac:dyDescent="0.35">
      <c r="A3418" s="32">
        <v>44158</v>
      </c>
      <c r="B3418" s="33">
        <v>0.33333333333333331</v>
      </c>
      <c r="C3418">
        <v>12027</v>
      </c>
      <c r="D3418">
        <v>2259</v>
      </c>
      <c r="E3418">
        <v>75</v>
      </c>
      <c r="F3418" s="14">
        <v>321</v>
      </c>
      <c r="G3418">
        <v>676</v>
      </c>
    </row>
    <row r="3419" spans="1:7" x14ac:dyDescent="0.35">
      <c r="A3419" s="32">
        <v>44158</v>
      </c>
      <c r="B3419" s="33">
        <v>0.375</v>
      </c>
      <c r="C3419">
        <v>12202</v>
      </c>
      <c r="D3419">
        <v>1984</v>
      </c>
      <c r="E3419">
        <v>319</v>
      </c>
      <c r="F3419" s="14">
        <v>321</v>
      </c>
      <c r="G3419">
        <v>674</v>
      </c>
    </row>
    <row r="3420" spans="1:7" x14ac:dyDescent="0.35">
      <c r="A3420" s="32">
        <v>44158</v>
      </c>
      <c r="B3420" s="33">
        <v>0.41666666666666669</v>
      </c>
      <c r="C3420">
        <v>12186</v>
      </c>
      <c r="D3420">
        <v>1982</v>
      </c>
      <c r="E3420">
        <v>671</v>
      </c>
      <c r="F3420" s="14">
        <v>321</v>
      </c>
      <c r="G3420">
        <v>673</v>
      </c>
    </row>
    <row r="3421" spans="1:7" x14ac:dyDescent="0.35">
      <c r="A3421" s="32">
        <v>44158</v>
      </c>
      <c r="B3421" s="33">
        <v>0.45833333333333331</v>
      </c>
      <c r="C3421">
        <v>12247</v>
      </c>
      <c r="D3421">
        <v>1900</v>
      </c>
      <c r="E3421">
        <v>911</v>
      </c>
      <c r="F3421" s="14">
        <v>321</v>
      </c>
      <c r="G3421">
        <v>672</v>
      </c>
    </row>
    <row r="3422" spans="1:7" x14ac:dyDescent="0.35">
      <c r="A3422" s="32">
        <v>44158</v>
      </c>
      <c r="B3422" s="33">
        <v>0.5</v>
      </c>
      <c r="C3422">
        <v>12243</v>
      </c>
      <c r="D3422">
        <v>1768</v>
      </c>
      <c r="E3422">
        <v>1015</v>
      </c>
      <c r="F3422" s="14">
        <v>321</v>
      </c>
      <c r="G3422">
        <v>672</v>
      </c>
    </row>
    <row r="3423" spans="1:7" x14ac:dyDescent="0.35">
      <c r="A3423" s="32">
        <v>44158</v>
      </c>
      <c r="B3423" s="33">
        <v>0.54166666666666663</v>
      </c>
      <c r="C3423">
        <v>12008</v>
      </c>
      <c r="D3423">
        <v>1819</v>
      </c>
      <c r="E3423">
        <v>1017</v>
      </c>
      <c r="F3423" s="14">
        <v>321</v>
      </c>
      <c r="G3423">
        <v>672</v>
      </c>
    </row>
    <row r="3424" spans="1:7" x14ac:dyDescent="0.35">
      <c r="A3424" s="32">
        <v>44158</v>
      </c>
      <c r="B3424" s="33">
        <v>0.58333333333333337</v>
      </c>
      <c r="C3424">
        <v>11764</v>
      </c>
      <c r="D3424">
        <v>1557</v>
      </c>
      <c r="E3424">
        <v>838</v>
      </c>
      <c r="F3424" s="14">
        <v>321</v>
      </c>
      <c r="G3424">
        <v>674</v>
      </c>
    </row>
    <row r="3425" spans="1:7" x14ac:dyDescent="0.35">
      <c r="A3425" s="32">
        <v>44158</v>
      </c>
      <c r="B3425" s="33">
        <v>0.625</v>
      </c>
      <c r="C3425">
        <v>11558</v>
      </c>
      <c r="D3425">
        <v>1548</v>
      </c>
      <c r="E3425">
        <v>507</v>
      </c>
      <c r="F3425" s="14">
        <v>321</v>
      </c>
      <c r="G3425">
        <v>674</v>
      </c>
    </row>
    <row r="3426" spans="1:7" x14ac:dyDescent="0.35">
      <c r="A3426" s="32">
        <v>44158</v>
      </c>
      <c r="B3426" s="33">
        <v>0.66666666666666663</v>
      </c>
      <c r="C3426">
        <v>11645</v>
      </c>
      <c r="D3426">
        <v>1608</v>
      </c>
      <c r="E3426">
        <v>120</v>
      </c>
      <c r="F3426" s="14">
        <v>321</v>
      </c>
      <c r="G3426">
        <v>676</v>
      </c>
    </row>
    <row r="3427" spans="1:7" x14ac:dyDescent="0.35">
      <c r="A3427" s="32">
        <v>44158</v>
      </c>
      <c r="B3427" s="33">
        <v>0.70833333333333337</v>
      </c>
      <c r="C3427">
        <v>12282</v>
      </c>
      <c r="D3427">
        <v>1473</v>
      </c>
      <c r="E3427">
        <v>8</v>
      </c>
      <c r="F3427" s="14">
        <v>321</v>
      </c>
      <c r="G3427">
        <v>678</v>
      </c>
    </row>
    <row r="3428" spans="1:7" x14ac:dyDescent="0.35">
      <c r="A3428" s="32">
        <v>44158</v>
      </c>
      <c r="B3428" s="33">
        <v>0.75</v>
      </c>
      <c r="C3428">
        <v>12919</v>
      </c>
      <c r="D3428">
        <v>1274</v>
      </c>
      <c r="E3428">
        <v>0</v>
      </c>
      <c r="F3428" s="14">
        <v>321</v>
      </c>
      <c r="G3428">
        <v>682</v>
      </c>
    </row>
    <row r="3429" spans="1:7" x14ac:dyDescent="0.35">
      <c r="A3429" s="32">
        <v>44158</v>
      </c>
      <c r="B3429" s="33">
        <v>0.79166666666666663</v>
      </c>
      <c r="C3429">
        <v>12537</v>
      </c>
      <c r="D3429">
        <v>1262</v>
      </c>
      <c r="E3429">
        <v>0</v>
      </c>
      <c r="F3429" s="14">
        <v>321</v>
      </c>
      <c r="G3429">
        <v>677</v>
      </c>
    </row>
    <row r="3430" spans="1:7" x14ac:dyDescent="0.35">
      <c r="A3430" s="32">
        <v>44158</v>
      </c>
      <c r="B3430" s="33">
        <v>0.83333333333333337</v>
      </c>
      <c r="C3430">
        <v>11745</v>
      </c>
      <c r="D3430">
        <v>1299</v>
      </c>
      <c r="E3430">
        <v>0</v>
      </c>
      <c r="F3430" s="14">
        <v>321</v>
      </c>
      <c r="G3430">
        <v>672</v>
      </c>
    </row>
    <row r="3431" spans="1:7" x14ac:dyDescent="0.35">
      <c r="A3431" s="32">
        <v>44158</v>
      </c>
      <c r="B3431" s="33">
        <v>0.875</v>
      </c>
      <c r="C3431">
        <v>11099</v>
      </c>
      <c r="D3431">
        <v>1402</v>
      </c>
      <c r="E3431">
        <v>0</v>
      </c>
      <c r="F3431" s="14">
        <v>321</v>
      </c>
      <c r="G3431">
        <v>666</v>
      </c>
    </row>
    <row r="3432" spans="1:7" x14ac:dyDescent="0.35">
      <c r="A3432" s="32">
        <v>44158</v>
      </c>
      <c r="B3432" s="33">
        <v>0.91666666666666663</v>
      </c>
      <c r="C3432">
        <v>11226</v>
      </c>
      <c r="D3432">
        <v>1484</v>
      </c>
      <c r="E3432">
        <v>0</v>
      </c>
      <c r="F3432" s="14">
        <v>321</v>
      </c>
      <c r="G3432">
        <v>660</v>
      </c>
    </row>
    <row r="3433" spans="1:7" x14ac:dyDescent="0.35">
      <c r="A3433" s="32">
        <v>44158</v>
      </c>
      <c r="B3433" s="33">
        <v>0.95833333333333337</v>
      </c>
      <c r="C3433">
        <v>11310</v>
      </c>
      <c r="D3433">
        <v>1466</v>
      </c>
      <c r="E3433">
        <v>0</v>
      </c>
      <c r="F3433" s="14">
        <v>321</v>
      </c>
      <c r="G3433">
        <v>656</v>
      </c>
    </row>
    <row r="3434" spans="1:7" x14ac:dyDescent="0.35">
      <c r="A3434" s="32">
        <v>44159</v>
      </c>
      <c r="B3434" s="33">
        <v>0</v>
      </c>
      <c r="C3434">
        <v>10794</v>
      </c>
      <c r="D3434">
        <v>1458</v>
      </c>
      <c r="E3434">
        <v>0</v>
      </c>
      <c r="F3434" s="14">
        <v>321</v>
      </c>
      <c r="G3434">
        <v>642</v>
      </c>
    </row>
    <row r="3435" spans="1:7" x14ac:dyDescent="0.35">
      <c r="A3435" s="32">
        <v>44159</v>
      </c>
      <c r="B3435" s="33">
        <v>4.1666666666666664E-2</v>
      </c>
      <c r="C3435">
        <v>10409</v>
      </c>
      <c r="D3435">
        <v>1552</v>
      </c>
      <c r="E3435">
        <v>0</v>
      </c>
      <c r="F3435" s="14">
        <v>321</v>
      </c>
      <c r="G3435">
        <v>638</v>
      </c>
    </row>
    <row r="3436" spans="1:7" x14ac:dyDescent="0.35">
      <c r="A3436" s="32">
        <v>44159</v>
      </c>
      <c r="B3436" s="33">
        <v>8.3333333333333329E-2</v>
      </c>
      <c r="C3436">
        <v>10114</v>
      </c>
      <c r="D3436">
        <v>1919</v>
      </c>
      <c r="E3436">
        <v>0</v>
      </c>
      <c r="F3436" s="14">
        <v>321</v>
      </c>
      <c r="G3436">
        <v>638</v>
      </c>
    </row>
    <row r="3437" spans="1:7" x14ac:dyDescent="0.35">
      <c r="A3437" s="32">
        <v>44159</v>
      </c>
      <c r="B3437" s="33">
        <v>0.125</v>
      </c>
      <c r="C3437">
        <v>9691</v>
      </c>
      <c r="D3437">
        <v>2291</v>
      </c>
      <c r="E3437">
        <v>0</v>
      </c>
      <c r="F3437" s="14">
        <v>321</v>
      </c>
      <c r="G3437">
        <v>640</v>
      </c>
    </row>
    <row r="3438" spans="1:7" x14ac:dyDescent="0.35">
      <c r="A3438" s="32">
        <v>44159</v>
      </c>
      <c r="B3438" s="33">
        <v>0.16666666666666666</v>
      </c>
      <c r="C3438">
        <v>9628</v>
      </c>
      <c r="D3438">
        <v>2885</v>
      </c>
      <c r="E3438">
        <v>0</v>
      </c>
      <c r="F3438" s="14">
        <v>321</v>
      </c>
      <c r="G3438">
        <v>642</v>
      </c>
    </row>
    <row r="3439" spans="1:7" x14ac:dyDescent="0.35">
      <c r="A3439" s="32">
        <v>44159</v>
      </c>
      <c r="B3439" s="33">
        <v>0.20833333333333334</v>
      </c>
      <c r="C3439">
        <v>10152</v>
      </c>
      <c r="D3439">
        <v>3129</v>
      </c>
      <c r="E3439">
        <v>0</v>
      </c>
      <c r="F3439" s="14">
        <v>321</v>
      </c>
      <c r="G3439">
        <v>645</v>
      </c>
    </row>
    <row r="3440" spans="1:7" x14ac:dyDescent="0.35">
      <c r="A3440" s="32">
        <v>44159</v>
      </c>
      <c r="B3440" s="33">
        <v>0.25</v>
      </c>
      <c r="C3440">
        <v>11309</v>
      </c>
      <c r="D3440">
        <v>3227</v>
      </c>
      <c r="E3440">
        <v>0</v>
      </c>
      <c r="F3440" s="14">
        <v>321</v>
      </c>
      <c r="G3440">
        <v>658</v>
      </c>
    </row>
    <row r="3441" spans="1:7" x14ac:dyDescent="0.35">
      <c r="A3441" s="32">
        <v>44159</v>
      </c>
      <c r="B3441" s="33">
        <v>0.29166666666666669</v>
      </c>
      <c r="C3441">
        <v>12211</v>
      </c>
      <c r="D3441">
        <v>3381</v>
      </c>
      <c r="E3441">
        <v>3</v>
      </c>
      <c r="F3441" s="14">
        <v>321</v>
      </c>
      <c r="G3441">
        <v>677</v>
      </c>
    </row>
    <row r="3442" spans="1:7" x14ac:dyDescent="0.35">
      <c r="A3442" s="32">
        <v>44159</v>
      </c>
      <c r="B3442" s="33">
        <v>0.33333333333333331</v>
      </c>
      <c r="C3442">
        <v>12328</v>
      </c>
      <c r="D3442">
        <v>3252</v>
      </c>
      <c r="E3442">
        <v>69</v>
      </c>
      <c r="F3442" s="14">
        <v>321</v>
      </c>
      <c r="G3442">
        <v>679</v>
      </c>
    </row>
    <row r="3443" spans="1:7" x14ac:dyDescent="0.35">
      <c r="A3443" s="32">
        <v>44159</v>
      </c>
      <c r="B3443" s="33">
        <v>0.375</v>
      </c>
      <c r="C3443">
        <v>12359</v>
      </c>
      <c r="D3443">
        <v>3128</v>
      </c>
      <c r="E3443">
        <v>354</v>
      </c>
      <c r="F3443" s="14">
        <v>321</v>
      </c>
      <c r="G3443">
        <v>677</v>
      </c>
    </row>
    <row r="3444" spans="1:7" x14ac:dyDescent="0.35">
      <c r="A3444" s="32">
        <v>44159</v>
      </c>
      <c r="B3444" s="33">
        <v>0.41666666666666669</v>
      </c>
      <c r="C3444">
        <v>12244</v>
      </c>
      <c r="D3444">
        <v>3407</v>
      </c>
      <c r="E3444">
        <v>728</v>
      </c>
      <c r="F3444" s="14">
        <v>321</v>
      </c>
      <c r="G3444">
        <v>675</v>
      </c>
    </row>
    <row r="3445" spans="1:7" x14ac:dyDescent="0.35">
      <c r="A3445" s="32">
        <v>44159</v>
      </c>
      <c r="B3445" s="33">
        <v>0.45833333333333331</v>
      </c>
      <c r="C3445">
        <v>12224</v>
      </c>
      <c r="D3445">
        <v>3635</v>
      </c>
      <c r="E3445">
        <v>980</v>
      </c>
      <c r="F3445" s="14">
        <v>321</v>
      </c>
      <c r="G3445">
        <v>675</v>
      </c>
    </row>
    <row r="3446" spans="1:7" x14ac:dyDescent="0.35">
      <c r="A3446" s="32">
        <v>44159</v>
      </c>
      <c r="B3446" s="33">
        <v>0.5</v>
      </c>
      <c r="C3446">
        <v>12140</v>
      </c>
      <c r="D3446">
        <v>3696</v>
      </c>
      <c r="E3446">
        <v>1095</v>
      </c>
      <c r="F3446" s="14">
        <v>321</v>
      </c>
      <c r="G3446">
        <v>675</v>
      </c>
    </row>
    <row r="3447" spans="1:7" x14ac:dyDescent="0.35">
      <c r="A3447" s="32">
        <v>44159</v>
      </c>
      <c r="B3447" s="33">
        <v>0.54166666666666663</v>
      </c>
      <c r="C3447">
        <v>11847</v>
      </c>
      <c r="D3447">
        <v>3965</v>
      </c>
      <c r="E3447">
        <v>1093</v>
      </c>
      <c r="F3447" s="14">
        <v>321</v>
      </c>
      <c r="G3447">
        <v>675</v>
      </c>
    </row>
    <row r="3448" spans="1:7" x14ac:dyDescent="0.35">
      <c r="A3448" s="32">
        <v>44159</v>
      </c>
      <c r="B3448" s="33">
        <v>0.58333333333333337</v>
      </c>
      <c r="C3448">
        <v>11645</v>
      </c>
      <c r="D3448">
        <v>4169</v>
      </c>
      <c r="E3448">
        <v>884</v>
      </c>
      <c r="F3448" s="14">
        <v>321</v>
      </c>
      <c r="G3448">
        <v>677</v>
      </c>
    </row>
    <row r="3449" spans="1:7" x14ac:dyDescent="0.35">
      <c r="A3449" s="32">
        <v>44159</v>
      </c>
      <c r="B3449" s="33">
        <v>0.625</v>
      </c>
      <c r="C3449">
        <v>11465</v>
      </c>
      <c r="D3449">
        <v>4173</v>
      </c>
      <c r="E3449">
        <v>500</v>
      </c>
      <c r="F3449" s="14">
        <v>321</v>
      </c>
      <c r="G3449">
        <v>678</v>
      </c>
    </row>
    <row r="3450" spans="1:7" x14ac:dyDescent="0.35">
      <c r="A3450" s="32">
        <v>44159</v>
      </c>
      <c r="B3450" s="33">
        <v>0.66666666666666663</v>
      </c>
      <c r="C3450">
        <v>11482</v>
      </c>
      <c r="D3450">
        <v>4320</v>
      </c>
      <c r="E3450">
        <v>120</v>
      </c>
      <c r="F3450" s="14">
        <v>321</v>
      </c>
      <c r="G3450">
        <v>680</v>
      </c>
    </row>
    <row r="3451" spans="1:7" x14ac:dyDescent="0.35">
      <c r="A3451" s="32">
        <v>44159</v>
      </c>
      <c r="B3451" s="33">
        <v>0.70833333333333337</v>
      </c>
      <c r="C3451">
        <v>12085</v>
      </c>
      <c r="D3451">
        <v>4203</v>
      </c>
      <c r="E3451">
        <v>7</v>
      </c>
      <c r="F3451" s="14">
        <v>321</v>
      </c>
      <c r="G3451">
        <v>681</v>
      </c>
    </row>
    <row r="3452" spans="1:7" x14ac:dyDescent="0.35">
      <c r="A3452" s="32">
        <v>44159</v>
      </c>
      <c r="B3452" s="33">
        <v>0.75</v>
      </c>
      <c r="C3452">
        <v>12562</v>
      </c>
      <c r="D3452">
        <v>4124</v>
      </c>
      <c r="E3452">
        <v>0</v>
      </c>
      <c r="F3452" s="14">
        <v>321</v>
      </c>
      <c r="G3452">
        <v>685</v>
      </c>
    </row>
    <row r="3453" spans="1:7" x14ac:dyDescent="0.35">
      <c r="A3453" s="32">
        <v>44159</v>
      </c>
      <c r="B3453" s="33">
        <v>0.79166666666666663</v>
      </c>
      <c r="C3453">
        <v>12183</v>
      </c>
      <c r="D3453">
        <v>4018</v>
      </c>
      <c r="E3453">
        <v>0</v>
      </c>
      <c r="F3453" s="14">
        <v>321</v>
      </c>
      <c r="G3453">
        <v>680</v>
      </c>
    </row>
    <row r="3454" spans="1:7" x14ac:dyDescent="0.35">
      <c r="A3454" s="32">
        <v>44159</v>
      </c>
      <c r="B3454" s="33">
        <v>0.83333333333333337</v>
      </c>
      <c r="C3454">
        <v>11347</v>
      </c>
      <c r="D3454">
        <v>3930</v>
      </c>
      <c r="E3454">
        <v>0</v>
      </c>
      <c r="F3454" s="14">
        <v>321</v>
      </c>
      <c r="G3454">
        <v>674</v>
      </c>
    </row>
    <row r="3455" spans="1:7" x14ac:dyDescent="0.35">
      <c r="A3455" s="32">
        <v>44159</v>
      </c>
      <c r="B3455" s="33">
        <v>0.875</v>
      </c>
      <c r="C3455">
        <v>10707</v>
      </c>
      <c r="D3455">
        <v>4006</v>
      </c>
      <c r="E3455">
        <v>0</v>
      </c>
      <c r="F3455" s="14">
        <v>321</v>
      </c>
      <c r="G3455">
        <v>669</v>
      </c>
    </row>
    <row r="3456" spans="1:7" x14ac:dyDescent="0.35">
      <c r="A3456" s="32">
        <v>44159</v>
      </c>
      <c r="B3456" s="33">
        <v>0.91666666666666663</v>
      </c>
      <c r="C3456">
        <v>10821</v>
      </c>
      <c r="D3456">
        <v>3713</v>
      </c>
      <c r="E3456">
        <v>0</v>
      </c>
      <c r="F3456" s="14">
        <v>321</v>
      </c>
      <c r="G3456">
        <v>663</v>
      </c>
    </row>
    <row r="3457" spans="1:7" x14ac:dyDescent="0.35">
      <c r="A3457" s="32">
        <v>44159</v>
      </c>
      <c r="B3457" s="33">
        <v>0.95833333333333337</v>
      </c>
      <c r="C3457">
        <v>10912</v>
      </c>
      <c r="D3457">
        <v>3947</v>
      </c>
      <c r="E3457">
        <v>0</v>
      </c>
      <c r="F3457" s="14">
        <v>321</v>
      </c>
      <c r="G3457">
        <v>659</v>
      </c>
    </row>
    <row r="3458" spans="1:7" x14ac:dyDescent="0.35">
      <c r="A3458" s="32">
        <v>44160</v>
      </c>
      <c r="B3458" s="33">
        <v>0</v>
      </c>
      <c r="C3458">
        <v>10272</v>
      </c>
      <c r="D3458">
        <v>3489</v>
      </c>
      <c r="E3458">
        <v>0</v>
      </c>
      <c r="F3458" s="14">
        <v>321</v>
      </c>
      <c r="G3458">
        <v>644</v>
      </c>
    </row>
    <row r="3459" spans="1:7" x14ac:dyDescent="0.35">
      <c r="A3459" s="32">
        <v>44160</v>
      </c>
      <c r="B3459" s="33">
        <v>4.1666666666666664E-2</v>
      </c>
      <c r="C3459">
        <v>9879</v>
      </c>
      <c r="D3459">
        <v>3342</v>
      </c>
      <c r="E3459">
        <v>0</v>
      </c>
      <c r="F3459" s="14">
        <v>321</v>
      </c>
      <c r="G3459">
        <v>641</v>
      </c>
    </row>
    <row r="3460" spans="1:7" x14ac:dyDescent="0.35">
      <c r="A3460" s="32">
        <v>44160</v>
      </c>
      <c r="B3460" s="33">
        <v>8.3333333333333329E-2</v>
      </c>
      <c r="C3460">
        <v>9571</v>
      </c>
      <c r="D3460">
        <v>3193</v>
      </c>
      <c r="E3460">
        <v>0</v>
      </c>
      <c r="F3460" s="14">
        <v>321</v>
      </c>
      <c r="G3460">
        <v>641</v>
      </c>
    </row>
    <row r="3461" spans="1:7" x14ac:dyDescent="0.35">
      <c r="A3461" s="32">
        <v>44160</v>
      </c>
      <c r="B3461" s="33">
        <v>0.125</v>
      </c>
      <c r="C3461">
        <v>9144</v>
      </c>
      <c r="D3461">
        <v>3361</v>
      </c>
      <c r="E3461">
        <v>0</v>
      </c>
      <c r="F3461" s="14">
        <v>321</v>
      </c>
      <c r="G3461">
        <v>642</v>
      </c>
    </row>
    <row r="3462" spans="1:7" x14ac:dyDescent="0.35">
      <c r="A3462" s="32">
        <v>44160</v>
      </c>
      <c r="B3462" s="33">
        <v>0.16666666666666666</v>
      </c>
      <c r="C3462">
        <v>9089</v>
      </c>
      <c r="D3462">
        <v>3413</v>
      </c>
      <c r="E3462">
        <v>0</v>
      </c>
      <c r="F3462" s="14">
        <v>321</v>
      </c>
      <c r="G3462">
        <v>644</v>
      </c>
    </row>
    <row r="3463" spans="1:7" x14ac:dyDescent="0.35">
      <c r="A3463" s="32">
        <v>44160</v>
      </c>
      <c r="B3463" s="33">
        <v>0.20833333333333334</v>
      </c>
      <c r="C3463">
        <v>9619</v>
      </c>
      <c r="D3463">
        <v>3129</v>
      </c>
      <c r="E3463">
        <v>0</v>
      </c>
      <c r="F3463" s="14">
        <v>321</v>
      </c>
      <c r="G3463">
        <v>647</v>
      </c>
    </row>
    <row r="3464" spans="1:7" x14ac:dyDescent="0.35">
      <c r="A3464" s="32">
        <v>44160</v>
      </c>
      <c r="B3464" s="33">
        <v>0.25</v>
      </c>
      <c r="C3464">
        <v>10800</v>
      </c>
      <c r="D3464">
        <v>2906</v>
      </c>
      <c r="E3464">
        <v>0</v>
      </c>
      <c r="F3464" s="14">
        <v>321</v>
      </c>
      <c r="G3464">
        <v>660</v>
      </c>
    </row>
    <row r="3465" spans="1:7" x14ac:dyDescent="0.35">
      <c r="A3465" s="32">
        <v>44160</v>
      </c>
      <c r="B3465" s="33">
        <v>0.29166666666666669</v>
      </c>
      <c r="C3465">
        <v>11734</v>
      </c>
      <c r="D3465">
        <v>2773</v>
      </c>
      <c r="E3465">
        <v>3</v>
      </c>
      <c r="F3465" s="14">
        <v>321</v>
      </c>
      <c r="G3465">
        <v>680</v>
      </c>
    </row>
    <row r="3466" spans="1:7" x14ac:dyDescent="0.35">
      <c r="A3466" s="32">
        <v>44160</v>
      </c>
      <c r="B3466" s="33">
        <v>0.33333333333333331</v>
      </c>
      <c r="C3466">
        <v>11898</v>
      </c>
      <c r="D3466">
        <v>2622</v>
      </c>
      <c r="E3466">
        <v>61</v>
      </c>
      <c r="F3466" s="14">
        <v>321</v>
      </c>
      <c r="G3466">
        <v>682</v>
      </c>
    </row>
    <row r="3467" spans="1:7" x14ac:dyDescent="0.35">
      <c r="A3467" s="32">
        <v>44160</v>
      </c>
      <c r="B3467" s="33">
        <v>0.375</v>
      </c>
      <c r="C3467">
        <v>11982</v>
      </c>
      <c r="D3467">
        <v>2550</v>
      </c>
      <c r="E3467">
        <v>289</v>
      </c>
      <c r="F3467" s="14">
        <v>321</v>
      </c>
      <c r="G3467">
        <v>680</v>
      </c>
    </row>
    <row r="3468" spans="1:7" x14ac:dyDescent="0.35">
      <c r="A3468" s="32">
        <v>44160</v>
      </c>
      <c r="B3468" s="33">
        <v>0.41666666666666669</v>
      </c>
      <c r="C3468">
        <v>11947</v>
      </c>
      <c r="D3468">
        <v>2485</v>
      </c>
      <c r="E3468">
        <v>545</v>
      </c>
      <c r="F3468" s="14">
        <v>321</v>
      </c>
      <c r="G3468">
        <v>679</v>
      </c>
    </row>
    <row r="3469" spans="1:7" x14ac:dyDescent="0.35">
      <c r="A3469" s="32">
        <v>44160</v>
      </c>
      <c r="B3469" s="33">
        <v>0.45833333333333331</v>
      </c>
      <c r="C3469">
        <v>12010</v>
      </c>
      <c r="D3469">
        <v>2214</v>
      </c>
      <c r="E3469">
        <v>510</v>
      </c>
      <c r="F3469" s="14">
        <v>321</v>
      </c>
      <c r="G3469">
        <v>678</v>
      </c>
    </row>
    <row r="3470" spans="1:7" x14ac:dyDescent="0.35">
      <c r="A3470" s="32">
        <v>44160</v>
      </c>
      <c r="B3470" s="33">
        <v>0.5</v>
      </c>
      <c r="C3470">
        <v>11995</v>
      </c>
      <c r="D3470">
        <v>2434</v>
      </c>
      <c r="E3470">
        <v>543</v>
      </c>
      <c r="F3470" s="14">
        <v>321</v>
      </c>
      <c r="G3470">
        <v>678</v>
      </c>
    </row>
    <row r="3471" spans="1:7" x14ac:dyDescent="0.35">
      <c r="A3471" s="32">
        <v>44160</v>
      </c>
      <c r="B3471" s="33">
        <v>0.54166666666666663</v>
      </c>
      <c r="C3471">
        <v>11722</v>
      </c>
      <c r="D3471">
        <v>2181</v>
      </c>
      <c r="E3471">
        <v>466</v>
      </c>
      <c r="F3471" s="14">
        <v>321</v>
      </c>
      <c r="G3471">
        <v>678</v>
      </c>
    </row>
    <row r="3472" spans="1:7" x14ac:dyDescent="0.35">
      <c r="A3472" s="32">
        <v>44160</v>
      </c>
      <c r="B3472" s="33">
        <v>0.58333333333333337</v>
      </c>
      <c r="C3472">
        <v>11504</v>
      </c>
      <c r="D3472">
        <v>2212</v>
      </c>
      <c r="E3472">
        <v>378</v>
      </c>
      <c r="F3472" s="14">
        <v>321</v>
      </c>
      <c r="G3472">
        <v>680</v>
      </c>
    </row>
    <row r="3473" spans="1:7" x14ac:dyDescent="0.35">
      <c r="A3473" s="32">
        <v>44160</v>
      </c>
      <c r="B3473" s="33">
        <v>0.625</v>
      </c>
      <c r="C3473">
        <v>11244</v>
      </c>
      <c r="D3473">
        <v>2401</v>
      </c>
      <c r="E3473">
        <v>233</v>
      </c>
      <c r="F3473" s="14">
        <v>321</v>
      </c>
      <c r="G3473">
        <v>680</v>
      </c>
    </row>
    <row r="3474" spans="1:7" x14ac:dyDescent="0.35">
      <c r="A3474" s="32">
        <v>44160</v>
      </c>
      <c r="B3474" s="33">
        <v>0.66666666666666663</v>
      </c>
      <c r="C3474">
        <v>11155</v>
      </c>
      <c r="D3474">
        <v>2682</v>
      </c>
      <c r="E3474">
        <v>52</v>
      </c>
      <c r="F3474" s="14">
        <v>321</v>
      </c>
      <c r="G3474">
        <v>682</v>
      </c>
    </row>
    <row r="3475" spans="1:7" x14ac:dyDescent="0.35">
      <c r="A3475" s="32">
        <v>44160</v>
      </c>
      <c r="B3475" s="33">
        <v>0.70833333333333337</v>
      </c>
      <c r="C3475">
        <v>11626</v>
      </c>
      <c r="D3475">
        <v>3085</v>
      </c>
      <c r="E3475">
        <v>5</v>
      </c>
      <c r="F3475" s="14">
        <v>321</v>
      </c>
      <c r="G3475">
        <v>684</v>
      </c>
    </row>
    <row r="3476" spans="1:7" x14ac:dyDescent="0.35">
      <c r="A3476" s="32">
        <v>44160</v>
      </c>
      <c r="B3476" s="33">
        <v>0.75</v>
      </c>
      <c r="C3476">
        <v>12002</v>
      </c>
      <c r="D3476">
        <v>3346</v>
      </c>
      <c r="E3476">
        <v>0</v>
      </c>
      <c r="F3476" s="14">
        <v>321</v>
      </c>
      <c r="G3476">
        <v>688</v>
      </c>
    </row>
    <row r="3477" spans="1:7" x14ac:dyDescent="0.35">
      <c r="A3477" s="32">
        <v>44160</v>
      </c>
      <c r="B3477" s="33">
        <v>0.79166666666666663</v>
      </c>
      <c r="C3477">
        <v>11602</v>
      </c>
      <c r="D3477">
        <v>3389</v>
      </c>
      <c r="E3477">
        <v>0</v>
      </c>
      <c r="F3477" s="14">
        <v>321</v>
      </c>
      <c r="G3477">
        <v>684</v>
      </c>
    </row>
    <row r="3478" spans="1:7" x14ac:dyDescent="0.35">
      <c r="A3478" s="32">
        <v>44160</v>
      </c>
      <c r="B3478" s="33">
        <v>0.83333333333333337</v>
      </c>
      <c r="C3478">
        <v>10776</v>
      </c>
      <c r="D3478">
        <v>3437</v>
      </c>
      <c r="E3478">
        <v>0</v>
      </c>
      <c r="F3478" s="14">
        <v>321</v>
      </c>
      <c r="G3478">
        <v>678</v>
      </c>
    </row>
    <row r="3479" spans="1:7" x14ac:dyDescent="0.35">
      <c r="A3479" s="32">
        <v>44160</v>
      </c>
      <c r="B3479" s="33">
        <v>0.875</v>
      </c>
      <c r="C3479">
        <v>10131</v>
      </c>
      <c r="D3479">
        <v>3561</v>
      </c>
      <c r="E3479">
        <v>0</v>
      </c>
      <c r="F3479" s="14">
        <v>321</v>
      </c>
      <c r="G3479">
        <v>671</v>
      </c>
    </row>
    <row r="3480" spans="1:7" x14ac:dyDescent="0.35">
      <c r="A3480" s="32">
        <v>44160</v>
      </c>
      <c r="B3480" s="33">
        <v>0.91666666666666663</v>
      </c>
      <c r="C3480">
        <v>10231</v>
      </c>
      <c r="D3480">
        <v>3460</v>
      </c>
      <c r="E3480">
        <v>0</v>
      </c>
      <c r="F3480" s="14">
        <v>321</v>
      </c>
      <c r="G3480">
        <v>665</v>
      </c>
    </row>
    <row r="3481" spans="1:7" x14ac:dyDescent="0.35">
      <c r="A3481" s="32">
        <v>44160</v>
      </c>
      <c r="B3481" s="33">
        <v>0.95833333333333337</v>
      </c>
      <c r="C3481">
        <v>10319</v>
      </c>
      <c r="D3481">
        <v>3382</v>
      </c>
      <c r="E3481">
        <v>0</v>
      </c>
      <c r="F3481" s="14">
        <v>321</v>
      </c>
      <c r="G3481">
        <v>662</v>
      </c>
    </row>
    <row r="3482" spans="1:7" x14ac:dyDescent="0.35">
      <c r="A3482" s="32">
        <v>44161</v>
      </c>
      <c r="B3482" s="33">
        <v>0</v>
      </c>
      <c r="C3482">
        <v>9658</v>
      </c>
      <c r="D3482">
        <v>3288</v>
      </c>
      <c r="E3482">
        <v>0</v>
      </c>
      <c r="F3482" s="14">
        <v>321</v>
      </c>
      <c r="G3482">
        <v>642</v>
      </c>
    </row>
    <row r="3483" spans="1:7" x14ac:dyDescent="0.35">
      <c r="A3483" s="32">
        <v>44161</v>
      </c>
      <c r="B3483" s="33">
        <v>4.1666666666666664E-2</v>
      </c>
      <c r="C3483">
        <v>9242</v>
      </c>
      <c r="D3483">
        <v>3381</v>
      </c>
      <c r="E3483">
        <v>0</v>
      </c>
      <c r="F3483" s="14">
        <v>321</v>
      </c>
      <c r="G3483">
        <v>639</v>
      </c>
    </row>
    <row r="3484" spans="1:7" x14ac:dyDescent="0.35">
      <c r="A3484" s="32">
        <v>44161</v>
      </c>
      <c r="B3484" s="33">
        <v>8.3333333333333329E-2</v>
      </c>
      <c r="C3484">
        <v>8911</v>
      </c>
      <c r="D3484">
        <v>3352</v>
      </c>
      <c r="E3484">
        <v>0</v>
      </c>
      <c r="F3484" s="14">
        <v>321</v>
      </c>
      <c r="G3484">
        <v>639</v>
      </c>
    </row>
    <row r="3485" spans="1:7" x14ac:dyDescent="0.35">
      <c r="A3485" s="32">
        <v>44161</v>
      </c>
      <c r="B3485" s="33">
        <v>0.125</v>
      </c>
      <c r="C3485">
        <v>8471</v>
      </c>
      <c r="D3485">
        <v>3412</v>
      </c>
      <c r="E3485">
        <v>0</v>
      </c>
      <c r="F3485" s="14">
        <v>321</v>
      </c>
      <c r="G3485">
        <v>640</v>
      </c>
    </row>
    <row r="3486" spans="1:7" x14ac:dyDescent="0.35">
      <c r="A3486" s="32">
        <v>44161</v>
      </c>
      <c r="B3486" s="33">
        <v>0.16666666666666666</v>
      </c>
      <c r="C3486">
        <v>8397</v>
      </c>
      <c r="D3486">
        <v>3281</v>
      </c>
      <c r="E3486">
        <v>0</v>
      </c>
      <c r="F3486" s="14">
        <v>321</v>
      </c>
      <c r="G3486">
        <v>642</v>
      </c>
    </row>
    <row r="3487" spans="1:7" x14ac:dyDescent="0.35">
      <c r="A3487" s="32">
        <v>44161</v>
      </c>
      <c r="B3487" s="33">
        <v>0.20833333333333334</v>
      </c>
      <c r="C3487">
        <v>8895</v>
      </c>
      <c r="D3487">
        <v>3426</v>
      </c>
      <c r="E3487">
        <v>0</v>
      </c>
      <c r="F3487" s="14">
        <v>321</v>
      </c>
      <c r="G3487">
        <v>645</v>
      </c>
    </row>
    <row r="3488" spans="1:7" x14ac:dyDescent="0.35">
      <c r="A3488" s="32">
        <v>44161</v>
      </c>
      <c r="B3488" s="33">
        <v>0.25</v>
      </c>
      <c r="C3488">
        <v>10050</v>
      </c>
      <c r="D3488">
        <v>3240</v>
      </c>
      <c r="E3488">
        <v>0</v>
      </c>
      <c r="F3488" s="14">
        <v>321</v>
      </c>
      <c r="G3488">
        <v>658</v>
      </c>
    </row>
    <row r="3489" spans="1:7" x14ac:dyDescent="0.35">
      <c r="A3489" s="32">
        <v>44161</v>
      </c>
      <c r="B3489" s="33">
        <v>0.29166666666666669</v>
      </c>
      <c r="C3489">
        <v>10977</v>
      </c>
      <c r="D3489">
        <v>3223</v>
      </c>
      <c r="E3489">
        <v>4</v>
      </c>
      <c r="F3489" s="14">
        <v>321</v>
      </c>
      <c r="G3489">
        <v>678</v>
      </c>
    </row>
    <row r="3490" spans="1:7" x14ac:dyDescent="0.35">
      <c r="A3490" s="32">
        <v>44161</v>
      </c>
      <c r="B3490" s="33">
        <v>0.33333333333333331</v>
      </c>
      <c r="C3490">
        <v>11176</v>
      </c>
      <c r="D3490">
        <v>3085</v>
      </c>
      <c r="E3490">
        <v>47</v>
      </c>
      <c r="F3490" s="14">
        <v>321</v>
      </c>
      <c r="G3490">
        <v>680</v>
      </c>
    </row>
    <row r="3491" spans="1:7" x14ac:dyDescent="0.35">
      <c r="A3491" s="32">
        <v>44161</v>
      </c>
      <c r="B3491" s="33">
        <v>0.375</v>
      </c>
      <c r="C3491">
        <v>11316</v>
      </c>
      <c r="D3491">
        <v>3011</v>
      </c>
      <c r="E3491">
        <v>230</v>
      </c>
      <c r="F3491" s="14">
        <v>321</v>
      </c>
      <c r="G3491">
        <v>678</v>
      </c>
    </row>
    <row r="3492" spans="1:7" x14ac:dyDescent="0.35">
      <c r="A3492" s="32">
        <v>44161</v>
      </c>
      <c r="B3492" s="33">
        <v>0.41666666666666669</v>
      </c>
      <c r="C3492">
        <v>11351</v>
      </c>
      <c r="D3492">
        <v>3074</v>
      </c>
      <c r="E3492">
        <v>431</v>
      </c>
      <c r="F3492" s="14">
        <v>321</v>
      </c>
      <c r="G3492">
        <v>676</v>
      </c>
    </row>
    <row r="3493" spans="1:7" x14ac:dyDescent="0.35">
      <c r="A3493" s="32">
        <v>44161</v>
      </c>
      <c r="B3493" s="33">
        <v>0.45833333333333331</v>
      </c>
      <c r="C3493">
        <v>11468</v>
      </c>
      <c r="D3493">
        <v>3120</v>
      </c>
      <c r="E3493">
        <v>533</v>
      </c>
      <c r="F3493" s="14">
        <v>321</v>
      </c>
      <c r="G3493">
        <v>676</v>
      </c>
    </row>
    <row r="3494" spans="1:7" x14ac:dyDescent="0.35">
      <c r="A3494" s="32">
        <v>44161</v>
      </c>
      <c r="B3494" s="33">
        <v>0.5</v>
      </c>
      <c r="C3494">
        <v>11493</v>
      </c>
      <c r="D3494">
        <v>3300</v>
      </c>
      <c r="E3494">
        <v>600</v>
      </c>
      <c r="F3494" s="14">
        <v>321</v>
      </c>
      <c r="G3494">
        <v>675</v>
      </c>
    </row>
    <row r="3495" spans="1:7" x14ac:dyDescent="0.35">
      <c r="A3495" s="32">
        <v>44161</v>
      </c>
      <c r="B3495" s="33">
        <v>0.54166666666666663</v>
      </c>
      <c r="C3495">
        <v>11252</v>
      </c>
      <c r="D3495">
        <v>3346</v>
      </c>
      <c r="E3495">
        <v>616</v>
      </c>
      <c r="F3495" s="14">
        <v>321</v>
      </c>
      <c r="G3495">
        <v>675</v>
      </c>
    </row>
    <row r="3496" spans="1:7" x14ac:dyDescent="0.35">
      <c r="A3496" s="32">
        <v>44161</v>
      </c>
      <c r="B3496" s="33">
        <v>0.58333333333333337</v>
      </c>
      <c r="C3496">
        <v>11051</v>
      </c>
      <c r="D3496">
        <v>3379</v>
      </c>
      <c r="E3496">
        <v>484</v>
      </c>
      <c r="F3496" s="14">
        <v>321</v>
      </c>
      <c r="G3496">
        <v>677</v>
      </c>
    </row>
    <row r="3497" spans="1:7" x14ac:dyDescent="0.35">
      <c r="A3497" s="32">
        <v>44161</v>
      </c>
      <c r="B3497" s="33">
        <v>0.625</v>
      </c>
      <c r="C3497">
        <v>10869</v>
      </c>
      <c r="D3497">
        <v>3438</v>
      </c>
      <c r="E3497">
        <v>297</v>
      </c>
      <c r="F3497" s="14">
        <v>321</v>
      </c>
      <c r="G3497">
        <v>678</v>
      </c>
    </row>
    <row r="3498" spans="1:7" x14ac:dyDescent="0.35">
      <c r="A3498" s="32">
        <v>44161</v>
      </c>
      <c r="B3498" s="33">
        <v>0.66666666666666663</v>
      </c>
      <c r="C3498">
        <v>10885</v>
      </c>
      <c r="D3498">
        <v>3633</v>
      </c>
      <c r="E3498">
        <v>59</v>
      </c>
      <c r="F3498" s="14">
        <v>321</v>
      </c>
      <c r="G3498">
        <v>680</v>
      </c>
    </row>
    <row r="3499" spans="1:7" x14ac:dyDescent="0.35">
      <c r="A3499" s="32">
        <v>44161</v>
      </c>
      <c r="B3499" s="33">
        <v>0.70833333333333337</v>
      </c>
      <c r="C3499">
        <v>11455</v>
      </c>
      <c r="D3499">
        <v>3844</v>
      </c>
      <c r="E3499">
        <v>6</v>
      </c>
      <c r="F3499" s="14">
        <v>321</v>
      </c>
      <c r="G3499">
        <v>682</v>
      </c>
    </row>
    <row r="3500" spans="1:7" x14ac:dyDescent="0.35">
      <c r="A3500" s="32">
        <v>44161</v>
      </c>
      <c r="B3500" s="33">
        <v>0.75</v>
      </c>
      <c r="C3500">
        <v>11917</v>
      </c>
      <c r="D3500">
        <v>3903</v>
      </c>
      <c r="E3500">
        <v>0</v>
      </c>
      <c r="F3500" s="14">
        <v>321</v>
      </c>
      <c r="G3500">
        <v>685</v>
      </c>
    </row>
    <row r="3501" spans="1:7" x14ac:dyDescent="0.35">
      <c r="A3501" s="32">
        <v>44161</v>
      </c>
      <c r="B3501" s="33">
        <v>0.79166666666666663</v>
      </c>
      <c r="C3501">
        <v>11544</v>
      </c>
      <c r="D3501">
        <v>3704</v>
      </c>
      <c r="E3501">
        <v>0</v>
      </c>
      <c r="F3501" s="14">
        <v>321</v>
      </c>
      <c r="G3501">
        <v>681</v>
      </c>
    </row>
    <row r="3502" spans="1:7" x14ac:dyDescent="0.35">
      <c r="A3502" s="32">
        <v>44161</v>
      </c>
      <c r="B3502" s="33">
        <v>0.83333333333333337</v>
      </c>
      <c r="C3502">
        <v>10737</v>
      </c>
      <c r="D3502">
        <v>3822</v>
      </c>
      <c r="E3502">
        <v>0</v>
      </c>
      <c r="F3502" s="14">
        <v>321</v>
      </c>
      <c r="G3502">
        <v>675</v>
      </c>
    </row>
    <row r="3503" spans="1:7" x14ac:dyDescent="0.35">
      <c r="A3503" s="32">
        <v>44161</v>
      </c>
      <c r="B3503" s="33">
        <v>0.875</v>
      </c>
      <c r="C3503">
        <v>10090</v>
      </c>
      <c r="D3503">
        <v>3751</v>
      </c>
      <c r="E3503">
        <v>0</v>
      </c>
      <c r="F3503" s="14">
        <v>321</v>
      </c>
      <c r="G3503">
        <v>669</v>
      </c>
    </row>
    <row r="3504" spans="1:7" x14ac:dyDescent="0.35">
      <c r="A3504" s="32">
        <v>44161</v>
      </c>
      <c r="B3504" s="33">
        <v>0.91666666666666663</v>
      </c>
      <c r="C3504">
        <v>10216</v>
      </c>
      <c r="D3504">
        <v>3657</v>
      </c>
      <c r="E3504">
        <v>0</v>
      </c>
      <c r="F3504" s="14">
        <v>321</v>
      </c>
      <c r="G3504">
        <v>664</v>
      </c>
    </row>
    <row r="3505" spans="1:7" x14ac:dyDescent="0.35">
      <c r="A3505" s="32">
        <v>44161</v>
      </c>
      <c r="B3505" s="33">
        <v>0.95833333333333337</v>
      </c>
      <c r="C3505">
        <v>10341</v>
      </c>
      <c r="D3505">
        <v>3796</v>
      </c>
      <c r="E3505">
        <v>0</v>
      </c>
      <c r="F3505" s="14">
        <v>321</v>
      </c>
      <c r="G3505">
        <v>659</v>
      </c>
    </row>
    <row r="3506" spans="1:7" x14ac:dyDescent="0.35">
      <c r="A3506" s="32">
        <v>44162</v>
      </c>
      <c r="B3506" s="33">
        <v>0</v>
      </c>
      <c r="C3506">
        <v>9770</v>
      </c>
      <c r="D3506">
        <v>3989</v>
      </c>
      <c r="E3506">
        <v>0</v>
      </c>
      <c r="F3506" s="14">
        <v>321</v>
      </c>
      <c r="G3506">
        <v>642</v>
      </c>
    </row>
    <row r="3507" spans="1:7" x14ac:dyDescent="0.35">
      <c r="A3507" s="32">
        <v>44162</v>
      </c>
      <c r="B3507" s="33">
        <v>4.1666666666666664E-2</v>
      </c>
      <c r="C3507">
        <v>9398</v>
      </c>
      <c r="D3507">
        <v>3832</v>
      </c>
      <c r="E3507">
        <v>0</v>
      </c>
      <c r="F3507" s="14">
        <v>321</v>
      </c>
      <c r="G3507">
        <v>639</v>
      </c>
    </row>
    <row r="3508" spans="1:7" x14ac:dyDescent="0.35">
      <c r="A3508" s="32">
        <v>44162</v>
      </c>
      <c r="B3508" s="33">
        <v>8.3333333333333329E-2</v>
      </c>
      <c r="C3508">
        <v>9081</v>
      </c>
      <c r="D3508">
        <v>3635</v>
      </c>
      <c r="E3508">
        <v>0</v>
      </c>
      <c r="F3508" s="14">
        <v>321</v>
      </c>
      <c r="G3508">
        <v>638</v>
      </c>
    </row>
    <row r="3509" spans="1:7" x14ac:dyDescent="0.35">
      <c r="A3509" s="32">
        <v>44162</v>
      </c>
      <c r="B3509" s="33">
        <v>0.125</v>
      </c>
      <c r="C3509">
        <v>8694</v>
      </c>
      <c r="D3509">
        <v>3758</v>
      </c>
      <c r="E3509">
        <v>0</v>
      </c>
      <c r="F3509" s="14">
        <v>321</v>
      </c>
      <c r="G3509">
        <v>640</v>
      </c>
    </row>
    <row r="3510" spans="1:7" x14ac:dyDescent="0.35">
      <c r="A3510" s="32">
        <v>44162</v>
      </c>
      <c r="B3510" s="33">
        <v>0.16666666666666666</v>
      </c>
      <c r="C3510">
        <v>8669</v>
      </c>
      <c r="D3510">
        <v>3508</v>
      </c>
      <c r="E3510">
        <v>0</v>
      </c>
      <c r="F3510" s="14">
        <v>321</v>
      </c>
      <c r="G3510">
        <v>642</v>
      </c>
    </row>
    <row r="3511" spans="1:7" x14ac:dyDescent="0.35">
      <c r="A3511" s="32">
        <v>44162</v>
      </c>
      <c r="B3511" s="33">
        <v>0.20833333333333334</v>
      </c>
      <c r="C3511">
        <v>9191</v>
      </c>
      <c r="D3511">
        <v>3449</v>
      </c>
      <c r="E3511">
        <v>0</v>
      </c>
      <c r="F3511" s="14">
        <v>321</v>
      </c>
      <c r="G3511">
        <v>645</v>
      </c>
    </row>
    <row r="3512" spans="1:7" x14ac:dyDescent="0.35">
      <c r="A3512" s="32">
        <v>44162</v>
      </c>
      <c r="B3512" s="33">
        <v>0.25</v>
      </c>
      <c r="C3512">
        <v>10336</v>
      </c>
      <c r="D3512">
        <v>3484</v>
      </c>
      <c r="E3512">
        <v>0</v>
      </c>
      <c r="F3512" s="14">
        <v>321</v>
      </c>
      <c r="G3512">
        <v>658</v>
      </c>
    </row>
    <row r="3513" spans="1:7" x14ac:dyDescent="0.35">
      <c r="A3513" s="32">
        <v>44162</v>
      </c>
      <c r="B3513" s="33">
        <v>0.29166666666666669</v>
      </c>
      <c r="C3513">
        <v>11300</v>
      </c>
      <c r="D3513">
        <v>3384</v>
      </c>
      <c r="E3513">
        <v>5</v>
      </c>
      <c r="F3513" s="14">
        <v>321</v>
      </c>
      <c r="G3513">
        <v>677</v>
      </c>
    </row>
    <row r="3514" spans="1:7" x14ac:dyDescent="0.35">
      <c r="A3514" s="32">
        <v>44162</v>
      </c>
      <c r="B3514" s="33">
        <v>0.33333333333333331</v>
      </c>
      <c r="C3514">
        <v>11478</v>
      </c>
      <c r="D3514">
        <v>3145</v>
      </c>
      <c r="E3514">
        <v>56</v>
      </c>
      <c r="F3514" s="14">
        <v>321</v>
      </c>
      <c r="G3514">
        <v>680</v>
      </c>
    </row>
    <row r="3515" spans="1:7" x14ac:dyDescent="0.35">
      <c r="A3515" s="32">
        <v>44162</v>
      </c>
      <c r="B3515" s="33">
        <v>0.375</v>
      </c>
      <c r="C3515">
        <v>11579</v>
      </c>
      <c r="D3515">
        <v>3104</v>
      </c>
      <c r="E3515">
        <v>288</v>
      </c>
      <c r="F3515" s="14">
        <v>321</v>
      </c>
      <c r="G3515">
        <v>678</v>
      </c>
    </row>
    <row r="3516" spans="1:7" x14ac:dyDescent="0.35">
      <c r="A3516" s="32">
        <v>44162</v>
      </c>
      <c r="B3516" s="33">
        <v>0.41666666666666669</v>
      </c>
      <c r="C3516">
        <v>11550</v>
      </c>
      <c r="D3516">
        <v>2854</v>
      </c>
      <c r="E3516">
        <v>585</v>
      </c>
      <c r="F3516" s="14">
        <v>321</v>
      </c>
      <c r="G3516">
        <v>676</v>
      </c>
    </row>
    <row r="3517" spans="1:7" x14ac:dyDescent="0.35">
      <c r="A3517" s="32">
        <v>44162</v>
      </c>
      <c r="B3517" s="33">
        <v>0.45833333333333331</v>
      </c>
      <c r="C3517">
        <v>11574</v>
      </c>
      <c r="D3517">
        <v>2625</v>
      </c>
      <c r="E3517">
        <v>717</v>
      </c>
      <c r="F3517" s="14">
        <v>321</v>
      </c>
      <c r="G3517">
        <v>675</v>
      </c>
    </row>
    <row r="3518" spans="1:7" x14ac:dyDescent="0.35">
      <c r="A3518" s="32">
        <v>44162</v>
      </c>
      <c r="B3518" s="33">
        <v>0.5</v>
      </c>
      <c r="C3518">
        <v>11575</v>
      </c>
      <c r="D3518">
        <v>2412</v>
      </c>
      <c r="E3518">
        <v>802</v>
      </c>
      <c r="F3518" s="14">
        <v>321</v>
      </c>
      <c r="G3518">
        <v>675</v>
      </c>
    </row>
    <row r="3519" spans="1:7" x14ac:dyDescent="0.35">
      <c r="A3519" s="32">
        <v>44162</v>
      </c>
      <c r="B3519" s="33">
        <v>0.54166666666666663</v>
      </c>
      <c r="C3519">
        <v>11281</v>
      </c>
      <c r="D3519">
        <v>2235</v>
      </c>
      <c r="E3519">
        <v>803</v>
      </c>
      <c r="F3519" s="14">
        <v>321</v>
      </c>
      <c r="G3519">
        <v>675</v>
      </c>
    </row>
    <row r="3520" spans="1:7" x14ac:dyDescent="0.35">
      <c r="A3520" s="32">
        <v>44162</v>
      </c>
      <c r="B3520" s="33">
        <v>0.58333333333333337</v>
      </c>
      <c r="C3520">
        <v>11065</v>
      </c>
      <c r="D3520">
        <v>1986</v>
      </c>
      <c r="E3520">
        <v>639</v>
      </c>
      <c r="F3520" s="14">
        <v>321</v>
      </c>
      <c r="G3520">
        <v>677</v>
      </c>
    </row>
    <row r="3521" spans="1:7" x14ac:dyDescent="0.35">
      <c r="A3521" s="32">
        <v>44162</v>
      </c>
      <c r="B3521" s="33">
        <v>0.625</v>
      </c>
      <c r="C3521">
        <v>10847</v>
      </c>
      <c r="D3521">
        <v>1725</v>
      </c>
      <c r="E3521">
        <v>379</v>
      </c>
      <c r="F3521" s="14">
        <v>321</v>
      </c>
      <c r="G3521">
        <v>678</v>
      </c>
    </row>
    <row r="3522" spans="1:7" x14ac:dyDescent="0.35">
      <c r="A3522" s="32">
        <v>44162</v>
      </c>
      <c r="B3522" s="33">
        <v>0.66666666666666663</v>
      </c>
      <c r="C3522">
        <v>10769</v>
      </c>
      <c r="D3522">
        <v>1603</v>
      </c>
      <c r="E3522">
        <v>69</v>
      </c>
      <c r="F3522" s="14">
        <v>321</v>
      </c>
      <c r="G3522">
        <v>680</v>
      </c>
    </row>
    <row r="3523" spans="1:7" x14ac:dyDescent="0.35">
      <c r="A3523" s="32">
        <v>44162</v>
      </c>
      <c r="B3523" s="33">
        <v>0.70833333333333337</v>
      </c>
      <c r="C3523">
        <v>11309</v>
      </c>
      <c r="D3523">
        <v>1244</v>
      </c>
      <c r="E3523">
        <v>7</v>
      </c>
      <c r="F3523" s="14">
        <v>321</v>
      </c>
      <c r="G3523">
        <v>681</v>
      </c>
    </row>
    <row r="3524" spans="1:7" x14ac:dyDescent="0.35">
      <c r="A3524" s="32">
        <v>44162</v>
      </c>
      <c r="B3524" s="33">
        <v>0.75</v>
      </c>
      <c r="C3524">
        <v>11680</v>
      </c>
      <c r="D3524">
        <v>1094</v>
      </c>
      <c r="E3524">
        <v>0</v>
      </c>
      <c r="F3524" s="14">
        <v>321</v>
      </c>
      <c r="G3524">
        <v>685</v>
      </c>
    </row>
    <row r="3525" spans="1:7" x14ac:dyDescent="0.35">
      <c r="A3525" s="32">
        <v>44162</v>
      </c>
      <c r="B3525" s="33">
        <v>0.79166666666666663</v>
      </c>
      <c r="C3525">
        <v>11465</v>
      </c>
      <c r="D3525">
        <v>949</v>
      </c>
      <c r="E3525">
        <v>0</v>
      </c>
      <c r="F3525" s="14">
        <v>321</v>
      </c>
      <c r="G3525">
        <v>681</v>
      </c>
    </row>
    <row r="3526" spans="1:7" x14ac:dyDescent="0.35">
      <c r="A3526" s="32">
        <v>44162</v>
      </c>
      <c r="B3526" s="33">
        <v>0.83333333333333337</v>
      </c>
      <c r="C3526">
        <v>10721</v>
      </c>
      <c r="D3526">
        <v>912</v>
      </c>
      <c r="E3526">
        <v>0</v>
      </c>
      <c r="F3526" s="14">
        <v>321</v>
      </c>
      <c r="G3526">
        <v>675</v>
      </c>
    </row>
    <row r="3527" spans="1:7" x14ac:dyDescent="0.35">
      <c r="A3527" s="32">
        <v>44162</v>
      </c>
      <c r="B3527" s="33">
        <v>0.875</v>
      </c>
      <c r="C3527">
        <v>10134</v>
      </c>
      <c r="D3527">
        <v>953</v>
      </c>
      <c r="E3527">
        <v>0</v>
      </c>
      <c r="F3527" s="14">
        <v>321</v>
      </c>
      <c r="G3527">
        <v>669</v>
      </c>
    </row>
    <row r="3528" spans="1:7" x14ac:dyDescent="0.35">
      <c r="A3528" s="32">
        <v>44162</v>
      </c>
      <c r="B3528" s="33">
        <v>0.91666666666666663</v>
      </c>
      <c r="C3528">
        <v>10365</v>
      </c>
      <c r="D3528">
        <v>1051</v>
      </c>
      <c r="E3528">
        <v>0</v>
      </c>
      <c r="F3528" s="14">
        <v>321</v>
      </c>
      <c r="G3528">
        <v>663</v>
      </c>
    </row>
    <row r="3529" spans="1:7" x14ac:dyDescent="0.35">
      <c r="A3529" s="32">
        <v>44162</v>
      </c>
      <c r="B3529" s="33">
        <v>0.95833333333333337</v>
      </c>
      <c r="C3529">
        <v>10515</v>
      </c>
      <c r="D3529">
        <v>1013</v>
      </c>
      <c r="E3529">
        <v>0</v>
      </c>
      <c r="F3529" s="14">
        <v>321</v>
      </c>
      <c r="G3529">
        <v>659</v>
      </c>
    </row>
    <row r="3530" spans="1:7" x14ac:dyDescent="0.35">
      <c r="A3530" s="32">
        <v>44163</v>
      </c>
      <c r="B3530" s="33">
        <v>0</v>
      </c>
      <c r="C3530">
        <v>9829</v>
      </c>
      <c r="D3530">
        <v>1462</v>
      </c>
      <c r="E3530">
        <v>0</v>
      </c>
      <c r="F3530" s="14">
        <v>321</v>
      </c>
      <c r="G3530">
        <v>634</v>
      </c>
    </row>
    <row r="3531" spans="1:7" x14ac:dyDescent="0.35">
      <c r="A3531" s="32">
        <v>44163</v>
      </c>
      <c r="B3531" s="33">
        <v>4.1666666666666664E-2</v>
      </c>
      <c r="C3531">
        <v>9380</v>
      </c>
      <c r="D3531">
        <v>1402</v>
      </c>
      <c r="E3531">
        <v>0</v>
      </c>
      <c r="F3531" s="14">
        <v>321</v>
      </c>
      <c r="G3531">
        <v>637</v>
      </c>
    </row>
    <row r="3532" spans="1:7" x14ac:dyDescent="0.35">
      <c r="A3532" s="32">
        <v>44163</v>
      </c>
      <c r="B3532" s="33">
        <v>8.3333333333333329E-2</v>
      </c>
      <c r="C3532">
        <v>8988</v>
      </c>
      <c r="D3532">
        <v>1282</v>
      </c>
      <c r="E3532">
        <v>0</v>
      </c>
      <c r="F3532" s="14">
        <v>321</v>
      </c>
      <c r="G3532">
        <v>631</v>
      </c>
    </row>
    <row r="3533" spans="1:7" x14ac:dyDescent="0.35">
      <c r="A3533" s="32">
        <v>44163</v>
      </c>
      <c r="B3533" s="33">
        <v>0.125</v>
      </c>
      <c r="C3533">
        <v>8507</v>
      </c>
      <c r="D3533">
        <v>1284</v>
      </c>
      <c r="E3533">
        <v>0</v>
      </c>
      <c r="F3533" s="14">
        <v>321</v>
      </c>
      <c r="G3533">
        <v>629</v>
      </c>
    </row>
    <row r="3534" spans="1:7" x14ac:dyDescent="0.35">
      <c r="A3534" s="32">
        <v>44163</v>
      </c>
      <c r="B3534" s="33">
        <v>0.16666666666666666</v>
      </c>
      <c r="C3534">
        <v>8301</v>
      </c>
      <c r="D3534">
        <v>1240</v>
      </c>
      <c r="E3534">
        <v>0</v>
      </c>
      <c r="F3534" s="14">
        <v>321</v>
      </c>
      <c r="G3534">
        <v>627</v>
      </c>
    </row>
    <row r="3535" spans="1:7" x14ac:dyDescent="0.35">
      <c r="A3535" s="32">
        <v>44163</v>
      </c>
      <c r="B3535" s="33">
        <v>0.20833333333333334</v>
      </c>
      <c r="C3535">
        <v>8426</v>
      </c>
      <c r="D3535">
        <v>1280</v>
      </c>
      <c r="E3535">
        <v>0</v>
      </c>
      <c r="F3535" s="14">
        <v>321</v>
      </c>
      <c r="G3535">
        <v>630</v>
      </c>
    </row>
    <row r="3536" spans="1:7" x14ac:dyDescent="0.35">
      <c r="A3536" s="32">
        <v>44163</v>
      </c>
      <c r="B3536" s="33">
        <v>0.25</v>
      </c>
      <c r="C3536">
        <v>8770</v>
      </c>
      <c r="D3536">
        <v>1216</v>
      </c>
      <c r="E3536">
        <v>0</v>
      </c>
      <c r="F3536" s="14">
        <v>321</v>
      </c>
      <c r="G3536">
        <v>641</v>
      </c>
    </row>
    <row r="3537" spans="1:7" x14ac:dyDescent="0.35">
      <c r="A3537" s="32">
        <v>44163</v>
      </c>
      <c r="B3537" s="33">
        <v>0.29166666666666669</v>
      </c>
      <c r="C3537">
        <v>9082</v>
      </c>
      <c r="D3537">
        <v>992</v>
      </c>
      <c r="E3537">
        <v>3</v>
      </c>
      <c r="F3537" s="14">
        <v>321</v>
      </c>
      <c r="G3537">
        <v>659</v>
      </c>
    </row>
    <row r="3538" spans="1:7" x14ac:dyDescent="0.35">
      <c r="A3538" s="32">
        <v>44163</v>
      </c>
      <c r="B3538" s="33">
        <v>0.33333333333333331</v>
      </c>
      <c r="C3538">
        <v>9415</v>
      </c>
      <c r="D3538">
        <v>830</v>
      </c>
      <c r="E3538">
        <v>67</v>
      </c>
      <c r="F3538" s="14">
        <v>321</v>
      </c>
      <c r="G3538">
        <v>669</v>
      </c>
    </row>
    <row r="3539" spans="1:7" x14ac:dyDescent="0.35">
      <c r="A3539" s="32">
        <v>44163</v>
      </c>
      <c r="B3539" s="33">
        <v>0.375</v>
      </c>
      <c r="C3539">
        <v>9756</v>
      </c>
      <c r="D3539">
        <v>813</v>
      </c>
      <c r="E3539">
        <v>326</v>
      </c>
      <c r="F3539" s="14">
        <v>321</v>
      </c>
      <c r="G3539">
        <v>674</v>
      </c>
    </row>
    <row r="3540" spans="1:7" x14ac:dyDescent="0.35">
      <c r="A3540" s="32">
        <v>44163</v>
      </c>
      <c r="B3540" s="33">
        <v>0.41666666666666669</v>
      </c>
      <c r="C3540">
        <v>9842</v>
      </c>
      <c r="D3540">
        <v>773</v>
      </c>
      <c r="E3540">
        <v>647</v>
      </c>
      <c r="F3540" s="14">
        <v>321</v>
      </c>
      <c r="G3540">
        <v>673</v>
      </c>
    </row>
    <row r="3541" spans="1:7" x14ac:dyDescent="0.35">
      <c r="A3541" s="32">
        <v>44163</v>
      </c>
      <c r="B3541" s="33">
        <v>0.45833333333333331</v>
      </c>
      <c r="C3541">
        <v>9956</v>
      </c>
      <c r="D3541">
        <v>716</v>
      </c>
      <c r="E3541">
        <v>849</v>
      </c>
      <c r="F3541" s="14">
        <v>321</v>
      </c>
      <c r="G3541">
        <v>672</v>
      </c>
    </row>
    <row r="3542" spans="1:7" x14ac:dyDescent="0.35">
      <c r="A3542" s="32">
        <v>44163</v>
      </c>
      <c r="B3542" s="33">
        <v>0.5</v>
      </c>
      <c r="C3542">
        <v>10270</v>
      </c>
      <c r="D3542">
        <v>545</v>
      </c>
      <c r="E3542">
        <v>948</v>
      </c>
      <c r="F3542" s="14">
        <v>321</v>
      </c>
      <c r="G3542">
        <v>674</v>
      </c>
    </row>
    <row r="3543" spans="1:7" x14ac:dyDescent="0.35">
      <c r="A3543" s="32">
        <v>44163</v>
      </c>
      <c r="B3543" s="33">
        <v>0.54166666666666663</v>
      </c>
      <c r="C3543">
        <v>9818</v>
      </c>
      <c r="D3543">
        <v>475</v>
      </c>
      <c r="E3543">
        <v>929</v>
      </c>
      <c r="F3543" s="14">
        <v>321</v>
      </c>
      <c r="G3543">
        <v>674</v>
      </c>
    </row>
    <row r="3544" spans="1:7" x14ac:dyDescent="0.35">
      <c r="A3544" s="32">
        <v>44163</v>
      </c>
      <c r="B3544" s="33">
        <v>0.58333333333333337</v>
      </c>
      <c r="C3544">
        <v>9479</v>
      </c>
      <c r="D3544">
        <v>456</v>
      </c>
      <c r="E3544">
        <v>737</v>
      </c>
      <c r="F3544" s="14">
        <v>321</v>
      </c>
      <c r="G3544">
        <v>674</v>
      </c>
    </row>
    <row r="3545" spans="1:7" x14ac:dyDescent="0.35">
      <c r="A3545" s="32">
        <v>44163</v>
      </c>
      <c r="B3545" s="33">
        <v>0.625</v>
      </c>
      <c r="C3545">
        <v>9261</v>
      </c>
      <c r="D3545">
        <v>533</v>
      </c>
      <c r="E3545">
        <v>432</v>
      </c>
      <c r="F3545" s="14">
        <v>321</v>
      </c>
      <c r="G3545">
        <v>673</v>
      </c>
    </row>
    <row r="3546" spans="1:7" x14ac:dyDescent="0.35">
      <c r="A3546" s="32">
        <v>44163</v>
      </c>
      <c r="B3546" s="33">
        <v>0.66666666666666663</v>
      </c>
      <c r="C3546">
        <v>9186</v>
      </c>
      <c r="D3546">
        <v>530</v>
      </c>
      <c r="E3546">
        <v>105</v>
      </c>
      <c r="F3546" s="14">
        <v>321</v>
      </c>
      <c r="G3546">
        <v>672</v>
      </c>
    </row>
    <row r="3547" spans="1:7" x14ac:dyDescent="0.35">
      <c r="A3547" s="32">
        <v>44163</v>
      </c>
      <c r="B3547" s="33">
        <v>0.70833333333333337</v>
      </c>
      <c r="C3547">
        <v>9794</v>
      </c>
      <c r="D3547">
        <v>456</v>
      </c>
      <c r="E3547">
        <v>5</v>
      </c>
      <c r="F3547" s="14">
        <v>321</v>
      </c>
      <c r="G3547">
        <v>672</v>
      </c>
    </row>
    <row r="3548" spans="1:7" x14ac:dyDescent="0.35">
      <c r="A3548" s="32">
        <v>44163</v>
      </c>
      <c r="B3548" s="33">
        <v>0.75</v>
      </c>
      <c r="C3548">
        <v>10197</v>
      </c>
      <c r="D3548">
        <v>375</v>
      </c>
      <c r="E3548">
        <v>0</v>
      </c>
      <c r="F3548" s="14">
        <v>321</v>
      </c>
      <c r="G3548">
        <v>676</v>
      </c>
    </row>
    <row r="3549" spans="1:7" x14ac:dyDescent="0.35">
      <c r="A3549" s="32">
        <v>44163</v>
      </c>
      <c r="B3549" s="33">
        <v>0.79166666666666663</v>
      </c>
      <c r="C3549">
        <v>10077</v>
      </c>
      <c r="D3549">
        <v>303</v>
      </c>
      <c r="E3549">
        <v>0</v>
      </c>
      <c r="F3549" s="14">
        <v>321</v>
      </c>
      <c r="G3549">
        <v>671</v>
      </c>
    </row>
    <row r="3550" spans="1:7" x14ac:dyDescent="0.35">
      <c r="A3550" s="32">
        <v>44163</v>
      </c>
      <c r="B3550" s="33">
        <v>0.83333333333333337</v>
      </c>
      <c r="C3550">
        <v>9461</v>
      </c>
      <c r="D3550">
        <v>271</v>
      </c>
      <c r="E3550">
        <v>0</v>
      </c>
      <c r="F3550" s="14">
        <v>321</v>
      </c>
      <c r="G3550">
        <v>663</v>
      </c>
    </row>
    <row r="3551" spans="1:7" x14ac:dyDescent="0.35">
      <c r="A3551" s="32">
        <v>44163</v>
      </c>
      <c r="B3551" s="33">
        <v>0.875</v>
      </c>
      <c r="C3551">
        <v>8972</v>
      </c>
      <c r="D3551">
        <v>312</v>
      </c>
      <c r="E3551">
        <v>0</v>
      </c>
      <c r="F3551" s="14">
        <v>321</v>
      </c>
      <c r="G3551">
        <v>655</v>
      </c>
    </row>
    <row r="3552" spans="1:7" x14ac:dyDescent="0.35">
      <c r="A3552" s="32">
        <v>44163</v>
      </c>
      <c r="B3552" s="33">
        <v>0.91666666666666663</v>
      </c>
      <c r="C3552">
        <v>9357</v>
      </c>
      <c r="D3552">
        <v>292</v>
      </c>
      <c r="E3552">
        <v>0</v>
      </c>
      <c r="F3552" s="14">
        <v>321</v>
      </c>
      <c r="G3552">
        <v>647</v>
      </c>
    </row>
    <row r="3553" spans="1:7" x14ac:dyDescent="0.35">
      <c r="A3553" s="32">
        <v>44163</v>
      </c>
      <c r="B3553" s="33">
        <v>0.95833333333333337</v>
      </c>
      <c r="C3553">
        <v>9718</v>
      </c>
      <c r="D3553">
        <v>315</v>
      </c>
      <c r="E3553">
        <v>0</v>
      </c>
      <c r="F3553" s="14">
        <v>321</v>
      </c>
      <c r="G3553">
        <v>643</v>
      </c>
    </row>
    <row r="3554" spans="1:7" x14ac:dyDescent="0.35">
      <c r="A3554" s="32">
        <v>44164</v>
      </c>
      <c r="B3554" s="33">
        <v>0</v>
      </c>
      <c r="C3554">
        <v>9296</v>
      </c>
      <c r="D3554">
        <v>334</v>
      </c>
      <c r="E3554">
        <v>0</v>
      </c>
      <c r="F3554" s="14">
        <v>321</v>
      </c>
      <c r="G3554">
        <v>631</v>
      </c>
    </row>
    <row r="3555" spans="1:7" x14ac:dyDescent="0.35">
      <c r="A3555" s="32">
        <v>44164</v>
      </c>
      <c r="B3555" s="33">
        <v>4.1666666666666664E-2</v>
      </c>
      <c r="C3555">
        <v>8911</v>
      </c>
      <c r="D3555">
        <v>335</v>
      </c>
      <c r="E3555">
        <v>0</v>
      </c>
      <c r="F3555" s="14">
        <v>321</v>
      </c>
      <c r="G3555">
        <v>634</v>
      </c>
    </row>
    <row r="3556" spans="1:7" x14ac:dyDescent="0.35">
      <c r="A3556" s="32">
        <v>44164</v>
      </c>
      <c r="B3556" s="33">
        <v>8.3333333333333329E-2</v>
      </c>
      <c r="C3556">
        <v>8526</v>
      </c>
      <c r="D3556">
        <v>378</v>
      </c>
      <c r="E3556">
        <v>0</v>
      </c>
      <c r="F3556" s="14">
        <v>321</v>
      </c>
      <c r="G3556">
        <v>629</v>
      </c>
    </row>
    <row r="3557" spans="1:7" x14ac:dyDescent="0.35">
      <c r="A3557" s="32">
        <v>44164</v>
      </c>
      <c r="B3557" s="33">
        <v>0.125</v>
      </c>
      <c r="C3557">
        <v>7990</v>
      </c>
      <c r="D3557">
        <v>396</v>
      </c>
      <c r="E3557">
        <v>0</v>
      </c>
      <c r="F3557" s="14">
        <v>321</v>
      </c>
      <c r="G3557">
        <v>626</v>
      </c>
    </row>
    <row r="3558" spans="1:7" x14ac:dyDescent="0.35">
      <c r="A3558" s="32">
        <v>44164</v>
      </c>
      <c r="B3558" s="33">
        <v>0.16666666666666666</v>
      </c>
      <c r="C3558">
        <v>7760</v>
      </c>
      <c r="D3558">
        <v>605</v>
      </c>
      <c r="E3558">
        <v>0</v>
      </c>
      <c r="F3558" s="14">
        <v>321</v>
      </c>
      <c r="G3558">
        <v>626</v>
      </c>
    </row>
    <row r="3559" spans="1:7" x14ac:dyDescent="0.35">
      <c r="A3559" s="32">
        <v>44164</v>
      </c>
      <c r="B3559" s="33">
        <v>0.20833333333333334</v>
      </c>
      <c r="C3559">
        <v>7775</v>
      </c>
      <c r="D3559">
        <v>616</v>
      </c>
      <c r="E3559">
        <v>0</v>
      </c>
      <c r="F3559" s="14">
        <v>321</v>
      </c>
      <c r="G3559">
        <v>628</v>
      </c>
    </row>
    <row r="3560" spans="1:7" x14ac:dyDescent="0.35">
      <c r="A3560" s="32">
        <v>44164</v>
      </c>
      <c r="B3560" s="33">
        <v>0.25</v>
      </c>
      <c r="C3560">
        <v>7963</v>
      </c>
      <c r="D3560">
        <v>731</v>
      </c>
      <c r="E3560">
        <v>0</v>
      </c>
      <c r="F3560" s="14">
        <v>321</v>
      </c>
      <c r="G3560">
        <v>638</v>
      </c>
    </row>
    <row r="3561" spans="1:7" x14ac:dyDescent="0.35">
      <c r="A3561" s="32">
        <v>44164</v>
      </c>
      <c r="B3561" s="33">
        <v>0.29166666666666669</v>
      </c>
      <c r="C3561">
        <v>8132</v>
      </c>
      <c r="D3561">
        <v>661</v>
      </c>
      <c r="E3561">
        <v>2</v>
      </c>
      <c r="F3561" s="14">
        <v>321</v>
      </c>
      <c r="G3561">
        <v>657</v>
      </c>
    </row>
    <row r="3562" spans="1:7" x14ac:dyDescent="0.35">
      <c r="A3562" s="32">
        <v>44164</v>
      </c>
      <c r="B3562" s="33">
        <v>0.33333333333333331</v>
      </c>
      <c r="C3562">
        <v>8457</v>
      </c>
      <c r="D3562">
        <v>654</v>
      </c>
      <c r="E3562">
        <v>84</v>
      </c>
      <c r="F3562" s="14">
        <v>321</v>
      </c>
      <c r="G3562">
        <v>667</v>
      </c>
    </row>
    <row r="3563" spans="1:7" x14ac:dyDescent="0.35">
      <c r="A3563" s="32">
        <v>44164</v>
      </c>
      <c r="B3563" s="33">
        <v>0.375</v>
      </c>
      <c r="C3563">
        <v>8869</v>
      </c>
      <c r="D3563">
        <v>680</v>
      </c>
      <c r="E3563">
        <v>442</v>
      </c>
      <c r="F3563" s="14">
        <v>321</v>
      </c>
      <c r="G3563">
        <v>671</v>
      </c>
    </row>
    <row r="3564" spans="1:7" x14ac:dyDescent="0.35">
      <c r="A3564" s="32">
        <v>44164</v>
      </c>
      <c r="B3564" s="33">
        <v>0.41666666666666669</v>
      </c>
      <c r="C3564">
        <v>9169</v>
      </c>
      <c r="D3564">
        <v>634</v>
      </c>
      <c r="E3564">
        <v>908</v>
      </c>
      <c r="F3564" s="14">
        <v>321</v>
      </c>
      <c r="G3564">
        <v>670</v>
      </c>
    </row>
    <row r="3565" spans="1:7" x14ac:dyDescent="0.35">
      <c r="A3565" s="32">
        <v>44164</v>
      </c>
      <c r="B3565" s="33">
        <v>0.45833333333333331</v>
      </c>
      <c r="C3565">
        <v>9390</v>
      </c>
      <c r="D3565">
        <v>724</v>
      </c>
      <c r="E3565">
        <v>1296</v>
      </c>
      <c r="F3565" s="14">
        <v>321</v>
      </c>
      <c r="G3565">
        <v>669</v>
      </c>
    </row>
    <row r="3566" spans="1:7" x14ac:dyDescent="0.35">
      <c r="A3566" s="32">
        <v>44164</v>
      </c>
      <c r="B3566" s="33">
        <v>0.5</v>
      </c>
      <c r="C3566">
        <v>9721</v>
      </c>
      <c r="D3566">
        <v>761</v>
      </c>
      <c r="E3566">
        <v>1435</v>
      </c>
      <c r="F3566" s="14">
        <v>321</v>
      </c>
      <c r="G3566">
        <v>672</v>
      </c>
    </row>
    <row r="3567" spans="1:7" x14ac:dyDescent="0.35">
      <c r="A3567" s="32">
        <v>44164</v>
      </c>
      <c r="B3567" s="33">
        <v>0.54166666666666663</v>
      </c>
      <c r="C3567">
        <v>9138</v>
      </c>
      <c r="D3567">
        <v>880</v>
      </c>
      <c r="E3567">
        <v>1395</v>
      </c>
      <c r="F3567" s="14">
        <v>321</v>
      </c>
      <c r="G3567">
        <v>671</v>
      </c>
    </row>
    <row r="3568" spans="1:7" x14ac:dyDescent="0.35">
      <c r="A3568" s="32">
        <v>44164</v>
      </c>
      <c r="B3568" s="33">
        <v>0.58333333333333337</v>
      </c>
      <c r="C3568">
        <v>8665</v>
      </c>
      <c r="D3568">
        <v>929</v>
      </c>
      <c r="E3568">
        <v>1130</v>
      </c>
      <c r="F3568" s="14">
        <v>321</v>
      </c>
      <c r="G3568">
        <v>671</v>
      </c>
    </row>
    <row r="3569" spans="1:7" x14ac:dyDescent="0.35">
      <c r="A3569" s="32">
        <v>44164</v>
      </c>
      <c r="B3569" s="33">
        <v>0.625</v>
      </c>
      <c r="C3569">
        <v>8411</v>
      </c>
      <c r="D3569">
        <v>957</v>
      </c>
      <c r="E3569">
        <v>631</v>
      </c>
      <c r="F3569" s="14">
        <v>321</v>
      </c>
      <c r="G3569">
        <v>670</v>
      </c>
    </row>
    <row r="3570" spans="1:7" x14ac:dyDescent="0.35">
      <c r="A3570" s="32">
        <v>44164</v>
      </c>
      <c r="B3570" s="33">
        <v>0.66666666666666663</v>
      </c>
      <c r="C3570">
        <v>8415</v>
      </c>
      <c r="D3570">
        <v>1009</v>
      </c>
      <c r="E3570">
        <v>149</v>
      </c>
      <c r="F3570" s="14">
        <v>321</v>
      </c>
      <c r="G3570">
        <v>669</v>
      </c>
    </row>
    <row r="3571" spans="1:7" x14ac:dyDescent="0.35">
      <c r="A3571" s="32">
        <v>44164</v>
      </c>
      <c r="B3571" s="33">
        <v>0.70833333333333337</v>
      </c>
      <c r="C3571">
        <v>9179</v>
      </c>
      <c r="D3571">
        <v>1093</v>
      </c>
      <c r="E3571">
        <v>7</v>
      </c>
      <c r="F3571" s="14">
        <v>321</v>
      </c>
      <c r="G3571">
        <v>669</v>
      </c>
    </row>
    <row r="3572" spans="1:7" x14ac:dyDescent="0.35">
      <c r="A3572" s="32">
        <v>44164</v>
      </c>
      <c r="B3572" s="33">
        <v>0.75</v>
      </c>
      <c r="C3572">
        <v>9832</v>
      </c>
      <c r="D3572">
        <v>1158</v>
      </c>
      <c r="E3572">
        <v>0</v>
      </c>
      <c r="F3572" s="14">
        <v>321</v>
      </c>
      <c r="G3572">
        <v>673</v>
      </c>
    </row>
    <row r="3573" spans="1:7" x14ac:dyDescent="0.35">
      <c r="A3573" s="32">
        <v>44164</v>
      </c>
      <c r="B3573" s="33">
        <v>0.79166666666666663</v>
      </c>
      <c r="C3573">
        <v>10071</v>
      </c>
      <c r="D3573">
        <v>1223</v>
      </c>
      <c r="E3573">
        <v>0</v>
      </c>
      <c r="F3573" s="14">
        <v>321</v>
      </c>
      <c r="G3573">
        <v>668</v>
      </c>
    </row>
    <row r="3574" spans="1:7" x14ac:dyDescent="0.35">
      <c r="A3574" s="32">
        <v>44164</v>
      </c>
      <c r="B3574" s="33">
        <v>0.83333333333333337</v>
      </c>
      <c r="C3574">
        <v>9728</v>
      </c>
      <c r="D3574">
        <v>1312</v>
      </c>
      <c r="E3574">
        <v>0</v>
      </c>
      <c r="F3574" s="14">
        <v>321</v>
      </c>
      <c r="G3574">
        <v>660</v>
      </c>
    </row>
    <row r="3575" spans="1:7" x14ac:dyDescent="0.35">
      <c r="A3575" s="32">
        <v>44164</v>
      </c>
      <c r="B3575" s="33">
        <v>0.875</v>
      </c>
      <c r="C3575">
        <v>9253</v>
      </c>
      <c r="D3575">
        <v>1373</v>
      </c>
      <c r="E3575">
        <v>0</v>
      </c>
      <c r="F3575" s="14">
        <v>321</v>
      </c>
      <c r="G3575">
        <v>653</v>
      </c>
    </row>
    <row r="3576" spans="1:7" x14ac:dyDescent="0.35">
      <c r="A3576" s="32">
        <v>44164</v>
      </c>
      <c r="B3576" s="33">
        <v>0.91666666666666663</v>
      </c>
      <c r="C3576">
        <v>9565</v>
      </c>
      <c r="D3576">
        <v>1338</v>
      </c>
      <c r="E3576">
        <v>0</v>
      </c>
      <c r="F3576" s="14">
        <v>321</v>
      </c>
      <c r="G3576">
        <v>644</v>
      </c>
    </row>
    <row r="3577" spans="1:7" x14ac:dyDescent="0.35">
      <c r="A3577" s="32">
        <v>44164</v>
      </c>
      <c r="B3577" s="33">
        <v>0.95833333333333337</v>
      </c>
      <c r="C3577">
        <v>9853</v>
      </c>
      <c r="D3577">
        <v>1376</v>
      </c>
      <c r="E3577">
        <v>0</v>
      </c>
      <c r="F3577" s="14">
        <v>321</v>
      </c>
      <c r="G3577">
        <v>641</v>
      </c>
    </row>
    <row r="3578" spans="1:7" x14ac:dyDescent="0.35">
      <c r="A3578" s="32">
        <v>44165</v>
      </c>
      <c r="B3578" s="33">
        <v>0</v>
      </c>
      <c r="C3578">
        <v>9506</v>
      </c>
      <c r="D3578">
        <v>1299</v>
      </c>
      <c r="E3578">
        <v>0</v>
      </c>
      <c r="F3578" s="14">
        <v>321</v>
      </c>
      <c r="G3578">
        <v>641</v>
      </c>
    </row>
    <row r="3579" spans="1:7" x14ac:dyDescent="0.35">
      <c r="A3579" s="32">
        <v>44165</v>
      </c>
      <c r="B3579" s="33">
        <v>4.1666666666666664E-2</v>
      </c>
      <c r="C3579">
        <v>9241</v>
      </c>
      <c r="D3579">
        <v>1203</v>
      </c>
      <c r="E3579">
        <v>0</v>
      </c>
      <c r="F3579" s="14">
        <v>321</v>
      </c>
      <c r="G3579">
        <v>637</v>
      </c>
    </row>
    <row r="3580" spans="1:7" x14ac:dyDescent="0.35">
      <c r="A3580" s="32">
        <v>44165</v>
      </c>
      <c r="B3580" s="33">
        <v>8.3333333333333329E-2</v>
      </c>
      <c r="C3580">
        <v>8998</v>
      </c>
      <c r="D3580">
        <v>1330</v>
      </c>
      <c r="E3580">
        <v>0</v>
      </c>
      <c r="F3580" s="14">
        <v>321</v>
      </c>
      <c r="G3580">
        <v>637</v>
      </c>
    </row>
    <row r="3581" spans="1:7" x14ac:dyDescent="0.35">
      <c r="A3581" s="32">
        <v>44165</v>
      </c>
      <c r="B3581" s="33">
        <v>0.125</v>
      </c>
      <c r="C3581">
        <v>8641</v>
      </c>
      <c r="D3581">
        <v>1427</v>
      </c>
      <c r="E3581">
        <v>0</v>
      </c>
      <c r="F3581" s="14">
        <v>321</v>
      </c>
      <c r="G3581">
        <v>639</v>
      </c>
    </row>
    <row r="3582" spans="1:7" x14ac:dyDescent="0.35">
      <c r="A3582" s="32">
        <v>44165</v>
      </c>
      <c r="B3582" s="33">
        <v>0.16666666666666666</v>
      </c>
      <c r="C3582">
        <v>8668</v>
      </c>
      <c r="D3582">
        <v>1462</v>
      </c>
      <c r="E3582">
        <v>0</v>
      </c>
      <c r="F3582" s="14">
        <v>321</v>
      </c>
      <c r="G3582">
        <v>641</v>
      </c>
    </row>
    <row r="3583" spans="1:7" x14ac:dyDescent="0.35">
      <c r="A3583" s="32">
        <v>44165</v>
      </c>
      <c r="B3583" s="33">
        <v>0.20833333333333334</v>
      </c>
      <c r="C3583">
        <v>9317</v>
      </c>
      <c r="D3583">
        <v>1541</v>
      </c>
      <c r="E3583">
        <v>0</v>
      </c>
      <c r="F3583" s="14">
        <v>321</v>
      </c>
      <c r="G3583">
        <v>644</v>
      </c>
    </row>
    <row r="3584" spans="1:7" x14ac:dyDescent="0.35">
      <c r="A3584" s="32">
        <v>44165</v>
      </c>
      <c r="B3584" s="33">
        <v>0.25</v>
      </c>
      <c r="C3584">
        <v>10601</v>
      </c>
      <c r="D3584">
        <v>1471</v>
      </c>
      <c r="E3584">
        <v>0</v>
      </c>
      <c r="F3584" s="14">
        <v>321</v>
      </c>
      <c r="G3584">
        <v>657</v>
      </c>
    </row>
    <row r="3585" spans="1:7" x14ac:dyDescent="0.35">
      <c r="A3585" s="32">
        <v>44165</v>
      </c>
      <c r="B3585" s="33">
        <v>0.29166666666666669</v>
      </c>
      <c r="C3585">
        <v>11551</v>
      </c>
      <c r="D3585">
        <v>1266</v>
      </c>
      <c r="E3585">
        <v>1</v>
      </c>
      <c r="F3585" s="14">
        <v>321</v>
      </c>
      <c r="G3585">
        <v>676</v>
      </c>
    </row>
    <row r="3586" spans="1:7" x14ac:dyDescent="0.35">
      <c r="A3586" s="32">
        <v>44165</v>
      </c>
      <c r="B3586" s="33">
        <v>0.33333333333333331</v>
      </c>
      <c r="C3586">
        <v>11677</v>
      </c>
      <c r="D3586">
        <v>1281</v>
      </c>
      <c r="E3586">
        <v>82</v>
      </c>
      <c r="F3586" s="14">
        <v>321</v>
      </c>
      <c r="G3586">
        <v>678</v>
      </c>
    </row>
    <row r="3587" spans="1:7" x14ac:dyDescent="0.35">
      <c r="A3587" s="32">
        <v>44165</v>
      </c>
      <c r="B3587" s="33">
        <v>0.375</v>
      </c>
      <c r="C3587">
        <v>11601</v>
      </c>
      <c r="D3587">
        <v>1240</v>
      </c>
      <c r="E3587">
        <v>484</v>
      </c>
      <c r="F3587" s="14">
        <v>321</v>
      </c>
      <c r="G3587">
        <v>676</v>
      </c>
    </row>
    <row r="3588" spans="1:7" x14ac:dyDescent="0.35">
      <c r="A3588" s="32">
        <v>44165</v>
      </c>
      <c r="B3588" s="33">
        <v>0.41666666666666669</v>
      </c>
      <c r="C3588">
        <v>11372</v>
      </c>
      <c r="D3588">
        <v>1247</v>
      </c>
      <c r="E3588">
        <v>1041</v>
      </c>
      <c r="F3588" s="14">
        <v>321</v>
      </c>
      <c r="G3588">
        <v>674</v>
      </c>
    </row>
    <row r="3589" spans="1:7" x14ac:dyDescent="0.35">
      <c r="A3589" s="32">
        <v>44165</v>
      </c>
      <c r="B3589" s="33">
        <v>0.45833333333333331</v>
      </c>
      <c r="C3589">
        <v>11253</v>
      </c>
      <c r="D3589">
        <v>1225</v>
      </c>
      <c r="E3589">
        <v>1510</v>
      </c>
      <c r="F3589" s="14">
        <v>321</v>
      </c>
      <c r="G3589">
        <v>674</v>
      </c>
    </row>
    <row r="3590" spans="1:7" x14ac:dyDescent="0.35">
      <c r="A3590" s="32">
        <v>44165</v>
      </c>
      <c r="B3590" s="33">
        <v>0.5</v>
      </c>
      <c r="C3590">
        <v>11160</v>
      </c>
      <c r="D3590">
        <v>1078</v>
      </c>
      <c r="E3590">
        <v>1691</v>
      </c>
      <c r="F3590" s="14">
        <v>321</v>
      </c>
      <c r="G3590">
        <v>674</v>
      </c>
    </row>
    <row r="3591" spans="1:7" x14ac:dyDescent="0.35">
      <c r="A3591" s="32">
        <v>44165</v>
      </c>
      <c r="B3591" s="33">
        <v>0.54166666666666663</v>
      </c>
      <c r="C3591">
        <v>10872</v>
      </c>
      <c r="D3591">
        <v>999</v>
      </c>
      <c r="E3591">
        <v>1588</v>
      </c>
      <c r="F3591" s="14">
        <v>321</v>
      </c>
      <c r="G3591">
        <v>674</v>
      </c>
    </row>
    <row r="3592" spans="1:7" x14ac:dyDescent="0.35">
      <c r="A3592" s="32">
        <v>44165</v>
      </c>
      <c r="B3592" s="33">
        <v>0.58333333333333337</v>
      </c>
      <c r="C3592">
        <v>10659</v>
      </c>
      <c r="D3592">
        <v>1022</v>
      </c>
      <c r="E3592">
        <v>1235</v>
      </c>
      <c r="F3592" s="14">
        <v>321</v>
      </c>
      <c r="G3592">
        <v>676</v>
      </c>
    </row>
    <row r="3593" spans="1:7" x14ac:dyDescent="0.35">
      <c r="A3593" s="32">
        <v>44165</v>
      </c>
      <c r="B3593" s="33">
        <v>0.625</v>
      </c>
      <c r="C3593">
        <v>10504</v>
      </c>
      <c r="D3593">
        <v>1128</v>
      </c>
      <c r="E3593">
        <v>671</v>
      </c>
      <c r="F3593" s="14">
        <v>321</v>
      </c>
      <c r="G3593">
        <v>677</v>
      </c>
    </row>
    <row r="3594" spans="1:7" x14ac:dyDescent="0.35">
      <c r="A3594" s="32">
        <v>44165</v>
      </c>
      <c r="B3594" s="33">
        <v>0.66666666666666663</v>
      </c>
      <c r="C3594">
        <v>10579</v>
      </c>
      <c r="D3594">
        <v>1195</v>
      </c>
      <c r="E3594">
        <v>153</v>
      </c>
      <c r="F3594" s="14">
        <v>321</v>
      </c>
      <c r="G3594">
        <v>679</v>
      </c>
    </row>
    <row r="3595" spans="1:7" x14ac:dyDescent="0.35">
      <c r="A3595" s="32">
        <v>44165</v>
      </c>
      <c r="B3595" s="33">
        <v>0.70833333333333337</v>
      </c>
      <c r="C3595">
        <v>11361</v>
      </c>
      <c r="D3595">
        <v>1095</v>
      </c>
      <c r="E3595">
        <v>5</v>
      </c>
      <c r="F3595" s="14">
        <v>321</v>
      </c>
      <c r="G3595">
        <v>680</v>
      </c>
    </row>
    <row r="3596" spans="1:7" x14ac:dyDescent="0.35">
      <c r="A3596" s="32">
        <v>44165</v>
      </c>
      <c r="B3596" s="33">
        <v>0.75</v>
      </c>
      <c r="C3596">
        <v>12038</v>
      </c>
      <c r="D3596">
        <v>1072</v>
      </c>
      <c r="E3596">
        <v>0</v>
      </c>
      <c r="F3596" s="14">
        <v>321</v>
      </c>
      <c r="G3596">
        <v>684</v>
      </c>
    </row>
    <row r="3597" spans="1:7" x14ac:dyDescent="0.35">
      <c r="A3597" s="32">
        <v>44165</v>
      </c>
      <c r="B3597" s="33">
        <v>0.79166666666666663</v>
      </c>
      <c r="C3597">
        <v>11995</v>
      </c>
      <c r="D3597">
        <v>1060</v>
      </c>
      <c r="E3597">
        <v>0</v>
      </c>
      <c r="F3597" s="14">
        <v>321</v>
      </c>
      <c r="G3597">
        <v>680</v>
      </c>
    </row>
    <row r="3598" spans="1:7" x14ac:dyDescent="0.35">
      <c r="A3598" s="32">
        <v>44165</v>
      </c>
      <c r="B3598" s="33">
        <v>0.83333333333333337</v>
      </c>
      <c r="C3598">
        <v>11156</v>
      </c>
      <c r="D3598">
        <v>1032</v>
      </c>
      <c r="E3598">
        <v>0</v>
      </c>
      <c r="F3598" s="14">
        <v>321</v>
      </c>
      <c r="G3598">
        <v>674</v>
      </c>
    </row>
    <row r="3599" spans="1:7" x14ac:dyDescent="0.35">
      <c r="A3599" s="32">
        <v>44165</v>
      </c>
      <c r="B3599" s="33">
        <v>0.875</v>
      </c>
      <c r="C3599">
        <v>10486</v>
      </c>
      <c r="D3599">
        <v>973</v>
      </c>
      <c r="E3599">
        <v>0</v>
      </c>
      <c r="F3599" s="14">
        <v>321</v>
      </c>
      <c r="G3599">
        <v>668</v>
      </c>
    </row>
    <row r="3600" spans="1:7" x14ac:dyDescent="0.35">
      <c r="A3600" s="32">
        <v>44165</v>
      </c>
      <c r="B3600" s="33">
        <v>0.91666666666666663</v>
      </c>
      <c r="C3600">
        <v>10701</v>
      </c>
      <c r="D3600">
        <v>916</v>
      </c>
      <c r="E3600">
        <v>0</v>
      </c>
      <c r="F3600" s="14">
        <v>321</v>
      </c>
      <c r="G3600">
        <v>662</v>
      </c>
    </row>
    <row r="3601" spans="1:7" x14ac:dyDescent="0.35">
      <c r="A3601" s="32">
        <v>44165</v>
      </c>
      <c r="B3601" s="33">
        <v>0.95833333333333337</v>
      </c>
      <c r="C3601">
        <v>10884</v>
      </c>
      <c r="D3601">
        <v>927</v>
      </c>
      <c r="E3601">
        <v>0</v>
      </c>
      <c r="F3601" s="14">
        <v>321</v>
      </c>
      <c r="G3601">
        <v>658</v>
      </c>
    </row>
    <row r="3602" spans="1:7" x14ac:dyDescent="0.35">
      <c r="A3602" s="32">
        <v>44166</v>
      </c>
      <c r="B3602" s="33">
        <v>0</v>
      </c>
      <c r="C3602">
        <v>10352</v>
      </c>
      <c r="D3602">
        <v>1070</v>
      </c>
      <c r="E3602">
        <v>0</v>
      </c>
      <c r="F3602" s="14">
        <v>321</v>
      </c>
      <c r="G3602">
        <v>643</v>
      </c>
    </row>
    <row r="3603" spans="1:7" x14ac:dyDescent="0.35">
      <c r="A3603" s="32">
        <v>44166</v>
      </c>
      <c r="B3603" s="33">
        <v>4.1666666666666664E-2</v>
      </c>
      <c r="C3603">
        <v>10071</v>
      </c>
      <c r="D3603">
        <v>1079</v>
      </c>
      <c r="E3603">
        <v>0</v>
      </c>
      <c r="F3603" s="14">
        <v>321</v>
      </c>
      <c r="G3603">
        <v>639</v>
      </c>
    </row>
    <row r="3604" spans="1:7" x14ac:dyDescent="0.35">
      <c r="A3604" s="32">
        <v>44166</v>
      </c>
      <c r="B3604" s="33">
        <v>8.3333333333333329E-2</v>
      </c>
      <c r="C3604">
        <v>9798</v>
      </c>
      <c r="D3604">
        <v>1265</v>
      </c>
      <c r="E3604">
        <v>0</v>
      </c>
      <c r="F3604" s="14">
        <v>321</v>
      </c>
      <c r="G3604">
        <v>639</v>
      </c>
    </row>
    <row r="3605" spans="1:7" x14ac:dyDescent="0.35">
      <c r="A3605" s="32">
        <v>44166</v>
      </c>
      <c r="B3605" s="33">
        <v>0.125</v>
      </c>
      <c r="C3605">
        <v>9417</v>
      </c>
      <c r="D3605">
        <v>1256</v>
      </c>
      <c r="E3605">
        <v>0</v>
      </c>
      <c r="F3605" s="14">
        <v>321</v>
      </c>
      <c r="G3605">
        <v>641</v>
      </c>
    </row>
    <row r="3606" spans="1:7" x14ac:dyDescent="0.35">
      <c r="A3606" s="32">
        <v>44166</v>
      </c>
      <c r="B3606" s="33">
        <v>0.16666666666666666</v>
      </c>
      <c r="C3606">
        <v>9412</v>
      </c>
      <c r="D3606">
        <v>1281</v>
      </c>
      <c r="E3606">
        <v>0</v>
      </c>
      <c r="F3606" s="14">
        <v>321</v>
      </c>
      <c r="G3606">
        <v>642</v>
      </c>
    </row>
    <row r="3607" spans="1:7" x14ac:dyDescent="0.35">
      <c r="A3607" s="32">
        <v>44166</v>
      </c>
      <c r="B3607" s="33">
        <v>0.20833333333333334</v>
      </c>
      <c r="C3607">
        <v>9979</v>
      </c>
      <c r="D3607">
        <v>1279</v>
      </c>
      <c r="E3607">
        <v>0</v>
      </c>
      <c r="F3607" s="14">
        <v>321</v>
      </c>
      <c r="G3607">
        <v>646</v>
      </c>
    </row>
    <row r="3608" spans="1:7" x14ac:dyDescent="0.35">
      <c r="A3608" s="32">
        <v>44166</v>
      </c>
      <c r="B3608" s="33">
        <v>0.25</v>
      </c>
      <c r="C3608">
        <v>11206</v>
      </c>
      <c r="D3608">
        <v>1088</v>
      </c>
      <c r="E3608">
        <v>0</v>
      </c>
      <c r="F3608" s="14">
        <v>321</v>
      </c>
      <c r="G3608">
        <v>659</v>
      </c>
    </row>
    <row r="3609" spans="1:7" x14ac:dyDescent="0.35">
      <c r="A3609" s="32">
        <v>44166</v>
      </c>
      <c r="B3609" s="33">
        <v>0.29166666666666669</v>
      </c>
      <c r="C3609">
        <v>12111</v>
      </c>
      <c r="D3609">
        <v>945</v>
      </c>
      <c r="E3609">
        <v>1</v>
      </c>
      <c r="F3609" s="14">
        <v>321</v>
      </c>
      <c r="G3609">
        <v>678</v>
      </c>
    </row>
    <row r="3610" spans="1:7" x14ac:dyDescent="0.35">
      <c r="A3610" s="32">
        <v>44166</v>
      </c>
      <c r="B3610" s="33">
        <v>0.33333333333333331</v>
      </c>
      <c r="C3610">
        <v>12153</v>
      </c>
      <c r="D3610">
        <v>940</v>
      </c>
      <c r="E3610">
        <v>74</v>
      </c>
      <c r="F3610" s="14">
        <v>321</v>
      </c>
      <c r="G3610">
        <v>680</v>
      </c>
    </row>
    <row r="3611" spans="1:7" x14ac:dyDescent="0.35">
      <c r="A3611" s="32">
        <v>44166</v>
      </c>
      <c r="B3611" s="33">
        <v>0.375</v>
      </c>
      <c r="C3611">
        <v>12000</v>
      </c>
      <c r="D3611">
        <v>860</v>
      </c>
      <c r="E3611">
        <v>456</v>
      </c>
      <c r="F3611" s="14">
        <v>321</v>
      </c>
      <c r="G3611">
        <v>679</v>
      </c>
    </row>
    <row r="3612" spans="1:7" x14ac:dyDescent="0.35">
      <c r="A3612" s="32">
        <v>44166</v>
      </c>
      <c r="B3612" s="33">
        <v>0.41666666666666669</v>
      </c>
      <c r="C3612">
        <v>11711</v>
      </c>
      <c r="D3612">
        <v>756</v>
      </c>
      <c r="E3612">
        <v>987</v>
      </c>
      <c r="F3612" s="14">
        <v>321</v>
      </c>
      <c r="G3612">
        <v>677</v>
      </c>
    </row>
    <row r="3613" spans="1:7" x14ac:dyDescent="0.35">
      <c r="A3613" s="32">
        <v>44166</v>
      </c>
      <c r="B3613" s="33">
        <v>0.45833333333333331</v>
      </c>
      <c r="C3613">
        <v>11559</v>
      </c>
      <c r="D3613">
        <v>796</v>
      </c>
      <c r="E3613">
        <v>1416</v>
      </c>
      <c r="F3613" s="14">
        <v>321</v>
      </c>
      <c r="G3613">
        <v>676</v>
      </c>
    </row>
    <row r="3614" spans="1:7" x14ac:dyDescent="0.35">
      <c r="A3614" s="32">
        <v>44166</v>
      </c>
      <c r="B3614" s="33">
        <v>0.5</v>
      </c>
      <c r="C3614">
        <v>11420</v>
      </c>
      <c r="D3614">
        <v>848</v>
      </c>
      <c r="E3614">
        <v>1580</v>
      </c>
      <c r="F3614" s="14">
        <v>321</v>
      </c>
      <c r="G3614">
        <v>676</v>
      </c>
    </row>
    <row r="3615" spans="1:7" x14ac:dyDescent="0.35">
      <c r="A3615" s="32">
        <v>44166</v>
      </c>
      <c r="B3615" s="33">
        <v>0.54166666666666663</v>
      </c>
      <c r="C3615">
        <v>11098</v>
      </c>
      <c r="D3615">
        <v>811</v>
      </c>
      <c r="E3615">
        <v>1462</v>
      </c>
      <c r="F3615" s="14">
        <v>321</v>
      </c>
      <c r="G3615">
        <v>676</v>
      </c>
    </row>
    <row r="3616" spans="1:7" x14ac:dyDescent="0.35">
      <c r="A3616" s="32">
        <v>44166</v>
      </c>
      <c r="B3616" s="33">
        <v>0.58333333333333337</v>
      </c>
      <c r="C3616">
        <v>10911</v>
      </c>
      <c r="D3616">
        <v>822</v>
      </c>
      <c r="E3616">
        <v>1136</v>
      </c>
      <c r="F3616" s="14">
        <v>321</v>
      </c>
      <c r="G3616">
        <v>678</v>
      </c>
    </row>
    <row r="3617" spans="1:7" x14ac:dyDescent="0.35">
      <c r="A3617" s="32">
        <v>44166</v>
      </c>
      <c r="B3617" s="33">
        <v>0.625</v>
      </c>
      <c r="C3617">
        <v>10807</v>
      </c>
      <c r="D3617">
        <v>765</v>
      </c>
      <c r="E3617">
        <v>604</v>
      </c>
      <c r="F3617" s="14">
        <v>321</v>
      </c>
      <c r="G3617">
        <v>679</v>
      </c>
    </row>
    <row r="3618" spans="1:7" x14ac:dyDescent="0.35">
      <c r="A3618" s="32">
        <v>44166</v>
      </c>
      <c r="B3618" s="33">
        <v>0.66666666666666663</v>
      </c>
      <c r="C3618">
        <v>10928</v>
      </c>
      <c r="D3618">
        <v>719</v>
      </c>
      <c r="E3618">
        <v>146</v>
      </c>
      <c r="F3618" s="14">
        <v>321</v>
      </c>
      <c r="G3618">
        <v>680</v>
      </c>
    </row>
    <row r="3619" spans="1:7" x14ac:dyDescent="0.35">
      <c r="A3619" s="32">
        <v>44166</v>
      </c>
      <c r="B3619" s="33">
        <v>0.70833333333333337</v>
      </c>
      <c r="C3619">
        <v>11722</v>
      </c>
      <c r="D3619">
        <v>599</v>
      </c>
      <c r="E3619">
        <v>4</v>
      </c>
      <c r="F3619" s="14">
        <v>321</v>
      </c>
      <c r="G3619">
        <v>682</v>
      </c>
    </row>
    <row r="3620" spans="1:7" x14ac:dyDescent="0.35">
      <c r="A3620" s="32">
        <v>44166</v>
      </c>
      <c r="B3620" s="33">
        <v>0.75</v>
      </c>
      <c r="C3620">
        <v>12368</v>
      </c>
      <c r="D3620">
        <v>487</v>
      </c>
      <c r="E3620">
        <v>0</v>
      </c>
      <c r="F3620" s="14">
        <v>321</v>
      </c>
      <c r="G3620">
        <v>686</v>
      </c>
    </row>
    <row r="3621" spans="1:7" x14ac:dyDescent="0.35">
      <c r="A3621" s="32">
        <v>44166</v>
      </c>
      <c r="B3621" s="33">
        <v>0.79166666666666663</v>
      </c>
      <c r="C3621">
        <v>12257</v>
      </c>
      <c r="D3621">
        <v>441</v>
      </c>
      <c r="E3621">
        <v>0</v>
      </c>
      <c r="F3621" s="14">
        <v>321</v>
      </c>
      <c r="G3621">
        <v>682</v>
      </c>
    </row>
    <row r="3622" spans="1:7" x14ac:dyDescent="0.35">
      <c r="A3622" s="32">
        <v>44166</v>
      </c>
      <c r="B3622" s="33">
        <v>0.83333333333333337</v>
      </c>
      <c r="C3622">
        <v>11369</v>
      </c>
      <c r="D3622">
        <v>391</v>
      </c>
      <c r="E3622">
        <v>0</v>
      </c>
      <c r="F3622" s="14">
        <v>321</v>
      </c>
      <c r="G3622">
        <v>676</v>
      </c>
    </row>
    <row r="3623" spans="1:7" x14ac:dyDescent="0.35">
      <c r="A3623" s="32">
        <v>44166</v>
      </c>
      <c r="B3623" s="33">
        <v>0.875</v>
      </c>
      <c r="C3623">
        <v>10670</v>
      </c>
      <c r="D3623">
        <v>349</v>
      </c>
      <c r="E3623">
        <v>0</v>
      </c>
      <c r="F3623" s="14">
        <v>321</v>
      </c>
      <c r="G3623">
        <v>670</v>
      </c>
    </row>
    <row r="3624" spans="1:7" x14ac:dyDescent="0.35">
      <c r="A3624" s="32">
        <v>44166</v>
      </c>
      <c r="B3624" s="33">
        <v>0.91666666666666663</v>
      </c>
      <c r="C3624">
        <v>10851</v>
      </c>
      <c r="D3624">
        <v>400</v>
      </c>
      <c r="E3624">
        <v>0</v>
      </c>
      <c r="F3624" s="14">
        <v>321</v>
      </c>
      <c r="G3624">
        <v>664</v>
      </c>
    </row>
    <row r="3625" spans="1:7" x14ac:dyDescent="0.35">
      <c r="A3625" s="32">
        <v>44166</v>
      </c>
      <c r="B3625" s="33">
        <v>0.95833333333333337</v>
      </c>
      <c r="C3625">
        <v>11010</v>
      </c>
      <c r="D3625">
        <v>500</v>
      </c>
      <c r="E3625">
        <v>0</v>
      </c>
      <c r="F3625" s="14">
        <v>321</v>
      </c>
      <c r="G3625">
        <v>660</v>
      </c>
    </row>
    <row r="3626" spans="1:7" x14ac:dyDescent="0.35">
      <c r="A3626" s="32">
        <v>44167</v>
      </c>
      <c r="B3626" s="33">
        <v>0</v>
      </c>
      <c r="C3626">
        <v>10513</v>
      </c>
      <c r="D3626">
        <v>567</v>
      </c>
      <c r="E3626">
        <v>0</v>
      </c>
      <c r="F3626" s="14">
        <v>321</v>
      </c>
      <c r="G3626">
        <v>644</v>
      </c>
    </row>
    <row r="3627" spans="1:7" x14ac:dyDescent="0.35">
      <c r="A3627" s="32">
        <v>44167</v>
      </c>
      <c r="B3627" s="33">
        <v>4.1666666666666664E-2</v>
      </c>
      <c r="C3627">
        <v>10243</v>
      </c>
      <c r="D3627">
        <v>646</v>
      </c>
      <c r="E3627">
        <v>0</v>
      </c>
      <c r="F3627" s="14">
        <v>321</v>
      </c>
      <c r="G3627">
        <v>641</v>
      </c>
    </row>
    <row r="3628" spans="1:7" x14ac:dyDescent="0.35">
      <c r="A3628" s="32">
        <v>44167</v>
      </c>
      <c r="B3628" s="33">
        <v>8.3333333333333329E-2</v>
      </c>
      <c r="C3628">
        <v>9984</v>
      </c>
      <c r="D3628">
        <v>662</v>
      </c>
      <c r="E3628">
        <v>0</v>
      </c>
      <c r="F3628" s="14">
        <v>321</v>
      </c>
      <c r="G3628">
        <v>640</v>
      </c>
    </row>
    <row r="3629" spans="1:7" x14ac:dyDescent="0.35">
      <c r="A3629" s="32">
        <v>44167</v>
      </c>
      <c r="B3629" s="33">
        <v>0.125</v>
      </c>
      <c r="C3629">
        <v>9612</v>
      </c>
      <c r="D3629">
        <v>662</v>
      </c>
      <c r="E3629">
        <v>0</v>
      </c>
      <c r="F3629" s="14">
        <v>321</v>
      </c>
      <c r="G3629">
        <v>642</v>
      </c>
    </row>
    <row r="3630" spans="1:7" x14ac:dyDescent="0.35">
      <c r="A3630" s="32">
        <v>44167</v>
      </c>
      <c r="B3630" s="33">
        <v>0.16666666666666666</v>
      </c>
      <c r="C3630">
        <v>9616</v>
      </c>
      <c r="D3630">
        <v>722</v>
      </c>
      <c r="E3630">
        <v>0</v>
      </c>
      <c r="F3630" s="14">
        <v>321</v>
      </c>
      <c r="G3630">
        <v>643</v>
      </c>
    </row>
    <row r="3631" spans="1:7" x14ac:dyDescent="0.35">
      <c r="A3631" s="32">
        <v>44167</v>
      </c>
      <c r="B3631" s="33">
        <v>0.20833333333333334</v>
      </c>
      <c r="C3631">
        <v>10201</v>
      </c>
      <c r="D3631">
        <v>580</v>
      </c>
      <c r="E3631">
        <v>0</v>
      </c>
      <c r="F3631" s="14">
        <v>321</v>
      </c>
      <c r="G3631">
        <v>647</v>
      </c>
    </row>
    <row r="3632" spans="1:7" x14ac:dyDescent="0.35">
      <c r="A3632" s="32">
        <v>44167</v>
      </c>
      <c r="B3632" s="33">
        <v>0.25</v>
      </c>
      <c r="C3632">
        <v>11456</v>
      </c>
      <c r="D3632">
        <v>538</v>
      </c>
      <c r="E3632">
        <v>0</v>
      </c>
      <c r="F3632" s="14">
        <v>321</v>
      </c>
      <c r="G3632">
        <v>660</v>
      </c>
    </row>
    <row r="3633" spans="1:7" x14ac:dyDescent="0.35">
      <c r="A3633" s="32">
        <v>44167</v>
      </c>
      <c r="B3633" s="33">
        <v>0.29166666666666669</v>
      </c>
      <c r="C3633">
        <v>12401</v>
      </c>
      <c r="D3633">
        <v>473</v>
      </c>
      <c r="E3633">
        <v>3</v>
      </c>
      <c r="F3633" s="14">
        <v>321</v>
      </c>
      <c r="G3633">
        <v>680</v>
      </c>
    </row>
    <row r="3634" spans="1:7" x14ac:dyDescent="0.35">
      <c r="A3634" s="32">
        <v>44167</v>
      </c>
      <c r="B3634" s="33">
        <v>0.33333333333333331</v>
      </c>
      <c r="C3634">
        <v>12487</v>
      </c>
      <c r="D3634">
        <v>435</v>
      </c>
      <c r="E3634">
        <v>68</v>
      </c>
      <c r="F3634" s="14">
        <v>321</v>
      </c>
      <c r="G3634">
        <v>682</v>
      </c>
    </row>
    <row r="3635" spans="1:7" x14ac:dyDescent="0.35">
      <c r="A3635" s="32">
        <v>44167</v>
      </c>
      <c r="B3635" s="33">
        <v>0.375</v>
      </c>
      <c r="C3635">
        <v>12362</v>
      </c>
      <c r="D3635">
        <v>439</v>
      </c>
      <c r="E3635">
        <v>409</v>
      </c>
      <c r="F3635" s="14">
        <v>321</v>
      </c>
      <c r="G3635">
        <v>680</v>
      </c>
    </row>
    <row r="3636" spans="1:7" x14ac:dyDescent="0.35">
      <c r="A3636" s="32">
        <v>44167</v>
      </c>
      <c r="B3636" s="33">
        <v>0.41666666666666669</v>
      </c>
      <c r="C3636">
        <v>12099</v>
      </c>
      <c r="D3636">
        <v>446</v>
      </c>
      <c r="E3636">
        <v>928</v>
      </c>
      <c r="F3636" s="14">
        <v>321</v>
      </c>
      <c r="G3636">
        <v>678</v>
      </c>
    </row>
    <row r="3637" spans="1:7" x14ac:dyDescent="0.35">
      <c r="A3637" s="32">
        <v>44167</v>
      </c>
      <c r="B3637" s="33">
        <v>0.45833333333333331</v>
      </c>
      <c r="C3637">
        <v>11923</v>
      </c>
      <c r="D3637">
        <v>472</v>
      </c>
      <c r="E3637">
        <v>1385</v>
      </c>
      <c r="F3637" s="14">
        <v>321</v>
      </c>
      <c r="G3637">
        <v>678</v>
      </c>
    </row>
    <row r="3638" spans="1:7" x14ac:dyDescent="0.35">
      <c r="A3638" s="32">
        <v>44167</v>
      </c>
      <c r="B3638" s="33">
        <v>0.5</v>
      </c>
      <c r="C3638">
        <v>11744</v>
      </c>
      <c r="D3638">
        <v>561</v>
      </c>
      <c r="E3638">
        <v>1578</v>
      </c>
      <c r="F3638" s="14">
        <v>321</v>
      </c>
      <c r="G3638">
        <v>677</v>
      </c>
    </row>
    <row r="3639" spans="1:7" x14ac:dyDescent="0.35">
      <c r="A3639" s="32">
        <v>44167</v>
      </c>
      <c r="B3639" s="33">
        <v>0.54166666666666663</v>
      </c>
      <c r="C3639">
        <v>11407</v>
      </c>
      <c r="D3639">
        <v>512</v>
      </c>
      <c r="E3639">
        <v>1485</v>
      </c>
      <c r="F3639" s="14">
        <v>321</v>
      </c>
      <c r="G3639">
        <v>677</v>
      </c>
    </row>
    <row r="3640" spans="1:7" x14ac:dyDescent="0.35">
      <c r="A3640" s="32">
        <v>44167</v>
      </c>
      <c r="B3640" s="33">
        <v>0.58333333333333337</v>
      </c>
      <c r="C3640">
        <v>11189</v>
      </c>
      <c r="D3640">
        <v>526</v>
      </c>
      <c r="E3640">
        <v>1153</v>
      </c>
      <c r="F3640" s="14">
        <v>321</v>
      </c>
      <c r="G3640">
        <v>679</v>
      </c>
    </row>
    <row r="3641" spans="1:7" x14ac:dyDescent="0.35">
      <c r="A3641" s="32">
        <v>44167</v>
      </c>
      <c r="B3641" s="33">
        <v>0.625</v>
      </c>
      <c r="C3641">
        <v>11053</v>
      </c>
      <c r="D3641">
        <v>558</v>
      </c>
      <c r="E3641">
        <v>621</v>
      </c>
      <c r="F3641" s="14">
        <v>321</v>
      </c>
      <c r="G3641">
        <v>680</v>
      </c>
    </row>
    <row r="3642" spans="1:7" x14ac:dyDescent="0.35">
      <c r="A3642" s="32">
        <v>44167</v>
      </c>
      <c r="B3642" s="33">
        <v>0.66666666666666663</v>
      </c>
      <c r="C3642">
        <v>11182</v>
      </c>
      <c r="D3642">
        <v>513</v>
      </c>
      <c r="E3642">
        <v>144</v>
      </c>
      <c r="F3642" s="14">
        <v>321</v>
      </c>
      <c r="G3642">
        <v>682</v>
      </c>
    </row>
    <row r="3643" spans="1:7" x14ac:dyDescent="0.35">
      <c r="A3643" s="32">
        <v>44167</v>
      </c>
      <c r="B3643" s="33">
        <v>0.70833333333333337</v>
      </c>
      <c r="C3643">
        <v>11992</v>
      </c>
      <c r="D3643">
        <v>427</v>
      </c>
      <c r="E3643">
        <v>4</v>
      </c>
      <c r="F3643" s="14">
        <v>321</v>
      </c>
      <c r="G3643">
        <v>684</v>
      </c>
    </row>
    <row r="3644" spans="1:7" x14ac:dyDescent="0.35">
      <c r="A3644" s="32">
        <v>44167</v>
      </c>
      <c r="B3644" s="33">
        <v>0.75</v>
      </c>
      <c r="C3644">
        <v>12663</v>
      </c>
      <c r="D3644">
        <v>370</v>
      </c>
      <c r="E3644">
        <v>0</v>
      </c>
      <c r="F3644" s="14">
        <v>321</v>
      </c>
      <c r="G3644">
        <v>687</v>
      </c>
    </row>
    <row r="3645" spans="1:7" x14ac:dyDescent="0.35">
      <c r="A3645" s="32">
        <v>44167</v>
      </c>
      <c r="B3645" s="33">
        <v>0.79166666666666663</v>
      </c>
      <c r="C3645">
        <v>12574</v>
      </c>
      <c r="D3645">
        <v>342</v>
      </c>
      <c r="E3645">
        <v>0</v>
      </c>
      <c r="F3645" s="14">
        <v>321</v>
      </c>
      <c r="G3645">
        <v>683</v>
      </c>
    </row>
    <row r="3646" spans="1:7" x14ac:dyDescent="0.35">
      <c r="A3646" s="32">
        <v>44167</v>
      </c>
      <c r="B3646" s="33">
        <v>0.83333333333333337</v>
      </c>
      <c r="C3646">
        <v>11708</v>
      </c>
      <c r="D3646">
        <v>313</v>
      </c>
      <c r="E3646">
        <v>0</v>
      </c>
      <c r="F3646" s="14">
        <v>321</v>
      </c>
      <c r="G3646">
        <v>677</v>
      </c>
    </row>
    <row r="3647" spans="1:7" x14ac:dyDescent="0.35">
      <c r="A3647" s="32">
        <v>44167</v>
      </c>
      <c r="B3647" s="33">
        <v>0.875</v>
      </c>
      <c r="C3647">
        <v>11014</v>
      </c>
      <c r="D3647">
        <v>300</v>
      </c>
      <c r="E3647">
        <v>0</v>
      </c>
      <c r="F3647" s="14">
        <v>321</v>
      </c>
      <c r="G3647">
        <v>671</v>
      </c>
    </row>
    <row r="3648" spans="1:7" x14ac:dyDescent="0.35">
      <c r="A3648" s="32">
        <v>44167</v>
      </c>
      <c r="B3648" s="33">
        <v>0.91666666666666663</v>
      </c>
      <c r="C3648">
        <v>11196</v>
      </c>
      <c r="D3648">
        <v>223</v>
      </c>
      <c r="E3648">
        <v>0</v>
      </c>
      <c r="F3648" s="14">
        <v>321</v>
      </c>
      <c r="G3648">
        <v>665</v>
      </c>
    </row>
    <row r="3649" spans="1:7" x14ac:dyDescent="0.35">
      <c r="A3649" s="32">
        <v>44167</v>
      </c>
      <c r="B3649" s="33">
        <v>0.95833333333333337</v>
      </c>
      <c r="C3649">
        <v>11347</v>
      </c>
      <c r="D3649">
        <v>230</v>
      </c>
      <c r="E3649">
        <v>0</v>
      </c>
      <c r="F3649" s="14">
        <v>321</v>
      </c>
      <c r="G3649">
        <v>661</v>
      </c>
    </row>
    <row r="3650" spans="1:7" x14ac:dyDescent="0.35">
      <c r="A3650" s="32">
        <v>44168</v>
      </c>
      <c r="B3650" s="33">
        <v>0</v>
      </c>
      <c r="C3650">
        <v>10854</v>
      </c>
      <c r="D3650">
        <v>239</v>
      </c>
      <c r="E3650">
        <v>0</v>
      </c>
      <c r="F3650" s="14">
        <v>321</v>
      </c>
      <c r="G3650">
        <v>644</v>
      </c>
    </row>
    <row r="3651" spans="1:7" x14ac:dyDescent="0.35">
      <c r="A3651" s="32">
        <v>44168</v>
      </c>
      <c r="B3651" s="33">
        <v>4.1666666666666664E-2</v>
      </c>
      <c r="C3651">
        <v>10589</v>
      </c>
      <c r="D3651">
        <v>258</v>
      </c>
      <c r="E3651">
        <v>0</v>
      </c>
      <c r="F3651" s="14">
        <v>321</v>
      </c>
      <c r="G3651">
        <v>641</v>
      </c>
    </row>
    <row r="3652" spans="1:7" x14ac:dyDescent="0.35">
      <c r="A3652" s="32">
        <v>44168</v>
      </c>
      <c r="B3652" s="33">
        <v>8.3333333333333329E-2</v>
      </c>
      <c r="C3652">
        <v>10334</v>
      </c>
      <c r="D3652">
        <v>326</v>
      </c>
      <c r="E3652">
        <v>0</v>
      </c>
      <c r="F3652" s="14">
        <v>321</v>
      </c>
      <c r="G3652">
        <v>641</v>
      </c>
    </row>
    <row r="3653" spans="1:7" x14ac:dyDescent="0.35">
      <c r="A3653" s="32">
        <v>44168</v>
      </c>
      <c r="B3653" s="33">
        <v>0.125</v>
      </c>
      <c r="C3653">
        <v>9960</v>
      </c>
      <c r="D3653">
        <v>345</v>
      </c>
      <c r="E3653">
        <v>0</v>
      </c>
      <c r="F3653" s="14">
        <v>321</v>
      </c>
      <c r="G3653">
        <v>642</v>
      </c>
    </row>
    <row r="3654" spans="1:7" x14ac:dyDescent="0.35">
      <c r="A3654" s="32">
        <v>44168</v>
      </c>
      <c r="B3654" s="33">
        <v>0.16666666666666666</v>
      </c>
      <c r="C3654">
        <v>9962</v>
      </c>
      <c r="D3654">
        <v>536</v>
      </c>
      <c r="E3654">
        <v>0</v>
      </c>
      <c r="F3654" s="14">
        <v>321</v>
      </c>
      <c r="G3654">
        <v>644</v>
      </c>
    </row>
    <row r="3655" spans="1:7" x14ac:dyDescent="0.35">
      <c r="A3655" s="32">
        <v>44168</v>
      </c>
      <c r="B3655" s="33">
        <v>0.20833333333333334</v>
      </c>
      <c r="C3655">
        <v>10551</v>
      </c>
      <c r="D3655">
        <v>602</v>
      </c>
      <c r="E3655">
        <v>0</v>
      </c>
      <c r="F3655" s="14">
        <v>321</v>
      </c>
      <c r="G3655">
        <v>647</v>
      </c>
    </row>
    <row r="3656" spans="1:7" x14ac:dyDescent="0.35">
      <c r="A3656" s="32">
        <v>44168</v>
      </c>
      <c r="B3656" s="33">
        <v>0.25</v>
      </c>
      <c r="C3656">
        <v>11799</v>
      </c>
      <c r="D3656">
        <v>644</v>
      </c>
      <c r="E3656">
        <v>0</v>
      </c>
      <c r="F3656" s="14">
        <v>321</v>
      </c>
      <c r="G3656">
        <v>660</v>
      </c>
    </row>
    <row r="3657" spans="1:7" x14ac:dyDescent="0.35">
      <c r="A3657" s="32">
        <v>44168</v>
      </c>
      <c r="B3657" s="33">
        <v>0.29166666666666669</v>
      </c>
      <c r="C3657">
        <v>12749</v>
      </c>
      <c r="D3657">
        <v>622</v>
      </c>
      <c r="E3657">
        <v>0</v>
      </c>
      <c r="F3657" s="14">
        <v>321</v>
      </c>
      <c r="G3657">
        <v>680</v>
      </c>
    </row>
    <row r="3658" spans="1:7" x14ac:dyDescent="0.35">
      <c r="A3658" s="32">
        <v>44168</v>
      </c>
      <c r="B3658" s="33">
        <v>0.33333333333333331</v>
      </c>
      <c r="C3658">
        <v>12831</v>
      </c>
      <c r="D3658">
        <v>660</v>
      </c>
      <c r="E3658">
        <v>62</v>
      </c>
      <c r="F3658" s="14">
        <v>321</v>
      </c>
      <c r="G3658">
        <v>682</v>
      </c>
    </row>
    <row r="3659" spans="1:7" x14ac:dyDescent="0.35">
      <c r="A3659" s="32">
        <v>44168</v>
      </c>
      <c r="B3659" s="33">
        <v>0.375</v>
      </c>
      <c r="C3659">
        <v>12692</v>
      </c>
      <c r="D3659">
        <v>614</v>
      </c>
      <c r="E3659">
        <v>455</v>
      </c>
      <c r="F3659" s="14">
        <v>321</v>
      </c>
      <c r="G3659">
        <v>680</v>
      </c>
    </row>
    <row r="3660" spans="1:7" x14ac:dyDescent="0.35">
      <c r="A3660" s="32">
        <v>44168</v>
      </c>
      <c r="B3660" s="33">
        <v>0.41666666666666669</v>
      </c>
      <c r="C3660">
        <v>12413</v>
      </c>
      <c r="D3660">
        <v>561</v>
      </c>
      <c r="E3660">
        <v>1007</v>
      </c>
      <c r="F3660" s="14">
        <v>321</v>
      </c>
      <c r="G3660">
        <v>679</v>
      </c>
    </row>
    <row r="3661" spans="1:7" x14ac:dyDescent="0.35">
      <c r="A3661" s="32">
        <v>44168</v>
      </c>
      <c r="B3661" s="33">
        <v>0.45833333333333331</v>
      </c>
      <c r="C3661">
        <v>12205</v>
      </c>
      <c r="D3661">
        <v>614</v>
      </c>
      <c r="E3661">
        <v>1486</v>
      </c>
      <c r="F3661" s="14">
        <v>321</v>
      </c>
      <c r="G3661">
        <v>678</v>
      </c>
    </row>
    <row r="3662" spans="1:7" x14ac:dyDescent="0.35">
      <c r="A3662" s="32">
        <v>44168</v>
      </c>
      <c r="B3662" s="33">
        <v>0.5</v>
      </c>
      <c r="C3662">
        <v>12007</v>
      </c>
      <c r="D3662">
        <v>835</v>
      </c>
      <c r="E3662">
        <v>1670</v>
      </c>
      <c r="F3662" s="14">
        <v>321</v>
      </c>
      <c r="G3662">
        <v>678</v>
      </c>
    </row>
    <row r="3663" spans="1:7" x14ac:dyDescent="0.35">
      <c r="A3663" s="32">
        <v>44168</v>
      </c>
      <c r="B3663" s="33">
        <v>0.54166666666666663</v>
      </c>
      <c r="C3663">
        <v>11649</v>
      </c>
      <c r="D3663">
        <v>993</v>
      </c>
      <c r="E3663">
        <v>1574</v>
      </c>
      <c r="F3663" s="14">
        <v>321</v>
      </c>
      <c r="G3663">
        <v>678</v>
      </c>
    </row>
    <row r="3664" spans="1:7" x14ac:dyDescent="0.35">
      <c r="A3664" s="32">
        <v>44168</v>
      </c>
      <c r="B3664" s="33">
        <v>0.58333333333333337</v>
      </c>
      <c r="C3664">
        <v>11404</v>
      </c>
      <c r="D3664">
        <v>1027</v>
      </c>
      <c r="E3664">
        <v>1222</v>
      </c>
      <c r="F3664" s="14">
        <v>321</v>
      </c>
      <c r="G3664">
        <v>680</v>
      </c>
    </row>
    <row r="3665" spans="1:7" x14ac:dyDescent="0.35">
      <c r="A3665" s="32">
        <v>44168</v>
      </c>
      <c r="B3665" s="33">
        <v>0.625</v>
      </c>
      <c r="C3665">
        <v>11281</v>
      </c>
      <c r="D3665">
        <v>1042</v>
      </c>
      <c r="E3665">
        <v>651</v>
      </c>
      <c r="F3665" s="14">
        <v>321</v>
      </c>
      <c r="G3665">
        <v>680</v>
      </c>
    </row>
    <row r="3666" spans="1:7" x14ac:dyDescent="0.35">
      <c r="A3666" s="32">
        <v>44168</v>
      </c>
      <c r="B3666" s="33">
        <v>0.66666666666666663</v>
      </c>
      <c r="C3666">
        <v>11426</v>
      </c>
      <c r="D3666">
        <v>1128</v>
      </c>
      <c r="E3666">
        <v>139</v>
      </c>
      <c r="F3666" s="14">
        <v>321</v>
      </c>
      <c r="G3666">
        <v>682</v>
      </c>
    </row>
    <row r="3667" spans="1:7" x14ac:dyDescent="0.35">
      <c r="A3667" s="32">
        <v>44168</v>
      </c>
      <c r="B3667" s="33">
        <v>0.70833333333333337</v>
      </c>
      <c r="C3667">
        <v>12253</v>
      </c>
      <c r="D3667">
        <v>1078</v>
      </c>
      <c r="E3667">
        <v>2</v>
      </c>
      <c r="F3667" s="14">
        <v>321</v>
      </c>
      <c r="G3667">
        <v>684</v>
      </c>
    </row>
    <row r="3668" spans="1:7" x14ac:dyDescent="0.35">
      <c r="A3668" s="32">
        <v>44168</v>
      </c>
      <c r="B3668" s="33">
        <v>0.75</v>
      </c>
      <c r="C3668">
        <v>12912</v>
      </c>
      <c r="D3668">
        <v>1026</v>
      </c>
      <c r="E3668">
        <v>0</v>
      </c>
      <c r="F3668" s="14">
        <v>321</v>
      </c>
      <c r="G3668">
        <v>688</v>
      </c>
    </row>
    <row r="3669" spans="1:7" x14ac:dyDescent="0.35">
      <c r="A3669" s="32">
        <v>44168</v>
      </c>
      <c r="B3669" s="33">
        <v>0.79166666666666663</v>
      </c>
      <c r="C3669">
        <v>12805</v>
      </c>
      <c r="D3669">
        <v>998</v>
      </c>
      <c r="E3669">
        <v>0</v>
      </c>
      <c r="F3669" s="14">
        <v>321</v>
      </c>
      <c r="G3669">
        <v>684</v>
      </c>
    </row>
    <row r="3670" spans="1:7" x14ac:dyDescent="0.35">
      <c r="A3670" s="32">
        <v>44168</v>
      </c>
      <c r="B3670" s="33">
        <v>0.83333333333333337</v>
      </c>
      <c r="C3670">
        <v>11921</v>
      </c>
      <c r="D3670">
        <v>1127</v>
      </c>
      <c r="E3670">
        <v>0</v>
      </c>
      <c r="F3670" s="14">
        <v>321</v>
      </c>
      <c r="G3670">
        <v>678</v>
      </c>
    </row>
    <row r="3671" spans="1:7" x14ac:dyDescent="0.35">
      <c r="A3671" s="32">
        <v>44168</v>
      </c>
      <c r="B3671" s="33">
        <v>0.875</v>
      </c>
      <c r="C3671">
        <v>11227</v>
      </c>
      <c r="D3671">
        <v>1091</v>
      </c>
      <c r="E3671">
        <v>0</v>
      </c>
      <c r="F3671" s="14">
        <v>321</v>
      </c>
      <c r="G3671">
        <v>672</v>
      </c>
    </row>
    <row r="3672" spans="1:7" x14ac:dyDescent="0.35">
      <c r="A3672" s="32">
        <v>44168</v>
      </c>
      <c r="B3672" s="33">
        <v>0.91666666666666663</v>
      </c>
      <c r="C3672">
        <v>11394</v>
      </c>
      <c r="D3672">
        <v>1052</v>
      </c>
      <c r="E3672">
        <v>0</v>
      </c>
      <c r="F3672" s="14">
        <v>321</v>
      </c>
      <c r="G3672">
        <v>665</v>
      </c>
    </row>
    <row r="3673" spans="1:7" x14ac:dyDescent="0.35">
      <c r="A3673" s="32">
        <v>44168</v>
      </c>
      <c r="B3673" s="33">
        <v>0.95833333333333337</v>
      </c>
      <c r="C3673">
        <v>11525</v>
      </c>
      <c r="D3673">
        <v>1187</v>
      </c>
      <c r="E3673">
        <v>0</v>
      </c>
      <c r="F3673" s="14">
        <v>321</v>
      </c>
      <c r="G3673">
        <v>662</v>
      </c>
    </row>
    <row r="3674" spans="1:7" x14ac:dyDescent="0.35">
      <c r="A3674" s="32">
        <v>44169</v>
      </c>
      <c r="B3674" s="33">
        <v>0</v>
      </c>
      <c r="C3674">
        <v>10964</v>
      </c>
      <c r="D3674">
        <v>1034</v>
      </c>
      <c r="E3674">
        <v>0</v>
      </c>
      <c r="F3674" s="14">
        <v>359</v>
      </c>
      <c r="G3674">
        <v>645</v>
      </c>
    </row>
    <row r="3675" spans="1:7" x14ac:dyDescent="0.35">
      <c r="A3675" s="32">
        <v>44169</v>
      </c>
      <c r="B3675" s="33">
        <v>4.1666666666666664E-2</v>
      </c>
      <c r="C3675">
        <v>10677</v>
      </c>
      <c r="D3675">
        <v>958</v>
      </c>
      <c r="E3675">
        <v>0</v>
      </c>
      <c r="F3675" s="14">
        <v>359</v>
      </c>
      <c r="G3675">
        <v>642</v>
      </c>
    </row>
    <row r="3676" spans="1:7" x14ac:dyDescent="0.35">
      <c r="A3676" s="32">
        <v>44169</v>
      </c>
      <c r="B3676" s="33">
        <v>8.3333333333333329E-2</v>
      </c>
      <c r="C3676">
        <v>10405</v>
      </c>
      <c r="D3676">
        <v>991</v>
      </c>
      <c r="E3676">
        <v>0</v>
      </c>
      <c r="F3676" s="14">
        <v>359</v>
      </c>
      <c r="G3676">
        <v>642</v>
      </c>
    </row>
    <row r="3677" spans="1:7" x14ac:dyDescent="0.35">
      <c r="A3677" s="32">
        <v>44169</v>
      </c>
      <c r="B3677" s="33">
        <v>0.125</v>
      </c>
      <c r="C3677">
        <v>10023</v>
      </c>
      <c r="D3677">
        <v>1058</v>
      </c>
      <c r="E3677">
        <v>0</v>
      </c>
      <c r="F3677" s="14">
        <v>359</v>
      </c>
      <c r="G3677">
        <v>643</v>
      </c>
    </row>
    <row r="3678" spans="1:7" x14ac:dyDescent="0.35">
      <c r="A3678" s="32">
        <v>44169</v>
      </c>
      <c r="B3678" s="33">
        <v>0.16666666666666666</v>
      </c>
      <c r="C3678">
        <v>10015</v>
      </c>
      <c r="D3678">
        <v>1045</v>
      </c>
      <c r="E3678">
        <v>0</v>
      </c>
      <c r="F3678" s="14">
        <v>359</v>
      </c>
      <c r="G3678">
        <v>645</v>
      </c>
    </row>
    <row r="3679" spans="1:7" x14ac:dyDescent="0.35">
      <c r="A3679" s="32">
        <v>44169</v>
      </c>
      <c r="B3679" s="33">
        <v>0.20833333333333334</v>
      </c>
      <c r="C3679">
        <v>10587</v>
      </c>
      <c r="D3679">
        <v>999</v>
      </c>
      <c r="E3679">
        <v>0</v>
      </c>
      <c r="F3679" s="14">
        <v>359</v>
      </c>
      <c r="G3679">
        <v>648</v>
      </c>
    </row>
    <row r="3680" spans="1:7" x14ac:dyDescent="0.35">
      <c r="A3680" s="32">
        <v>44169</v>
      </c>
      <c r="B3680" s="33">
        <v>0.25</v>
      </c>
      <c r="C3680">
        <v>11858</v>
      </c>
      <c r="D3680">
        <v>910</v>
      </c>
      <c r="E3680">
        <v>0</v>
      </c>
      <c r="F3680" s="14">
        <v>359</v>
      </c>
      <c r="G3680">
        <v>661</v>
      </c>
    </row>
    <row r="3681" spans="1:7" x14ac:dyDescent="0.35">
      <c r="A3681" s="32">
        <v>44169</v>
      </c>
      <c r="B3681" s="33">
        <v>0.29166666666666669</v>
      </c>
      <c r="C3681">
        <v>12850</v>
      </c>
      <c r="D3681">
        <v>840</v>
      </c>
      <c r="E3681">
        <v>1</v>
      </c>
      <c r="F3681" s="14">
        <v>359</v>
      </c>
      <c r="G3681">
        <v>681</v>
      </c>
    </row>
    <row r="3682" spans="1:7" x14ac:dyDescent="0.35">
      <c r="A3682" s="32">
        <v>44169</v>
      </c>
      <c r="B3682" s="33">
        <v>0.33333333333333331</v>
      </c>
      <c r="C3682">
        <v>12936</v>
      </c>
      <c r="D3682">
        <v>724</v>
      </c>
      <c r="E3682">
        <v>80</v>
      </c>
      <c r="F3682" s="14">
        <v>359</v>
      </c>
      <c r="G3682">
        <v>683</v>
      </c>
    </row>
    <row r="3683" spans="1:7" x14ac:dyDescent="0.35">
      <c r="A3683" s="32">
        <v>44169</v>
      </c>
      <c r="B3683" s="33">
        <v>0.375</v>
      </c>
      <c r="C3683">
        <v>12829</v>
      </c>
      <c r="D3683">
        <v>566</v>
      </c>
      <c r="E3683">
        <v>530</v>
      </c>
      <c r="F3683" s="14">
        <v>359</v>
      </c>
      <c r="G3683">
        <v>681</v>
      </c>
    </row>
    <row r="3684" spans="1:7" x14ac:dyDescent="0.35">
      <c r="A3684" s="32">
        <v>44169</v>
      </c>
      <c r="B3684" s="33">
        <v>0.41666666666666669</v>
      </c>
      <c r="C3684">
        <v>12589</v>
      </c>
      <c r="D3684">
        <v>526</v>
      </c>
      <c r="E3684">
        <v>1095</v>
      </c>
      <c r="F3684" s="14">
        <v>359</v>
      </c>
      <c r="G3684">
        <v>680</v>
      </c>
    </row>
    <row r="3685" spans="1:7" x14ac:dyDescent="0.35">
      <c r="A3685" s="32">
        <v>44169</v>
      </c>
      <c r="B3685" s="33">
        <v>0.45833333333333331</v>
      </c>
      <c r="C3685">
        <v>12412</v>
      </c>
      <c r="D3685">
        <v>573</v>
      </c>
      <c r="E3685">
        <v>1520</v>
      </c>
      <c r="F3685" s="14">
        <v>359</v>
      </c>
      <c r="G3685">
        <v>679</v>
      </c>
    </row>
    <row r="3686" spans="1:7" x14ac:dyDescent="0.35">
      <c r="A3686" s="32">
        <v>44169</v>
      </c>
      <c r="B3686" s="33">
        <v>0.5</v>
      </c>
      <c r="C3686">
        <v>12224</v>
      </c>
      <c r="D3686">
        <v>653</v>
      </c>
      <c r="E3686">
        <v>1690</v>
      </c>
      <c r="F3686" s="14">
        <v>359</v>
      </c>
      <c r="G3686">
        <v>679</v>
      </c>
    </row>
    <row r="3687" spans="1:7" x14ac:dyDescent="0.35">
      <c r="A3687" s="32">
        <v>44169</v>
      </c>
      <c r="B3687" s="33">
        <v>0.54166666666666663</v>
      </c>
      <c r="C3687">
        <v>11796</v>
      </c>
      <c r="D3687">
        <v>566</v>
      </c>
      <c r="E3687">
        <v>1602</v>
      </c>
      <c r="F3687" s="14">
        <v>359</v>
      </c>
      <c r="G3687">
        <v>679</v>
      </c>
    </row>
    <row r="3688" spans="1:7" x14ac:dyDescent="0.35">
      <c r="A3688" s="32">
        <v>44169</v>
      </c>
      <c r="B3688" s="33">
        <v>0.58333333333333337</v>
      </c>
      <c r="C3688">
        <v>11502</v>
      </c>
      <c r="D3688">
        <v>545</v>
      </c>
      <c r="E3688">
        <v>1275</v>
      </c>
      <c r="F3688" s="14">
        <v>359</v>
      </c>
      <c r="G3688">
        <v>680</v>
      </c>
    </row>
    <row r="3689" spans="1:7" x14ac:dyDescent="0.35">
      <c r="A3689" s="32">
        <v>44169</v>
      </c>
      <c r="B3689" s="33">
        <v>0.625</v>
      </c>
      <c r="C3689">
        <v>11274</v>
      </c>
      <c r="D3689">
        <v>638</v>
      </c>
      <c r="E3689">
        <v>710</v>
      </c>
      <c r="F3689" s="14">
        <v>359</v>
      </c>
      <c r="G3689">
        <v>681</v>
      </c>
    </row>
    <row r="3690" spans="1:7" x14ac:dyDescent="0.35">
      <c r="A3690" s="32">
        <v>44169</v>
      </c>
      <c r="B3690" s="33">
        <v>0.66666666666666663</v>
      </c>
      <c r="C3690">
        <v>11284</v>
      </c>
      <c r="D3690">
        <v>679</v>
      </c>
      <c r="E3690">
        <v>159</v>
      </c>
      <c r="F3690" s="14">
        <v>359</v>
      </c>
      <c r="G3690">
        <v>683</v>
      </c>
    </row>
    <row r="3691" spans="1:7" x14ac:dyDescent="0.35">
      <c r="A3691" s="32">
        <v>44169</v>
      </c>
      <c r="B3691" s="33">
        <v>0.70833333333333337</v>
      </c>
      <c r="C3691">
        <v>12029</v>
      </c>
      <c r="D3691">
        <v>689</v>
      </c>
      <c r="E3691">
        <v>3</v>
      </c>
      <c r="F3691" s="14">
        <v>359</v>
      </c>
      <c r="G3691">
        <v>685</v>
      </c>
    </row>
    <row r="3692" spans="1:7" x14ac:dyDescent="0.35">
      <c r="A3692" s="32">
        <v>44169</v>
      </c>
      <c r="B3692" s="33">
        <v>0.75</v>
      </c>
      <c r="C3692">
        <v>12529</v>
      </c>
      <c r="D3692">
        <v>720</v>
      </c>
      <c r="E3692">
        <v>0</v>
      </c>
      <c r="F3692" s="14">
        <v>359</v>
      </c>
      <c r="G3692">
        <v>689</v>
      </c>
    </row>
    <row r="3693" spans="1:7" x14ac:dyDescent="0.35">
      <c r="A3693" s="32">
        <v>44169</v>
      </c>
      <c r="B3693" s="33">
        <v>0.79166666666666663</v>
      </c>
      <c r="C3693">
        <v>12438</v>
      </c>
      <c r="D3693">
        <v>816</v>
      </c>
      <c r="E3693">
        <v>0</v>
      </c>
      <c r="F3693" s="14">
        <v>359</v>
      </c>
      <c r="G3693">
        <v>684</v>
      </c>
    </row>
    <row r="3694" spans="1:7" x14ac:dyDescent="0.35">
      <c r="A3694" s="32">
        <v>44169</v>
      </c>
      <c r="B3694" s="33">
        <v>0.83333333333333337</v>
      </c>
      <c r="C3694">
        <v>11697</v>
      </c>
      <c r="D3694">
        <v>838</v>
      </c>
      <c r="E3694">
        <v>0</v>
      </c>
      <c r="F3694" s="14">
        <v>359</v>
      </c>
      <c r="G3694">
        <v>679</v>
      </c>
    </row>
    <row r="3695" spans="1:7" x14ac:dyDescent="0.35">
      <c r="A3695" s="32">
        <v>44169</v>
      </c>
      <c r="B3695" s="33">
        <v>0.875</v>
      </c>
      <c r="C3695">
        <v>11132</v>
      </c>
      <c r="D3695">
        <v>903</v>
      </c>
      <c r="E3695">
        <v>0</v>
      </c>
      <c r="F3695" s="14">
        <v>359</v>
      </c>
      <c r="G3695">
        <v>672</v>
      </c>
    </row>
    <row r="3696" spans="1:7" x14ac:dyDescent="0.35">
      <c r="A3696" s="32">
        <v>44169</v>
      </c>
      <c r="B3696" s="33">
        <v>0.91666666666666663</v>
      </c>
      <c r="C3696">
        <v>11385</v>
      </c>
      <c r="D3696">
        <v>964</v>
      </c>
      <c r="E3696">
        <v>0</v>
      </c>
      <c r="F3696" s="14">
        <v>359</v>
      </c>
      <c r="G3696">
        <v>666</v>
      </c>
    </row>
    <row r="3697" spans="1:7" x14ac:dyDescent="0.35">
      <c r="A3697" s="32">
        <v>44169</v>
      </c>
      <c r="B3697" s="33">
        <v>0.95833333333333337</v>
      </c>
      <c r="C3697">
        <v>11546</v>
      </c>
      <c r="D3697">
        <v>1075</v>
      </c>
      <c r="E3697">
        <v>0</v>
      </c>
      <c r="F3697" s="14">
        <v>359</v>
      </c>
      <c r="G3697">
        <v>663</v>
      </c>
    </row>
    <row r="3698" spans="1:7" x14ac:dyDescent="0.35">
      <c r="A3698" s="32">
        <v>44170</v>
      </c>
      <c r="B3698" s="33">
        <v>0</v>
      </c>
      <c r="C3698">
        <v>10912</v>
      </c>
      <c r="D3698">
        <v>979</v>
      </c>
      <c r="E3698">
        <v>0</v>
      </c>
      <c r="F3698" s="14">
        <v>359</v>
      </c>
      <c r="G3698">
        <v>639</v>
      </c>
    </row>
    <row r="3699" spans="1:7" x14ac:dyDescent="0.35">
      <c r="A3699" s="32">
        <v>44170</v>
      </c>
      <c r="B3699" s="33">
        <v>4.1666666666666664E-2</v>
      </c>
      <c r="C3699">
        <v>10547</v>
      </c>
      <c r="D3699">
        <v>896</v>
      </c>
      <c r="E3699">
        <v>0</v>
      </c>
      <c r="F3699" s="14">
        <v>359</v>
      </c>
      <c r="G3699">
        <v>643</v>
      </c>
    </row>
    <row r="3700" spans="1:7" x14ac:dyDescent="0.35">
      <c r="A3700" s="32">
        <v>44170</v>
      </c>
      <c r="B3700" s="33">
        <v>8.3333333333333329E-2</v>
      </c>
      <c r="C3700">
        <v>10225</v>
      </c>
      <c r="D3700">
        <v>929</v>
      </c>
      <c r="E3700">
        <v>0</v>
      </c>
      <c r="F3700" s="14">
        <v>359</v>
      </c>
      <c r="G3700">
        <v>641</v>
      </c>
    </row>
    <row r="3701" spans="1:7" x14ac:dyDescent="0.35">
      <c r="A3701" s="32">
        <v>44170</v>
      </c>
      <c r="B3701" s="33">
        <v>0.125</v>
      </c>
      <c r="C3701">
        <v>9772</v>
      </c>
      <c r="D3701">
        <v>1115</v>
      </c>
      <c r="E3701">
        <v>0</v>
      </c>
      <c r="F3701" s="14">
        <v>359</v>
      </c>
      <c r="G3701">
        <v>638</v>
      </c>
    </row>
    <row r="3702" spans="1:7" x14ac:dyDescent="0.35">
      <c r="A3702" s="32">
        <v>44170</v>
      </c>
      <c r="B3702" s="33">
        <v>0.16666666666666666</v>
      </c>
      <c r="C3702">
        <v>9613</v>
      </c>
      <c r="D3702">
        <v>1180</v>
      </c>
      <c r="E3702">
        <v>0</v>
      </c>
      <c r="F3702" s="14">
        <v>359</v>
      </c>
      <c r="G3702">
        <v>633</v>
      </c>
    </row>
    <row r="3703" spans="1:7" x14ac:dyDescent="0.35">
      <c r="A3703" s="32">
        <v>44170</v>
      </c>
      <c r="B3703" s="33">
        <v>0.20833333333333334</v>
      </c>
      <c r="C3703">
        <v>9815</v>
      </c>
      <c r="D3703">
        <v>870</v>
      </c>
      <c r="E3703">
        <v>0</v>
      </c>
      <c r="F3703" s="14">
        <v>359</v>
      </c>
      <c r="G3703">
        <v>631</v>
      </c>
    </row>
    <row r="3704" spans="1:7" x14ac:dyDescent="0.35">
      <c r="A3704" s="32">
        <v>44170</v>
      </c>
      <c r="B3704" s="33">
        <v>0.25</v>
      </c>
      <c r="C3704">
        <v>10248</v>
      </c>
      <c r="D3704">
        <v>877</v>
      </c>
      <c r="E3704">
        <v>0</v>
      </c>
      <c r="F3704" s="14">
        <v>359</v>
      </c>
      <c r="G3704">
        <v>635</v>
      </c>
    </row>
    <row r="3705" spans="1:7" x14ac:dyDescent="0.35">
      <c r="A3705" s="32">
        <v>44170</v>
      </c>
      <c r="B3705" s="33">
        <v>0.29166666666666669</v>
      </c>
      <c r="C3705">
        <v>10676</v>
      </c>
      <c r="D3705">
        <v>990</v>
      </c>
      <c r="E3705">
        <v>0</v>
      </c>
      <c r="F3705" s="14">
        <v>359</v>
      </c>
      <c r="G3705">
        <v>640</v>
      </c>
    </row>
    <row r="3706" spans="1:7" x14ac:dyDescent="0.35">
      <c r="A3706" s="32">
        <v>44170</v>
      </c>
      <c r="B3706" s="33">
        <v>0.33333333333333331</v>
      </c>
      <c r="C3706">
        <v>11083</v>
      </c>
      <c r="D3706">
        <v>1108</v>
      </c>
      <c r="E3706">
        <v>69</v>
      </c>
      <c r="F3706" s="14">
        <v>359</v>
      </c>
      <c r="G3706">
        <v>648</v>
      </c>
    </row>
    <row r="3707" spans="1:7" x14ac:dyDescent="0.35">
      <c r="A3707" s="32">
        <v>44170</v>
      </c>
      <c r="B3707" s="33">
        <v>0.375</v>
      </c>
      <c r="C3707">
        <v>11355</v>
      </c>
      <c r="D3707">
        <v>1006</v>
      </c>
      <c r="E3707">
        <v>503</v>
      </c>
      <c r="F3707" s="14">
        <v>359</v>
      </c>
      <c r="G3707">
        <v>656</v>
      </c>
    </row>
    <row r="3708" spans="1:7" x14ac:dyDescent="0.35">
      <c r="A3708" s="32">
        <v>44170</v>
      </c>
      <c r="B3708" s="33">
        <v>0.41666666666666669</v>
      </c>
      <c r="C3708">
        <v>11300</v>
      </c>
      <c r="D3708">
        <v>895</v>
      </c>
      <c r="E3708">
        <v>1059</v>
      </c>
      <c r="F3708" s="14">
        <v>359</v>
      </c>
      <c r="G3708">
        <v>661</v>
      </c>
    </row>
    <row r="3709" spans="1:7" x14ac:dyDescent="0.35">
      <c r="A3709" s="32">
        <v>44170</v>
      </c>
      <c r="B3709" s="33">
        <v>0.45833333333333331</v>
      </c>
      <c r="C3709">
        <v>11263</v>
      </c>
      <c r="D3709">
        <v>878</v>
      </c>
      <c r="E3709">
        <v>1433</v>
      </c>
      <c r="F3709" s="14">
        <v>359</v>
      </c>
      <c r="G3709">
        <v>662</v>
      </c>
    </row>
    <row r="3710" spans="1:7" x14ac:dyDescent="0.35">
      <c r="A3710" s="32">
        <v>44170</v>
      </c>
      <c r="B3710" s="33">
        <v>0.5</v>
      </c>
      <c r="C3710">
        <v>11436</v>
      </c>
      <c r="D3710">
        <v>1052</v>
      </c>
      <c r="E3710">
        <v>1565</v>
      </c>
      <c r="F3710" s="14">
        <v>359</v>
      </c>
      <c r="G3710">
        <v>665</v>
      </c>
    </row>
    <row r="3711" spans="1:7" x14ac:dyDescent="0.35">
      <c r="A3711" s="32">
        <v>44170</v>
      </c>
      <c r="B3711" s="33">
        <v>0.54166666666666663</v>
      </c>
      <c r="C3711">
        <v>10937</v>
      </c>
      <c r="D3711">
        <v>920</v>
      </c>
      <c r="E3711">
        <v>1433</v>
      </c>
      <c r="F3711" s="14">
        <v>359</v>
      </c>
      <c r="G3711">
        <v>664</v>
      </c>
    </row>
    <row r="3712" spans="1:7" x14ac:dyDescent="0.35">
      <c r="A3712" s="32">
        <v>44170</v>
      </c>
      <c r="B3712" s="33">
        <v>0.58333333333333337</v>
      </c>
      <c r="C3712">
        <v>10568</v>
      </c>
      <c r="D3712">
        <v>944</v>
      </c>
      <c r="E3712">
        <v>1052</v>
      </c>
      <c r="F3712" s="14">
        <v>359</v>
      </c>
      <c r="G3712">
        <v>666</v>
      </c>
    </row>
    <row r="3713" spans="1:7" x14ac:dyDescent="0.35">
      <c r="A3713" s="32">
        <v>44170</v>
      </c>
      <c r="B3713" s="33">
        <v>0.625</v>
      </c>
      <c r="C3713">
        <v>10381</v>
      </c>
      <c r="D3713">
        <v>1074</v>
      </c>
      <c r="E3713">
        <v>534</v>
      </c>
      <c r="F3713" s="14">
        <v>359</v>
      </c>
      <c r="G3713">
        <v>665</v>
      </c>
    </row>
    <row r="3714" spans="1:7" x14ac:dyDescent="0.35">
      <c r="A3714" s="32">
        <v>44170</v>
      </c>
      <c r="B3714" s="33">
        <v>0.66666666666666663</v>
      </c>
      <c r="C3714">
        <v>10452</v>
      </c>
      <c r="D3714">
        <v>896</v>
      </c>
      <c r="E3714">
        <v>98</v>
      </c>
      <c r="F3714" s="14">
        <v>359</v>
      </c>
      <c r="G3714">
        <v>664</v>
      </c>
    </row>
    <row r="3715" spans="1:7" x14ac:dyDescent="0.35">
      <c r="A3715" s="32">
        <v>44170</v>
      </c>
      <c r="B3715" s="33">
        <v>0.70833333333333337</v>
      </c>
      <c r="C3715">
        <v>11210</v>
      </c>
      <c r="D3715">
        <v>886</v>
      </c>
      <c r="E3715">
        <v>3</v>
      </c>
      <c r="F3715" s="14">
        <v>359</v>
      </c>
      <c r="G3715">
        <v>661</v>
      </c>
    </row>
    <row r="3716" spans="1:7" x14ac:dyDescent="0.35">
      <c r="A3716" s="32">
        <v>44170</v>
      </c>
      <c r="B3716" s="33">
        <v>0.75</v>
      </c>
      <c r="C3716">
        <v>11643</v>
      </c>
      <c r="D3716">
        <v>749</v>
      </c>
      <c r="E3716">
        <v>0</v>
      </c>
      <c r="F3716" s="14">
        <v>359</v>
      </c>
      <c r="G3716">
        <v>648</v>
      </c>
    </row>
    <row r="3717" spans="1:7" x14ac:dyDescent="0.35">
      <c r="A3717" s="32">
        <v>44170</v>
      </c>
      <c r="B3717" s="33">
        <v>0.79166666666666663</v>
      </c>
      <c r="C3717">
        <v>11562</v>
      </c>
      <c r="D3717">
        <v>778</v>
      </c>
      <c r="E3717">
        <v>0</v>
      </c>
      <c r="F3717" s="14">
        <v>359</v>
      </c>
      <c r="G3717">
        <v>640</v>
      </c>
    </row>
    <row r="3718" spans="1:7" x14ac:dyDescent="0.35">
      <c r="A3718" s="32">
        <v>44170</v>
      </c>
      <c r="B3718" s="33">
        <v>0.83333333333333337</v>
      </c>
      <c r="C3718">
        <v>10889</v>
      </c>
      <c r="D3718">
        <v>759</v>
      </c>
      <c r="E3718">
        <v>0</v>
      </c>
      <c r="F3718" s="14">
        <v>359</v>
      </c>
      <c r="G3718">
        <v>634</v>
      </c>
    </row>
    <row r="3719" spans="1:7" x14ac:dyDescent="0.35">
      <c r="A3719" s="32">
        <v>44170</v>
      </c>
      <c r="B3719" s="33">
        <v>0.875</v>
      </c>
      <c r="C3719">
        <v>10372</v>
      </c>
      <c r="D3719">
        <v>666</v>
      </c>
      <c r="E3719">
        <v>0</v>
      </c>
      <c r="F3719" s="14">
        <v>359</v>
      </c>
      <c r="G3719">
        <v>628</v>
      </c>
    </row>
    <row r="3720" spans="1:7" x14ac:dyDescent="0.35">
      <c r="A3720" s="32">
        <v>44170</v>
      </c>
      <c r="B3720" s="33">
        <v>0.91666666666666663</v>
      </c>
      <c r="C3720">
        <v>10728</v>
      </c>
      <c r="D3720">
        <v>724</v>
      </c>
      <c r="E3720">
        <v>0</v>
      </c>
      <c r="F3720" s="14">
        <v>359</v>
      </c>
      <c r="G3720">
        <v>627</v>
      </c>
    </row>
    <row r="3721" spans="1:7" x14ac:dyDescent="0.35">
      <c r="A3721" s="32">
        <v>44170</v>
      </c>
      <c r="B3721" s="33">
        <v>0.95833333333333337</v>
      </c>
      <c r="C3721">
        <v>11064</v>
      </c>
      <c r="D3721">
        <v>677</v>
      </c>
      <c r="E3721">
        <v>0</v>
      </c>
      <c r="F3721" s="14">
        <v>359</v>
      </c>
      <c r="G3721">
        <v>636</v>
      </c>
    </row>
    <row r="3722" spans="1:7" x14ac:dyDescent="0.35">
      <c r="A3722" s="32">
        <v>44171</v>
      </c>
      <c r="B3722" s="33">
        <v>0</v>
      </c>
      <c r="C3722">
        <v>10626</v>
      </c>
      <c r="D3722">
        <v>1026</v>
      </c>
      <c r="E3722">
        <v>0</v>
      </c>
      <c r="F3722" s="14">
        <v>359</v>
      </c>
      <c r="G3722">
        <v>639</v>
      </c>
    </row>
    <row r="3723" spans="1:7" x14ac:dyDescent="0.35">
      <c r="A3723" s="32">
        <v>44171</v>
      </c>
      <c r="B3723" s="33">
        <v>4.1666666666666664E-2</v>
      </c>
      <c r="C3723">
        <v>10272</v>
      </c>
      <c r="D3723">
        <v>1161</v>
      </c>
      <c r="E3723">
        <v>0</v>
      </c>
      <c r="F3723" s="14">
        <v>359</v>
      </c>
      <c r="G3723">
        <v>642</v>
      </c>
    </row>
    <row r="3724" spans="1:7" x14ac:dyDescent="0.35">
      <c r="A3724" s="32">
        <v>44171</v>
      </c>
      <c r="B3724" s="33">
        <v>8.3333333333333329E-2</v>
      </c>
      <c r="C3724">
        <v>9912</v>
      </c>
      <c r="D3724">
        <v>1101</v>
      </c>
      <c r="E3724">
        <v>0</v>
      </c>
      <c r="F3724" s="14">
        <v>359</v>
      </c>
      <c r="G3724">
        <v>641</v>
      </c>
    </row>
    <row r="3725" spans="1:7" x14ac:dyDescent="0.35">
      <c r="A3725" s="32">
        <v>44171</v>
      </c>
      <c r="B3725" s="33">
        <v>0.125</v>
      </c>
      <c r="C3725">
        <v>9388</v>
      </c>
      <c r="D3725">
        <v>1045</v>
      </c>
      <c r="E3725">
        <v>0</v>
      </c>
      <c r="F3725" s="14">
        <v>359</v>
      </c>
      <c r="G3725">
        <v>637</v>
      </c>
    </row>
    <row r="3726" spans="1:7" x14ac:dyDescent="0.35">
      <c r="A3726" s="32">
        <v>44171</v>
      </c>
      <c r="B3726" s="33">
        <v>0.16666666666666666</v>
      </c>
      <c r="C3726">
        <v>9135</v>
      </c>
      <c r="D3726">
        <v>916</v>
      </c>
      <c r="E3726">
        <v>0</v>
      </c>
      <c r="F3726" s="14">
        <v>359</v>
      </c>
      <c r="G3726">
        <v>632</v>
      </c>
    </row>
    <row r="3727" spans="1:7" x14ac:dyDescent="0.35">
      <c r="A3727" s="32">
        <v>44171</v>
      </c>
      <c r="B3727" s="33">
        <v>0.20833333333333334</v>
      </c>
      <c r="C3727">
        <v>9174</v>
      </c>
      <c r="D3727">
        <v>851</v>
      </c>
      <c r="E3727">
        <v>0</v>
      </c>
      <c r="F3727" s="14">
        <v>359</v>
      </c>
      <c r="G3727">
        <v>631</v>
      </c>
    </row>
    <row r="3728" spans="1:7" x14ac:dyDescent="0.35">
      <c r="A3728" s="32">
        <v>44171</v>
      </c>
      <c r="B3728" s="33">
        <v>0.25</v>
      </c>
      <c r="C3728">
        <v>9382</v>
      </c>
      <c r="D3728">
        <v>769</v>
      </c>
      <c r="E3728">
        <v>0</v>
      </c>
      <c r="F3728" s="14">
        <v>359</v>
      </c>
      <c r="G3728">
        <v>635</v>
      </c>
    </row>
    <row r="3729" spans="1:7" x14ac:dyDescent="0.35">
      <c r="A3729" s="32">
        <v>44171</v>
      </c>
      <c r="B3729" s="33">
        <v>0.29166666666666669</v>
      </c>
      <c r="C3729">
        <v>9612</v>
      </c>
      <c r="D3729">
        <v>757</v>
      </c>
      <c r="E3729">
        <v>0</v>
      </c>
      <c r="F3729" s="14">
        <v>359</v>
      </c>
      <c r="G3729">
        <v>639</v>
      </c>
    </row>
    <row r="3730" spans="1:7" x14ac:dyDescent="0.35">
      <c r="A3730" s="32">
        <v>44171</v>
      </c>
      <c r="B3730" s="33">
        <v>0.33333333333333331</v>
      </c>
      <c r="C3730">
        <v>9989</v>
      </c>
      <c r="D3730">
        <v>622</v>
      </c>
      <c r="E3730">
        <v>55</v>
      </c>
      <c r="F3730" s="14">
        <v>359</v>
      </c>
      <c r="G3730">
        <v>647</v>
      </c>
    </row>
    <row r="3731" spans="1:7" x14ac:dyDescent="0.35">
      <c r="A3731" s="32">
        <v>44171</v>
      </c>
      <c r="B3731" s="33">
        <v>0.375</v>
      </c>
      <c r="C3731">
        <v>10443</v>
      </c>
      <c r="D3731">
        <v>551</v>
      </c>
      <c r="E3731">
        <v>262</v>
      </c>
      <c r="F3731" s="14">
        <v>359</v>
      </c>
      <c r="G3731">
        <v>655</v>
      </c>
    </row>
    <row r="3732" spans="1:7" x14ac:dyDescent="0.35">
      <c r="A3732" s="32">
        <v>44171</v>
      </c>
      <c r="B3732" s="33">
        <v>0.41666666666666669</v>
      </c>
      <c r="C3732">
        <v>10765</v>
      </c>
      <c r="D3732">
        <v>458</v>
      </c>
      <c r="E3732">
        <v>558</v>
      </c>
      <c r="F3732" s="14">
        <v>359</v>
      </c>
      <c r="G3732">
        <v>660</v>
      </c>
    </row>
    <row r="3733" spans="1:7" x14ac:dyDescent="0.35">
      <c r="A3733" s="32">
        <v>44171</v>
      </c>
      <c r="B3733" s="33">
        <v>0.45833333333333331</v>
      </c>
      <c r="C3733">
        <v>10968</v>
      </c>
      <c r="D3733">
        <v>443</v>
      </c>
      <c r="E3733">
        <v>745</v>
      </c>
      <c r="F3733" s="14">
        <v>359</v>
      </c>
      <c r="G3733">
        <v>662</v>
      </c>
    </row>
    <row r="3734" spans="1:7" x14ac:dyDescent="0.35">
      <c r="A3734" s="32">
        <v>44171</v>
      </c>
      <c r="B3734" s="33">
        <v>0.5</v>
      </c>
      <c r="C3734">
        <v>11282</v>
      </c>
      <c r="D3734">
        <v>411</v>
      </c>
      <c r="E3734">
        <v>840</v>
      </c>
      <c r="F3734" s="14">
        <v>359</v>
      </c>
      <c r="G3734">
        <v>664</v>
      </c>
    </row>
    <row r="3735" spans="1:7" x14ac:dyDescent="0.35">
      <c r="A3735" s="32">
        <v>44171</v>
      </c>
      <c r="B3735" s="33">
        <v>0.54166666666666663</v>
      </c>
      <c r="C3735">
        <v>10752</v>
      </c>
      <c r="D3735">
        <v>335</v>
      </c>
      <c r="E3735">
        <v>863</v>
      </c>
      <c r="F3735" s="14">
        <v>359</v>
      </c>
      <c r="G3735">
        <v>664</v>
      </c>
    </row>
    <row r="3736" spans="1:7" x14ac:dyDescent="0.35">
      <c r="A3736" s="32">
        <v>44171</v>
      </c>
      <c r="B3736" s="33">
        <v>0.58333333333333337</v>
      </c>
      <c r="C3736">
        <v>10328</v>
      </c>
      <c r="D3736">
        <v>452</v>
      </c>
      <c r="E3736">
        <v>655</v>
      </c>
      <c r="F3736" s="14">
        <v>359</v>
      </c>
      <c r="G3736">
        <v>665</v>
      </c>
    </row>
    <row r="3737" spans="1:7" x14ac:dyDescent="0.35">
      <c r="A3737" s="32">
        <v>44171</v>
      </c>
      <c r="B3737" s="33">
        <v>0.625</v>
      </c>
      <c r="C3737">
        <v>10158</v>
      </c>
      <c r="D3737">
        <v>434</v>
      </c>
      <c r="E3737">
        <v>358</v>
      </c>
      <c r="F3737" s="14">
        <v>359</v>
      </c>
      <c r="G3737">
        <v>664</v>
      </c>
    </row>
    <row r="3738" spans="1:7" x14ac:dyDescent="0.35">
      <c r="A3738" s="32">
        <v>44171</v>
      </c>
      <c r="B3738" s="33">
        <v>0.66666666666666663</v>
      </c>
      <c r="C3738">
        <v>10244</v>
      </c>
      <c r="D3738">
        <v>535</v>
      </c>
      <c r="E3738">
        <v>88</v>
      </c>
      <c r="F3738" s="14">
        <v>359</v>
      </c>
      <c r="G3738">
        <v>664</v>
      </c>
    </row>
    <row r="3739" spans="1:7" x14ac:dyDescent="0.35">
      <c r="A3739" s="32">
        <v>44171</v>
      </c>
      <c r="B3739" s="33">
        <v>0.70833333333333337</v>
      </c>
      <c r="C3739">
        <v>11018</v>
      </c>
      <c r="D3739">
        <v>599</v>
      </c>
      <c r="E3739">
        <v>4</v>
      </c>
      <c r="F3739" s="14">
        <v>359</v>
      </c>
      <c r="G3739">
        <v>660</v>
      </c>
    </row>
    <row r="3740" spans="1:7" x14ac:dyDescent="0.35">
      <c r="A3740" s="32">
        <v>44171</v>
      </c>
      <c r="B3740" s="33">
        <v>0.75</v>
      </c>
      <c r="C3740">
        <v>11575</v>
      </c>
      <c r="D3740">
        <v>670</v>
      </c>
      <c r="E3740">
        <v>0</v>
      </c>
      <c r="F3740" s="14">
        <v>359</v>
      </c>
      <c r="G3740">
        <v>647</v>
      </c>
    </row>
    <row r="3741" spans="1:7" x14ac:dyDescent="0.35">
      <c r="A3741" s="32">
        <v>44171</v>
      </c>
      <c r="B3741" s="33">
        <v>0.79166666666666663</v>
      </c>
      <c r="C3741">
        <v>11588</v>
      </c>
      <c r="D3741">
        <v>656</v>
      </c>
      <c r="E3741">
        <v>0</v>
      </c>
      <c r="F3741" s="14">
        <v>359</v>
      </c>
      <c r="G3741">
        <v>640</v>
      </c>
    </row>
    <row r="3742" spans="1:7" x14ac:dyDescent="0.35">
      <c r="A3742" s="32">
        <v>44171</v>
      </c>
      <c r="B3742" s="33">
        <v>0.83333333333333337</v>
      </c>
      <c r="C3742">
        <v>11103</v>
      </c>
      <c r="D3742">
        <v>621</v>
      </c>
      <c r="E3742">
        <v>0</v>
      </c>
      <c r="F3742" s="14">
        <v>359</v>
      </c>
      <c r="G3742">
        <v>634</v>
      </c>
    </row>
    <row r="3743" spans="1:7" x14ac:dyDescent="0.35">
      <c r="A3743" s="32">
        <v>44171</v>
      </c>
      <c r="B3743" s="33">
        <v>0.875</v>
      </c>
      <c r="C3743">
        <v>10542</v>
      </c>
      <c r="D3743">
        <v>630</v>
      </c>
      <c r="E3743">
        <v>0</v>
      </c>
      <c r="F3743" s="14">
        <v>359</v>
      </c>
      <c r="G3743">
        <v>628</v>
      </c>
    </row>
    <row r="3744" spans="1:7" x14ac:dyDescent="0.35">
      <c r="A3744" s="32">
        <v>44171</v>
      </c>
      <c r="B3744" s="33">
        <v>0.91666666666666663</v>
      </c>
      <c r="C3744">
        <v>10768</v>
      </c>
      <c r="D3744">
        <v>528</v>
      </c>
      <c r="E3744">
        <v>0</v>
      </c>
      <c r="F3744" s="14">
        <v>359</v>
      </c>
      <c r="G3744">
        <v>627</v>
      </c>
    </row>
    <row r="3745" spans="1:7" x14ac:dyDescent="0.35">
      <c r="A3745" s="32">
        <v>44171</v>
      </c>
      <c r="B3745" s="33">
        <v>0.95833333333333337</v>
      </c>
      <c r="C3745">
        <v>10989</v>
      </c>
      <c r="D3745">
        <v>527</v>
      </c>
      <c r="E3745">
        <v>0</v>
      </c>
      <c r="F3745" s="14">
        <v>359</v>
      </c>
      <c r="G3745">
        <v>635</v>
      </c>
    </row>
    <row r="3746" spans="1:7" x14ac:dyDescent="0.35">
      <c r="A3746" s="32">
        <v>44172</v>
      </c>
      <c r="B3746" s="33">
        <v>0</v>
      </c>
      <c r="C3746">
        <v>10627</v>
      </c>
      <c r="D3746">
        <v>396</v>
      </c>
      <c r="E3746">
        <v>0</v>
      </c>
      <c r="F3746" s="14">
        <v>359</v>
      </c>
      <c r="G3746">
        <v>645</v>
      </c>
    </row>
    <row r="3747" spans="1:7" x14ac:dyDescent="0.35">
      <c r="A3747" s="32">
        <v>44172</v>
      </c>
      <c r="B3747" s="33">
        <v>4.1666666666666664E-2</v>
      </c>
      <c r="C3747">
        <v>10358</v>
      </c>
      <c r="D3747">
        <v>446</v>
      </c>
      <c r="E3747">
        <v>0</v>
      </c>
      <c r="F3747" s="14">
        <v>359</v>
      </c>
      <c r="G3747">
        <v>643</v>
      </c>
    </row>
    <row r="3748" spans="1:7" x14ac:dyDescent="0.35">
      <c r="A3748" s="32">
        <v>44172</v>
      </c>
      <c r="B3748" s="33">
        <v>8.3333333333333329E-2</v>
      </c>
      <c r="C3748">
        <v>10110</v>
      </c>
      <c r="D3748">
        <v>492</v>
      </c>
      <c r="E3748">
        <v>0</v>
      </c>
      <c r="F3748" s="14">
        <v>359</v>
      </c>
      <c r="G3748">
        <v>643</v>
      </c>
    </row>
    <row r="3749" spans="1:7" x14ac:dyDescent="0.35">
      <c r="A3749" s="32">
        <v>44172</v>
      </c>
      <c r="B3749" s="33">
        <v>0.125</v>
      </c>
      <c r="C3749">
        <v>9727</v>
      </c>
      <c r="D3749">
        <v>481</v>
      </c>
      <c r="E3749">
        <v>0</v>
      </c>
      <c r="F3749" s="14">
        <v>359</v>
      </c>
      <c r="G3749">
        <v>642</v>
      </c>
    </row>
    <row r="3750" spans="1:7" x14ac:dyDescent="0.35">
      <c r="A3750" s="32">
        <v>44172</v>
      </c>
      <c r="B3750" s="33">
        <v>0.16666666666666666</v>
      </c>
      <c r="C3750">
        <v>9735</v>
      </c>
      <c r="D3750">
        <v>503</v>
      </c>
      <c r="E3750">
        <v>0</v>
      </c>
      <c r="F3750" s="14">
        <v>359</v>
      </c>
      <c r="G3750">
        <v>639</v>
      </c>
    </row>
    <row r="3751" spans="1:7" x14ac:dyDescent="0.35">
      <c r="A3751" s="32">
        <v>44172</v>
      </c>
      <c r="B3751" s="33">
        <v>0.20833333333333334</v>
      </c>
      <c r="C3751">
        <v>10382</v>
      </c>
      <c r="D3751">
        <v>610</v>
      </c>
      <c r="E3751">
        <v>0</v>
      </c>
      <c r="F3751" s="14">
        <v>359</v>
      </c>
      <c r="G3751">
        <v>641</v>
      </c>
    </row>
    <row r="3752" spans="1:7" x14ac:dyDescent="0.35">
      <c r="A3752" s="32">
        <v>44172</v>
      </c>
      <c r="B3752" s="33">
        <v>0.25</v>
      </c>
      <c r="C3752">
        <v>11670</v>
      </c>
      <c r="D3752">
        <v>689</v>
      </c>
      <c r="E3752">
        <v>0</v>
      </c>
      <c r="F3752" s="14">
        <v>359</v>
      </c>
      <c r="G3752">
        <v>648</v>
      </c>
    </row>
    <row r="3753" spans="1:7" x14ac:dyDescent="0.35">
      <c r="A3753" s="32">
        <v>44172</v>
      </c>
      <c r="B3753" s="33">
        <v>0.29166666666666669</v>
      </c>
      <c r="C3753">
        <v>12719</v>
      </c>
      <c r="D3753">
        <v>818</v>
      </c>
      <c r="E3753">
        <v>0</v>
      </c>
      <c r="F3753" s="14">
        <v>359</v>
      </c>
      <c r="G3753">
        <v>660</v>
      </c>
    </row>
    <row r="3754" spans="1:7" x14ac:dyDescent="0.35">
      <c r="A3754" s="32">
        <v>44172</v>
      </c>
      <c r="B3754" s="33">
        <v>0.33333333333333331</v>
      </c>
      <c r="C3754">
        <v>12967</v>
      </c>
      <c r="D3754">
        <v>856</v>
      </c>
      <c r="E3754">
        <v>46</v>
      </c>
      <c r="F3754" s="14">
        <v>359</v>
      </c>
      <c r="G3754">
        <v>666</v>
      </c>
    </row>
    <row r="3755" spans="1:7" x14ac:dyDescent="0.35">
      <c r="A3755" s="32">
        <v>44172</v>
      </c>
      <c r="B3755" s="33">
        <v>0.375</v>
      </c>
      <c r="C3755">
        <v>12990</v>
      </c>
      <c r="D3755">
        <v>993</v>
      </c>
      <c r="E3755">
        <v>302</v>
      </c>
      <c r="F3755" s="14">
        <v>359</v>
      </c>
      <c r="G3755">
        <v>666</v>
      </c>
    </row>
    <row r="3756" spans="1:7" x14ac:dyDescent="0.35">
      <c r="A3756" s="32">
        <v>44172</v>
      </c>
      <c r="B3756" s="33">
        <v>0.41666666666666669</v>
      </c>
      <c r="C3756">
        <v>12937</v>
      </c>
      <c r="D3756">
        <v>1210</v>
      </c>
      <c r="E3756">
        <v>653</v>
      </c>
      <c r="F3756" s="14">
        <v>359</v>
      </c>
      <c r="G3756">
        <v>667</v>
      </c>
    </row>
    <row r="3757" spans="1:7" x14ac:dyDescent="0.35">
      <c r="A3757" s="32">
        <v>44172</v>
      </c>
      <c r="B3757" s="33">
        <v>0.45833333333333331</v>
      </c>
      <c r="C3757">
        <v>13007</v>
      </c>
      <c r="D3757">
        <v>1449</v>
      </c>
      <c r="E3757">
        <v>813</v>
      </c>
      <c r="F3757" s="14">
        <v>359</v>
      </c>
      <c r="G3757">
        <v>667</v>
      </c>
    </row>
    <row r="3758" spans="1:7" x14ac:dyDescent="0.35">
      <c r="A3758" s="32">
        <v>44172</v>
      </c>
      <c r="B3758" s="33">
        <v>0.5</v>
      </c>
      <c r="C3758">
        <v>13002</v>
      </c>
      <c r="D3758">
        <v>1806</v>
      </c>
      <c r="E3758">
        <v>888</v>
      </c>
      <c r="F3758" s="14">
        <v>359</v>
      </c>
      <c r="G3758">
        <v>669</v>
      </c>
    </row>
    <row r="3759" spans="1:7" x14ac:dyDescent="0.35">
      <c r="A3759" s="32">
        <v>44172</v>
      </c>
      <c r="B3759" s="33">
        <v>0.54166666666666663</v>
      </c>
      <c r="C3759">
        <v>12751</v>
      </c>
      <c r="D3759">
        <v>2064</v>
      </c>
      <c r="E3759">
        <v>822</v>
      </c>
      <c r="F3759" s="14">
        <v>359</v>
      </c>
      <c r="G3759">
        <v>669</v>
      </c>
    </row>
    <row r="3760" spans="1:7" x14ac:dyDescent="0.35">
      <c r="A3760" s="32">
        <v>44172</v>
      </c>
      <c r="B3760" s="33">
        <v>0.58333333333333337</v>
      </c>
      <c r="C3760">
        <v>12524</v>
      </c>
      <c r="D3760">
        <v>2428</v>
      </c>
      <c r="E3760">
        <v>640</v>
      </c>
      <c r="F3760" s="14">
        <v>359</v>
      </c>
      <c r="G3760">
        <v>669</v>
      </c>
    </row>
    <row r="3761" spans="1:7" x14ac:dyDescent="0.35">
      <c r="A3761" s="32">
        <v>44172</v>
      </c>
      <c r="B3761" s="33">
        <v>0.625</v>
      </c>
      <c r="C3761">
        <v>12331</v>
      </c>
      <c r="D3761">
        <v>2344</v>
      </c>
      <c r="E3761">
        <v>345</v>
      </c>
      <c r="F3761" s="14">
        <v>359</v>
      </c>
      <c r="G3761">
        <v>670</v>
      </c>
    </row>
    <row r="3762" spans="1:7" x14ac:dyDescent="0.35">
      <c r="A3762" s="32">
        <v>44172</v>
      </c>
      <c r="B3762" s="33">
        <v>0.66666666666666663</v>
      </c>
      <c r="C3762">
        <v>12329</v>
      </c>
      <c r="D3762">
        <v>2679</v>
      </c>
      <c r="E3762">
        <v>60</v>
      </c>
      <c r="F3762" s="14">
        <v>359</v>
      </c>
      <c r="G3762">
        <v>671</v>
      </c>
    </row>
    <row r="3763" spans="1:7" x14ac:dyDescent="0.35">
      <c r="A3763" s="32">
        <v>44172</v>
      </c>
      <c r="B3763" s="33">
        <v>0.70833333333333337</v>
      </c>
      <c r="C3763">
        <v>12904</v>
      </c>
      <c r="D3763">
        <v>2888</v>
      </c>
      <c r="E3763">
        <v>2</v>
      </c>
      <c r="F3763" s="14">
        <v>359</v>
      </c>
      <c r="G3763">
        <v>670</v>
      </c>
    </row>
    <row r="3764" spans="1:7" x14ac:dyDescent="0.35">
      <c r="A3764" s="32">
        <v>44172</v>
      </c>
      <c r="B3764" s="33">
        <v>0.75</v>
      </c>
      <c r="C3764">
        <v>13249</v>
      </c>
      <c r="D3764">
        <v>3073</v>
      </c>
      <c r="E3764">
        <v>0</v>
      </c>
      <c r="F3764" s="14">
        <v>359</v>
      </c>
      <c r="G3764">
        <v>670</v>
      </c>
    </row>
    <row r="3765" spans="1:7" x14ac:dyDescent="0.35">
      <c r="A3765" s="32">
        <v>44172</v>
      </c>
      <c r="B3765" s="33">
        <v>0.79166666666666663</v>
      </c>
      <c r="C3765">
        <v>12991</v>
      </c>
      <c r="D3765">
        <v>3376</v>
      </c>
      <c r="E3765">
        <v>0</v>
      </c>
      <c r="F3765" s="14">
        <v>359</v>
      </c>
      <c r="G3765">
        <v>665</v>
      </c>
    </row>
    <row r="3766" spans="1:7" x14ac:dyDescent="0.35">
      <c r="A3766" s="32">
        <v>44172</v>
      </c>
      <c r="B3766" s="33">
        <v>0.83333333333333337</v>
      </c>
      <c r="C3766">
        <v>12084</v>
      </c>
      <c r="D3766">
        <v>3578</v>
      </c>
      <c r="E3766">
        <v>0</v>
      </c>
      <c r="F3766" s="14">
        <v>359</v>
      </c>
      <c r="G3766">
        <v>660</v>
      </c>
    </row>
    <row r="3767" spans="1:7" x14ac:dyDescent="0.35">
      <c r="A3767" s="32">
        <v>44172</v>
      </c>
      <c r="B3767" s="33">
        <v>0.875</v>
      </c>
      <c r="C3767">
        <v>11352</v>
      </c>
      <c r="D3767">
        <v>3878</v>
      </c>
      <c r="E3767">
        <v>0</v>
      </c>
      <c r="F3767" s="14">
        <v>359</v>
      </c>
      <c r="G3767">
        <v>651</v>
      </c>
    </row>
    <row r="3768" spans="1:7" x14ac:dyDescent="0.35">
      <c r="A3768" s="32">
        <v>44172</v>
      </c>
      <c r="B3768" s="33">
        <v>0.91666666666666663</v>
      </c>
      <c r="C3768">
        <v>11467</v>
      </c>
      <c r="D3768">
        <v>3858</v>
      </c>
      <c r="E3768">
        <v>0</v>
      </c>
      <c r="F3768" s="14">
        <v>359</v>
      </c>
      <c r="G3768">
        <v>644</v>
      </c>
    </row>
    <row r="3769" spans="1:7" x14ac:dyDescent="0.35">
      <c r="A3769" s="32">
        <v>44172</v>
      </c>
      <c r="B3769" s="33">
        <v>0.95833333333333337</v>
      </c>
      <c r="C3769">
        <v>11541</v>
      </c>
      <c r="D3769">
        <v>3779</v>
      </c>
      <c r="E3769">
        <v>0</v>
      </c>
      <c r="F3769" s="14">
        <v>359</v>
      </c>
      <c r="G3769">
        <v>646</v>
      </c>
    </row>
    <row r="3770" spans="1:7" x14ac:dyDescent="0.35">
      <c r="A3770" s="32">
        <v>44173</v>
      </c>
      <c r="B3770" s="33">
        <v>0</v>
      </c>
      <c r="C3770">
        <v>11001</v>
      </c>
      <c r="D3770">
        <v>3657</v>
      </c>
      <c r="E3770">
        <v>0</v>
      </c>
      <c r="F3770" s="14">
        <v>359</v>
      </c>
      <c r="G3770">
        <v>644</v>
      </c>
    </row>
    <row r="3771" spans="1:7" x14ac:dyDescent="0.35">
      <c r="A3771" s="32">
        <v>44173</v>
      </c>
      <c r="B3771" s="33">
        <v>4.1666666666666664E-2</v>
      </c>
      <c r="C3771">
        <v>10646</v>
      </c>
      <c r="D3771">
        <v>3790</v>
      </c>
      <c r="E3771">
        <v>0</v>
      </c>
      <c r="F3771" s="14">
        <v>359</v>
      </c>
      <c r="G3771">
        <v>643</v>
      </c>
    </row>
    <row r="3772" spans="1:7" x14ac:dyDescent="0.35">
      <c r="A3772" s="32">
        <v>44173</v>
      </c>
      <c r="B3772" s="33">
        <v>8.3333333333333329E-2</v>
      </c>
      <c r="C3772">
        <v>10332</v>
      </c>
      <c r="D3772">
        <v>4003</v>
      </c>
      <c r="E3772">
        <v>0</v>
      </c>
      <c r="F3772" s="14">
        <v>359</v>
      </c>
      <c r="G3772">
        <v>642</v>
      </c>
    </row>
    <row r="3773" spans="1:7" x14ac:dyDescent="0.35">
      <c r="A3773" s="32">
        <v>44173</v>
      </c>
      <c r="B3773" s="33">
        <v>0.125</v>
      </c>
      <c r="C3773">
        <v>9884</v>
      </c>
      <c r="D3773">
        <v>4224</v>
      </c>
      <c r="E3773">
        <v>0</v>
      </c>
      <c r="F3773" s="14">
        <v>359</v>
      </c>
      <c r="G3773">
        <v>642</v>
      </c>
    </row>
    <row r="3774" spans="1:7" x14ac:dyDescent="0.35">
      <c r="A3774" s="32">
        <v>44173</v>
      </c>
      <c r="B3774" s="33">
        <v>0.16666666666666666</v>
      </c>
      <c r="C3774">
        <v>9798</v>
      </c>
      <c r="D3774">
        <v>4302</v>
      </c>
      <c r="E3774">
        <v>0</v>
      </c>
      <c r="F3774" s="14">
        <v>359</v>
      </c>
      <c r="G3774">
        <v>639</v>
      </c>
    </row>
    <row r="3775" spans="1:7" x14ac:dyDescent="0.35">
      <c r="A3775" s="32">
        <v>44173</v>
      </c>
      <c r="B3775" s="33">
        <v>0.20833333333333334</v>
      </c>
      <c r="C3775">
        <v>10317</v>
      </c>
      <c r="D3775">
        <v>4349</v>
      </c>
      <c r="E3775">
        <v>0</v>
      </c>
      <c r="F3775" s="14">
        <v>359</v>
      </c>
      <c r="G3775">
        <v>640</v>
      </c>
    </row>
    <row r="3776" spans="1:7" x14ac:dyDescent="0.35">
      <c r="A3776" s="32">
        <v>44173</v>
      </c>
      <c r="B3776" s="33">
        <v>0.25</v>
      </c>
      <c r="C3776">
        <v>11512</v>
      </c>
      <c r="D3776">
        <v>4387</v>
      </c>
      <c r="E3776">
        <v>0</v>
      </c>
      <c r="F3776" s="14">
        <v>359</v>
      </c>
      <c r="G3776">
        <v>647</v>
      </c>
    </row>
    <row r="3777" spans="1:7" x14ac:dyDescent="0.35">
      <c r="A3777" s="32">
        <v>44173</v>
      </c>
      <c r="B3777" s="33">
        <v>0.29166666666666669</v>
      </c>
      <c r="C3777">
        <v>12476</v>
      </c>
      <c r="D3777">
        <v>4443</v>
      </c>
      <c r="E3777">
        <v>0</v>
      </c>
      <c r="F3777" s="14">
        <v>359</v>
      </c>
      <c r="G3777">
        <v>659</v>
      </c>
    </row>
    <row r="3778" spans="1:7" x14ac:dyDescent="0.35">
      <c r="A3778" s="32">
        <v>44173</v>
      </c>
      <c r="B3778" s="33">
        <v>0.33333333333333331</v>
      </c>
      <c r="C3778">
        <v>12635</v>
      </c>
      <c r="D3778">
        <v>4333</v>
      </c>
      <c r="E3778">
        <v>50</v>
      </c>
      <c r="F3778" s="14">
        <v>359</v>
      </c>
      <c r="G3778">
        <v>665</v>
      </c>
    </row>
    <row r="3779" spans="1:7" x14ac:dyDescent="0.35">
      <c r="A3779" s="32">
        <v>44173</v>
      </c>
      <c r="B3779" s="33">
        <v>0.375</v>
      </c>
      <c r="C3779">
        <v>12598</v>
      </c>
      <c r="D3779">
        <v>4296</v>
      </c>
      <c r="E3779">
        <v>187</v>
      </c>
      <c r="F3779" s="14">
        <v>359</v>
      </c>
      <c r="G3779">
        <v>666</v>
      </c>
    </row>
    <row r="3780" spans="1:7" x14ac:dyDescent="0.35">
      <c r="A3780" s="32">
        <v>44173</v>
      </c>
      <c r="B3780" s="33">
        <v>0.41666666666666669</v>
      </c>
      <c r="C3780">
        <v>12591</v>
      </c>
      <c r="D3780">
        <v>4201</v>
      </c>
      <c r="E3780">
        <v>426</v>
      </c>
      <c r="F3780" s="14">
        <v>359</v>
      </c>
      <c r="G3780">
        <v>667</v>
      </c>
    </row>
    <row r="3781" spans="1:7" x14ac:dyDescent="0.35">
      <c r="A3781" s="32">
        <v>44173</v>
      </c>
      <c r="B3781" s="33">
        <v>0.45833333333333331</v>
      </c>
      <c r="C3781">
        <v>12713</v>
      </c>
      <c r="D3781">
        <v>4228</v>
      </c>
      <c r="E3781">
        <v>529</v>
      </c>
      <c r="F3781" s="14">
        <v>359</v>
      </c>
      <c r="G3781">
        <v>667</v>
      </c>
    </row>
    <row r="3782" spans="1:7" x14ac:dyDescent="0.35">
      <c r="A3782" s="32">
        <v>44173</v>
      </c>
      <c r="B3782" s="33">
        <v>0.5</v>
      </c>
      <c r="C3782">
        <v>12733</v>
      </c>
      <c r="D3782">
        <v>4186</v>
      </c>
      <c r="E3782">
        <v>598</v>
      </c>
      <c r="F3782" s="14">
        <v>359</v>
      </c>
      <c r="G3782">
        <v>668</v>
      </c>
    </row>
    <row r="3783" spans="1:7" x14ac:dyDescent="0.35">
      <c r="A3783" s="32">
        <v>44173</v>
      </c>
      <c r="B3783" s="33">
        <v>0.54166666666666663</v>
      </c>
      <c r="C3783">
        <v>12467</v>
      </c>
      <c r="D3783">
        <v>4184</v>
      </c>
      <c r="E3783">
        <v>619</v>
      </c>
      <c r="F3783" s="14">
        <v>359</v>
      </c>
      <c r="G3783">
        <v>669</v>
      </c>
    </row>
    <row r="3784" spans="1:7" x14ac:dyDescent="0.35">
      <c r="A3784" s="32">
        <v>44173</v>
      </c>
      <c r="B3784" s="33">
        <v>0.58333333333333337</v>
      </c>
      <c r="C3784">
        <v>12238</v>
      </c>
      <c r="D3784">
        <v>3847</v>
      </c>
      <c r="E3784">
        <v>496</v>
      </c>
      <c r="F3784" s="14">
        <v>359</v>
      </c>
      <c r="G3784">
        <v>669</v>
      </c>
    </row>
    <row r="3785" spans="1:7" x14ac:dyDescent="0.35">
      <c r="A3785" s="32">
        <v>44173</v>
      </c>
      <c r="B3785" s="33">
        <v>0.625</v>
      </c>
      <c r="C3785">
        <v>12038</v>
      </c>
      <c r="D3785">
        <v>3741</v>
      </c>
      <c r="E3785">
        <v>239</v>
      </c>
      <c r="F3785" s="14">
        <v>359</v>
      </c>
      <c r="G3785">
        <v>670</v>
      </c>
    </row>
    <row r="3786" spans="1:7" x14ac:dyDescent="0.35">
      <c r="A3786" s="32">
        <v>44173</v>
      </c>
      <c r="B3786" s="33">
        <v>0.66666666666666663</v>
      </c>
      <c r="C3786">
        <v>12000</v>
      </c>
      <c r="D3786">
        <v>3115</v>
      </c>
      <c r="E3786">
        <v>50</v>
      </c>
      <c r="F3786" s="14">
        <v>359</v>
      </c>
      <c r="G3786">
        <v>671</v>
      </c>
    </row>
    <row r="3787" spans="1:7" x14ac:dyDescent="0.35">
      <c r="A3787" s="32">
        <v>44173</v>
      </c>
      <c r="B3787" s="33">
        <v>0.70833333333333337</v>
      </c>
      <c r="C3787">
        <v>12503</v>
      </c>
      <c r="D3787">
        <v>3030</v>
      </c>
      <c r="E3787">
        <v>8</v>
      </c>
      <c r="F3787" s="14">
        <v>359</v>
      </c>
      <c r="G3787">
        <v>670</v>
      </c>
    </row>
    <row r="3788" spans="1:7" x14ac:dyDescent="0.35">
      <c r="A3788" s="32">
        <v>44173</v>
      </c>
      <c r="B3788" s="33">
        <v>0.75</v>
      </c>
      <c r="C3788">
        <v>12741</v>
      </c>
      <c r="D3788">
        <v>3116</v>
      </c>
      <c r="E3788">
        <v>0</v>
      </c>
      <c r="F3788" s="14">
        <v>359</v>
      </c>
      <c r="G3788">
        <v>669</v>
      </c>
    </row>
    <row r="3789" spans="1:7" x14ac:dyDescent="0.35">
      <c r="A3789" s="32">
        <v>44173</v>
      </c>
      <c r="B3789" s="33">
        <v>0.79166666666666663</v>
      </c>
      <c r="C3789">
        <v>12348</v>
      </c>
      <c r="D3789">
        <v>3008</v>
      </c>
      <c r="E3789">
        <v>0</v>
      </c>
      <c r="F3789" s="14">
        <v>359</v>
      </c>
      <c r="G3789">
        <v>665</v>
      </c>
    </row>
    <row r="3790" spans="1:7" x14ac:dyDescent="0.35">
      <c r="A3790" s="32">
        <v>44173</v>
      </c>
      <c r="B3790" s="33">
        <v>0.83333333333333337</v>
      </c>
      <c r="C3790">
        <v>11518</v>
      </c>
      <c r="D3790">
        <v>3022</v>
      </c>
      <c r="E3790">
        <v>0</v>
      </c>
      <c r="F3790" s="14">
        <v>359</v>
      </c>
      <c r="G3790">
        <v>659</v>
      </c>
    </row>
    <row r="3791" spans="1:7" x14ac:dyDescent="0.35">
      <c r="A3791" s="32">
        <v>44173</v>
      </c>
      <c r="B3791" s="33">
        <v>0.875</v>
      </c>
      <c r="C3791">
        <v>10853</v>
      </c>
      <c r="D3791">
        <v>3211</v>
      </c>
      <c r="E3791">
        <v>0</v>
      </c>
      <c r="F3791" s="14">
        <v>359</v>
      </c>
      <c r="G3791">
        <v>650</v>
      </c>
    </row>
    <row r="3792" spans="1:7" x14ac:dyDescent="0.35">
      <c r="A3792" s="32">
        <v>44173</v>
      </c>
      <c r="B3792" s="33">
        <v>0.91666666666666663</v>
      </c>
      <c r="C3792">
        <v>10937</v>
      </c>
      <c r="D3792">
        <v>3120</v>
      </c>
      <c r="E3792">
        <v>0</v>
      </c>
      <c r="F3792" s="14">
        <v>359</v>
      </c>
      <c r="G3792">
        <v>644</v>
      </c>
    </row>
    <row r="3793" spans="1:7" x14ac:dyDescent="0.35">
      <c r="A3793" s="32">
        <v>44173</v>
      </c>
      <c r="B3793" s="33">
        <v>0.95833333333333337</v>
      </c>
      <c r="C3793">
        <v>11004</v>
      </c>
      <c r="D3793">
        <v>3034</v>
      </c>
      <c r="E3793">
        <v>0</v>
      </c>
      <c r="F3793" s="14">
        <v>359</v>
      </c>
      <c r="G3793">
        <v>646</v>
      </c>
    </row>
    <row r="3794" spans="1:7" x14ac:dyDescent="0.35">
      <c r="A3794" s="32">
        <v>44174</v>
      </c>
      <c r="B3794" s="33">
        <v>0</v>
      </c>
      <c r="C3794">
        <v>10405</v>
      </c>
      <c r="D3794">
        <v>3226</v>
      </c>
      <c r="E3794">
        <v>0</v>
      </c>
      <c r="F3794" s="14">
        <v>359</v>
      </c>
      <c r="G3794">
        <v>642</v>
      </c>
    </row>
    <row r="3795" spans="1:7" x14ac:dyDescent="0.35">
      <c r="A3795" s="32">
        <v>44174</v>
      </c>
      <c r="B3795" s="33">
        <v>4.1666666666666664E-2</v>
      </c>
      <c r="C3795">
        <v>10048</v>
      </c>
      <c r="D3795">
        <v>3075</v>
      </c>
      <c r="E3795">
        <v>0</v>
      </c>
      <c r="F3795" s="14">
        <v>359</v>
      </c>
      <c r="G3795">
        <v>642</v>
      </c>
    </row>
    <row r="3796" spans="1:7" x14ac:dyDescent="0.35">
      <c r="A3796" s="32">
        <v>44174</v>
      </c>
      <c r="B3796" s="33">
        <v>8.3333333333333329E-2</v>
      </c>
      <c r="C3796">
        <v>9743</v>
      </c>
      <c r="D3796">
        <v>3249</v>
      </c>
      <c r="E3796">
        <v>0</v>
      </c>
      <c r="F3796" s="14">
        <v>359</v>
      </c>
      <c r="G3796">
        <v>641</v>
      </c>
    </row>
    <row r="3797" spans="1:7" x14ac:dyDescent="0.35">
      <c r="A3797" s="32">
        <v>44174</v>
      </c>
      <c r="B3797" s="33">
        <v>0.125</v>
      </c>
      <c r="C3797">
        <v>9322</v>
      </c>
      <c r="D3797">
        <v>3212</v>
      </c>
      <c r="E3797">
        <v>0</v>
      </c>
      <c r="F3797" s="14">
        <v>359</v>
      </c>
      <c r="G3797">
        <v>640</v>
      </c>
    </row>
    <row r="3798" spans="1:7" x14ac:dyDescent="0.35">
      <c r="A3798" s="32">
        <v>44174</v>
      </c>
      <c r="B3798" s="33">
        <v>0.16666666666666666</v>
      </c>
      <c r="C3798">
        <v>9268</v>
      </c>
      <c r="D3798">
        <v>3070</v>
      </c>
      <c r="E3798">
        <v>0</v>
      </c>
      <c r="F3798" s="14">
        <v>359</v>
      </c>
      <c r="G3798">
        <v>637</v>
      </c>
    </row>
    <row r="3799" spans="1:7" x14ac:dyDescent="0.35">
      <c r="A3799" s="32">
        <v>44174</v>
      </c>
      <c r="B3799" s="33">
        <v>0.20833333333333334</v>
      </c>
      <c r="C3799">
        <v>9813</v>
      </c>
      <c r="D3799">
        <v>2679</v>
      </c>
      <c r="E3799">
        <v>0</v>
      </c>
      <c r="F3799" s="14">
        <v>359</v>
      </c>
      <c r="G3799">
        <v>638</v>
      </c>
    </row>
    <row r="3800" spans="1:7" x14ac:dyDescent="0.35">
      <c r="A3800" s="32">
        <v>44174</v>
      </c>
      <c r="B3800" s="33">
        <v>0.25</v>
      </c>
      <c r="C3800">
        <v>11059</v>
      </c>
      <c r="D3800">
        <v>2388</v>
      </c>
      <c r="E3800">
        <v>0</v>
      </c>
      <c r="F3800" s="14">
        <v>359</v>
      </c>
      <c r="G3800">
        <v>645</v>
      </c>
    </row>
    <row r="3801" spans="1:7" x14ac:dyDescent="0.35">
      <c r="A3801" s="32">
        <v>44174</v>
      </c>
      <c r="B3801" s="33">
        <v>0.29166666666666669</v>
      </c>
      <c r="C3801">
        <v>12094</v>
      </c>
      <c r="D3801">
        <v>2174</v>
      </c>
      <c r="E3801">
        <v>0</v>
      </c>
      <c r="F3801" s="14">
        <v>359</v>
      </c>
      <c r="G3801">
        <v>657</v>
      </c>
    </row>
    <row r="3802" spans="1:7" x14ac:dyDescent="0.35">
      <c r="A3802" s="32">
        <v>44174</v>
      </c>
      <c r="B3802" s="33">
        <v>0.33333333333333331</v>
      </c>
      <c r="C3802">
        <v>12326</v>
      </c>
      <c r="D3802">
        <v>1759</v>
      </c>
      <c r="E3802">
        <v>35</v>
      </c>
      <c r="F3802" s="14">
        <v>359</v>
      </c>
      <c r="G3802">
        <v>664</v>
      </c>
    </row>
    <row r="3803" spans="1:7" x14ac:dyDescent="0.35">
      <c r="A3803" s="32">
        <v>44174</v>
      </c>
      <c r="B3803" s="33">
        <v>0.375</v>
      </c>
      <c r="C3803">
        <v>12320</v>
      </c>
      <c r="D3803">
        <v>1553</v>
      </c>
      <c r="E3803">
        <v>219</v>
      </c>
      <c r="F3803" s="14">
        <v>359</v>
      </c>
      <c r="G3803">
        <v>664</v>
      </c>
    </row>
    <row r="3804" spans="1:7" x14ac:dyDescent="0.35">
      <c r="A3804" s="32">
        <v>44174</v>
      </c>
      <c r="B3804" s="33">
        <v>0.41666666666666669</v>
      </c>
      <c r="C3804">
        <v>12332</v>
      </c>
      <c r="D3804">
        <v>1302</v>
      </c>
      <c r="E3804">
        <v>522</v>
      </c>
      <c r="F3804" s="14">
        <v>359</v>
      </c>
      <c r="G3804">
        <v>665</v>
      </c>
    </row>
    <row r="3805" spans="1:7" x14ac:dyDescent="0.35">
      <c r="A3805" s="32">
        <v>44174</v>
      </c>
      <c r="B3805" s="33">
        <v>0.45833333333333331</v>
      </c>
      <c r="C3805">
        <v>12442</v>
      </c>
      <c r="D3805">
        <v>1320</v>
      </c>
      <c r="E3805">
        <v>700</v>
      </c>
      <c r="F3805" s="14">
        <v>359</v>
      </c>
      <c r="G3805">
        <v>665</v>
      </c>
    </row>
    <row r="3806" spans="1:7" x14ac:dyDescent="0.35">
      <c r="A3806" s="32">
        <v>44174</v>
      </c>
      <c r="B3806" s="33">
        <v>0.5</v>
      </c>
      <c r="C3806">
        <v>12457</v>
      </c>
      <c r="D3806">
        <v>1240</v>
      </c>
      <c r="E3806">
        <v>777</v>
      </c>
      <c r="F3806" s="14">
        <v>359</v>
      </c>
      <c r="G3806">
        <v>666</v>
      </c>
    </row>
    <row r="3807" spans="1:7" x14ac:dyDescent="0.35">
      <c r="A3807" s="32">
        <v>44174</v>
      </c>
      <c r="B3807" s="33">
        <v>0.54166666666666663</v>
      </c>
      <c r="C3807">
        <v>12191</v>
      </c>
      <c r="D3807">
        <v>1190</v>
      </c>
      <c r="E3807">
        <v>742</v>
      </c>
      <c r="F3807" s="14">
        <v>359</v>
      </c>
      <c r="G3807">
        <v>667</v>
      </c>
    </row>
    <row r="3808" spans="1:7" x14ac:dyDescent="0.35">
      <c r="A3808" s="32">
        <v>44174</v>
      </c>
      <c r="B3808" s="33">
        <v>0.58333333333333337</v>
      </c>
      <c r="C3808">
        <v>11953</v>
      </c>
      <c r="D3808">
        <v>1114</v>
      </c>
      <c r="E3808">
        <v>611</v>
      </c>
      <c r="F3808" s="14">
        <v>359</v>
      </c>
      <c r="G3808">
        <v>667</v>
      </c>
    </row>
    <row r="3809" spans="1:7" x14ac:dyDescent="0.35">
      <c r="A3809" s="32">
        <v>44174</v>
      </c>
      <c r="B3809" s="33">
        <v>0.625</v>
      </c>
      <c r="C3809">
        <v>11819</v>
      </c>
      <c r="D3809">
        <v>1077</v>
      </c>
      <c r="E3809">
        <v>320</v>
      </c>
      <c r="F3809" s="14">
        <v>359</v>
      </c>
      <c r="G3809">
        <v>668</v>
      </c>
    </row>
    <row r="3810" spans="1:7" x14ac:dyDescent="0.35">
      <c r="A3810" s="32">
        <v>44174</v>
      </c>
      <c r="B3810" s="33">
        <v>0.66666666666666663</v>
      </c>
      <c r="C3810">
        <v>11838</v>
      </c>
      <c r="D3810">
        <v>1163</v>
      </c>
      <c r="E3810">
        <v>58</v>
      </c>
      <c r="F3810" s="14">
        <v>359</v>
      </c>
      <c r="G3810">
        <v>669</v>
      </c>
    </row>
    <row r="3811" spans="1:7" x14ac:dyDescent="0.35">
      <c r="A3811" s="32">
        <v>44174</v>
      </c>
      <c r="B3811" s="33">
        <v>0.70833333333333337</v>
      </c>
      <c r="C3811">
        <v>12452</v>
      </c>
      <c r="D3811">
        <v>984</v>
      </c>
      <c r="E3811">
        <v>3</v>
      </c>
      <c r="F3811" s="14">
        <v>359</v>
      </c>
      <c r="G3811">
        <v>668</v>
      </c>
    </row>
    <row r="3812" spans="1:7" x14ac:dyDescent="0.35">
      <c r="A3812" s="32">
        <v>44174</v>
      </c>
      <c r="B3812" s="33">
        <v>0.75</v>
      </c>
      <c r="C3812">
        <v>12808</v>
      </c>
      <c r="D3812">
        <v>959</v>
      </c>
      <c r="E3812">
        <v>0</v>
      </c>
      <c r="F3812" s="14">
        <v>359</v>
      </c>
      <c r="G3812">
        <v>668</v>
      </c>
    </row>
    <row r="3813" spans="1:7" x14ac:dyDescent="0.35">
      <c r="A3813" s="32">
        <v>44174</v>
      </c>
      <c r="B3813" s="33">
        <v>0.79166666666666663</v>
      </c>
      <c r="C3813">
        <v>12508</v>
      </c>
      <c r="D3813">
        <v>860</v>
      </c>
      <c r="E3813">
        <v>0</v>
      </c>
      <c r="F3813" s="14">
        <v>359</v>
      </c>
      <c r="G3813">
        <v>663</v>
      </c>
    </row>
    <row r="3814" spans="1:7" x14ac:dyDescent="0.35">
      <c r="A3814" s="32">
        <v>44174</v>
      </c>
      <c r="B3814" s="33">
        <v>0.83333333333333337</v>
      </c>
      <c r="C3814">
        <v>11725</v>
      </c>
      <c r="D3814">
        <v>796</v>
      </c>
      <c r="E3814">
        <v>0</v>
      </c>
      <c r="F3814" s="14">
        <v>359</v>
      </c>
      <c r="G3814">
        <v>658</v>
      </c>
    </row>
    <row r="3815" spans="1:7" x14ac:dyDescent="0.35">
      <c r="A3815" s="32">
        <v>44174</v>
      </c>
      <c r="B3815" s="33">
        <v>0.875</v>
      </c>
      <c r="C3815">
        <v>11047</v>
      </c>
      <c r="D3815">
        <v>626</v>
      </c>
      <c r="E3815">
        <v>0</v>
      </c>
      <c r="F3815" s="14">
        <v>359</v>
      </c>
      <c r="G3815">
        <v>648</v>
      </c>
    </row>
    <row r="3816" spans="1:7" x14ac:dyDescent="0.35">
      <c r="A3816" s="32">
        <v>44174</v>
      </c>
      <c r="B3816" s="33">
        <v>0.91666666666666663</v>
      </c>
      <c r="C3816">
        <v>11159</v>
      </c>
      <c r="D3816">
        <v>623</v>
      </c>
      <c r="E3816">
        <v>0</v>
      </c>
      <c r="F3816" s="14">
        <v>359</v>
      </c>
      <c r="G3816">
        <v>642</v>
      </c>
    </row>
    <row r="3817" spans="1:7" x14ac:dyDescent="0.35">
      <c r="A3817" s="32">
        <v>44174</v>
      </c>
      <c r="B3817" s="33">
        <v>0.95833333333333337</v>
      </c>
      <c r="C3817">
        <v>11250</v>
      </c>
      <c r="D3817">
        <v>600</v>
      </c>
      <c r="E3817">
        <v>0</v>
      </c>
      <c r="F3817" s="14">
        <v>359</v>
      </c>
      <c r="G3817">
        <v>644</v>
      </c>
    </row>
    <row r="3818" spans="1:7" x14ac:dyDescent="0.35">
      <c r="A3818" s="32">
        <v>44175</v>
      </c>
      <c r="B3818" s="33">
        <v>0</v>
      </c>
      <c r="C3818">
        <v>10673</v>
      </c>
      <c r="D3818">
        <v>632</v>
      </c>
      <c r="E3818">
        <v>0</v>
      </c>
      <c r="F3818" s="14">
        <v>359</v>
      </c>
      <c r="G3818">
        <v>645</v>
      </c>
    </row>
    <row r="3819" spans="1:7" x14ac:dyDescent="0.35">
      <c r="A3819" s="32">
        <v>44175</v>
      </c>
      <c r="B3819" s="33">
        <v>4.1666666666666664E-2</v>
      </c>
      <c r="C3819">
        <v>10341</v>
      </c>
      <c r="D3819">
        <v>472</v>
      </c>
      <c r="E3819">
        <v>0</v>
      </c>
      <c r="F3819" s="14">
        <v>359</v>
      </c>
      <c r="G3819">
        <v>643</v>
      </c>
    </row>
    <row r="3820" spans="1:7" x14ac:dyDescent="0.35">
      <c r="A3820" s="32">
        <v>44175</v>
      </c>
      <c r="B3820" s="33">
        <v>8.3333333333333329E-2</v>
      </c>
      <c r="C3820">
        <v>10067</v>
      </c>
      <c r="D3820">
        <v>481</v>
      </c>
      <c r="E3820">
        <v>0</v>
      </c>
      <c r="F3820" s="14">
        <v>359</v>
      </c>
      <c r="G3820">
        <v>643</v>
      </c>
    </row>
    <row r="3821" spans="1:7" x14ac:dyDescent="0.35">
      <c r="A3821" s="32">
        <v>44175</v>
      </c>
      <c r="B3821" s="33">
        <v>0.125</v>
      </c>
      <c r="C3821">
        <v>9673</v>
      </c>
      <c r="D3821">
        <v>420</v>
      </c>
      <c r="E3821">
        <v>0</v>
      </c>
      <c r="F3821" s="14">
        <v>359</v>
      </c>
      <c r="G3821">
        <v>642</v>
      </c>
    </row>
    <row r="3822" spans="1:7" x14ac:dyDescent="0.35">
      <c r="A3822" s="32">
        <v>44175</v>
      </c>
      <c r="B3822" s="33">
        <v>0.16666666666666666</v>
      </c>
      <c r="C3822">
        <v>9649</v>
      </c>
      <c r="D3822">
        <v>405</v>
      </c>
      <c r="E3822">
        <v>0</v>
      </c>
      <c r="F3822" s="14">
        <v>359</v>
      </c>
      <c r="G3822">
        <v>639</v>
      </c>
    </row>
    <row r="3823" spans="1:7" x14ac:dyDescent="0.35">
      <c r="A3823" s="32">
        <v>44175</v>
      </c>
      <c r="B3823" s="33">
        <v>0.20833333333333334</v>
      </c>
      <c r="C3823">
        <v>10218</v>
      </c>
      <c r="D3823">
        <v>458</v>
      </c>
      <c r="E3823">
        <v>0</v>
      </c>
      <c r="F3823" s="14">
        <v>359</v>
      </c>
      <c r="G3823">
        <v>641</v>
      </c>
    </row>
    <row r="3824" spans="1:7" x14ac:dyDescent="0.35">
      <c r="A3824" s="32">
        <v>44175</v>
      </c>
      <c r="B3824" s="33">
        <v>0.25</v>
      </c>
      <c r="C3824">
        <v>11470</v>
      </c>
      <c r="D3824">
        <v>521</v>
      </c>
      <c r="E3824">
        <v>0</v>
      </c>
      <c r="F3824" s="14">
        <v>359</v>
      </c>
      <c r="G3824">
        <v>648</v>
      </c>
    </row>
    <row r="3825" spans="1:7" x14ac:dyDescent="0.35">
      <c r="A3825" s="32">
        <v>44175</v>
      </c>
      <c r="B3825" s="33">
        <v>0.29166666666666669</v>
      </c>
      <c r="C3825">
        <v>12497</v>
      </c>
      <c r="D3825">
        <v>544</v>
      </c>
      <c r="E3825">
        <v>0</v>
      </c>
      <c r="F3825" s="14">
        <v>359</v>
      </c>
      <c r="G3825">
        <v>660</v>
      </c>
    </row>
    <row r="3826" spans="1:7" x14ac:dyDescent="0.35">
      <c r="A3826" s="32">
        <v>44175</v>
      </c>
      <c r="B3826" s="33">
        <v>0.33333333333333331</v>
      </c>
      <c r="C3826">
        <v>12706</v>
      </c>
      <c r="D3826">
        <v>706</v>
      </c>
      <c r="E3826">
        <v>43</v>
      </c>
      <c r="F3826" s="14">
        <v>359</v>
      </c>
      <c r="G3826">
        <v>666</v>
      </c>
    </row>
    <row r="3827" spans="1:7" x14ac:dyDescent="0.35">
      <c r="A3827" s="32">
        <v>44175</v>
      </c>
      <c r="B3827" s="33">
        <v>0.375</v>
      </c>
      <c r="C3827">
        <v>12683</v>
      </c>
      <c r="D3827">
        <v>869</v>
      </c>
      <c r="E3827">
        <v>252</v>
      </c>
      <c r="F3827" s="14">
        <v>359</v>
      </c>
      <c r="G3827">
        <v>666</v>
      </c>
    </row>
    <row r="3828" spans="1:7" x14ac:dyDescent="0.35">
      <c r="A3828" s="32">
        <v>44175</v>
      </c>
      <c r="B3828" s="33">
        <v>0.41666666666666669</v>
      </c>
      <c r="C3828">
        <v>12611</v>
      </c>
      <c r="D3828">
        <v>1343</v>
      </c>
      <c r="E3828">
        <v>527</v>
      </c>
      <c r="F3828" s="14">
        <v>359</v>
      </c>
      <c r="G3828">
        <v>667</v>
      </c>
    </row>
    <row r="3829" spans="1:7" x14ac:dyDescent="0.35">
      <c r="A3829" s="32">
        <v>44175</v>
      </c>
      <c r="B3829" s="33">
        <v>0.45833333333333331</v>
      </c>
      <c r="C3829">
        <v>12669</v>
      </c>
      <c r="D3829">
        <v>1771</v>
      </c>
      <c r="E3829">
        <v>725</v>
      </c>
      <c r="F3829" s="14">
        <v>359</v>
      </c>
      <c r="G3829">
        <v>667</v>
      </c>
    </row>
    <row r="3830" spans="1:7" x14ac:dyDescent="0.35">
      <c r="A3830" s="32">
        <v>44175</v>
      </c>
      <c r="B3830" s="33">
        <v>0.5</v>
      </c>
      <c r="C3830">
        <v>12610</v>
      </c>
      <c r="D3830">
        <v>2508</v>
      </c>
      <c r="E3830">
        <v>854</v>
      </c>
      <c r="F3830" s="14">
        <v>359</v>
      </c>
      <c r="G3830">
        <v>669</v>
      </c>
    </row>
    <row r="3831" spans="1:7" x14ac:dyDescent="0.35">
      <c r="A3831" s="32">
        <v>44175</v>
      </c>
      <c r="B3831" s="33">
        <v>0.54166666666666663</v>
      </c>
      <c r="C3831">
        <v>12312</v>
      </c>
      <c r="D3831">
        <v>2642</v>
      </c>
      <c r="E3831">
        <v>902</v>
      </c>
      <c r="F3831" s="14">
        <v>359</v>
      </c>
      <c r="G3831">
        <v>669</v>
      </c>
    </row>
    <row r="3832" spans="1:7" x14ac:dyDescent="0.35">
      <c r="A3832" s="32">
        <v>44175</v>
      </c>
      <c r="B3832" s="33">
        <v>0.58333333333333337</v>
      </c>
      <c r="C3832">
        <v>12105</v>
      </c>
      <c r="D3832">
        <v>2943</v>
      </c>
      <c r="E3832">
        <v>759</v>
      </c>
      <c r="F3832" s="14">
        <v>359</v>
      </c>
      <c r="G3832">
        <v>669</v>
      </c>
    </row>
    <row r="3833" spans="1:7" x14ac:dyDescent="0.35">
      <c r="A3833" s="32">
        <v>44175</v>
      </c>
      <c r="B3833" s="33">
        <v>0.625</v>
      </c>
      <c r="C3833">
        <v>11951</v>
      </c>
      <c r="D3833">
        <v>3180</v>
      </c>
      <c r="E3833">
        <v>453</v>
      </c>
      <c r="F3833" s="14">
        <v>359</v>
      </c>
      <c r="G3833">
        <v>670</v>
      </c>
    </row>
    <row r="3834" spans="1:7" x14ac:dyDescent="0.35">
      <c r="A3834" s="32">
        <v>44175</v>
      </c>
      <c r="B3834" s="33">
        <v>0.66666666666666663</v>
      </c>
      <c r="C3834">
        <v>11962</v>
      </c>
      <c r="D3834">
        <v>3549</v>
      </c>
      <c r="E3834">
        <v>116</v>
      </c>
      <c r="F3834" s="14">
        <v>359</v>
      </c>
      <c r="G3834">
        <v>671</v>
      </c>
    </row>
    <row r="3835" spans="1:7" x14ac:dyDescent="0.35">
      <c r="A3835" s="32">
        <v>44175</v>
      </c>
      <c r="B3835" s="33">
        <v>0.70833333333333337</v>
      </c>
      <c r="C3835">
        <v>12562</v>
      </c>
      <c r="D3835">
        <v>3737</v>
      </c>
      <c r="E3835">
        <v>2</v>
      </c>
      <c r="F3835" s="14">
        <v>359</v>
      </c>
      <c r="G3835">
        <v>671</v>
      </c>
    </row>
    <row r="3836" spans="1:7" x14ac:dyDescent="0.35">
      <c r="A3836" s="32">
        <v>44175</v>
      </c>
      <c r="B3836" s="33">
        <v>0.75</v>
      </c>
      <c r="C3836">
        <v>12906</v>
      </c>
      <c r="D3836">
        <v>3970</v>
      </c>
      <c r="E3836">
        <v>0</v>
      </c>
      <c r="F3836" s="14">
        <v>359</v>
      </c>
      <c r="G3836">
        <v>670</v>
      </c>
    </row>
    <row r="3837" spans="1:7" x14ac:dyDescent="0.35">
      <c r="A3837" s="32">
        <v>44175</v>
      </c>
      <c r="B3837" s="33">
        <v>0.79166666666666663</v>
      </c>
      <c r="C3837">
        <v>12769</v>
      </c>
      <c r="D3837">
        <v>4067</v>
      </c>
      <c r="E3837">
        <v>0</v>
      </c>
      <c r="F3837" s="14">
        <v>359</v>
      </c>
      <c r="G3837">
        <v>665</v>
      </c>
    </row>
    <row r="3838" spans="1:7" x14ac:dyDescent="0.35">
      <c r="A3838" s="32">
        <v>44175</v>
      </c>
      <c r="B3838" s="33">
        <v>0.83333333333333337</v>
      </c>
      <c r="C3838">
        <v>11946</v>
      </c>
      <c r="D3838">
        <v>4267</v>
      </c>
      <c r="E3838">
        <v>0</v>
      </c>
      <c r="F3838" s="14">
        <v>359</v>
      </c>
      <c r="G3838">
        <v>660</v>
      </c>
    </row>
    <row r="3839" spans="1:7" x14ac:dyDescent="0.35">
      <c r="A3839" s="32">
        <v>44175</v>
      </c>
      <c r="B3839" s="33">
        <v>0.875</v>
      </c>
      <c r="C3839">
        <v>11234</v>
      </c>
      <c r="D3839">
        <v>4200</v>
      </c>
      <c r="E3839">
        <v>0</v>
      </c>
      <c r="F3839" s="14">
        <v>359</v>
      </c>
      <c r="G3839">
        <v>651</v>
      </c>
    </row>
    <row r="3840" spans="1:7" x14ac:dyDescent="0.35">
      <c r="A3840" s="32">
        <v>44175</v>
      </c>
      <c r="B3840" s="33">
        <v>0.91666666666666663</v>
      </c>
      <c r="C3840">
        <v>11340</v>
      </c>
      <c r="D3840">
        <v>4028</v>
      </c>
      <c r="E3840">
        <v>0</v>
      </c>
      <c r="F3840" s="14">
        <v>359</v>
      </c>
      <c r="G3840">
        <v>644</v>
      </c>
    </row>
    <row r="3841" spans="1:7" x14ac:dyDescent="0.35">
      <c r="A3841" s="32">
        <v>44175</v>
      </c>
      <c r="B3841" s="33">
        <v>0.95833333333333337</v>
      </c>
      <c r="C3841">
        <v>11409</v>
      </c>
      <c r="D3841">
        <v>3983</v>
      </c>
      <c r="E3841">
        <v>0</v>
      </c>
      <c r="F3841" s="14">
        <v>359</v>
      </c>
      <c r="G3841">
        <v>646</v>
      </c>
    </row>
    <row r="3842" spans="1:7" x14ac:dyDescent="0.35">
      <c r="A3842" s="32">
        <v>44176</v>
      </c>
      <c r="B3842" s="33">
        <v>0</v>
      </c>
      <c r="C3842">
        <v>10828</v>
      </c>
      <c r="D3842">
        <v>3790</v>
      </c>
      <c r="E3842">
        <v>0</v>
      </c>
      <c r="F3842" s="14">
        <v>359</v>
      </c>
      <c r="G3842">
        <v>647</v>
      </c>
    </row>
    <row r="3843" spans="1:7" x14ac:dyDescent="0.35">
      <c r="A3843" s="32">
        <v>44176</v>
      </c>
      <c r="B3843" s="33">
        <v>4.1666666666666664E-2</v>
      </c>
      <c r="C3843">
        <v>10406</v>
      </c>
      <c r="D3843">
        <v>3697</v>
      </c>
      <c r="E3843">
        <v>0</v>
      </c>
      <c r="F3843" s="14">
        <v>359</v>
      </c>
      <c r="G3843">
        <v>645</v>
      </c>
    </row>
    <row r="3844" spans="1:7" x14ac:dyDescent="0.35">
      <c r="A3844" s="32">
        <v>44176</v>
      </c>
      <c r="B3844" s="33">
        <v>8.3333333333333329E-2</v>
      </c>
      <c r="C3844">
        <v>10071</v>
      </c>
      <c r="D3844">
        <v>3903</v>
      </c>
      <c r="E3844">
        <v>0</v>
      </c>
      <c r="F3844" s="14">
        <v>359</v>
      </c>
      <c r="G3844">
        <v>645</v>
      </c>
    </row>
    <row r="3845" spans="1:7" x14ac:dyDescent="0.35">
      <c r="A3845" s="32">
        <v>44176</v>
      </c>
      <c r="B3845" s="33">
        <v>0.125</v>
      </c>
      <c r="C3845">
        <v>9611</v>
      </c>
      <c r="D3845">
        <v>3876</v>
      </c>
      <c r="E3845">
        <v>0</v>
      </c>
      <c r="F3845" s="14">
        <v>359</v>
      </c>
      <c r="G3845">
        <v>644</v>
      </c>
    </row>
    <row r="3846" spans="1:7" x14ac:dyDescent="0.35">
      <c r="A3846" s="32">
        <v>44176</v>
      </c>
      <c r="B3846" s="33">
        <v>0.16666666666666666</v>
      </c>
      <c r="C3846">
        <v>9512</v>
      </c>
      <c r="D3846">
        <v>3976</v>
      </c>
      <c r="E3846">
        <v>0</v>
      </c>
      <c r="F3846" s="14">
        <v>359</v>
      </c>
      <c r="G3846">
        <v>641</v>
      </c>
    </row>
    <row r="3847" spans="1:7" x14ac:dyDescent="0.35">
      <c r="A3847" s="32">
        <v>44176</v>
      </c>
      <c r="B3847" s="33">
        <v>0.20833333333333334</v>
      </c>
      <c r="C3847">
        <v>9994</v>
      </c>
      <c r="D3847">
        <v>4149</v>
      </c>
      <c r="E3847">
        <v>0</v>
      </c>
      <c r="F3847" s="14">
        <v>359</v>
      </c>
      <c r="G3847">
        <v>642</v>
      </c>
    </row>
    <row r="3848" spans="1:7" x14ac:dyDescent="0.35">
      <c r="A3848" s="32">
        <v>44176</v>
      </c>
      <c r="B3848" s="33">
        <v>0.25</v>
      </c>
      <c r="C3848">
        <v>11177</v>
      </c>
      <c r="D3848">
        <v>4112</v>
      </c>
      <c r="E3848">
        <v>0</v>
      </c>
      <c r="F3848" s="14">
        <v>359</v>
      </c>
      <c r="G3848">
        <v>649</v>
      </c>
    </row>
    <row r="3849" spans="1:7" x14ac:dyDescent="0.35">
      <c r="A3849" s="32">
        <v>44176</v>
      </c>
      <c r="B3849" s="33">
        <v>0.29166666666666669</v>
      </c>
      <c r="C3849">
        <v>12149</v>
      </c>
      <c r="D3849">
        <v>4065</v>
      </c>
      <c r="E3849">
        <v>0</v>
      </c>
      <c r="F3849" s="14">
        <v>359</v>
      </c>
      <c r="G3849">
        <v>662</v>
      </c>
    </row>
    <row r="3850" spans="1:7" x14ac:dyDescent="0.35">
      <c r="A3850" s="32">
        <v>44176</v>
      </c>
      <c r="B3850" s="33">
        <v>0.33333333333333331</v>
      </c>
      <c r="C3850">
        <v>12308</v>
      </c>
      <c r="D3850">
        <v>3872</v>
      </c>
      <c r="E3850">
        <v>30</v>
      </c>
      <c r="F3850" s="14">
        <v>359</v>
      </c>
      <c r="G3850">
        <v>668</v>
      </c>
    </row>
    <row r="3851" spans="1:7" x14ac:dyDescent="0.35">
      <c r="A3851" s="32">
        <v>44176</v>
      </c>
      <c r="B3851" s="33">
        <v>0.375</v>
      </c>
      <c r="C3851">
        <v>12308</v>
      </c>
      <c r="D3851">
        <v>3727</v>
      </c>
      <c r="E3851">
        <v>158</v>
      </c>
      <c r="F3851" s="14">
        <v>359</v>
      </c>
      <c r="G3851">
        <v>668</v>
      </c>
    </row>
    <row r="3852" spans="1:7" x14ac:dyDescent="0.35">
      <c r="A3852" s="32">
        <v>44176</v>
      </c>
      <c r="B3852" s="33">
        <v>0.41666666666666669</v>
      </c>
      <c r="C3852">
        <v>12308</v>
      </c>
      <c r="D3852">
        <v>3631</v>
      </c>
      <c r="E3852">
        <v>348</v>
      </c>
      <c r="F3852" s="14">
        <v>359</v>
      </c>
      <c r="G3852">
        <v>669</v>
      </c>
    </row>
    <row r="3853" spans="1:7" x14ac:dyDescent="0.35">
      <c r="A3853" s="32">
        <v>44176</v>
      </c>
      <c r="B3853" s="33">
        <v>0.45833333333333331</v>
      </c>
      <c r="C3853">
        <v>12392</v>
      </c>
      <c r="D3853">
        <v>3279</v>
      </c>
      <c r="E3853">
        <v>471</v>
      </c>
      <c r="F3853" s="14">
        <v>359</v>
      </c>
      <c r="G3853">
        <v>669</v>
      </c>
    </row>
    <row r="3854" spans="1:7" x14ac:dyDescent="0.35">
      <c r="A3854" s="32">
        <v>44176</v>
      </c>
      <c r="B3854" s="33">
        <v>0.5</v>
      </c>
      <c r="C3854">
        <v>12431</v>
      </c>
      <c r="D3854">
        <v>2947</v>
      </c>
      <c r="E3854">
        <v>543</v>
      </c>
      <c r="F3854" s="14">
        <v>359</v>
      </c>
      <c r="G3854">
        <v>670</v>
      </c>
    </row>
    <row r="3855" spans="1:7" x14ac:dyDescent="0.35">
      <c r="A3855" s="32">
        <v>44176</v>
      </c>
      <c r="B3855" s="33">
        <v>0.54166666666666663</v>
      </c>
      <c r="C3855">
        <v>12110</v>
      </c>
      <c r="D3855">
        <v>2651</v>
      </c>
      <c r="E3855">
        <v>524</v>
      </c>
      <c r="F3855" s="14">
        <v>359</v>
      </c>
      <c r="G3855">
        <v>671</v>
      </c>
    </row>
    <row r="3856" spans="1:7" x14ac:dyDescent="0.35">
      <c r="A3856" s="32">
        <v>44176</v>
      </c>
      <c r="B3856" s="33">
        <v>0.58333333333333337</v>
      </c>
      <c r="C3856">
        <v>11862</v>
      </c>
      <c r="D3856">
        <v>2620</v>
      </c>
      <c r="E3856">
        <v>428</v>
      </c>
      <c r="F3856" s="14">
        <v>359</v>
      </c>
      <c r="G3856">
        <v>671</v>
      </c>
    </row>
    <row r="3857" spans="1:7" x14ac:dyDescent="0.35">
      <c r="A3857" s="32">
        <v>44176</v>
      </c>
      <c r="B3857" s="33">
        <v>0.625</v>
      </c>
      <c r="C3857">
        <v>11707</v>
      </c>
      <c r="D3857">
        <v>2595</v>
      </c>
      <c r="E3857">
        <v>249</v>
      </c>
      <c r="F3857" s="14">
        <v>359</v>
      </c>
      <c r="G3857">
        <v>672</v>
      </c>
    </row>
    <row r="3858" spans="1:7" x14ac:dyDescent="0.35">
      <c r="A3858" s="32">
        <v>44176</v>
      </c>
      <c r="B3858" s="33">
        <v>0.66666666666666663</v>
      </c>
      <c r="C3858">
        <v>11644</v>
      </c>
      <c r="D3858">
        <v>2613</v>
      </c>
      <c r="E3858">
        <v>51</v>
      </c>
      <c r="F3858" s="14">
        <v>359</v>
      </c>
      <c r="G3858">
        <v>674</v>
      </c>
    </row>
    <row r="3859" spans="1:7" x14ac:dyDescent="0.35">
      <c r="A3859" s="32">
        <v>44176</v>
      </c>
      <c r="B3859" s="33">
        <v>0.70833333333333337</v>
      </c>
      <c r="C3859">
        <v>12217</v>
      </c>
      <c r="D3859">
        <v>2593</v>
      </c>
      <c r="E3859">
        <v>3</v>
      </c>
      <c r="F3859" s="14">
        <v>359</v>
      </c>
      <c r="G3859">
        <v>673</v>
      </c>
    </row>
    <row r="3860" spans="1:7" x14ac:dyDescent="0.35">
      <c r="A3860" s="32">
        <v>44176</v>
      </c>
      <c r="B3860" s="33">
        <v>0.75</v>
      </c>
      <c r="C3860">
        <v>12446</v>
      </c>
      <c r="D3860">
        <v>2307</v>
      </c>
      <c r="E3860">
        <v>0</v>
      </c>
      <c r="F3860" s="14">
        <v>359</v>
      </c>
      <c r="G3860">
        <v>672</v>
      </c>
    </row>
    <row r="3861" spans="1:7" x14ac:dyDescent="0.35">
      <c r="A3861" s="32">
        <v>44176</v>
      </c>
      <c r="B3861" s="33">
        <v>0.79166666666666663</v>
      </c>
      <c r="C3861">
        <v>12246</v>
      </c>
      <c r="D3861">
        <v>1994</v>
      </c>
      <c r="E3861">
        <v>0</v>
      </c>
      <c r="F3861" s="14">
        <v>359</v>
      </c>
      <c r="G3861">
        <v>667</v>
      </c>
    </row>
    <row r="3862" spans="1:7" x14ac:dyDescent="0.35">
      <c r="A3862" s="32">
        <v>44176</v>
      </c>
      <c r="B3862" s="33">
        <v>0.83333333333333337</v>
      </c>
      <c r="C3862">
        <v>11531</v>
      </c>
      <c r="D3862">
        <v>1674</v>
      </c>
      <c r="E3862">
        <v>0</v>
      </c>
      <c r="F3862" s="14">
        <v>359</v>
      </c>
      <c r="G3862">
        <v>662</v>
      </c>
    </row>
    <row r="3863" spans="1:7" x14ac:dyDescent="0.35">
      <c r="A3863" s="32">
        <v>44176</v>
      </c>
      <c r="B3863" s="33">
        <v>0.875</v>
      </c>
      <c r="C3863">
        <v>10943</v>
      </c>
      <c r="D3863">
        <v>1437</v>
      </c>
      <c r="E3863">
        <v>0</v>
      </c>
      <c r="F3863" s="14">
        <v>359</v>
      </c>
      <c r="G3863">
        <v>653</v>
      </c>
    </row>
    <row r="3864" spans="1:7" x14ac:dyDescent="0.35">
      <c r="A3864" s="32">
        <v>44176</v>
      </c>
      <c r="B3864" s="33">
        <v>0.91666666666666663</v>
      </c>
      <c r="C3864">
        <v>11155</v>
      </c>
      <c r="D3864">
        <v>1246</v>
      </c>
      <c r="E3864">
        <v>0</v>
      </c>
      <c r="F3864" s="14">
        <v>359</v>
      </c>
      <c r="G3864">
        <v>646</v>
      </c>
    </row>
    <row r="3865" spans="1:7" x14ac:dyDescent="0.35">
      <c r="A3865" s="32">
        <v>44176</v>
      </c>
      <c r="B3865" s="33">
        <v>0.95833333333333337</v>
      </c>
      <c r="C3865">
        <v>11293</v>
      </c>
      <c r="D3865">
        <v>1162</v>
      </c>
      <c r="E3865">
        <v>0</v>
      </c>
      <c r="F3865" s="14">
        <v>359</v>
      </c>
      <c r="G3865">
        <v>648</v>
      </c>
    </row>
    <row r="3866" spans="1:7" x14ac:dyDescent="0.35">
      <c r="A3866" s="32">
        <v>44177</v>
      </c>
      <c r="B3866" s="33">
        <v>0</v>
      </c>
      <c r="C3866">
        <v>10597</v>
      </c>
      <c r="D3866">
        <v>1329</v>
      </c>
      <c r="E3866">
        <v>0</v>
      </c>
      <c r="F3866" s="14">
        <v>359</v>
      </c>
      <c r="G3866">
        <v>642</v>
      </c>
    </row>
    <row r="3867" spans="1:7" x14ac:dyDescent="0.35">
      <c r="A3867" s="32">
        <v>44177</v>
      </c>
      <c r="B3867" s="33">
        <v>4.1666666666666664E-2</v>
      </c>
      <c r="C3867">
        <v>10164</v>
      </c>
      <c r="D3867">
        <v>1385</v>
      </c>
      <c r="E3867">
        <v>0</v>
      </c>
      <c r="F3867" s="14">
        <v>359</v>
      </c>
      <c r="G3867">
        <v>646</v>
      </c>
    </row>
    <row r="3868" spans="1:7" x14ac:dyDescent="0.35">
      <c r="A3868" s="32">
        <v>44177</v>
      </c>
      <c r="B3868" s="33">
        <v>8.3333333333333329E-2</v>
      </c>
      <c r="C3868">
        <v>9798</v>
      </c>
      <c r="D3868">
        <v>1335</v>
      </c>
      <c r="E3868">
        <v>0</v>
      </c>
      <c r="F3868" s="14">
        <v>359</v>
      </c>
      <c r="G3868">
        <v>644</v>
      </c>
    </row>
    <row r="3869" spans="1:7" x14ac:dyDescent="0.35">
      <c r="A3869" s="32">
        <v>44177</v>
      </c>
      <c r="B3869" s="33">
        <v>0.125</v>
      </c>
      <c r="C3869">
        <v>9313</v>
      </c>
      <c r="D3869">
        <v>1299</v>
      </c>
      <c r="E3869">
        <v>0</v>
      </c>
      <c r="F3869" s="14">
        <v>359</v>
      </c>
      <c r="G3869">
        <v>641</v>
      </c>
    </row>
    <row r="3870" spans="1:7" x14ac:dyDescent="0.35">
      <c r="A3870" s="32">
        <v>44177</v>
      </c>
      <c r="B3870" s="33">
        <v>0.16666666666666666</v>
      </c>
      <c r="C3870">
        <v>9136</v>
      </c>
      <c r="D3870">
        <v>1433</v>
      </c>
      <c r="E3870">
        <v>0</v>
      </c>
      <c r="F3870" s="14">
        <v>359</v>
      </c>
      <c r="G3870">
        <v>635</v>
      </c>
    </row>
    <row r="3871" spans="1:7" x14ac:dyDescent="0.35">
      <c r="A3871" s="32">
        <v>44177</v>
      </c>
      <c r="B3871" s="33">
        <v>0.20833333333333334</v>
      </c>
      <c r="C3871">
        <v>9300</v>
      </c>
      <c r="D3871">
        <v>1386</v>
      </c>
      <c r="E3871">
        <v>0</v>
      </c>
      <c r="F3871" s="14">
        <v>359</v>
      </c>
      <c r="G3871">
        <v>634</v>
      </c>
    </row>
    <row r="3872" spans="1:7" x14ac:dyDescent="0.35">
      <c r="A3872" s="32">
        <v>44177</v>
      </c>
      <c r="B3872" s="33">
        <v>0.25</v>
      </c>
      <c r="C3872">
        <v>9673</v>
      </c>
      <c r="D3872">
        <v>1551</v>
      </c>
      <c r="E3872">
        <v>0</v>
      </c>
      <c r="F3872" s="14">
        <v>359</v>
      </c>
      <c r="G3872">
        <v>638</v>
      </c>
    </row>
    <row r="3873" spans="1:7" x14ac:dyDescent="0.35">
      <c r="A3873" s="32">
        <v>44177</v>
      </c>
      <c r="B3873" s="33">
        <v>0.29166666666666669</v>
      </c>
      <c r="C3873">
        <v>10074</v>
      </c>
      <c r="D3873">
        <v>1516</v>
      </c>
      <c r="E3873">
        <v>0</v>
      </c>
      <c r="F3873" s="14">
        <v>359</v>
      </c>
      <c r="G3873">
        <v>642</v>
      </c>
    </row>
    <row r="3874" spans="1:7" x14ac:dyDescent="0.35">
      <c r="A3874" s="32">
        <v>44177</v>
      </c>
      <c r="B3874" s="33">
        <v>0.33333333333333331</v>
      </c>
      <c r="C3874">
        <v>10514</v>
      </c>
      <c r="D3874">
        <v>1629</v>
      </c>
      <c r="E3874">
        <v>40</v>
      </c>
      <c r="F3874" s="14">
        <v>359</v>
      </c>
      <c r="G3874">
        <v>650</v>
      </c>
    </row>
    <row r="3875" spans="1:7" x14ac:dyDescent="0.35">
      <c r="A3875" s="32">
        <v>44177</v>
      </c>
      <c r="B3875" s="33">
        <v>0.375</v>
      </c>
      <c r="C3875">
        <v>10840</v>
      </c>
      <c r="D3875">
        <v>1859</v>
      </c>
      <c r="E3875">
        <v>223</v>
      </c>
      <c r="F3875" s="14">
        <v>359</v>
      </c>
      <c r="G3875">
        <v>658</v>
      </c>
    </row>
    <row r="3876" spans="1:7" x14ac:dyDescent="0.35">
      <c r="A3876" s="32">
        <v>44177</v>
      </c>
      <c r="B3876" s="33">
        <v>0.41666666666666669</v>
      </c>
      <c r="C3876">
        <v>10964</v>
      </c>
      <c r="D3876">
        <v>2094</v>
      </c>
      <c r="E3876">
        <v>475</v>
      </c>
      <c r="F3876" s="14">
        <v>359</v>
      </c>
      <c r="G3876">
        <v>664</v>
      </c>
    </row>
    <row r="3877" spans="1:7" x14ac:dyDescent="0.35">
      <c r="A3877" s="32">
        <v>44177</v>
      </c>
      <c r="B3877" s="33">
        <v>0.45833333333333331</v>
      </c>
      <c r="C3877">
        <v>11128</v>
      </c>
      <c r="D3877">
        <v>2385</v>
      </c>
      <c r="E3877">
        <v>623</v>
      </c>
      <c r="F3877" s="14">
        <v>359</v>
      </c>
      <c r="G3877">
        <v>665</v>
      </c>
    </row>
    <row r="3878" spans="1:7" x14ac:dyDescent="0.35">
      <c r="A3878" s="32">
        <v>44177</v>
      </c>
      <c r="B3878" s="33">
        <v>0.5</v>
      </c>
      <c r="C3878">
        <v>11444</v>
      </c>
      <c r="D3878">
        <v>2633</v>
      </c>
      <c r="E3878">
        <v>704</v>
      </c>
      <c r="F3878" s="14">
        <v>359</v>
      </c>
      <c r="G3878">
        <v>668</v>
      </c>
    </row>
    <row r="3879" spans="1:7" x14ac:dyDescent="0.35">
      <c r="A3879" s="32">
        <v>44177</v>
      </c>
      <c r="B3879" s="33">
        <v>0.54166666666666663</v>
      </c>
      <c r="C3879">
        <v>11014</v>
      </c>
      <c r="D3879">
        <v>2616</v>
      </c>
      <c r="E3879">
        <v>681</v>
      </c>
      <c r="F3879" s="14">
        <v>359</v>
      </c>
      <c r="G3879">
        <v>667</v>
      </c>
    </row>
    <row r="3880" spans="1:7" x14ac:dyDescent="0.35">
      <c r="A3880" s="32">
        <v>44177</v>
      </c>
      <c r="B3880" s="33">
        <v>0.58333333333333337</v>
      </c>
      <c r="C3880">
        <v>10639</v>
      </c>
      <c r="D3880">
        <v>2614</v>
      </c>
      <c r="E3880">
        <v>527</v>
      </c>
      <c r="F3880" s="14">
        <v>359</v>
      </c>
      <c r="G3880">
        <v>669</v>
      </c>
    </row>
    <row r="3881" spans="1:7" x14ac:dyDescent="0.35">
      <c r="A3881" s="32">
        <v>44177</v>
      </c>
      <c r="B3881" s="33">
        <v>0.625</v>
      </c>
      <c r="C3881">
        <v>10442</v>
      </c>
      <c r="D3881">
        <v>2786</v>
      </c>
      <c r="E3881">
        <v>294</v>
      </c>
      <c r="F3881" s="14">
        <v>359</v>
      </c>
      <c r="G3881">
        <v>668</v>
      </c>
    </row>
    <row r="3882" spans="1:7" x14ac:dyDescent="0.35">
      <c r="A3882" s="32">
        <v>44177</v>
      </c>
      <c r="B3882" s="33">
        <v>0.66666666666666663</v>
      </c>
      <c r="C3882">
        <v>10336</v>
      </c>
      <c r="D3882">
        <v>2902</v>
      </c>
      <c r="E3882">
        <v>64</v>
      </c>
      <c r="F3882" s="14">
        <v>359</v>
      </c>
      <c r="G3882">
        <v>667</v>
      </c>
    </row>
    <row r="3883" spans="1:7" x14ac:dyDescent="0.35">
      <c r="A3883" s="32">
        <v>44177</v>
      </c>
      <c r="B3883" s="33">
        <v>0.70833333333333337</v>
      </c>
      <c r="C3883">
        <v>10897</v>
      </c>
      <c r="D3883">
        <v>3186</v>
      </c>
      <c r="E3883">
        <v>4</v>
      </c>
      <c r="F3883" s="14">
        <v>359</v>
      </c>
      <c r="G3883">
        <v>664</v>
      </c>
    </row>
    <row r="3884" spans="1:7" x14ac:dyDescent="0.35">
      <c r="A3884" s="32">
        <v>44177</v>
      </c>
      <c r="B3884" s="33">
        <v>0.75</v>
      </c>
      <c r="C3884">
        <v>11099</v>
      </c>
      <c r="D3884">
        <v>3349</v>
      </c>
      <c r="E3884">
        <v>0</v>
      </c>
      <c r="F3884" s="14">
        <v>359</v>
      </c>
      <c r="G3884">
        <v>650</v>
      </c>
    </row>
    <row r="3885" spans="1:7" x14ac:dyDescent="0.35">
      <c r="A3885" s="32">
        <v>44177</v>
      </c>
      <c r="B3885" s="33">
        <v>0.79166666666666663</v>
      </c>
      <c r="C3885">
        <v>11014</v>
      </c>
      <c r="D3885">
        <v>3456</v>
      </c>
      <c r="E3885">
        <v>0</v>
      </c>
      <c r="F3885" s="14">
        <v>359</v>
      </c>
      <c r="G3885">
        <v>643</v>
      </c>
    </row>
    <row r="3886" spans="1:7" x14ac:dyDescent="0.35">
      <c r="A3886" s="32">
        <v>44177</v>
      </c>
      <c r="B3886" s="33">
        <v>0.83333333333333337</v>
      </c>
      <c r="C3886">
        <v>10445</v>
      </c>
      <c r="D3886">
        <v>3396</v>
      </c>
      <c r="E3886">
        <v>0</v>
      </c>
      <c r="F3886" s="14">
        <v>359</v>
      </c>
      <c r="G3886">
        <v>637</v>
      </c>
    </row>
    <row r="3887" spans="1:7" x14ac:dyDescent="0.35">
      <c r="A3887" s="32">
        <v>44177</v>
      </c>
      <c r="B3887" s="33">
        <v>0.875</v>
      </c>
      <c r="C3887">
        <v>9946</v>
      </c>
      <c r="D3887">
        <v>3562</v>
      </c>
      <c r="E3887">
        <v>0</v>
      </c>
      <c r="F3887" s="14">
        <v>359</v>
      </c>
      <c r="G3887">
        <v>631</v>
      </c>
    </row>
    <row r="3888" spans="1:7" x14ac:dyDescent="0.35">
      <c r="A3888" s="32">
        <v>44177</v>
      </c>
      <c r="B3888" s="33">
        <v>0.91666666666666663</v>
      </c>
      <c r="C3888">
        <v>10211</v>
      </c>
      <c r="D3888">
        <v>3725</v>
      </c>
      <c r="E3888">
        <v>0</v>
      </c>
      <c r="F3888" s="14">
        <v>359</v>
      </c>
      <c r="G3888">
        <v>630</v>
      </c>
    </row>
    <row r="3889" spans="1:7" x14ac:dyDescent="0.35">
      <c r="A3889" s="32">
        <v>44177</v>
      </c>
      <c r="B3889" s="33">
        <v>0.95833333333333337</v>
      </c>
      <c r="C3889">
        <v>10593</v>
      </c>
      <c r="D3889">
        <v>3560</v>
      </c>
      <c r="E3889">
        <v>0</v>
      </c>
      <c r="F3889" s="14">
        <v>359</v>
      </c>
      <c r="G3889">
        <v>638</v>
      </c>
    </row>
    <row r="3890" spans="1:7" x14ac:dyDescent="0.35">
      <c r="A3890" s="32">
        <v>44178</v>
      </c>
      <c r="B3890" s="33">
        <v>0</v>
      </c>
      <c r="C3890">
        <v>10148</v>
      </c>
      <c r="D3890">
        <v>3848</v>
      </c>
      <c r="E3890">
        <v>0</v>
      </c>
      <c r="F3890" s="14">
        <v>359</v>
      </c>
      <c r="G3890">
        <v>642</v>
      </c>
    </row>
    <row r="3891" spans="1:7" x14ac:dyDescent="0.35">
      <c r="A3891" s="32">
        <v>44178</v>
      </c>
      <c r="B3891" s="33">
        <v>4.1666666666666664E-2</v>
      </c>
      <c r="C3891">
        <v>9731</v>
      </c>
      <c r="D3891">
        <v>3989</v>
      </c>
      <c r="E3891">
        <v>0</v>
      </c>
      <c r="F3891" s="14">
        <v>359</v>
      </c>
      <c r="G3891">
        <v>646</v>
      </c>
    </row>
    <row r="3892" spans="1:7" x14ac:dyDescent="0.35">
      <c r="A3892" s="32">
        <v>44178</v>
      </c>
      <c r="B3892" s="33">
        <v>8.3333333333333329E-2</v>
      </c>
      <c r="C3892">
        <v>9305</v>
      </c>
      <c r="D3892">
        <v>4143</v>
      </c>
      <c r="E3892">
        <v>0</v>
      </c>
      <c r="F3892" s="14">
        <v>359</v>
      </c>
      <c r="G3892">
        <v>644</v>
      </c>
    </row>
    <row r="3893" spans="1:7" x14ac:dyDescent="0.35">
      <c r="A3893" s="32">
        <v>44178</v>
      </c>
      <c r="B3893" s="33">
        <v>0.125</v>
      </c>
      <c r="C3893">
        <v>8751</v>
      </c>
      <c r="D3893">
        <v>4105</v>
      </c>
      <c r="E3893">
        <v>0</v>
      </c>
      <c r="F3893" s="14">
        <v>359</v>
      </c>
      <c r="G3893">
        <v>641</v>
      </c>
    </row>
    <row r="3894" spans="1:7" x14ac:dyDescent="0.35">
      <c r="A3894" s="32">
        <v>44178</v>
      </c>
      <c r="B3894" s="33">
        <v>0.16666666666666666</v>
      </c>
      <c r="C3894">
        <v>8491</v>
      </c>
      <c r="D3894">
        <v>4004</v>
      </c>
      <c r="E3894">
        <v>0</v>
      </c>
      <c r="F3894" s="14">
        <v>359</v>
      </c>
      <c r="G3894">
        <v>636</v>
      </c>
    </row>
    <row r="3895" spans="1:7" x14ac:dyDescent="0.35">
      <c r="A3895" s="32">
        <v>44178</v>
      </c>
      <c r="B3895" s="33">
        <v>0.20833333333333334</v>
      </c>
      <c r="C3895">
        <v>8531</v>
      </c>
      <c r="D3895">
        <v>3972</v>
      </c>
      <c r="E3895">
        <v>0</v>
      </c>
      <c r="F3895" s="14">
        <v>359</v>
      </c>
      <c r="G3895">
        <v>634</v>
      </c>
    </row>
    <row r="3896" spans="1:7" x14ac:dyDescent="0.35">
      <c r="A3896" s="32">
        <v>44178</v>
      </c>
      <c r="B3896" s="33">
        <v>0.25</v>
      </c>
      <c r="C3896">
        <v>8768</v>
      </c>
      <c r="D3896">
        <v>3857</v>
      </c>
      <c r="E3896">
        <v>0</v>
      </c>
      <c r="F3896" s="14">
        <v>359</v>
      </c>
      <c r="G3896">
        <v>638</v>
      </c>
    </row>
    <row r="3897" spans="1:7" x14ac:dyDescent="0.35">
      <c r="A3897" s="32">
        <v>44178</v>
      </c>
      <c r="B3897" s="33">
        <v>0.29166666666666669</v>
      </c>
      <c r="C3897">
        <v>9031</v>
      </c>
      <c r="D3897">
        <v>3741</v>
      </c>
      <c r="E3897">
        <v>0</v>
      </c>
      <c r="F3897" s="14">
        <v>359</v>
      </c>
      <c r="G3897">
        <v>642</v>
      </c>
    </row>
    <row r="3898" spans="1:7" x14ac:dyDescent="0.35">
      <c r="A3898" s="32">
        <v>44178</v>
      </c>
      <c r="B3898" s="33">
        <v>0.33333333333333331</v>
      </c>
      <c r="C3898">
        <v>9517</v>
      </c>
      <c r="D3898">
        <v>3362</v>
      </c>
      <c r="E3898">
        <v>34</v>
      </c>
      <c r="F3898" s="14">
        <v>359</v>
      </c>
      <c r="G3898">
        <v>651</v>
      </c>
    </row>
    <row r="3899" spans="1:7" x14ac:dyDescent="0.35">
      <c r="A3899" s="32">
        <v>44178</v>
      </c>
      <c r="B3899" s="33">
        <v>0.375</v>
      </c>
      <c r="C3899">
        <v>10064</v>
      </c>
      <c r="D3899">
        <v>3182</v>
      </c>
      <c r="E3899">
        <v>219</v>
      </c>
      <c r="F3899" s="14">
        <v>359</v>
      </c>
      <c r="G3899">
        <v>659</v>
      </c>
    </row>
    <row r="3900" spans="1:7" x14ac:dyDescent="0.35">
      <c r="A3900" s="32">
        <v>44178</v>
      </c>
      <c r="B3900" s="33">
        <v>0.41666666666666669</v>
      </c>
      <c r="C3900">
        <v>10485</v>
      </c>
      <c r="D3900">
        <v>2858</v>
      </c>
      <c r="E3900">
        <v>478</v>
      </c>
      <c r="F3900" s="14">
        <v>359</v>
      </c>
      <c r="G3900">
        <v>664</v>
      </c>
    </row>
    <row r="3901" spans="1:7" x14ac:dyDescent="0.35">
      <c r="A3901" s="32">
        <v>44178</v>
      </c>
      <c r="B3901" s="33">
        <v>0.45833333333333331</v>
      </c>
      <c r="C3901">
        <v>10802</v>
      </c>
      <c r="D3901">
        <v>2661</v>
      </c>
      <c r="E3901">
        <v>604</v>
      </c>
      <c r="F3901" s="14">
        <v>359</v>
      </c>
      <c r="G3901">
        <v>665</v>
      </c>
    </row>
    <row r="3902" spans="1:7" x14ac:dyDescent="0.35">
      <c r="A3902" s="32">
        <v>44178</v>
      </c>
      <c r="B3902" s="33">
        <v>0.5</v>
      </c>
      <c r="C3902">
        <v>11195</v>
      </c>
      <c r="D3902">
        <v>2698</v>
      </c>
      <c r="E3902">
        <v>690</v>
      </c>
      <c r="F3902" s="14">
        <v>359</v>
      </c>
      <c r="G3902">
        <v>668</v>
      </c>
    </row>
    <row r="3903" spans="1:7" x14ac:dyDescent="0.35">
      <c r="A3903" s="32">
        <v>44178</v>
      </c>
      <c r="B3903" s="33">
        <v>0.54166666666666663</v>
      </c>
      <c r="C3903">
        <v>10688</v>
      </c>
      <c r="D3903">
        <v>2574</v>
      </c>
      <c r="E3903">
        <v>623</v>
      </c>
      <c r="F3903" s="14">
        <v>359</v>
      </c>
      <c r="G3903">
        <v>667</v>
      </c>
    </row>
    <row r="3904" spans="1:7" x14ac:dyDescent="0.35">
      <c r="A3904" s="32">
        <v>44178</v>
      </c>
      <c r="B3904" s="33">
        <v>0.58333333333333337</v>
      </c>
      <c r="C3904">
        <v>10300</v>
      </c>
      <c r="D3904">
        <v>2173</v>
      </c>
      <c r="E3904">
        <v>493</v>
      </c>
      <c r="F3904" s="14">
        <v>359</v>
      </c>
      <c r="G3904">
        <v>669</v>
      </c>
    </row>
    <row r="3905" spans="1:7" x14ac:dyDescent="0.35">
      <c r="A3905" s="32">
        <v>44178</v>
      </c>
      <c r="B3905" s="33">
        <v>0.625</v>
      </c>
      <c r="C3905">
        <v>10143</v>
      </c>
      <c r="D3905">
        <v>2261</v>
      </c>
      <c r="E3905">
        <v>263</v>
      </c>
      <c r="F3905" s="14">
        <v>359</v>
      </c>
      <c r="G3905">
        <v>668</v>
      </c>
    </row>
    <row r="3906" spans="1:7" x14ac:dyDescent="0.35">
      <c r="A3906" s="32">
        <v>44178</v>
      </c>
      <c r="B3906" s="33">
        <v>0.66666666666666663</v>
      </c>
      <c r="C3906">
        <v>10202</v>
      </c>
      <c r="D3906">
        <v>2174</v>
      </c>
      <c r="E3906">
        <v>50</v>
      </c>
      <c r="F3906" s="14">
        <v>359</v>
      </c>
      <c r="G3906">
        <v>668</v>
      </c>
    </row>
    <row r="3907" spans="1:7" x14ac:dyDescent="0.35">
      <c r="A3907" s="32">
        <v>44178</v>
      </c>
      <c r="B3907" s="33">
        <v>0.70833333333333337</v>
      </c>
      <c r="C3907">
        <v>10970</v>
      </c>
      <c r="D3907">
        <v>1836</v>
      </c>
      <c r="E3907">
        <v>3</v>
      </c>
      <c r="F3907" s="14">
        <v>359</v>
      </c>
      <c r="G3907">
        <v>664</v>
      </c>
    </row>
    <row r="3908" spans="1:7" x14ac:dyDescent="0.35">
      <c r="A3908" s="32">
        <v>44178</v>
      </c>
      <c r="B3908" s="33">
        <v>0.75</v>
      </c>
      <c r="C3908">
        <v>11442</v>
      </c>
      <c r="D3908">
        <v>1539</v>
      </c>
      <c r="E3908">
        <v>0</v>
      </c>
      <c r="F3908" s="14">
        <v>359</v>
      </c>
      <c r="G3908">
        <v>651</v>
      </c>
    </row>
    <row r="3909" spans="1:7" x14ac:dyDescent="0.35">
      <c r="A3909" s="32">
        <v>44178</v>
      </c>
      <c r="B3909" s="33">
        <v>0.79166666666666663</v>
      </c>
      <c r="C3909">
        <v>11537</v>
      </c>
      <c r="D3909">
        <v>1254</v>
      </c>
      <c r="E3909">
        <v>0</v>
      </c>
      <c r="F3909" s="14">
        <v>359</v>
      </c>
      <c r="G3909">
        <v>643</v>
      </c>
    </row>
    <row r="3910" spans="1:7" x14ac:dyDescent="0.35">
      <c r="A3910" s="32">
        <v>44178</v>
      </c>
      <c r="B3910" s="33">
        <v>0.83333333333333337</v>
      </c>
      <c r="C3910">
        <v>11053</v>
      </c>
      <c r="D3910">
        <v>1135</v>
      </c>
      <c r="E3910">
        <v>0</v>
      </c>
      <c r="F3910" s="14">
        <v>359</v>
      </c>
      <c r="G3910">
        <v>637</v>
      </c>
    </row>
    <row r="3911" spans="1:7" x14ac:dyDescent="0.35">
      <c r="A3911" s="32">
        <v>44178</v>
      </c>
      <c r="B3911" s="33">
        <v>0.875</v>
      </c>
      <c r="C3911">
        <v>10444</v>
      </c>
      <c r="D3911">
        <v>1052</v>
      </c>
      <c r="E3911">
        <v>0</v>
      </c>
      <c r="F3911" s="14">
        <v>359</v>
      </c>
      <c r="G3911">
        <v>631</v>
      </c>
    </row>
    <row r="3912" spans="1:7" x14ac:dyDescent="0.35">
      <c r="A3912" s="32">
        <v>44178</v>
      </c>
      <c r="B3912" s="33">
        <v>0.91666666666666663</v>
      </c>
      <c r="C3912">
        <v>10583</v>
      </c>
      <c r="D3912">
        <v>940</v>
      </c>
      <c r="E3912">
        <v>0</v>
      </c>
      <c r="F3912" s="14">
        <v>359</v>
      </c>
      <c r="G3912">
        <v>630</v>
      </c>
    </row>
    <row r="3913" spans="1:7" x14ac:dyDescent="0.35">
      <c r="A3913" s="32">
        <v>44178</v>
      </c>
      <c r="B3913" s="33">
        <v>0.95833333333333337</v>
      </c>
      <c r="C3913">
        <v>10821</v>
      </c>
      <c r="D3913">
        <v>928</v>
      </c>
      <c r="E3913">
        <v>0</v>
      </c>
      <c r="F3913" s="14">
        <v>359</v>
      </c>
      <c r="G3913">
        <v>639</v>
      </c>
    </row>
    <row r="3914" spans="1:7" x14ac:dyDescent="0.35">
      <c r="A3914" s="32">
        <v>44179</v>
      </c>
      <c r="B3914" s="33">
        <v>0</v>
      </c>
      <c r="C3914">
        <v>10496</v>
      </c>
      <c r="D3914">
        <v>1245</v>
      </c>
      <c r="E3914">
        <v>0</v>
      </c>
      <c r="F3914" s="14">
        <v>359</v>
      </c>
      <c r="G3914">
        <v>650</v>
      </c>
    </row>
    <row r="3915" spans="1:7" x14ac:dyDescent="0.35">
      <c r="A3915" s="32">
        <v>44179</v>
      </c>
      <c r="B3915" s="33">
        <v>4.1666666666666664E-2</v>
      </c>
      <c r="C3915">
        <v>10230</v>
      </c>
      <c r="D3915">
        <v>1431</v>
      </c>
      <c r="E3915">
        <v>0</v>
      </c>
      <c r="F3915" s="14">
        <v>359</v>
      </c>
      <c r="G3915">
        <v>649</v>
      </c>
    </row>
    <row r="3916" spans="1:7" x14ac:dyDescent="0.35">
      <c r="A3916" s="32">
        <v>44179</v>
      </c>
      <c r="B3916" s="33">
        <v>8.3333333333333329E-2</v>
      </c>
      <c r="C3916">
        <v>9982</v>
      </c>
      <c r="D3916">
        <v>1607</v>
      </c>
      <c r="E3916">
        <v>0</v>
      </c>
      <c r="F3916" s="14">
        <v>359</v>
      </c>
      <c r="G3916">
        <v>648</v>
      </c>
    </row>
    <row r="3917" spans="1:7" x14ac:dyDescent="0.35">
      <c r="A3917" s="32">
        <v>44179</v>
      </c>
      <c r="B3917" s="33">
        <v>0.125</v>
      </c>
      <c r="C3917">
        <v>9603</v>
      </c>
      <c r="D3917">
        <v>1800</v>
      </c>
      <c r="E3917">
        <v>0</v>
      </c>
      <c r="F3917" s="14">
        <v>359</v>
      </c>
      <c r="G3917">
        <v>648</v>
      </c>
    </row>
    <row r="3918" spans="1:7" x14ac:dyDescent="0.35">
      <c r="A3918" s="32">
        <v>44179</v>
      </c>
      <c r="B3918" s="33">
        <v>0.16666666666666666</v>
      </c>
      <c r="C3918">
        <v>9613</v>
      </c>
      <c r="D3918">
        <v>2060</v>
      </c>
      <c r="E3918">
        <v>0</v>
      </c>
      <c r="F3918" s="14">
        <v>359</v>
      </c>
      <c r="G3918">
        <v>645</v>
      </c>
    </row>
    <row r="3919" spans="1:7" x14ac:dyDescent="0.35">
      <c r="A3919" s="32">
        <v>44179</v>
      </c>
      <c r="B3919" s="33">
        <v>0.20833333333333334</v>
      </c>
      <c r="C3919">
        <v>10283</v>
      </c>
      <c r="D3919">
        <v>2401</v>
      </c>
      <c r="E3919">
        <v>0</v>
      </c>
      <c r="F3919" s="14">
        <v>359</v>
      </c>
      <c r="G3919">
        <v>646</v>
      </c>
    </row>
    <row r="3920" spans="1:7" x14ac:dyDescent="0.35">
      <c r="A3920" s="32">
        <v>44179</v>
      </c>
      <c r="B3920" s="33">
        <v>0.25</v>
      </c>
      <c r="C3920">
        <v>11621</v>
      </c>
      <c r="D3920">
        <v>2528</v>
      </c>
      <c r="E3920">
        <v>0</v>
      </c>
      <c r="F3920" s="14">
        <v>359</v>
      </c>
      <c r="G3920">
        <v>653</v>
      </c>
    </row>
    <row r="3921" spans="1:7" x14ac:dyDescent="0.35">
      <c r="A3921" s="32">
        <v>44179</v>
      </c>
      <c r="B3921" s="33">
        <v>0.29166666666666669</v>
      </c>
      <c r="C3921">
        <v>12729</v>
      </c>
      <c r="D3921">
        <v>2593</v>
      </c>
      <c r="E3921">
        <v>0</v>
      </c>
      <c r="F3921" s="14">
        <v>359</v>
      </c>
      <c r="G3921">
        <v>665</v>
      </c>
    </row>
    <row r="3922" spans="1:7" x14ac:dyDescent="0.35">
      <c r="A3922" s="32">
        <v>44179</v>
      </c>
      <c r="B3922" s="33">
        <v>0.33333333333333331</v>
      </c>
      <c r="C3922">
        <v>13084</v>
      </c>
      <c r="D3922">
        <v>2967</v>
      </c>
      <c r="E3922">
        <v>18</v>
      </c>
      <c r="F3922" s="14">
        <v>359</v>
      </c>
      <c r="G3922">
        <v>672</v>
      </c>
    </row>
    <row r="3923" spans="1:7" x14ac:dyDescent="0.35">
      <c r="A3923" s="32">
        <v>44179</v>
      </c>
      <c r="B3923" s="33">
        <v>0.375</v>
      </c>
      <c r="C3923">
        <v>13267</v>
      </c>
      <c r="D3923">
        <v>3095</v>
      </c>
      <c r="E3923">
        <v>231</v>
      </c>
      <c r="F3923" s="14">
        <v>359</v>
      </c>
      <c r="G3923">
        <v>672</v>
      </c>
    </row>
    <row r="3924" spans="1:7" x14ac:dyDescent="0.35">
      <c r="A3924" s="32">
        <v>44179</v>
      </c>
      <c r="B3924" s="33">
        <v>0.41666666666666669</v>
      </c>
      <c r="C3924">
        <v>13378</v>
      </c>
      <c r="D3924">
        <v>3219</v>
      </c>
      <c r="E3924">
        <v>582</v>
      </c>
      <c r="F3924" s="14">
        <v>359</v>
      </c>
      <c r="G3924">
        <v>673</v>
      </c>
    </row>
    <row r="3925" spans="1:7" x14ac:dyDescent="0.35">
      <c r="A3925" s="32">
        <v>44179</v>
      </c>
      <c r="B3925" s="33">
        <v>0.45833333333333331</v>
      </c>
      <c r="C3925">
        <v>13568</v>
      </c>
      <c r="D3925">
        <v>3489</v>
      </c>
      <c r="E3925">
        <v>819</v>
      </c>
      <c r="F3925" s="14">
        <v>359</v>
      </c>
      <c r="G3925">
        <v>673</v>
      </c>
    </row>
    <row r="3926" spans="1:7" x14ac:dyDescent="0.35">
      <c r="A3926" s="32">
        <v>44179</v>
      </c>
      <c r="B3926" s="33">
        <v>0.5</v>
      </c>
      <c r="C3926">
        <v>13595</v>
      </c>
      <c r="D3926">
        <v>3666</v>
      </c>
      <c r="E3926">
        <v>954</v>
      </c>
      <c r="F3926" s="14">
        <v>359</v>
      </c>
      <c r="G3926">
        <v>674</v>
      </c>
    </row>
    <row r="3927" spans="1:7" x14ac:dyDescent="0.35">
      <c r="A3927" s="32">
        <v>44179</v>
      </c>
      <c r="B3927" s="33">
        <v>0.54166666666666663</v>
      </c>
      <c r="C3927">
        <v>13353</v>
      </c>
      <c r="D3927">
        <v>3962</v>
      </c>
      <c r="E3927">
        <v>893</v>
      </c>
      <c r="F3927" s="14">
        <v>359</v>
      </c>
      <c r="G3927">
        <v>675</v>
      </c>
    </row>
    <row r="3928" spans="1:7" x14ac:dyDescent="0.35">
      <c r="A3928" s="32">
        <v>44179</v>
      </c>
      <c r="B3928" s="33">
        <v>0.58333333333333337</v>
      </c>
      <c r="C3928">
        <v>13129</v>
      </c>
      <c r="D3928">
        <v>4163</v>
      </c>
      <c r="E3928">
        <v>688</v>
      </c>
      <c r="F3928" s="14">
        <v>359</v>
      </c>
      <c r="G3928">
        <v>675</v>
      </c>
    </row>
    <row r="3929" spans="1:7" x14ac:dyDescent="0.35">
      <c r="A3929" s="32">
        <v>44179</v>
      </c>
      <c r="B3929" s="33">
        <v>0.625</v>
      </c>
      <c r="C3929">
        <v>12957</v>
      </c>
      <c r="D3929">
        <v>4274</v>
      </c>
      <c r="E3929">
        <v>379</v>
      </c>
      <c r="F3929" s="14">
        <v>359</v>
      </c>
      <c r="G3929">
        <v>676</v>
      </c>
    </row>
    <row r="3930" spans="1:7" x14ac:dyDescent="0.35">
      <c r="A3930" s="32">
        <v>44179</v>
      </c>
      <c r="B3930" s="33">
        <v>0.66666666666666663</v>
      </c>
      <c r="C3930">
        <v>13055</v>
      </c>
      <c r="D3930">
        <v>4360</v>
      </c>
      <c r="E3930">
        <v>79</v>
      </c>
      <c r="F3930" s="14">
        <v>359</v>
      </c>
      <c r="G3930">
        <v>678</v>
      </c>
    </row>
    <row r="3931" spans="1:7" x14ac:dyDescent="0.35">
      <c r="A3931" s="32">
        <v>44179</v>
      </c>
      <c r="B3931" s="33">
        <v>0.70833333333333337</v>
      </c>
      <c r="C3931">
        <v>13798</v>
      </c>
      <c r="D3931">
        <v>4378</v>
      </c>
      <c r="E3931">
        <v>0</v>
      </c>
      <c r="F3931" s="14">
        <v>359</v>
      </c>
      <c r="G3931">
        <v>677</v>
      </c>
    </row>
    <row r="3932" spans="1:7" x14ac:dyDescent="0.35">
      <c r="A3932" s="32">
        <v>44179</v>
      </c>
      <c r="B3932" s="33">
        <v>0.75</v>
      </c>
      <c r="C3932">
        <v>14233</v>
      </c>
      <c r="D3932">
        <v>4489</v>
      </c>
      <c r="E3932">
        <v>0</v>
      </c>
      <c r="F3932" s="14">
        <v>359</v>
      </c>
      <c r="G3932">
        <v>676</v>
      </c>
    </row>
    <row r="3933" spans="1:7" x14ac:dyDescent="0.35">
      <c r="A3933" s="32">
        <v>44179</v>
      </c>
      <c r="B3933" s="33">
        <v>0.79166666666666663</v>
      </c>
      <c r="C3933">
        <v>14284</v>
      </c>
      <c r="D3933">
        <v>4267</v>
      </c>
      <c r="E3933">
        <v>0</v>
      </c>
      <c r="F3933" s="14">
        <v>359</v>
      </c>
      <c r="G3933">
        <v>671</v>
      </c>
    </row>
    <row r="3934" spans="1:7" x14ac:dyDescent="0.35">
      <c r="A3934" s="32">
        <v>44179</v>
      </c>
      <c r="B3934" s="33">
        <v>0.83333333333333337</v>
      </c>
      <c r="C3934">
        <v>13377</v>
      </c>
      <c r="D3934">
        <v>4005</v>
      </c>
      <c r="E3934">
        <v>0</v>
      </c>
      <c r="F3934" s="14">
        <v>359</v>
      </c>
      <c r="G3934">
        <v>666</v>
      </c>
    </row>
    <row r="3935" spans="1:7" x14ac:dyDescent="0.35">
      <c r="A3935" s="32">
        <v>44179</v>
      </c>
      <c r="B3935" s="33">
        <v>0.875</v>
      </c>
      <c r="C3935">
        <v>12560</v>
      </c>
      <c r="D3935">
        <v>3899</v>
      </c>
      <c r="E3935">
        <v>0</v>
      </c>
      <c r="F3935" s="14">
        <v>359</v>
      </c>
      <c r="G3935">
        <v>657</v>
      </c>
    </row>
    <row r="3936" spans="1:7" x14ac:dyDescent="0.35">
      <c r="A3936" s="32">
        <v>44179</v>
      </c>
      <c r="B3936" s="33">
        <v>0.91666666666666663</v>
      </c>
      <c r="C3936">
        <v>12715</v>
      </c>
      <c r="D3936">
        <v>3915</v>
      </c>
      <c r="E3936">
        <v>0</v>
      </c>
      <c r="F3936" s="14">
        <v>359</v>
      </c>
      <c r="G3936">
        <v>650</v>
      </c>
    </row>
    <row r="3937" spans="1:7" x14ac:dyDescent="0.35">
      <c r="A3937" s="32">
        <v>44179</v>
      </c>
      <c r="B3937" s="33">
        <v>0.95833333333333337</v>
      </c>
      <c r="C3937">
        <v>12819</v>
      </c>
      <c r="D3937">
        <v>3683</v>
      </c>
      <c r="E3937">
        <v>0</v>
      </c>
      <c r="F3937" s="14">
        <v>359</v>
      </c>
      <c r="G3937">
        <v>652</v>
      </c>
    </row>
    <row r="3938" spans="1:7" x14ac:dyDescent="0.35">
      <c r="A3938" s="32">
        <v>44180</v>
      </c>
      <c r="B3938" s="33">
        <v>0</v>
      </c>
      <c r="C3938">
        <v>12329</v>
      </c>
      <c r="D3938">
        <v>3730</v>
      </c>
      <c r="E3938">
        <v>0</v>
      </c>
      <c r="F3938" s="14">
        <v>359</v>
      </c>
      <c r="G3938">
        <v>648</v>
      </c>
    </row>
    <row r="3939" spans="1:7" x14ac:dyDescent="0.35">
      <c r="A3939" s="32">
        <v>44180</v>
      </c>
      <c r="B3939" s="33">
        <v>4.1666666666666664E-2</v>
      </c>
      <c r="C3939">
        <v>12053</v>
      </c>
      <c r="D3939">
        <v>3783</v>
      </c>
      <c r="E3939">
        <v>0</v>
      </c>
      <c r="F3939" s="14">
        <v>359</v>
      </c>
      <c r="G3939">
        <v>648</v>
      </c>
    </row>
    <row r="3940" spans="1:7" x14ac:dyDescent="0.35">
      <c r="A3940" s="32">
        <v>44180</v>
      </c>
      <c r="B3940" s="33">
        <v>8.3333333333333329E-2</v>
      </c>
      <c r="C3940">
        <v>11831</v>
      </c>
      <c r="D3940">
        <v>3808</v>
      </c>
      <c r="E3940">
        <v>0</v>
      </c>
      <c r="F3940" s="14">
        <v>359</v>
      </c>
      <c r="G3940">
        <v>647</v>
      </c>
    </row>
    <row r="3941" spans="1:7" x14ac:dyDescent="0.35">
      <c r="A3941" s="32">
        <v>44180</v>
      </c>
      <c r="B3941" s="33">
        <v>0.125</v>
      </c>
      <c r="C3941">
        <v>11468</v>
      </c>
      <c r="D3941">
        <v>3677</v>
      </c>
      <c r="E3941">
        <v>0</v>
      </c>
      <c r="F3941" s="14">
        <v>359</v>
      </c>
      <c r="G3941">
        <v>646</v>
      </c>
    </row>
    <row r="3942" spans="1:7" x14ac:dyDescent="0.35">
      <c r="A3942" s="32">
        <v>44180</v>
      </c>
      <c r="B3942" s="33">
        <v>0.16666666666666666</v>
      </c>
      <c r="C3942">
        <v>11452</v>
      </c>
      <c r="D3942">
        <v>3701</v>
      </c>
      <c r="E3942">
        <v>0</v>
      </c>
      <c r="F3942" s="14">
        <v>359</v>
      </c>
      <c r="G3942">
        <v>643</v>
      </c>
    </row>
    <row r="3943" spans="1:7" x14ac:dyDescent="0.35">
      <c r="A3943" s="32">
        <v>44180</v>
      </c>
      <c r="B3943" s="33">
        <v>0.20833333333333334</v>
      </c>
      <c r="C3943">
        <v>12053</v>
      </c>
      <c r="D3943">
        <v>3707</v>
      </c>
      <c r="E3943">
        <v>0</v>
      </c>
      <c r="F3943" s="14">
        <v>359</v>
      </c>
      <c r="G3943">
        <v>644</v>
      </c>
    </row>
    <row r="3944" spans="1:7" x14ac:dyDescent="0.35">
      <c r="A3944" s="32">
        <v>44180</v>
      </c>
      <c r="B3944" s="33">
        <v>0.25</v>
      </c>
      <c r="C3944">
        <v>13370</v>
      </c>
      <c r="D3944">
        <v>3424</v>
      </c>
      <c r="E3944">
        <v>0</v>
      </c>
      <c r="F3944" s="14">
        <v>359</v>
      </c>
      <c r="G3944">
        <v>651</v>
      </c>
    </row>
    <row r="3945" spans="1:7" x14ac:dyDescent="0.35">
      <c r="A3945" s="32">
        <v>44180</v>
      </c>
      <c r="B3945" s="33">
        <v>0.29166666666666669</v>
      </c>
      <c r="C3945">
        <v>14442</v>
      </c>
      <c r="D3945">
        <v>3428</v>
      </c>
      <c r="E3945">
        <v>0</v>
      </c>
      <c r="F3945" s="14">
        <v>359</v>
      </c>
      <c r="G3945">
        <v>664</v>
      </c>
    </row>
    <row r="3946" spans="1:7" x14ac:dyDescent="0.35">
      <c r="A3946" s="32">
        <v>44180</v>
      </c>
      <c r="B3946" s="33">
        <v>0.33333333333333331</v>
      </c>
      <c r="C3946">
        <v>14691</v>
      </c>
      <c r="D3946">
        <v>3386</v>
      </c>
      <c r="E3946">
        <v>26</v>
      </c>
      <c r="F3946" s="14">
        <v>359</v>
      </c>
      <c r="G3946">
        <v>670</v>
      </c>
    </row>
    <row r="3947" spans="1:7" x14ac:dyDescent="0.35">
      <c r="A3947" s="32">
        <v>44180</v>
      </c>
      <c r="B3947" s="33">
        <v>0.375</v>
      </c>
      <c r="C3947">
        <v>14728</v>
      </c>
      <c r="D3947">
        <v>3276</v>
      </c>
      <c r="E3947">
        <v>261</v>
      </c>
      <c r="F3947" s="14">
        <v>359</v>
      </c>
      <c r="G3947">
        <v>670</v>
      </c>
    </row>
    <row r="3948" spans="1:7" x14ac:dyDescent="0.35">
      <c r="A3948" s="32">
        <v>44180</v>
      </c>
      <c r="B3948" s="33">
        <v>0.41666666666666669</v>
      </c>
      <c r="C3948">
        <v>14719</v>
      </c>
      <c r="D3948">
        <v>2986</v>
      </c>
      <c r="E3948">
        <v>758</v>
      </c>
      <c r="F3948" s="14">
        <v>359</v>
      </c>
      <c r="G3948">
        <v>671</v>
      </c>
    </row>
    <row r="3949" spans="1:7" x14ac:dyDescent="0.35">
      <c r="A3949" s="32">
        <v>44180</v>
      </c>
      <c r="B3949" s="33">
        <v>0.45833333333333331</v>
      </c>
      <c r="C3949">
        <v>14794</v>
      </c>
      <c r="D3949">
        <v>2964</v>
      </c>
      <c r="E3949">
        <v>1182</v>
      </c>
      <c r="F3949" s="14">
        <v>359</v>
      </c>
      <c r="G3949">
        <v>671</v>
      </c>
    </row>
    <row r="3950" spans="1:7" x14ac:dyDescent="0.35">
      <c r="A3950" s="32">
        <v>44180</v>
      </c>
      <c r="B3950" s="33">
        <v>0.5</v>
      </c>
      <c r="C3950">
        <v>14714</v>
      </c>
      <c r="D3950">
        <v>2991</v>
      </c>
      <c r="E3950">
        <v>1397</v>
      </c>
      <c r="F3950" s="14">
        <v>359</v>
      </c>
      <c r="G3950">
        <v>673</v>
      </c>
    </row>
    <row r="3951" spans="1:7" x14ac:dyDescent="0.35">
      <c r="A3951" s="32">
        <v>44180</v>
      </c>
      <c r="B3951" s="33">
        <v>0.54166666666666663</v>
      </c>
      <c r="C3951">
        <v>14390</v>
      </c>
      <c r="D3951">
        <v>3011</v>
      </c>
      <c r="E3951">
        <v>1330</v>
      </c>
      <c r="F3951" s="14">
        <v>359</v>
      </c>
      <c r="G3951">
        <v>673</v>
      </c>
    </row>
    <row r="3952" spans="1:7" x14ac:dyDescent="0.35">
      <c r="A3952" s="32">
        <v>44180</v>
      </c>
      <c r="B3952" s="33">
        <v>0.58333333333333337</v>
      </c>
      <c r="C3952">
        <v>14128</v>
      </c>
      <c r="D3952">
        <v>2963</v>
      </c>
      <c r="E3952">
        <v>1030</v>
      </c>
      <c r="F3952" s="14">
        <v>359</v>
      </c>
      <c r="G3952">
        <v>674</v>
      </c>
    </row>
    <row r="3953" spans="1:7" x14ac:dyDescent="0.35">
      <c r="A3953" s="32">
        <v>44180</v>
      </c>
      <c r="B3953" s="33">
        <v>0.625</v>
      </c>
      <c r="C3953">
        <v>13998</v>
      </c>
      <c r="D3953">
        <v>2667</v>
      </c>
      <c r="E3953">
        <v>540</v>
      </c>
      <c r="F3953" s="14">
        <v>359</v>
      </c>
      <c r="G3953">
        <v>674</v>
      </c>
    </row>
    <row r="3954" spans="1:7" x14ac:dyDescent="0.35">
      <c r="A3954" s="32">
        <v>44180</v>
      </c>
      <c r="B3954" s="33">
        <v>0.66666666666666663</v>
      </c>
      <c r="C3954">
        <v>14089</v>
      </c>
      <c r="D3954">
        <v>2784</v>
      </c>
      <c r="E3954">
        <v>103</v>
      </c>
      <c r="F3954" s="14">
        <v>359</v>
      </c>
      <c r="G3954">
        <v>676</v>
      </c>
    </row>
    <row r="3955" spans="1:7" x14ac:dyDescent="0.35">
      <c r="A3955" s="32">
        <v>44180</v>
      </c>
      <c r="B3955" s="33">
        <v>0.70833333333333337</v>
      </c>
      <c r="C3955">
        <v>14858</v>
      </c>
      <c r="D3955">
        <v>3006</v>
      </c>
      <c r="E3955">
        <v>0</v>
      </c>
      <c r="F3955" s="14">
        <v>359</v>
      </c>
      <c r="G3955">
        <v>675</v>
      </c>
    </row>
    <row r="3956" spans="1:7" x14ac:dyDescent="0.35">
      <c r="A3956" s="32">
        <v>44180</v>
      </c>
      <c r="B3956" s="33">
        <v>0.75</v>
      </c>
      <c r="C3956">
        <v>15324</v>
      </c>
      <c r="D3956">
        <v>2895</v>
      </c>
      <c r="E3956">
        <v>0</v>
      </c>
      <c r="F3956" s="14">
        <v>359</v>
      </c>
      <c r="G3956">
        <v>674</v>
      </c>
    </row>
    <row r="3957" spans="1:7" x14ac:dyDescent="0.35">
      <c r="A3957" s="32">
        <v>44180</v>
      </c>
      <c r="B3957" s="33">
        <v>0.79166666666666663</v>
      </c>
      <c r="C3957">
        <v>15483</v>
      </c>
      <c r="D3957">
        <v>2835</v>
      </c>
      <c r="E3957">
        <v>0</v>
      </c>
      <c r="F3957" s="14">
        <v>359</v>
      </c>
      <c r="G3957">
        <v>669</v>
      </c>
    </row>
    <row r="3958" spans="1:7" x14ac:dyDescent="0.35">
      <c r="A3958" s="32">
        <v>44180</v>
      </c>
      <c r="B3958" s="33">
        <v>0.83333333333333337</v>
      </c>
      <c r="C3958">
        <v>14567</v>
      </c>
      <c r="D3958">
        <v>2443</v>
      </c>
      <c r="E3958">
        <v>0</v>
      </c>
      <c r="F3958" s="14">
        <v>359</v>
      </c>
      <c r="G3958">
        <v>664</v>
      </c>
    </row>
    <row r="3959" spans="1:7" x14ac:dyDescent="0.35">
      <c r="A3959" s="32">
        <v>44180</v>
      </c>
      <c r="B3959" s="33">
        <v>0.875</v>
      </c>
      <c r="C3959">
        <v>13735</v>
      </c>
      <c r="D3959">
        <v>2299</v>
      </c>
      <c r="E3959">
        <v>0</v>
      </c>
      <c r="F3959" s="14">
        <v>359</v>
      </c>
      <c r="G3959">
        <v>655</v>
      </c>
    </row>
    <row r="3960" spans="1:7" x14ac:dyDescent="0.35">
      <c r="A3960" s="32">
        <v>44180</v>
      </c>
      <c r="B3960" s="33">
        <v>0.91666666666666663</v>
      </c>
      <c r="C3960">
        <v>13867</v>
      </c>
      <c r="D3960">
        <v>2148</v>
      </c>
      <c r="E3960">
        <v>0</v>
      </c>
      <c r="F3960" s="14">
        <v>359</v>
      </c>
      <c r="G3960">
        <v>648</v>
      </c>
    </row>
    <row r="3961" spans="1:7" x14ac:dyDescent="0.35">
      <c r="A3961" s="32">
        <v>44180</v>
      </c>
      <c r="B3961" s="33">
        <v>0.95833333333333337</v>
      </c>
      <c r="C3961">
        <v>13956</v>
      </c>
      <c r="D3961">
        <v>2022</v>
      </c>
      <c r="E3961">
        <v>0</v>
      </c>
      <c r="F3961" s="14">
        <v>359</v>
      </c>
      <c r="G3961">
        <v>650</v>
      </c>
    </row>
    <row r="3962" spans="1:7" x14ac:dyDescent="0.35">
      <c r="A3962" s="32">
        <v>44181</v>
      </c>
      <c r="B3962" s="33">
        <v>0</v>
      </c>
      <c r="C3962">
        <v>13487</v>
      </c>
      <c r="D3962">
        <v>2283</v>
      </c>
      <c r="E3962">
        <v>0</v>
      </c>
      <c r="F3962" s="14">
        <v>359</v>
      </c>
      <c r="G3962">
        <v>647</v>
      </c>
    </row>
    <row r="3963" spans="1:7" x14ac:dyDescent="0.35">
      <c r="A3963" s="32">
        <v>44181</v>
      </c>
      <c r="B3963" s="33">
        <v>4.1666666666666664E-2</v>
      </c>
      <c r="C3963">
        <v>13251</v>
      </c>
      <c r="D3963">
        <v>2414</v>
      </c>
      <c r="E3963">
        <v>0</v>
      </c>
      <c r="F3963" s="14">
        <v>359</v>
      </c>
      <c r="G3963">
        <v>646</v>
      </c>
    </row>
    <row r="3964" spans="1:7" x14ac:dyDescent="0.35">
      <c r="A3964" s="32">
        <v>44181</v>
      </c>
      <c r="B3964" s="33">
        <v>8.3333333333333329E-2</v>
      </c>
      <c r="C3964">
        <v>13056</v>
      </c>
      <c r="D3964">
        <v>2311</v>
      </c>
      <c r="E3964">
        <v>0</v>
      </c>
      <c r="F3964" s="14">
        <v>359</v>
      </c>
      <c r="G3964">
        <v>645</v>
      </c>
    </row>
    <row r="3965" spans="1:7" x14ac:dyDescent="0.35">
      <c r="A3965" s="32">
        <v>44181</v>
      </c>
      <c r="B3965" s="33">
        <v>0.125</v>
      </c>
      <c r="C3965">
        <v>12696</v>
      </c>
      <c r="D3965">
        <v>2182</v>
      </c>
      <c r="E3965">
        <v>0</v>
      </c>
      <c r="F3965" s="14">
        <v>359</v>
      </c>
      <c r="G3965">
        <v>645</v>
      </c>
    </row>
    <row r="3966" spans="1:7" x14ac:dyDescent="0.35">
      <c r="A3966" s="32">
        <v>44181</v>
      </c>
      <c r="B3966" s="33">
        <v>0.16666666666666666</v>
      </c>
      <c r="C3966">
        <v>12676</v>
      </c>
      <c r="D3966">
        <v>2076</v>
      </c>
      <c r="E3966">
        <v>0</v>
      </c>
      <c r="F3966" s="14">
        <v>359</v>
      </c>
      <c r="G3966">
        <v>642</v>
      </c>
    </row>
    <row r="3967" spans="1:7" x14ac:dyDescent="0.35">
      <c r="A3967" s="32">
        <v>44181</v>
      </c>
      <c r="B3967" s="33">
        <v>0.20833333333333334</v>
      </c>
      <c r="C3967">
        <v>13292</v>
      </c>
      <c r="D3967">
        <v>1977</v>
      </c>
      <c r="E3967">
        <v>0</v>
      </c>
      <c r="F3967" s="14">
        <v>359</v>
      </c>
      <c r="G3967">
        <v>643</v>
      </c>
    </row>
    <row r="3968" spans="1:7" x14ac:dyDescent="0.35">
      <c r="A3968" s="32">
        <v>44181</v>
      </c>
      <c r="B3968" s="33">
        <v>0.25</v>
      </c>
      <c r="C3968">
        <v>14606</v>
      </c>
      <c r="D3968">
        <v>1866</v>
      </c>
      <c r="E3968">
        <v>0</v>
      </c>
      <c r="F3968" s="14">
        <v>359</v>
      </c>
      <c r="G3968">
        <v>650</v>
      </c>
    </row>
    <row r="3969" spans="1:7" x14ac:dyDescent="0.35">
      <c r="A3969" s="32">
        <v>44181</v>
      </c>
      <c r="B3969" s="33">
        <v>0.29166666666666669</v>
      </c>
      <c r="C3969">
        <v>15647</v>
      </c>
      <c r="D3969">
        <v>1778</v>
      </c>
      <c r="E3969">
        <v>0</v>
      </c>
      <c r="F3969" s="14">
        <v>359</v>
      </c>
      <c r="G3969">
        <v>662</v>
      </c>
    </row>
    <row r="3970" spans="1:7" x14ac:dyDescent="0.35">
      <c r="A3970" s="32">
        <v>44181</v>
      </c>
      <c r="B3970" s="33">
        <v>0.33333333333333331</v>
      </c>
      <c r="C3970">
        <v>15790</v>
      </c>
      <c r="D3970">
        <v>1688</v>
      </c>
      <c r="E3970">
        <v>26</v>
      </c>
      <c r="F3970" s="14">
        <v>359</v>
      </c>
      <c r="G3970">
        <v>669</v>
      </c>
    </row>
    <row r="3971" spans="1:7" x14ac:dyDescent="0.35">
      <c r="A3971" s="32">
        <v>44181</v>
      </c>
      <c r="B3971" s="33">
        <v>0.375</v>
      </c>
      <c r="C3971">
        <v>15698</v>
      </c>
      <c r="D3971">
        <v>1520</v>
      </c>
      <c r="E3971">
        <v>358</v>
      </c>
      <c r="F3971" s="14">
        <v>359</v>
      </c>
      <c r="G3971">
        <v>669</v>
      </c>
    </row>
    <row r="3972" spans="1:7" x14ac:dyDescent="0.35">
      <c r="A3972" s="32">
        <v>44181</v>
      </c>
      <c r="B3972" s="33">
        <v>0.41666666666666669</v>
      </c>
      <c r="C3972">
        <v>15566</v>
      </c>
      <c r="D3972">
        <v>1352</v>
      </c>
      <c r="E3972">
        <v>969</v>
      </c>
      <c r="F3972" s="14">
        <v>359</v>
      </c>
      <c r="G3972">
        <v>670</v>
      </c>
    </row>
    <row r="3973" spans="1:7" x14ac:dyDescent="0.35">
      <c r="A3973" s="32">
        <v>44181</v>
      </c>
      <c r="B3973" s="33">
        <v>0.45833333333333331</v>
      </c>
      <c r="C3973">
        <v>15547</v>
      </c>
      <c r="D3973">
        <v>1162</v>
      </c>
      <c r="E3973">
        <v>1471</v>
      </c>
      <c r="F3973" s="14">
        <v>359</v>
      </c>
      <c r="G3973">
        <v>670</v>
      </c>
    </row>
    <row r="3974" spans="1:7" x14ac:dyDescent="0.35">
      <c r="A3974" s="32">
        <v>44181</v>
      </c>
      <c r="B3974" s="33">
        <v>0.5</v>
      </c>
      <c r="C3974">
        <v>15413</v>
      </c>
      <c r="D3974">
        <v>1101</v>
      </c>
      <c r="E3974">
        <v>1668</v>
      </c>
      <c r="F3974" s="14">
        <v>359</v>
      </c>
      <c r="G3974">
        <v>671</v>
      </c>
    </row>
    <row r="3975" spans="1:7" x14ac:dyDescent="0.35">
      <c r="A3975" s="32">
        <v>44181</v>
      </c>
      <c r="B3975" s="33">
        <v>0.54166666666666663</v>
      </c>
      <c r="C3975">
        <v>15068</v>
      </c>
      <c r="D3975">
        <v>1152</v>
      </c>
      <c r="E3975">
        <v>1557</v>
      </c>
      <c r="F3975" s="14">
        <v>359</v>
      </c>
      <c r="G3975">
        <v>672</v>
      </c>
    </row>
    <row r="3976" spans="1:7" x14ac:dyDescent="0.35">
      <c r="A3976" s="32">
        <v>44181</v>
      </c>
      <c r="B3976" s="33">
        <v>0.58333333333333337</v>
      </c>
      <c r="C3976">
        <v>14831</v>
      </c>
      <c r="D3976">
        <v>1292</v>
      </c>
      <c r="E3976">
        <v>1211</v>
      </c>
      <c r="F3976" s="14">
        <v>359</v>
      </c>
      <c r="G3976">
        <v>672</v>
      </c>
    </row>
    <row r="3977" spans="1:7" x14ac:dyDescent="0.35">
      <c r="A3977" s="32">
        <v>44181</v>
      </c>
      <c r="B3977" s="33">
        <v>0.625</v>
      </c>
      <c r="C3977">
        <v>14704</v>
      </c>
      <c r="D3977">
        <v>1313</v>
      </c>
      <c r="E3977">
        <v>617</v>
      </c>
      <c r="F3977" s="14">
        <v>359</v>
      </c>
      <c r="G3977">
        <v>673</v>
      </c>
    </row>
    <row r="3978" spans="1:7" x14ac:dyDescent="0.35">
      <c r="A3978" s="32">
        <v>44181</v>
      </c>
      <c r="B3978" s="33">
        <v>0.66666666666666663</v>
      </c>
      <c r="C3978">
        <v>14829</v>
      </c>
      <c r="D3978">
        <v>1524</v>
      </c>
      <c r="E3978">
        <v>114</v>
      </c>
      <c r="F3978" s="14">
        <v>359</v>
      </c>
      <c r="G3978">
        <v>674</v>
      </c>
    </row>
    <row r="3979" spans="1:7" x14ac:dyDescent="0.35">
      <c r="A3979" s="32">
        <v>44181</v>
      </c>
      <c r="B3979" s="33">
        <v>0.70833333333333337</v>
      </c>
      <c r="C3979">
        <v>15594</v>
      </c>
      <c r="D3979">
        <v>1577</v>
      </c>
      <c r="E3979">
        <v>0</v>
      </c>
      <c r="F3979" s="14">
        <v>359</v>
      </c>
      <c r="G3979">
        <v>674</v>
      </c>
    </row>
    <row r="3980" spans="1:7" x14ac:dyDescent="0.35">
      <c r="A3980" s="32">
        <v>44181</v>
      </c>
      <c r="B3980" s="33">
        <v>0.75</v>
      </c>
      <c r="C3980">
        <v>16023</v>
      </c>
      <c r="D3980">
        <v>1489</v>
      </c>
      <c r="E3980">
        <v>0</v>
      </c>
      <c r="F3980" s="14">
        <v>359</v>
      </c>
      <c r="G3980">
        <v>673</v>
      </c>
    </row>
    <row r="3981" spans="1:7" x14ac:dyDescent="0.35">
      <c r="A3981" s="32">
        <v>44181</v>
      </c>
      <c r="B3981" s="33">
        <v>0.79166666666666663</v>
      </c>
      <c r="C3981">
        <v>15997</v>
      </c>
      <c r="D3981">
        <v>1635</v>
      </c>
      <c r="E3981">
        <v>0</v>
      </c>
      <c r="F3981" s="14">
        <v>359</v>
      </c>
      <c r="G3981">
        <v>668</v>
      </c>
    </row>
    <row r="3982" spans="1:7" x14ac:dyDescent="0.35">
      <c r="A3982" s="32">
        <v>44181</v>
      </c>
      <c r="B3982" s="33">
        <v>0.83333333333333337</v>
      </c>
      <c r="C3982">
        <v>15006</v>
      </c>
      <c r="D3982">
        <v>1509</v>
      </c>
      <c r="E3982">
        <v>0</v>
      </c>
      <c r="F3982" s="14">
        <v>359</v>
      </c>
      <c r="G3982">
        <v>663</v>
      </c>
    </row>
    <row r="3983" spans="1:7" x14ac:dyDescent="0.35">
      <c r="A3983" s="32">
        <v>44181</v>
      </c>
      <c r="B3983" s="33">
        <v>0.875</v>
      </c>
      <c r="C3983">
        <v>14185</v>
      </c>
      <c r="D3983">
        <v>1389</v>
      </c>
      <c r="E3983">
        <v>0</v>
      </c>
      <c r="F3983" s="14">
        <v>359</v>
      </c>
      <c r="G3983">
        <v>653</v>
      </c>
    </row>
    <row r="3984" spans="1:7" x14ac:dyDescent="0.35">
      <c r="A3984" s="32">
        <v>44181</v>
      </c>
      <c r="B3984" s="33">
        <v>0.91666666666666663</v>
      </c>
      <c r="C3984">
        <v>14287</v>
      </c>
      <c r="D3984">
        <v>1445</v>
      </c>
      <c r="E3984">
        <v>0</v>
      </c>
      <c r="F3984" s="14">
        <v>359</v>
      </c>
      <c r="G3984">
        <v>647</v>
      </c>
    </row>
    <row r="3985" spans="1:7" x14ac:dyDescent="0.35">
      <c r="A3985" s="32">
        <v>44181</v>
      </c>
      <c r="B3985" s="33">
        <v>0.95833333333333337</v>
      </c>
      <c r="C3985">
        <v>14332</v>
      </c>
      <c r="D3985">
        <v>1511</v>
      </c>
      <c r="E3985">
        <v>0</v>
      </c>
      <c r="F3985" s="14">
        <v>359</v>
      </c>
      <c r="G3985">
        <v>649</v>
      </c>
    </row>
    <row r="3986" spans="1:7" x14ac:dyDescent="0.35">
      <c r="A3986" s="32">
        <v>44182</v>
      </c>
      <c r="B3986" s="33">
        <v>0</v>
      </c>
      <c r="C3986">
        <v>13847</v>
      </c>
      <c r="D3986">
        <v>1570</v>
      </c>
      <c r="E3986">
        <v>0</v>
      </c>
      <c r="F3986" s="14">
        <v>359</v>
      </c>
      <c r="G3986">
        <v>648</v>
      </c>
    </row>
    <row r="3987" spans="1:7" x14ac:dyDescent="0.35">
      <c r="A3987" s="32">
        <v>44182</v>
      </c>
      <c r="B3987" s="33">
        <v>4.1666666666666664E-2</v>
      </c>
      <c r="C3987">
        <v>13590</v>
      </c>
      <c r="D3987">
        <v>1465</v>
      </c>
      <c r="E3987">
        <v>0</v>
      </c>
      <c r="F3987" s="14">
        <v>359</v>
      </c>
      <c r="G3987">
        <v>647</v>
      </c>
    </row>
    <row r="3988" spans="1:7" x14ac:dyDescent="0.35">
      <c r="A3988" s="32">
        <v>44182</v>
      </c>
      <c r="B3988" s="33">
        <v>8.3333333333333329E-2</v>
      </c>
      <c r="C3988">
        <v>13362</v>
      </c>
      <c r="D3988">
        <v>1295</v>
      </c>
      <c r="E3988">
        <v>0</v>
      </c>
      <c r="F3988" s="14">
        <v>359</v>
      </c>
      <c r="G3988">
        <v>646</v>
      </c>
    </row>
    <row r="3989" spans="1:7" x14ac:dyDescent="0.35">
      <c r="A3989" s="32">
        <v>44182</v>
      </c>
      <c r="B3989" s="33">
        <v>0.125</v>
      </c>
      <c r="C3989">
        <v>12961</v>
      </c>
      <c r="D3989">
        <v>1211</v>
      </c>
      <c r="E3989">
        <v>0</v>
      </c>
      <c r="F3989" s="14">
        <v>359</v>
      </c>
      <c r="G3989">
        <v>646</v>
      </c>
    </row>
    <row r="3990" spans="1:7" x14ac:dyDescent="0.35">
      <c r="A3990" s="32">
        <v>44182</v>
      </c>
      <c r="B3990" s="33">
        <v>0.16666666666666666</v>
      </c>
      <c r="C3990">
        <v>12890</v>
      </c>
      <c r="D3990">
        <v>1179</v>
      </c>
      <c r="E3990">
        <v>0</v>
      </c>
      <c r="F3990" s="14">
        <v>359</v>
      </c>
      <c r="G3990">
        <v>642</v>
      </c>
    </row>
    <row r="3991" spans="1:7" x14ac:dyDescent="0.35">
      <c r="A3991" s="32">
        <v>44182</v>
      </c>
      <c r="B3991" s="33">
        <v>0.20833333333333334</v>
      </c>
      <c r="C3991">
        <v>13473</v>
      </c>
      <c r="D3991">
        <v>1081</v>
      </c>
      <c r="E3991">
        <v>0</v>
      </c>
      <c r="F3991" s="14">
        <v>359</v>
      </c>
      <c r="G3991">
        <v>644</v>
      </c>
    </row>
    <row r="3992" spans="1:7" x14ac:dyDescent="0.35">
      <c r="A3992" s="32">
        <v>44182</v>
      </c>
      <c r="B3992" s="33">
        <v>0.25</v>
      </c>
      <c r="C3992">
        <v>14751</v>
      </c>
      <c r="D3992">
        <v>888</v>
      </c>
      <c r="E3992">
        <v>0</v>
      </c>
      <c r="F3992" s="14">
        <v>359</v>
      </c>
      <c r="G3992">
        <v>651</v>
      </c>
    </row>
    <row r="3993" spans="1:7" x14ac:dyDescent="0.35">
      <c r="A3993" s="32">
        <v>44182</v>
      </c>
      <c r="B3993" s="33">
        <v>0.29166666666666669</v>
      </c>
      <c r="C3993">
        <v>15757</v>
      </c>
      <c r="D3993">
        <v>792</v>
      </c>
      <c r="E3993">
        <v>0</v>
      </c>
      <c r="F3993" s="14">
        <v>359</v>
      </c>
      <c r="G3993">
        <v>663</v>
      </c>
    </row>
    <row r="3994" spans="1:7" x14ac:dyDescent="0.35">
      <c r="A3994" s="32">
        <v>44182</v>
      </c>
      <c r="B3994" s="33">
        <v>0.33333333333333331</v>
      </c>
      <c r="C3994">
        <v>15889</v>
      </c>
      <c r="D3994">
        <v>645</v>
      </c>
      <c r="E3994">
        <v>28</v>
      </c>
      <c r="F3994" s="14">
        <v>359</v>
      </c>
      <c r="G3994">
        <v>670</v>
      </c>
    </row>
    <row r="3995" spans="1:7" x14ac:dyDescent="0.35">
      <c r="A3995" s="32">
        <v>44182</v>
      </c>
      <c r="B3995" s="33">
        <v>0.375</v>
      </c>
      <c r="C3995">
        <v>15766</v>
      </c>
      <c r="D3995">
        <v>619</v>
      </c>
      <c r="E3995">
        <v>307</v>
      </c>
      <c r="F3995" s="14">
        <v>359</v>
      </c>
      <c r="G3995">
        <v>670</v>
      </c>
    </row>
    <row r="3996" spans="1:7" x14ac:dyDescent="0.35">
      <c r="A3996" s="32">
        <v>44182</v>
      </c>
      <c r="B3996" s="33">
        <v>0.41666666666666669</v>
      </c>
      <c r="C3996">
        <v>15656</v>
      </c>
      <c r="D3996">
        <v>724</v>
      </c>
      <c r="E3996">
        <v>774</v>
      </c>
      <c r="F3996" s="14">
        <v>359</v>
      </c>
      <c r="G3996">
        <v>671</v>
      </c>
    </row>
    <row r="3997" spans="1:7" x14ac:dyDescent="0.35">
      <c r="A3997" s="32">
        <v>44182</v>
      </c>
      <c r="B3997" s="33">
        <v>0.45833333333333331</v>
      </c>
      <c r="C3997">
        <v>15636</v>
      </c>
      <c r="D3997">
        <v>772</v>
      </c>
      <c r="E3997">
        <v>1124</v>
      </c>
      <c r="F3997" s="14">
        <v>359</v>
      </c>
      <c r="G3997">
        <v>671</v>
      </c>
    </row>
    <row r="3998" spans="1:7" x14ac:dyDescent="0.35">
      <c r="A3998" s="32">
        <v>44182</v>
      </c>
      <c r="B3998" s="33">
        <v>0.5</v>
      </c>
      <c r="C3998">
        <v>15529</v>
      </c>
      <c r="D3998">
        <v>803</v>
      </c>
      <c r="E3998">
        <v>1266</v>
      </c>
      <c r="F3998" s="14">
        <v>359</v>
      </c>
      <c r="G3998">
        <v>672</v>
      </c>
    </row>
    <row r="3999" spans="1:7" x14ac:dyDescent="0.35">
      <c r="A3999" s="32">
        <v>44182</v>
      </c>
      <c r="B3999" s="33">
        <v>0.54166666666666663</v>
      </c>
      <c r="C3999">
        <v>15185</v>
      </c>
      <c r="D3999">
        <v>856</v>
      </c>
      <c r="E3999">
        <v>1216</v>
      </c>
      <c r="F3999" s="14">
        <v>359</v>
      </c>
      <c r="G3999">
        <v>673</v>
      </c>
    </row>
    <row r="4000" spans="1:7" x14ac:dyDescent="0.35">
      <c r="A4000" s="32">
        <v>44182</v>
      </c>
      <c r="B4000" s="33">
        <v>0.58333333333333337</v>
      </c>
      <c r="C4000">
        <v>14871</v>
      </c>
      <c r="D4000">
        <v>918</v>
      </c>
      <c r="E4000">
        <v>941</v>
      </c>
      <c r="F4000" s="14">
        <v>359</v>
      </c>
      <c r="G4000">
        <v>673</v>
      </c>
    </row>
    <row r="4001" spans="1:7" x14ac:dyDescent="0.35">
      <c r="A4001" s="32">
        <v>44182</v>
      </c>
      <c r="B4001" s="33">
        <v>0.625</v>
      </c>
      <c r="C4001">
        <v>14688</v>
      </c>
      <c r="D4001">
        <v>1039</v>
      </c>
      <c r="E4001">
        <v>496</v>
      </c>
      <c r="F4001" s="14">
        <v>359</v>
      </c>
      <c r="G4001">
        <v>674</v>
      </c>
    </row>
    <row r="4002" spans="1:7" x14ac:dyDescent="0.35">
      <c r="A4002" s="32">
        <v>44182</v>
      </c>
      <c r="B4002" s="33">
        <v>0.66666666666666663</v>
      </c>
      <c r="C4002">
        <v>14720</v>
      </c>
      <c r="D4002">
        <v>1135</v>
      </c>
      <c r="E4002">
        <v>99</v>
      </c>
      <c r="F4002" s="14">
        <v>359</v>
      </c>
      <c r="G4002">
        <v>675</v>
      </c>
    </row>
    <row r="4003" spans="1:7" x14ac:dyDescent="0.35">
      <c r="A4003" s="32">
        <v>44182</v>
      </c>
      <c r="B4003" s="33">
        <v>0.70833333333333337</v>
      </c>
      <c r="C4003">
        <v>15399</v>
      </c>
      <c r="D4003">
        <v>1170</v>
      </c>
      <c r="E4003">
        <v>1</v>
      </c>
      <c r="F4003" s="14">
        <v>359</v>
      </c>
      <c r="G4003">
        <v>674</v>
      </c>
    </row>
    <row r="4004" spans="1:7" x14ac:dyDescent="0.35">
      <c r="A4004" s="32">
        <v>44182</v>
      </c>
      <c r="B4004" s="33">
        <v>0.75</v>
      </c>
      <c r="C4004">
        <v>15808</v>
      </c>
      <c r="D4004">
        <v>1240</v>
      </c>
      <c r="E4004">
        <v>0</v>
      </c>
      <c r="F4004" s="14">
        <v>359</v>
      </c>
      <c r="G4004">
        <v>674</v>
      </c>
    </row>
    <row r="4005" spans="1:7" x14ac:dyDescent="0.35">
      <c r="A4005" s="32">
        <v>44182</v>
      </c>
      <c r="B4005" s="33">
        <v>0.79166666666666663</v>
      </c>
      <c r="C4005">
        <v>15529</v>
      </c>
      <c r="D4005">
        <v>1342</v>
      </c>
      <c r="E4005">
        <v>0</v>
      </c>
      <c r="F4005" s="14">
        <v>359</v>
      </c>
      <c r="G4005">
        <v>669</v>
      </c>
    </row>
    <row r="4006" spans="1:7" x14ac:dyDescent="0.35">
      <c r="A4006" s="32">
        <v>44182</v>
      </c>
      <c r="B4006" s="33">
        <v>0.83333333333333337</v>
      </c>
      <c r="C4006">
        <v>14659</v>
      </c>
      <c r="D4006">
        <v>1448</v>
      </c>
      <c r="E4006">
        <v>0</v>
      </c>
      <c r="F4006" s="14">
        <v>359</v>
      </c>
      <c r="G4006">
        <v>664</v>
      </c>
    </row>
    <row r="4007" spans="1:7" x14ac:dyDescent="0.35">
      <c r="A4007" s="32">
        <v>44182</v>
      </c>
      <c r="B4007" s="33">
        <v>0.875</v>
      </c>
      <c r="C4007">
        <v>13957</v>
      </c>
      <c r="D4007">
        <v>1559</v>
      </c>
      <c r="E4007">
        <v>0</v>
      </c>
      <c r="F4007" s="14">
        <v>359</v>
      </c>
      <c r="G4007">
        <v>654</v>
      </c>
    </row>
    <row r="4008" spans="1:7" x14ac:dyDescent="0.35">
      <c r="A4008" s="32">
        <v>44182</v>
      </c>
      <c r="B4008" s="33">
        <v>0.91666666666666663</v>
      </c>
      <c r="C4008">
        <v>14059</v>
      </c>
      <c r="D4008">
        <v>1664</v>
      </c>
      <c r="E4008">
        <v>0</v>
      </c>
      <c r="F4008" s="14">
        <v>359</v>
      </c>
      <c r="G4008">
        <v>648</v>
      </c>
    </row>
    <row r="4009" spans="1:7" x14ac:dyDescent="0.35">
      <c r="A4009" s="32">
        <v>44182</v>
      </c>
      <c r="B4009" s="33">
        <v>0.95833333333333337</v>
      </c>
      <c r="C4009">
        <v>14107</v>
      </c>
      <c r="D4009">
        <v>1586</v>
      </c>
      <c r="E4009">
        <v>0</v>
      </c>
      <c r="F4009" s="14">
        <v>359</v>
      </c>
      <c r="G4009">
        <v>650</v>
      </c>
    </row>
    <row r="4010" spans="1:7" x14ac:dyDescent="0.35">
      <c r="A4010" s="32">
        <v>44183</v>
      </c>
      <c r="B4010" s="33">
        <v>0</v>
      </c>
      <c r="C4010">
        <v>13576</v>
      </c>
      <c r="D4010">
        <v>1220</v>
      </c>
      <c r="E4010">
        <v>0</v>
      </c>
      <c r="F4010" s="14">
        <v>359</v>
      </c>
      <c r="G4010">
        <v>650</v>
      </c>
    </row>
    <row r="4011" spans="1:7" x14ac:dyDescent="0.35">
      <c r="A4011" s="32">
        <v>44183</v>
      </c>
      <c r="B4011" s="33">
        <v>4.1666666666666664E-2</v>
      </c>
      <c r="C4011">
        <v>13331</v>
      </c>
      <c r="D4011">
        <v>1345</v>
      </c>
      <c r="E4011">
        <v>0</v>
      </c>
      <c r="F4011" s="14">
        <v>359</v>
      </c>
      <c r="G4011">
        <v>648</v>
      </c>
    </row>
    <row r="4012" spans="1:7" x14ac:dyDescent="0.35">
      <c r="A4012" s="32">
        <v>44183</v>
      </c>
      <c r="B4012" s="33">
        <v>8.3333333333333329E-2</v>
      </c>
      <c r="C4012">
        <v>13095</v>
      </c>
      <c r="D4012">
        <v>1491</v>
      </c>
      <c r="E4012">
        <v>0</v>
      </c>
      <c r="F4012" s="14">
        <v>359</v>
      </c>
      <c r="G4012">
        <v>648</v>
      </c>
    </row>
    <row r="4013" spans="1:7" x14ac:dyDescent="0.35">
      <c r="A4013" s="32">
        <v>44183</v>
      </c>
      <c r="B4013" s="33">
        <v>0.125</v>
      </c>
      <c r="C4013">
        <v>12690</v>
      </c>
      <c r="D4013">
        <v>1726</v>
      </c>
      <c r="E4013">
        <v>0</v>
      </c>
      <c r="F4013" s="14">
        <v>359</v>
      </c>
      <c r="G4013">
        <v>647</v>
      </c>
    </row>
    <row r="4014" spans="1:7" x14ac:dyDescent="0.35">
      <c r="A4014" s="32">
        <v>44183</v>
      </c>
      <c r="B4014" s="33">
        <v>0.16666666666666666</v>
      </c>
      <c r="C4014">
        <v>12629</v>
      </c>
      <c r="D4014">
        <v>1806</v>
      </c>
      <c r="E4014">
        <v>0</v>
      </c>
      <c r="F4014" s="14">
        <v>359</v>
      </c>
      <c r="G4014">
        <v>644</v>
      </c>
    </row>
    <row r="4015" spans="1:7" x14ac:dyDescent="0.35">
      <c r="A4015" s="32">
        <v>44183</v>
      </c>
      <c r="B4015" s="33">
        <v>0.20833333333333334</v>
      </c>
      <c r="C4015">
        <v>13204</v>
      </c>
      <c r="D4015">
        <v>1820</v>
      </c>
      <c r="E4015">
        <v>0</v>
      </c>
      <c r="F4015" s="14">
        <v>359</v>
      </c>
      <c r="G4015">
        <v>645</v>
      </c>
    </row>
    <row r="4016" spans="1:7" x14ac:dyDescent="0.35">
      <c r="A4016" s="32">
        <v>44183</v>
      </c>
      <c r="B4016" s="33">
        <v>0.25</v>
      </c>
      <c r="C4016">
        <v>14444</v>
      </c>
      <c r="D4016">
        <v>1904</v>
      </c>
      <c r="E4016">
        <v>0</v>
      </c>
      <c r="F4016" s="14">
        <v>359</v>
      </c>
      <c r="G4016">
        <v>653</v>
      </c>
    </row>
    <row r="4017" spans="1:7" x14ac:dyDescent="0.35">
      <c r="A4017" s="32">
        <v>44183</v>
      </c>
      <c r="B4017" s="33">
        <v>0.29166666666666669</v>
      </c>
      <c r="C4017">
        <v>15458</v>
      </c>
      <c r="D4017">
        <v>1972</v>
      </c>
      <c r="E4017">
        <v>0</v>
      </c>
      <c r="F4017" s="14">
        <v>359</v>
      </c>
      <c r="G4017">
        <v>665</v>
      </c>
    </row>
    <row r="4018" spans="1:7" x14ac:dyDescent="0.35">
      <c r="A4018" s="32">
        <v>44183</v>
      </c>
      <c r="B4018" s="33">
        <v>0.33333333333333331</v>
      </c>
      <c r="C4018">
        <v>15609</v>
      </c>
      <c r="D4018">
        <v>2079</v>
      </c>
      <c r="E4018">
        <v>20</v>
      </c>
      <c r="F4018" s="14">
        <v>359</v>
      </c>
      <c r="G4018">
        <v>671</v>
      </c>
    </row>
    <row r="4019" spans="1:7" x14ac:dyDescent="0.35">
      <c r="A4019" s="32">
        <v>44183</v>
      </c>
      <c r="B4019" s="33">
        <v>0.375</v>
      </c>
      <c r="C4019">
        <v>15539</v>
      </c>
      <c r="D4019">
        <v>2102</v>
      </c>
      <c r="E4019">
        <v>260</v>
      </c>
      <c r="F4019" s="14">
        <v>359</v>
      </c>
      <c r="G4019">
        <v>672</v>
      </c>
    </row>
    <row r="4020" spans="1:7" x14ac:dyDescent="0.35">
      <c r="A4020" s="32">
        <v>44183</v>
      </c>
      <c r="B4020" s="33">
        <v>0.41666666666666669</v>
      </c>
      <c r="C4020">
        <v>15390</v>
      </c>
      <c r="D4020">
        <v>2171</v>
      </c>
      <c r="E4020">
        <v>716</v>
      </c>
      <c r="F4020" s="14">
        <v>359</v>
      </c>
      <c r="G4020">
        <v>673</v>
      </c>
    </row>
    <row r="4021" spans="1:7" x14ac:dyDescent="0.35">
      <c r="A4021" s="32">
        <v>44183</v>
      </c>
      <c r="B4021" s="33">
        <v>0.45833333333333331</v>
      </c>
      <c r="C4021">
        <v>15335</v>
      </c>
      <c r="D4021">
        <v>2420</v>
      </c>
      <c r="E4021">
        <v>1060</v>
      </c>
      <c r="F4021" s="14">
        <v>359</v>
      </c>
      <c r="G4021">
        <v>673</v>
      </c>
    </row>
    <row r="4022" spans="1:7" x14ac:dyDescent="0.35">
      <c r="A4022" s="32">
        <v>44183</v>
      </c>
      <c r="B4022" s="33">
        <v>0.5</v>
      </c>
      <c r="C4022">
        <v>15196</v>
      </c>
      <c r="D4022">
        <v>2390</v>
      </c>
      <c r="E4022">
        <v>1218</v>
      </c>
      <c r="F4022" s="14">
        <v>359</v>
      </c>
      <c r="G4022">
        <v>674</v>
      </c>
    </row>
    <row r="4023" spans="1:7" x14ac:dyDescent="0.35">
      <c r="A4023" s="32">
        <v>44183</v>
      </c>
      <c r="B4023" s="33">
        <v>0.54166666666666663</v>
      </c>
      <c r="C4023">
        <v>14827</v>
      </c>
      <c r="D4023">
        <v>2589</v>
      </c>
      <c r="E4023">
        <v>1135</v>
      </c>
      <c r="F4023" s="14">
        <v>359</v>
      </c>
      <c r="G4023">
        <v>674</v>
      </c>
    </row>
    <row r="4024" spans="1:7" x14ac:dyDescent="0.35">
      <c r="A4024" s="32">
        <v>44183</v>
      </c>
      <c r="B4024" s="33">
        <v>0.58333333333333337</v>
      </c>
      <c r="C4024">
        <v>14507</v>
      </c>
      <c r="D4024">
        <v>2599</v>
      </c>
      <c r="E4024">
        <v>890</v>
      </c>
      <c r="F4024" s="14">
        <v>359</v>
      </c>
      <c r="G4024">
        <v>675</v>
      </c>
    </row>
    <row r="4025" spans="1:7" x14ac:dyDescent="0.35">
      <c r="A4025" s="32">
        <v>44183</v>
      </c>
      <c r="B4025" s="33">
        <v>0.625</v>
      </c>
      <c r="C4025">
        <v>14319</v>
      </c>
      <c r="D4025">
        <v>2659</v>
      </c>
      <c r="E4025">
        <v>452</v>
      </c>
      <c r="F4025" s="14">
        <v>359</v>
      </c>
      <c r="G4025">
        <v>676</v>
      </c>
    </row>
    <row r="4026" spans="1:7" x14ac:dyDescent="0.35">
      <c r="A4026" s="32">
        <v>44183</v>
      </c>
      <c r="B4026" s="33">
        <v>0.66666666666666663</v>
      </c>
      <c r="C4026">
        <v>14296</v>
      </c>
      <c r="D4026">
        <v>2811</v>
      </c>
      <c r="E4026">
        <v>85</v>
      </c>
      <c r="F4026" s="14">
        <v>359</v>
      </c>
      <c r="G4026">
        <v>677</v>
      </c>
    </row>
    <row r="4027" spans="1:7" x14ac:dyDescent="0.35">
      <c r="A4027" s="32">
        <v>44183</v>
      </c>
      <c r="B4027" s="33">
        <v>0.70833333333333337</v>
      </c>
      <c r="C4027">
        <v>14966</v>
      </c>
      <c r="D4027">
        <v>2706</v>
      </c>
      <c r="E4027">
        <v>0</v>
      </c>
      <c r="F4027" s="14">
        <v>359</v>
      </c>
      <c r="G4027">
        <v>676</v>
      </c>
    </row>
    <row r="4028" spans="1:7" x14ac:dyDescent="0.35">
      <c r="A4028" s="32">
        <v>44183</v>
      </c>
      <c r="B4028" s="33">
        <v>0.75</v>
      </c>
      <c r="C4028">
        <v>15273</v>
      </c>
      <c r="D4028">
        <v>2499</v>
      </c>
      <c r="E4028">
        <v>0</v>
      </c>
      <c r="F4028" s="14">
        <v>359</v>
      </c>
      <c r="G4028">
        <v>676</v>
      </c>
    </row>
    <row r="4029" spans="1:7" x14ac:dyDescent="0.35">
      <c r="A4029" s="32">
        <v>44183</v>
      </c>
      <c r="B4029" s="33">
        <v>0.79166666666666663</v>
      </c>
      <c r="C4029">
        <v>14954</v>
      </c>
      <c r="D4029">
        <v>2194</v>
      </c>
      <c r="E4029">
        <v>0</v>
      </c>
      <c r="F4029" s="14">
        <v>359</v>
      </c>
      <c r="G4029">
        <v>671</v>
      </c>
    </row>
    <row r="4030" spans="1:7" x14ac:dyDescent="0.35">
      <c r="A4030" s="32">
        <v>44183</v>
      </c>
      <c r="B4030" s="33">
        <v>0.83333333333333337</v>
      </c>
      <c r="C4030">
        <v>14272</v>
      </c>
      <c r="D4030">
        <v>1895</v>
      </c>
      <c r="E4030">
        <v>0</v>
      </c>
      <c r="F4030" s="14">
        <v>359</v>
      </c>
      <c r="G4030">
        <v>665</v>
      </c>
    </row>
    <row r="4031" spans="1:7" x14ac:dyDescent="0.35">
      <c r="A4031" s="32">
        <v>44183</v>
      </c>
      <c r="B4031" s="33">
        <v>0.875</v>
      </c>
      <c r="C4031">
        <v>13716</v>
      </c>
      <c r="D4031">
        <v>2078</v>
      </c>
      <c r="E4031">
        <v>0</v>
      </c>
      <c r="F4031" s="14">
        <v>359</v>
      </c>
      <c r="G4031">
        <v>656</v>
      </c>
    </row>
    <row r="4032" spans="1:7" x14ac:dyDescent="0.35">
      <c r="A4032" s="32">
        <v>44183</v>
      </c>
      <c r="B4032" s="33">
        <v>0.91666666666666663</v>
      </c>
      <c r="C4032">
        <v>13895</v>
      </c>
      <c r="D4032">
        <v>2003</v>
      </c>
      <c r="E4032">
        <v>0</v>
      </c>
      <c r="F4032" s="14">
        <v>359</v>
      </c>
      <c r="G4032">
        <v>649</v>
      </c>
    </row>
    <row r="4033" spans="1:7" x14ac:dyDescent="0.35">
      <c r="A4033" s="32">
        <v>44183</v>
      </c>
      <c r="B4033" s="33">
        <v>0.95833333333333337</v>
      </c>
      <c r="C4033">
        <v>13939</v>
      </c>
      <c r="D4033">
        <v>2067</v>
      </c>
      <c r="E4033">
        <v>0</v>
      </c>
      <c r="F4033" s="14">
        <v>359</v>
      </c>
      <c r="G4033">
        <v>651</v>
      </c>
    </row>
    <row r="4034" spans="1:7" x14ac:dyDescent="0.35">
      <c r="A4034" s="32">
        <v>44184</v>
      </c>
      <c r="B4034" s="33">
        <v>0</v>
      </c>
      <c r="C4034">
        <v>13309</v>
      </c>
      <c r="D4034">
        <v>2292</v>
      </c>
      <c r="E4034">
        <v>0</v>
      </c>
      <c r="F4034" s="14">
        <v>359</v>
      </c>
      <c r="G4034">
        <v>643</v>
      </c>
    </row>
    <row r="4035" spans="1:7" x14ac:dyDescent="0.35">
      <c r="A4035" s="32">
        <v>44184</v>
      </c>
      <c r="B4035" s="33">
        <v>4.1666666666666664E-2</v>
      </c>
      <c r="C4035">
        <v>13000</v>
      </c>
      <c r="D4035">
        <v>2090</v>
      </c>
      <c r="E4035">
        <v>0</v>
      </c>
      <c r="F4035" s="14">
        <v>359</v>
      </c>
      <c r="G4035">
        <v>647</v>
      </c>
    </row>
    <row r="4036" spans="1:7" x14ac:dyDescent="0.35">
      <c r="A4036" s="32">
        <v>44184</v>
      </c>
      <c r="B4036" s="33">
        <v>8.3333333333333329E-2</v>
      </c>
      <c r="C4036">
        <v>12680</v>
      </c>
      <c r="D4036">
        <v>1942</v>
      </c>
      <c r="E4036">
        <v>0</v>
      </c>
      <c r="F4036" s="14">
        <v>359</v>
      </c>
      <c r="G4036">
        <v>645</v>
      </c>
    </row>
    <row r="4037" spans="1:7" x14ac:dyDescent="0.35">
      <c r="A4037" s="32">
        <v>44184</v>
      </c>
      <c r="B4037" s="33">
        <v>0.125</v>
      </c>
      <c r="C4037">
        <v>12184</v>
      </c>
      <c r="D4037">
        <v>1734</v>
      </c>
      <c r="E4037">
        <v>0</v>
      </c>
      <c r="F4037" s="14">
        <v>359</v>
      </c>
      <c r="G4037">
        <v>642</v>
      </c>
    </row>
    <row r="4038" spans="1:7" x14ac:dyDescent="0.35">
      <c r="A4038" s="32">
        <v>44184</v>
      </c>
      <c r="B4038" s="33">
        <v>0.16666666666666666</v>
      </c>
      <c r="C4038">
        <v>11974</v>
      </c>
      <c r="D4038">
        <v>1389</v>
      </c>
      <c r="E4038">
        <v>0</v>
      </c>
      <c r="F4038" s="14">
        <v>359</v>
      </c>
      <c r="G4038">
        <v>637</v>
      </c>
    </row>
    <row r="4039" spans="1:7" x14ac:dyDescent="0.35">
      <c r="A4039" s="32">
        <v>44184</v>
      </c>
      <c r="B4039" s="33">
        <v>0.20833333333333334</v>
      </c>
      <c r="C4039">
        <v>12184</v>
      </c>
      <c r="D4039">
        <v>1079</v>
      </c>
      <c r="E4039">
        <v>0</v>
      </c>
      <c r="F4039" s="14">
        <v>359</v>
      </c>
      <c r="G4039">
        <v>635</v>
      </c>
    </row>
    <row r="4040" spans="1:7" x14ac:dyDescent="0.35">
      <c r="A4040" s="32">
        <v>44184</v>
      </c>
      <c r="B4040" s="33">
        <v>0.25</v>
      </c>
      <c r="C4040">
        <v>12554</v>
      </c>
      <c r="D4040">
        <v>1080</v>
      </c>
      <c r="E4040">
        <v>0</v>
      </c>
      <c r="F4040" s="14">
        <v>359</v>
      </c>
      <c r="G4040">
        <v>639</v>
      </c>
    </row>
    <row r="4041" spans="1:7" x14ac:dyDescent="0.35">
      <c r="A4041" s="32">
        <v>44184</v>
      </c>
      <c r="B4041" s="33">
        <v>0.29166666666666669</v>
      </c>
      <c r="C4041">
        <v>12993</v>
      </c>
      <c r="D4041">
        <v>1066</v>
      </c>
      <c r="E4041">
        <v>0</v>
      </c>
      <c r="F4041" s="14">
        <v>359</v>
      </c>
      <c r="G4041">
        <v>643</v>
      </c>
    </row>
    <row r="4042" spans="1:7" x14ac:dyDescent="0.35">
      <c r="A4042" s="32">
        <v>44184</v>
      </c>
      <c r="B4042" s="33">
        <v>0.33333333333333331</v>
      </c>
      <c r="C4042">
        <v>13462</v>
      </c>
      <c r="D4042">
        <v>1220</v>
      </c>
      <c r="E4042">
        <v>20</v>
      </c>
      <c r="F4042" s="14">
        <v>359</v>
      </c>
      <c r="G4042">
        <v>652</v>
      </c>
    </row>
    <row r="4043" spans="1:7" x14ac:dyDescent="0.35">
      <c r="A4043" s="32">
        <v>44184</v>
      </c>
      <c r="B4043" s="33">
        <v>0.375</v>
      </c>
      <c r="C4043">
        <v>13747</v>
      </c>
      <c r="D4043">
        <v>1077</v>
      </c>
      <c r="E4043">
        <v>270</v>
      </c>
      <c r="F4043" s="14">
        <v>359</v>
      </c>
      <c r="G4043">
        <v>660</v>
      </c>
    </row>
    <row r="4044" spans="1:7" x14ac:dyDescent="0.35">
      <c r="A4044" s="32">
        <v>44184</v>
      </c>
      <c r="B4044" s="33">
        <v>0.41666666666666669</v>
      </c>
      <c r="C4044">
        <v>13720</v>
      </c>
      <c r="D4044">
        <v>1019</v>
      </c>
      <c r="E4044">
        <v>804</v>
      </c>
      <c r="F4044" s="14">
        <v>359</v>
      </c>
      <c r="G4044">
        <v>665</v>
      </c>
    </row>
    <row r="4045" spans="1:7" x14ac:dyDescent="0.35">
      <c r="A4045" s="32">
        <v>44184</v>
      </c>
      <c r="B4045" s="33">
        <v>0.45833333333333331</v>
      </c>
      <c r="C4045">
        <v>13738</v>
      </c>
      <c r="D4045">
        <v>940</v>
      </c>
      <c r="E4045">
        <v>1252</v>
      </c>
      <c r="F4045" s="14">
        <v>359</v>
      </c>
      <c r="G4045">
        <v>667</v>
      </c>
    </row>
    <row r="4046" spans="1:7" x14ac:dyDescent="0.35">
      <c r="A4046" s="32">
        <v>44184</v>
      </c>
      <c r="B4046" s="33">
        <v>0.5</v>
      </c>
      <c r="C4046">
        <v>13909</v>
      </c>
      <c r="D4046">
        <v>886</v>
      </c>
      <c r="E4046">
        <v>1440</v>
      </c>
      <c r="F4046" s="14">
        <v>359</v>
      </c>
      <c r="G4046">
        <v>669</v>
      </c>
    </row>
    <row r="4047" spans="1:7" x14ac:dyDescent="0.35">
      <c r="A4047" s="32">
        <v>44184</v>
      </c>
      <c r="B4047" s="33">
        <v>0.54166666666666663</v>
      </c>
      <c r="C4047">
        <v>13356</v>
      </c>
      <c r="D4047">
        <v>933</v>
      </c>
      <c r="E4047">
        <v>1387</v>
      </c>
      <c r="F4047" s="14">
        <v>359</v>
      </c>
      <c r="G4047">
        <v>669</v>
      </c>
    </row>
    <row r="4048" spans="1:7" x14ac:dyDescent="0.35">
      <c r="A4048" s="32">
        <v>44184</v>
      </c>
      <c r="B4048" s="33">
        <v>0.58333333333333337</v>
      </c>
      <c r="C4048">
        <v>12856</v>
      </c>
      <c r="D4048">
        <v>848</v>
      </c>
      <c r="E4048">
        <v>1094</v>
      </c>
      <c r="F4048" s="14">
        <v>359</v>
      </c>
      <c r="G4048">
        <v>670</v>
      </c>
    </row>
    <row r="4049" spans="1:7" x14ac:dyDescent="0.35">
      <c r="A4049" s="32">
        <v>44184</v>
      </c>
      <c r="B4049" s="33">
        <v>0.625</v>
      </c>
      <c r="C4049">
        <v>12554</v>
      </c>
      <c r="D4049">
        <v>737</v>
      </c>
      <c r="E4049">
        <v>572</v>
      </c>
      <c r="F4049" s="14">
        <v>359</v>
      </c>
      <c r="G4049">
        <v>669</v>
      </c>
    </row>
    <row r="4050" spans="1:7" x14ac:dyDescent="0.35">
      <c r="A4050" s="32">
        <v>44184</v>
      </c>
      <c r="B4050" s="33">
        <v>0.66666666666666663</v>
      </c>
      <c r="C4050">
        <v>12542</v>
      </c>
      <c r="D4050">
        <v>578</v>
      </c>
      <c r="E4050">
        <v>121</v>
      </c>
      <c r="F4050" s="14">
        <v>359</v>
      </c>
      <c r="G4050">
        <v>669</v>
      </c>
    </row>
    <row r="4051" spans="1:7" x14ac:dyDescent="0.35">
      <c r="A4051" s="32">
        <v>44184</v>
      </c>
      <c r="B4051" s="33">
        <v>0.70833333333333337</v>
      </c>
      <c r="C4051">
        <v>13243</v>
      </c>
      <c r="D4051">
        <v>424</v>
      </c>
      <c r="E4051">
        <v>0</v>
      </c>
      <c r="F4051" s="14">
        <v>359</v>
      </c>
      <c r="G4051">
        <v>665</v>
      </c>
    </row>
    <row r="4052" spans="1:7" x14ac:dyDescent="0.35">
      <c r="A4052" s="32">
        <v>44184</v>
      </c>
      <c r="B4052" s="33">
        <v>0.75</v>
      </c>
      <c r="C4052">
        <v>13684</v>
      </c>
      <c r="D4052">
        <v>359</v>
      </c>
      <c r="E4052">
        <v>0</v>
      </c>
      <c r="F4052" s="14">
        <v>359</v>
      </c>
      <c r="G4052">
        <v>652</v>
      </c>
    </row>
    <row r="4053" spans="1:7" x14ac:dyDescent="0.35">
      <c r="A4053" s="32">
        <v>44184</v>
      </c>
      <c r="B4053" s="33">
        <v>0.79166666666666663</v>
      </c>
      <c r="C4053">
        <v>13557</v>
      </c>
      <c r="D4053">
        <v>325</v>
      </c>
      <c r="E4053">
        <v>0</v>
      </c>
      <c r="F4053" s="14">
        <v>359</v>
      </c>
      <c r="G4053">
        <v>644</v>
      </c>
    </row>
    <row r="4054" spans="1:7" x14ac:dyDescent="0.35">
      <c r="A4054" s="32">
        <v>44184</v>
      </c>
      <c r="B4054" s="33">
        <v>0.83333333333333337</v>
      </c>
      <c r="C4054">
        <v>13105</v>
      </c>
      <c r="D4054">
        <v>327</v>
      </c>
      <c r="E4054">
        <v>0</v>
      </c>
      <c r="F4054" s="14">
        <v>359</v>
      </c>
      <c r="G4054">
        <v>638</v>
      </c>
    </row>
    <row r="4055" spans="1:7" x14ac:dyDescent="0.35">
      <c r="A4055" s="32">
        <v>44184</v>
      </c>
      <c r="B4055" s="33">
        <v>0.875</v>
      </c>
      <c r="C4055">
        <v>12683</v>
      </c>
      <c r="D4055">
        <v>348</v>
      </c>
      <c r="E4055">
        <v>0</v>
      </c>
      <c r="F4055" s="14">
        <v>359</v>
      </c>
      <c r="G4055">
        <v>632</v>
      </c>
    </row>
    <row r="4056" spans="1:7" x14ac:dyDescent="0.35">
      <c r="A4056" s="32">
        <v>44184</v>
      </c>
      <c r="B4056" s="33">
        <v>0.91666666666666663</v>
      </c>
      <c r="C4056">
        <v>12996</v>
      </c>
      <c r="D4056">
        <v>323</v>
      </c>
      <c r="E4056">
        <v>0</v>
      </c>
      <c r="F4056" s="14">
        <v>359</v>
      </c>
      <c r="G4056">
        <v>631</v>
      </c>
    </row>
    <row r="4057" spans="1:7" x14ac:dyDescent="0.35">
      <c r="A4057" s="32">
        <v>44184</v>
      </c>
      <c r="B4057" s="33">
        <v>0.95833333333333337</v>
      </c>
      <c r="C4057">
        <v>13305</v>
      </c>
      <c r="D4057">
        <v>288</v>
      </c>
      <c r="E4057">
        <v>0</v>
      </c>
      <c r="F4057" s="14">
        <v>359</v>
      </c>
      <c r="G4057">
        <v>640</v>
      </c>
    </row>
    <row r="4058" spans="1:7" x14ac:dyDescent="0.35">
      <c r="A4058" s="32">
        <v>44185</v>
      </c>
      <c r="B4058" s="33">
        <v>0</v>
      </c>
      <c r="C4058">
        <v>12923</v>
      </c>
      <c r="D4058">
        <v>215</v>
      </c>
      <c r="E4058">
        <v>0</v>
      </c>
      <c r="F4058" s="14">
        <v>359</v>
      </c>
      <c r="G4058">
        <v>642</v>
      </c>
    </row>
    <row r="4059" spans="1:7" x14ac:dyDescent="0.35">
      <c r="A4059" s="32">
        <v>44185</v>
      </c>
      <c r="B4059" s="33">
        <v>4.1666666666666664E-2</v>
      </c>
      <c r="C4059">
        <v>12636</v>
      </c>
      <c r="D4059">
        <v>279</v>
      </c>
      <c r="E4059">
        <v>0</v>
      </c>
      <c r="F4059" s="14">
        <v>359</v>
      </c>
      <c r="G4059">
        <v>645</v>
      </c>
    </row>
    <row r="4060" spans="1:7" x14ac:dyDescent="0.35">
      <c r="A4060" s="32">
        <v>44185</v>
      </c>
      <c r="B4060" s="33">
        <v>8.3333333333333329E-2</v>
      </c>
      <c r="C4060">
        <v>12312</v>
      </c>
      <c r="D4060">
        <v>273</v>
      </c>
      <c r="E4060">
        <v>0</v>
      </c>
      <c r="F4060" s="14">
        <v>359</v>
      </c>
      <c r="G4060">
        <v>643</v>
      </c>
    </row>
    <row r="4061" spans="1:7" x14ac:dyDescent="0.35">
      <c r="A4061" s="32">
        <v>44185</v>
      </c>
      <c r="B4061" s="33">
        <v>0.125</v>
      </c>
      <c r="C4061">
        <v>11765</v>
      </c>
      <c r="D4061">
        <v>317</v>
      </c>
      <c r="E4061">
        <v>0</v>
      </c>
      <c r="F4061" s="14">
        <v>359</v>
      </c>
      <c r="G4061">
        <v>640</v>
      </c>
    </row>
    <row r="4062" spans="1:7" x14ac:dyDescent="0.35">
      <c r="A4062" s="32">
        <v>44185</v>
      </c>
      <c r="B4062" s="33">
        <v>0.16666666666666666</v>
      </c>
      <c r="C4062">
        <v>11463</v>
      </c>
      <c r="D4062">
        <v>396</v>
      </c>
      <c r="E4062">
        <v>0</v>
      </c>
      <c r="F4062" s="14">
        <v>359</v>
      </c>
      <c r="G4062">
        <v>635</v>
      </c>
    </row>
    <row r="4063" spans="1:7" x14ac:dyDescent="0.35">
      <c r="A4063" s="32">
        <v>44185</v>
      </c>
      <c r="B4063" s="33">
        <v>0.20833333333333334</v>
      </c>
      <c r="C4063">
        <v>11517</v>
      </c>
      <c r="D4063">
        <v>530</v>
      </c>
      <c r="E4063">
        <v>0</v>
      </c>
      <c r="F4063" s="14">
        <v>359</v>
      </c>
      <c r="G4063">
        <v>633</v>
      </c>
    </row>
    <row r="4064" spans="1:7" x14ac:dyDescent="0.35">
      <c r="A4064" s="32">
        <v>44185</v>
      </c>
      <c r="B4064" s="33">
        <v>0.25</v>
      </c>
      <c r="C4064">
        <v>11684</v>
      </c>
      <c r="D4064">
        <v>736</v>
      </c>
      <c r="E4064">
        <v>0</v>
      </c>
      <c r="F4064" s="14">
        <v>359</v>
      </c>
      <c r="G4064">
        <v>637</v>
      </c>
    </row>
    <row r="4065" spans="1:7" x14ac:dyDescent="0.35">
      <c r="A4065" s="32">
        <v>44185</v>
      </c>
      <c r="B4065" s="33">
        <v>0.29166666666666669</v>
      </c>
      <c r="C4065">
        <v>11882</v>
      </c>
      <c r="D4065">
        <v>969</v>
      </c>
      <c r="E4065">
        <v>0</v>
      </c>
      <c r="F4065" s="14">
        <v>359</v>
      </c>
      <c r="G4065">
        <v>642</v>
      </c>
    </row>
    <row r="4066" spans="1:7" x14ac:dyDescent="0.35">
      <c r="A4066" s="32">
        <v>44185</v>
      </c>
      <c r="B4066" s="33">
        <v>0.33333333333333331</v>
      </c>
      <c r="C4066">
        <v>12229</v>
      </c>
      <c r="D4066">
        <v>1139</v>
      </c>
      <c r="E4066">
        <v>22</v>
      </c>
      <c r="F4066" s="14">
        <v>359</v>
      </c>
      <c r="G4066">
        <v>650</v>
      </c>
    </row>
    <row r="4067" spans="1:7" x14ac:dyDescent="0.35">
      <c r="A4067" s="32">
        <v>44185</v>
      </c>
      <c r="B4067" s="33">
        <v>0.375</v>
      </c>
      <c r="C4067">
        <v>12657</v>
      </c>
      <c r="D4067">
        <v>1317</v>
      </c>
      <c r="E4067">
        <v>276</v>
      </c>
      <c r="F4067" s="14">
        <v>359</v>
      </c>
      <c r="G4067">
        <v>658</v>
      </c>
    </row>
    <row r="4068" spans="1:7" x14ac:dyDescent="0.35">
      <c r="A4068" s="32">
        <v>44185</v>
      </c>
      <c r="B4068" s="33">
        <v>0.41666666666666669</v>
      </c>
      <c r="C4068">
        <v>12946</v>
      </c>
      <c r="D4068">
        <v>1574</v>
      </c>
      <c r="E4068">
        <v>746</v>
      </c>
      <c r="F4068" s="14">
        <v>359</v>
      </c>
      <c r="G4068">
        <v>664</v>
      </c>
    </row>
    <row r="4069" spans="1:7" x14ac:dyDescent="0.35">
      <c r="A4069" s="32">
        <v>44185</v>
      </c>
      <c r="B4069" s="33">
        <v>0.45833333333333331</v>
      </c>
      <c r="C4069">
        <v>13127</v>
      </c>
      <c r="D4069">
        <v>1700</v>
      </c>
      <c r="E4069">
        <v>1030</v>
      </c>
      <c r="F4069" s="14">
        <v>359</v>
      </c>
      <c r="G4069">
        <v>664</v>
      </c>
    </row>
    <row r="4070" spans="1:7" x14ac:dyDescent="0.35">
      <c r="A4070" s="32">
        <v>44185</v>
      </c>
      <c r="B4070" s="33">
        <v>0.5</v>
      </c>
      <c r="C4070">
        <v>13381</v>
      </c>
      <c r="D4070">
        <v>1943</v>
      </c>
      <c r="E4070">
        <v>1150</v>
      </c>
      <c r="F4070" s="14">
        <v>359</v>
      </c>
      <c r="G4070">
        <v>667</v>
      </c>
    </row>
    <row r="4071" spans="1:7" x14ac:dyDescent="0.35">
      <c r="A4071" s="32">
        <v>44185</v>
      </c>
      <c r="B4071" s="33">
        <v>0.54166666666666663</v>
      </c>
      <c r="C4071">
        <v>12826</v>
      </c>
      <c r="D4071">
        <v>2317</v>
      </c>
      <c r="E4071">
        <v>1068</v>
      </c>
      <c r="F4071" s="14">
        <v>359</v>
      </c>
      <c r="G4071">
        <v>666</v>
      </c>
    </row>
    <row r="4072" spans="1:7" x14ac:dyDescent="0.35">
      <c r="A4072" s="32">
        <v>44185</v>
      </c>
      <c r="B4072" s="33">
        <v>0.58333333333333337</v>
      </c>
      <c r="C4072">
        <v>12297</v>
      </c>
      <c r="D4072">
        <v>2321</v>
      </c>
      <c r="E4072">
        <v>827</v>
      </c>
      <c r="F4072" s="14">
        <v>359</v>
      </c>
      <c r="G4072">
        <v>668</v>
      </c>
    </row>
    <row r="4073" spans="1:7" x14ac:dyDescent="0.35">
      <c r="A4073" s="32">
        <v>44185</v>
      </c>
      <c r="B4073" s="33">
        <v>0.625</v>
      </c>
      <c r="C4073">
        <v>12030</v>
      </c>
      <c r="D4073">
        <v>2284</v>
      </c>
      <c r="E4073">
        <v>442</v>
      </c>
      <c r="F4073" s="14">
        <v>359</v>
      </c>
      <c r="G4073">
        <v>667</v>
      </c>
    </row>
    <row r="4074" spans="1:7" x14ac:dyDescent="0.35">
      <c r="A4074" s="32">
        <v>44185</v>
      </c>
      <c r="B4074" s="33">
        <v>0.66666666666666663</v>
      </c>
      <c r="C4074">
        <v>11942</v>
      </c>
      <c r="D4074">
        <v>2618</v>
      </c>
      <c r="E4074">
        <v>78</v>
      </c>
      <c r="F4074" s="14">
        <v>359</v>
      </c>
      <c r="G4074">
        <v>667</v>
      </c>
    </row>
    <row r="4075" spans="1:7" x14ac:dyDescent="0.35">
      <c r="A4075" s="32">
        <v>44185</v>
      </c>
      <c r="B4075" s="33">
        <v>0.70833333333333337</v>
      </c>
      <c r="C4075">
        <v>12597</v>
      </c>
      <c r="D4075">
        <v>2597</v>
      </c>
      <c r="E4075">
        <v>1</v>
      </c>
      <c r="F4075" s="14">
        <v>359</v>
      </c>
      <c r="G4075">
        <v>664</v>
      </c>
    </row>
    <row r="4076" spans="1:7" x14ac:dyDescent="0.35">
      <c r="A4076" s="32">
        <v>44185</v>
      </c>
      <c r="B4076" s="33">
        <v>0.75</v>
      </c>
      <c r="C4076">
        <v>12977</v>
      </c>
      <c r="D4076">
        <v>3061</v>
      </c>
      <c r="E4076">
        <v>0</v>
      </c>
      <c r="F4076" s="14">
        <v>359</v>
      </c>
      <c r="G4076">
        <v>650</v>
      </c>
    </row>
    <row r="4077" spans="1:7" x14ac:dyDescent="0.35">
      <c r="A4077" s="32">
        <v>44185</v>
      </c>
      <c r="B4077" s="33">
        <v>0.79166666666666663</v>
      </c>
      <c r="C4077">
        <v>12769</v>
      </c>
      <c r="D4077">
        <v>2813</v>
      </c>
      <c r="E4077">
        <v>0</v>
      </c>
      <c r="F4077" s="14">
        <v>359</v>
      </c>
      <c r="G4077">
        <v>642</v>
      </c>
    </row>
    <row r="4078" spans="1:7" x14ac:dyDescent="0.35">
      <c r="A4078" s="32">
        <v>44185</v>
      </c>
      <c r="B4078" s="33">
        <v>0.83333333333333337</v>
      </c>
      <c r="C4078">
        <v>12384</v>
      </c>
      <c r="D4078">
        <v>2816</v>
      </c>
      <c r="E4078">
        <v>0</v>
      </c>
      <c r="F4078" s="14">
        <v>359</v>
      </c>
      <c r="G4078">
        <v>637</v>
      </c>
    </row>
    <row r="4079" spans="1:7" x14ac:dyDescent="0.35">
      <c r="A4079" s="32">
        <v>44185</v>
      </c>
      <c r="B4079" s="33">
        <v>0.875</v>
      </c>
      <c r="C4079">
        <v>11939</v>
      </c>
      <c r="D4079">
        <v>2794</v>
      </c>
      <c r="E4079">
        <v>0</v>
      </c>
      <c r="F4079" s="14">
        <v>359</v>
      </c>
      <c r="G4079">
        <v>631</v>
      </c>
    </row>
    <row r="4080" spans="1:7" x14ac:dyDescent="0.35">
      <c r="A4080" s="32">
        <v>44185</v>
      </c>
      <c r="B4080" s="33">
        <v>0.91666666666666663</v>
      </c>
      <c r="C4080">
        <v>12014</v>
      </c>
      <c r="D4080">
        <v>2738</v>
      </c>
      <c r="E4080">
        <v>0</v>
      </c>
      <c r="F4080" s="14">
        <v>359</v>
      </c>
      <c r="G4080">
        <v>629</v>
      </c>
    </row>
    <row r="4081" spans="1:7" x14ac:dyDescent="0.35">
      <c r="A4081" s="32">
        <v>44185</v>
      </c>
      <c r="B4081" s="33">
        <v>0.95833333333333337</v>
      </c>
      <c r="C4081">
        <v>12164</v>
      </c>
      <c r="D4081">
        <v>2695</v>
      </c>
      <c r="E4081">
        <v>0</v>
      </c>
      <c r="F4081" s="14">
        <v>359</v>
      </c>
      <c r="G4081">
        <v>638</v>
      </c>
    </row>
    <row r="4082" spans="1:7" x14ac:dyDescent="0.35">
      <c r="A4082" s="32">
        <v>44186</v>
      </c>
      <c r="B4082" s="33">
        <v>0</v>
      </c>
      <c r="C4082">
        <v>11819</v>
      </c>
      <c r="D4082">
        <v>2379</v>
      </c>
      <c r="E4082">
        <v>0</v>
      </c>
      <c r="F4082" s="14">
        <v>359</v>
      </c>
      <c r="G4082">
        <v>647</v>
      </c>
    </row>
    <row r="4083" spans="1:7" x14ac:dyDescent="0.35">
      <c r="A4083" s="32">
        <v>44186</v>
      </c>
      <c r="B4083" s="33">
        <v>4.1666666666666664E-2</v>
      </c>
      <c r="C4083">
        <v>11522</v>
      </c>
      <c r="D4083">
        <v>2310</v>
      </c>
      <c r="E4083">
        <v>0</v>
      </c>
      <c r="F4083" s="14">
        <v>359</v>
      </c>
      <c r="G4083">
        <v>646</v>
      </c>
    </row>
    <row r="4084" spans="1:7" x14ac:dyDescent="0.35">
      <c r="A4084" s="32">
        <v>44186</v>
      </c>
      <c r="B4084" s="33">
        <v>8.3333333333333329E-2</v>
      </c>
      <c r="C4084">
        <v>11219</v>
      </c>
      <c r="D4084">
        <v>2213</v>
      </c>
      <c r="E4084">
        <v>0</v>
      </c>
      <c r="F4084" s="14">
        <v>359</v>
      </c>
      <c r="G4084">
        <v>645</v>
      </c>
    </row>
    <row r="4085" spans="1:7" x14ac:dyDescent="0.35">
      <c r="A4085" s="32">
        <v>44186</v>
      </c>
      <c r="B4085" s="33">
        <v>0.125</v>
      </c>
      <c r="C4085">
        <v>10767</v>
      </c>
      <c r="D4085">
        <v>1867</v>
      </c>
      <c r="E4085">
        <v>0</v>
      </c>
      <c r="F4085" s="14">
        <v>359</v>
      </c>
      <c r="G4085">
        <v>644</v>
      </c>
    </row>
    <row r="4086" spans="1:7" x14ac:dyDescent="0.35">
      <c r="A4086" s="32">
        <v>44186</v>
      </c>
      <c r="B4086" s="33">
        <v>0.16666666666666666</v>
      </c>
      <c r="C4086">
        <v>10694</v>
      </c>
      <c r="D4086">
        <v>1845</v>
      </c>
      <c r="E4086">
        <v>0</v>
      </c>
      <c r="F4086" s="14">
        <v>359</v>
      </c>
      <c r="G4086">
        <v>641</v>
      </c>
    </row>
    <row r="4087" spans="1:7" x14ac:dyDescent="0.35">
      <c r="A4087" s="32">
        <v>44186</v>
      </c>
      <c r="B4087" s="33">
        <v>0.20833333333333334</v>
      </c>
      <c r="C4087">
        <v>11296</v>
      </c>
      <c r="D4087">
        <v>1727</v>
      </c>
      <c r="E4087">
        <v>0</v>
      </c>
      <c r="F4087" s="14">
        <v>359</v>
      </c>
      <c r="G4087">
        <v>642</v>
      </c>
    </row>
    <row r="4088" spans="1:7" x14ac:dyDescent="0.35">
      <c r="A4088" s="32">
        <v>44186</v>
      </c>
      <c r="B4088" s="33">
        <v>0.25</v>
      </c>
      <c r="C4088">
        <v>12496</v>
      </c>
      <c r="D4088">
        <v>1661</v>
      </c>
      <c r="E4088">
        <v>0</v>
      </c>
      <c r="F4088" s="14">
        <v>359</v>
      </c>
      <c r="G4088">
        <v>649</v>
      </c>
    </row>
    <row r="4089" spans="1:7" x14ac:dyDescent="0.35">
      <c r="A4089" s="32">
        <v>44186</v>
      </c>
      <c r="B4089" s="33">
        <v>0.29166666666666669</v>
      </c>
      <c r="C4089">
        <v>13545</v>
      </c>
      <c r="D4089">
        <v>1675</v>
      </c>
      <c r="E4089">
        <v>0</v>
      </c>
      <c r="F4089" s="14">
        <v>359</v>
      </c>
      <c r="G4089">
        <v>662</v>
      </c>
    </row>
    <row r="4090" spans="1:7" x14ac:dyDescent="0.35">
      <c r="A4090" s="32">
        <v>44186</v>
      </c>
      <c r="B4090" s="33">
        <v>0.33333333333333331</v>
      </c>
      <c r="C4090">
        <v>13880</v>
      </c>
      <c r="D4090">
        <v>1497</v>
      </c>
      <c r="E4090">
        <v>23</v>
      </c>
      <c r="F4090" s="14">
        <v>359</v>
      </c>
      <c r="G4090">
        <v>668</v>
      </c>
    </row>
    <row r="4091" spans="1:7" x14ac:dyDescent="0.35">
      <c r="A4091" s="32">
        <v>44186</v>
      </c>
      <c r="B4091" s="33">
        <v>0.375</v>
      </c>
      <c r="C4091">
        <v>13968</v>
      </c>
      <c r="D4091">
        <v>1336</v>
      </c>
      <c r="E4091">
        <v>219</v>
      </c>
      <c r="F4091" s="14">
        <v>359</v>
      </c>
      <c r="G4091">
        <v>669</v>
      </c>
    </row>
    <row r="4092" spans="1:7" x14ac:dyDescent="0.35">
      <c r="A4092" s="32">
        <v>44186</v>
      </c>
      <c r="B4092" s="33">
        <v>0.41666666666666669</v>
      </c>
      <c r="C4092">
        <v>13958</v>
      </c>
      <c r="D4092">
        <v>1352</v>
      </c>
      <c r="E4092">
        <v>573</v>
      </c>
      <c r="F4092" s="14">
        <v>359</v>
      </c>
      <c r="G4092">
        <v>669</v>
      </c>
    </row>
    <row r="4093" spans="1:7" x14ac:dyDescent="0.35">
      <c r="A4093" s="32">
        <v>44186</v>
      </c>
      <c r="B4093" s="33">
        <v>0.45833333333333331</v>
      </c>
      <c r="C4093">
        <v>14034</v>
      </c>
      <c r="D4093">
        <v>1430</v>
      </c>
      <c r="E4093">
        <v>857</v>
      </c>
      <c r="F4093" s="14">
        <v>359</v>
      </c>
      <c r="G4093">
        <v>669</v>
      </c>
    </row>
    <row r="4094" spans="1:7" x14ac:dyDescent="0.35">
      <c r="A4094" s="32">
        <v>44186</v>
      </c>
      <c r="B4094" s="33">
        <v>0.5</v>
      </c>
      <c r="C4094">
        <v>13976</v>
      </c>
      <c r="D4094">
        <v>1407</v>
      </c>
      <c r="E4094">
        <v>985</v>
      </c>
      <c r="F4094" s="14">
        <v>359</v>
      </c>
      <c r="G4094">
        <v>671</v>
      </c>
    </row>
    <row r="4095" spans="1:7" x14ac:dyDescent="0.35">
      <c r="A4095" s="32">
        <v>44186</v>
      </c>
      <c r="B4095" s="33">
        <v>0.54166666666666663</v>
      </c>
      <c r="C4095">
        <v>13692</v>
      </c>
      <c r="D4095">
        <v>1366</v>
      </c>
      <c r="E4095">
        <v>970</v>
      </c>
      <c r="F4095" s="14">
        <v>359</v>
      </c>
      <c r="G4095">
        <v>671</v>
      </c>
    </row>
    <row r="4096" spans="1:7" x14ac:dyDescent="0.35">
      <c r="A4096" s="32">
        <v>44186</v>
      </c>
      <c r="B4096" s="33">
        <v>0.58333333333333337</v>
      </c>
      <c r="C4096">
        <v>13451</v>
      </c>
      <c r="D4096">
        <v>1399</v>
      </c>
      <c r="E4096">
        <v>758</v>
      </c>
      <c r="F4096" s="14">
        <v>359</v>
      </c>
      <c r="G4096">
        <v>672</v>
      </c>
    </row>
    <row r="4097" spans="1:7" x14ac:dyDescent="0.35">
      <c r="A4097" s="32">
        <v>44186</v>
      </c>
      <c r="B4097" s="33">
        <v>0.625</v>
      </c>
      <c r="C4097">
        <v>13261</v>
      </c>
      <c r="D4097">
        <v>1513</v>
      </c>
      <c r="E4097">
        <v>399</v>
      </c>
      <c r="F4097" s="14">
        <v>359</v>
      </c>
      <c r="G4097">
        <v>673</v>
      </c>
    </row>
    <row r="4098" spans="1:7" x14ac:dyDescent="0.35">
      <c r="A4098" s="32">
        <v>44186</v>
      </c>
      <c r="B4098" s="33">
        <v>0.66666666666666663</v>
      </c>
      <c r="C4098">
        <v>13318</v>
      </c>
      <c r="D4098">
        <v>1503</v>
      </c>
      <c r="E4098">
        <v>84</v>
      </c>
      <c r="F4098" s="14">
        <v>359</v>
      </c>
      <c r="G4098">
        <v>674</v>
      </c>
    </row>
    <row r="4099" spans="1:7" x14ac:dyDescent="0.35">
      <c r="A4099" s="32">
        <v>44186</v>
      </c>
      <c r="B4099" s="33">
        <v>0.70833333333333337</v>
      </c>
      <c r="C4099">
        <v>13974</v>
      </c>
      <c r="D4099">
        <v>1546</v>
      </c>
      <c r="E4099">
        <v>1</v>
      </c>
      <c r="F4099" s="14">
        <v>359</v>
      </c>
      <c r="G4099">
        <v>673</v>
      </c>
    </row>
    <row r="4100" spans="1:7" x14ac:dyDescent="0.35">
      <c r="A4100" s="32">
        <v>44186</v>
      </c>
      <c r="B4100" s="33">
        <v>0.75</v>
      </c>
      <c r="C4100">
        <v>14407</v>
      </c>
      <c r="D4100">
        <v>1340</v>
      </c>
      <c r="E4100">
        <v>0</v>
      </c>
      <c r="F4100" s="14">
        <v>359</v>
      </c>
      <c r="G4100">
        <v>673</v>
      </c>
    </row>
    <row r="4101" spans="1:7" x14ac:dyDescent="0.35">
      <c r="A4101" s="32">
        <v>44186</v>
      </c>
      <c r="B4101" s="33">
        <v>0.79166666666666663</v>
      </c>
      <c r="C4101">
        <v>13983</v>
      </c>
      <c r="D4101">
        <v>1417</v>
      </c>
      <c r="E4101">
        <v>0</v>
      </c>
      <c r="F4101" s="14">
        <v>359</v>
      </c>
      <c r="G4101">
        <v>668</v>
      </c>
    </row>
    <row r="4102" spans="1:7" x14ac:dyDescent="0.35">
      <c r="A4102" s="32">
        <v>44186</v>
      </c>
      <c r="B4102" s="33">
        <v>0.83333333333333337</v>
      </c>
      <c r="C4102">
        <v>13312</v>
      </c>
      <c r="D4102">
        <v>1258</v>
      </c>
      <c r="E4102">
        <v>0</v>
      </c>
      <c r="F4102" s="14">
        <v>359</v>
      </c>
      <c r="G4102">
        <v>662</v>
      </c>
    </row>
    <row r="4103" spans="1:7" x14ac:dyDescent="0.35">
      <c r="A4103" s="32">
        <v>44186</v>
      </c>
      <c r="B4103" s="33">
        <v>0.875</v>
      </c>
      <c r="C4103">
        <v>12694</v>
      </c>
      <c r="D4103">
        <v>1470</v>
      </c>
      <c r="E4103">
        <v>0</v>
      </c>
      <c r="F4103" s="14">
        <v>359</v>
      </c>
      <c r="G4103">
        <v>653</v>
      </c>
    </row>
    <row r="4104" spans="1:7" x14ac:dyDescent="0.35">
      <c r="A4104" s="32">
        <v>44186</v>
      </c>
      <c r="B4104" s="33">
        <v>0.91666666666666663</v>
      </c>
      <c r="C4104">
        <v>12809</v>
      </c>
      <c r="D4104">
        <v>1481</v>
      </c>
      <c r="E4104">
        <v>0</v>
      </c>
      <c r="F4104" s="14">
        <v>359</v>
      </c>
      <c r="G4104">
        <v>646</v>
      </c>
    </row>
    <row r="4105" spans="1:7" x14ac:dyDescent="0.35">
      <c r="A4105" s="32">
        <v>44186</v>
      </c>
      <c r="B4105" s="33">
        <v>0.95833333333333337</v>
      </c>
      <c r="C4105">
        <v>12861</v>
      </c>
      <c r="D4105">
        <v>1560</v>
      </c>
      <c r="E4105">
        <v>0</v>
      </c>
      <c r="F4105" s="14">
        <v>359</v>
      </c>
      <c r="G4105">
        <v>648</v>
      </c>
    </row>
    <row r="4106" spans="1:7" x14ac:dyDescent="0.35">
      <c r="A4106" s="32">
        <v>44187</v>
      </c>
      <c r="B4106" s="33">
        <v>0</v>
      </c>
      <c r="C4106">
        <v>12373</v>
      </c>
      <c r="D4106">
        <v>1543</v>
      </c>
      <c r="E4106">
        <v>0</v>
      </c>
      <c r="F4106" s="14">
        <v>359</v>
      </c>
      <c r="G4106">
        <v>644</v>
      </c>
    </row>
    <row r="4107" spans="1:7" x14ac:dyDescent="0.35">
      <c r="A4107" s="32">
        <v>44187</v>
      </c>
      <c r="B4107" s="33">
        <v>4.1666666666666664E-2</v>
      </c>
      <c r="C4107">
        <v>12047</v>
      </c>
      <c r="D4107">
        <v>1647</v>
      </c>
      <c r="E4107">
        <v>0</v>
      </c>
      <c r="F4107" s="14">
        <v>359</v>
      </c>
      <c r="G4107">
        <v>643</v>
      </c>
    </row>
    <row r="4108" spans="1:7" x14ac:dyDescent="0.35">
      <c r="A4108" s="32">
        <v>44187</v>
      </c>
      <c r="B4108" s="33">
        <v>8.3333333333333329E-2</v>
      </c>
      <c r="C4108">
        <v>11776</v>
      </c>
      <c r="D4108">
        <v>2234</v>
      </c>
      <c r="E4108">
        <v>0</v>
      </c>
      <c r="F4108" s="14">
        <v>359</v>
      </c>
      <c r="G4108">
        <v>643</v>
      </c>
    </row>
    <row r="4109" spans="1:7" x14ac:dyDescent="0.35">
      <c r="A4109" s="32">
        <v>44187</v>
      </c>
      <c r="B4109" s="33">
        <v>0.125</v>
      </c>
      <c r="C4109">
        <v>11319</v>
      </c>
      <c r="D4109">
        <v>2403</v>
      </c>
      <c r="E4109">
        <v>0</v>
      </c>
      <c r="F4109" s="14">
        <v>359</v>
      </c>
      <c r="G4109">
        <v>642</v>
      </c>
    </row>
    <row r="4110" spans="1:7" x14ac:dyDescent="0.35">
      <c r="A4110" s="32">
        <v>44187</v>
      </c>
      <c r="B4110" s="33">
        <v>0.16666666666666666</v>
      </c>
      <c r="C4110">
        <v>11207</v>
      </c>
      <c r="D4110">
        <v>2713</v>
      </c>
      <c r="E4110">
        <v>0</v>
      </c>
      <c r="F4110" s="14">
        <v>359</v>
      </c>
      <c r="G4110">
        <v>639</v>
      </c>
    </row>
    <row r="4111" spans="1:7" x14ac:dyDescent="0.35">
      <c r="A4111" s="32">
        <v>44187</v>
      </c>
      <c r="B4111" s="33">
        <v>0.20833333333333334</v>
      </c>
      <c r="C4111">
        <v>11692</v>
      </c>
      <c r="D4111">
        <v>3040</v>
      </c>
      <c r="E4111">
        <v>0</v>
      </c>
      <c r="F4111" s="14">
        <v>359</v>
      </c>
      <c r="G4111">
        <v>640</v>
      </c>
    </row>
    <row r="4112" spans="1:7" x14ac:dyDescent="0.35">
      <c r="A4112" s="32">
        <v>44187</v>
      </c>
      <c r="B4112" s="33">
        <v>0.25</v>
      </c>
      <c r="C4112">
        <v>12783</v>
      </c>
      <c r="D4112">
        <v>3158</v>
      </c>
      <c r="E4112">
        <v>0</v>
      </c>
      <c r="F4112" s="14">
        <v>359</v>
      </c>
      <c r="G4112">
        <v>648</v>
      </c>
    </row>
    <row r="4113" spans="1:7" x14ac:dyDescent="0.35">
      <c r="A4113" s="32">
        <v>44187</v>
      </c>
      <c r="B4113" s="33">
        <v>0.29166666666666669</v>
      </c>
      <c r="C4113">
        <v>13685</v>
      </c>
      <c r="D4113">
        <v>3168</v>
      </c>
      <c r="E4113">
        <v>0</v>
      </c>
      <c r="F4113" s="14">
        <v>359</v>
      </c>
      <c r="G4113">
        <v>659</v>
      </c>
    </row>
    <row r="4114" spans="1:7" x14ac:dyDescent="0.35">
      <c r="A4114" s="32">
        <v>44187</v>
      </c>
      <c r="B4114" s="33">
        <v>0.33333333333333331</v>
      </c>
      <c r="C4114">
        <v>13914</v>
      </c>
      <c r="D4114">
        <v>3231</v>
      </c>
      <c r="E4114">
        <v>20</v>
      </c>
      <c r="F4114" s="14">
        <v>359</v>
      </c>
      <c r="G4114">
        <v>666</v>
      </c>
    </row>
    <row r="4115" spans="1:7" x14ac:dyDescent="0.35">
      <c r="A4115" s="32">
        <v>44187</v>
      </c>
      <c r="B4115" s="33">
        <v>0.375</v>
      </c>
      <c r="C4115">
        <v>13902</v>
      </c>
      <c r="D4115">
        <v>3283</v>
      </c>
      <c r="E4115">
        <v>225</v>
      </c>
      <c r="F4115" s="14">
        <v>359</v>
      </c>
      <c r="G4115">
        <v>666</v>
      </c>
    </row>
    <row r="4116" spans="1:7" x14ac:dyDescent="0.35">
      <c r="A4116" s="32">
        <v>44187</v>
      </c>
      <c r="B4116" s="33">
        <v>0.41666666666666669</v>
      </c>
      <c r="C4116">
        <v>13874</v>
      </c>
      <c r="D4116">
        <v>3251</v>
      </c>
      <c r="E4116">
        <v>599</v>
      </c>
      <c r="F4116" s="14">
        <v>359</v>
      </c>
      <c r="G4116">
        <v>667</v>
      </c>
    </row>
    <row r="4117" spans="1:7" x14ac:dyDescent="0.35">
      <c r="A4117" s="32">
        <v>44187</v>
      </c>
      <c r="B4117" s="33">
        <v>0.45833333333333331</v>
      </c>
      <c r="C4117">
        <v>13923</v>
      </c>
      <c r="D4117">
        <v>3098</v>
      </c>
      <c r="E4117">
        <v>874</v>
      </c>
      <c r="F4117" s="14">
        <v>359</v>
      </c>
      <c r="G4117">
        <v>667</v>
      </c>
    </row>
    <row r="4118" spans="1:7" x14ac:dyDescent="0.35">
      <c r="A4118" s="32">
        <v>44187</v>
      </c>
      <c r="B4118" s="33">
        <v>0.5</v>
      </c>
      <c r="C4118">
        <v>13861</v>
      </c>
      <c r="D4118">
        <v>3316</v>
      </c>
      <c r="E4118">
        <v>1019</v>
      </c>
      <c r="F4118" s="14">
        <v>359</v>
      </c>
      <c r="G4118">
        <v>669</v>
      </c>
    </row>
    <row r="4119" spans="1:7" x14ac:dyDescent="0.35">
      <c r="A4119" s="32">
        <v>44187</v>
      </c>
      <c r="B4119" s="33">
        <v>0.54166666666666663</v>
      </c>
      <c r="C4119">
        <v>13592</v>
      </c>
      <c r="D4119">
        <v>3375</v>
      </c>
      <c r="E4119">
        <v>953</v>
      </c>
      <c r="F4119" s="14">
        <v>359</v>
      </c>
      <c r="G4119">
        <v>669</v>
      </c>
    </row>
    <row r="4120" spans="1:7" x14ac:dyDescent="0.35">
      <c r="A4120" s="32">
        <v>44187</v>
      </c>
      <c r="B4120" s="33">
        <v>0.58333333333333337</v>
      </c>
      <c r="C4120">
        <v>13339</v>
      </c>
      <c r="D4120">
        <v>3159</v>
      </c>
      <c r="E4120">
        <v>734</v>
      </c>
      <c r="F4120" s="14">
        <v>359</v>
      </c>
      <c r="G4120">
        <v>669</v>
      </c>
    </row>
    <row r="4121" spans="1:7" x14ac:dyDescent="0.35">
      <c r="A4121" s="32">
        <v>44187</v>
      </c>
      <c r="B4121" s="33">
        <v>0.625</v>
      </c>
      <c r="C4121">
        <v>13107</v>
      </c>
      <c r="D4121">
        <v>3318</v>
      </c>
      <c r="E4121">
        <v>401</v>
      </c>
      <c r="F4121" s="14">
        <v>359</v>
      </c>
      <c r="G4121">
        <v>670</v>
      </c>
    </row>
    <row r="4122" spans="1:7" x14ac:dyDescent="0.35">
      <c r="A4122" s="32">
        <v>44187</v>
      </c>
      <c r="B4122" s="33">
        <v>0.66666666666666663</v>
      </c>
      <c r="C4122">
        <v>13069</v>
      </c>
      <c r="D4122">
        <v>3387</v>
      </c>
      <c r="E4122">
        <v>89</v>
      </c>
      <c r="F4122" s="14">
        <v>359</v>
      </c>
      <c r="G4122">
        <v>671</v>
      </c>
    </row>
    <row r="4123" spans="1:7" x14ac:dyDescent="0.35">
      <c r="A4123" s="32">
        <v>44187</v>
      </c>
      <c r="B4123" s="33">
        <v>0.70833333333333337</v>
      </c>
      <c r="C4123">
        <v>13579</v>
      </c>
      <c r="D4123">
        <v>3973</v>
      </c>
      <c r="E4123">
        <v>1</v>
      </c>
      <c r="F4123" s="14">
        <v>359</v>
      </c>
      <c r="G4123">
        <v>670</v>
      </c>
    </row>
    <row r="4124" spans="1:7" x14ac:dyDescent="0.35">
      <c r="A4124" s="32">
        <v>44187</v>
      </c>
      <c r="B4124" s="33">
        <v>0.75</v>
      </c>
      <c r="C4124">
        <v>13853</v>
      </c>
      <c r="D4124">
        <v>3959</v>
      </c>
      <c r="E4124">
        <v>0</v>
      </c>
      <c r="F4124" s="14">
        <v>359</v>
      </c>
      <c r="G4124">
        <v>670</v>
      </c>
    </row>
    <row r="4125" spans="1:7" x14ac:dyDescent="0.35">
      <c r="A4125" s="32">
        <v>44187</v>
      </c>
      <c r="B4125" s="33">
        <v>0.79166666666666663</v>
      </c>
      <c r="C4125">
        <v>13580</v>
      </c>
      <c r="D4125">
        <v>4058</v>
      </c>
      <c r="E4125">
        <v>0</v>
      </c>
      <c r="F4125" s="14">
        <v>359</v>
      </c>
      <c r="G4125">
        <v>665</v>
      </c>
    </row>
    <row r="4126" spans="1:7" x14ac:dyDescent="0.35">
      <c r="A4126" s="32">
        <v>44187</v>
      </c>
      <c r="B4126" s="33">
        <v>0.83333333333333337</v>
      </c>
      <c r="C4126">
        <v>12844</v>
      </c>
      <c r="D4126">
        <v>3920</v>
      </c>
      <c r="E4126">
        <v>0</v>
      </c>
      <c r="F4126" s="14">
        <v>359</v>
      </c>
      <c r="G4126">
        <v>660</v>
      </c>
    </row>
    <row r="4127" spans="1:7" x14ac:dyDescent="0.35">
      <c r="A4127" s="32">
        <v>44187</v>
      </c>
      <c r="B4127" s="33">
        <v>0.875</v>
      </c>
      <c r="C4127">
        <v>12194</v>
      </c>
      <c r="D4127">
        <v>3906</v>
      </c>
      <c r="E4127">
        <v>0</v>
      </c>
      <c r="F4127" s="14">
        <v>359</v>
      </c>
      <c r="G4127">
        <v>651</v>
      </c>
    </row>
    <row r="4128" spans="1:7" x14ac:dyDescent="0.35">
      <c r="A4128" s="32">
        <v>44187</v>
      </c>
      <c r="B4128" s="33">
        <v>0.91666666666666663</v>
      </c>
      <c r="C4128">
        <v>12306</v>
      </c>
      <c r="D4128">
        <v>3979</v>
      </c>
      <c r="E4128">
        <v>0</v>
      </c>
      <c r="F4128" s="14">
        <v>359</v>
      </c>
      <c r="G4128">
        <v>644</v>
      </c>
    </row>
    <row r="4129" spans="1:7" x14ac:dyDescent="0.35">
      <c r="A4129" s="32">
        <v>44187</v>
      </c>
      <c r="B4129" s="33">
        <v>0.95833333333333337</v>
      </c>
      <c r="C4129">
        <v>12364</v>
      </c>
      <c r="D4129">
        <v>3972</v>
      </c>
      <c r="E4129">
        <v>0</v>
      </c>
      <c r="F4129" s="14">
        <v>359</v>
      </c>
      <c r="G4129">
        <v>646</v>
      </c>
    </row>
    <row r="4130" spans="1:7" x14ac:dyDescent="0.35">
      <c r="A4130" s="32">
        <v>44188</v>
      </c>
      <c r="B4130" s="33">
        <v>0</v>
      </c>
      <c r="C4130">
        <v>11778</v>
      </c>
      <c r="D4130">
        <v>3840</v>
      </c>
      <c r="E4130">
        <v>0</v>
      </c>
      <c r="F4130" s="14">
        <v>359</v>
      </c>
      <c r="G4130">
        <v>644</v>
      </c>
    </row>
    <row r="4131" spans="1:7" x14ac:dyDescent="0.35">
      <c r="A4131" s="32">
        <v>44188</v>
      </c>
      <c r="B4131" s="33">
        <v>4.1666666666666664E-2</v>
      </c>
      <c r="C4131">
        <v>11437</v>
      </c>
      <c r="D4131">
        <v>3921</v>
      </c>
      <c r="E4131">
        <v>0</v>
      </c>
      <c r="F4131" s="14">
        <v>359</v>
      </c>
      <c r="G4131">
        <v>643</v>
      </c>
    </row>
    <row r="4132" spans="1:7" x14ac:dyDescent="0.35">
      <c r="A4132" s="32">
        <v>44188</v>
      </c>
      <c r="B4132" s="33">
        <v>8.3333333333333329E-2</v>
      </c>
      <c r="C4132">
        <v>11145</v>
      </c>
      <c r="D4132">
        <v>4073</v>
      </c>
      <c r="E4132">
        <v>0</v>
      </c>
      <c r="F4132" s="14">
        <v>359</v>
      </c>
      <c r="G4132">
        <v>642</v>
      </c>
    </row>
    <row r="4133" spans="1:7" x14ac:dyDescent="0.35">
      <c r="A4133" s="32">
        <v>44188</v>
      </c>
      <c r="B4133" s="33">
        <v>0.125</v>
      </c>
      <c r="C4133">
        <v>10680</v>
      </c>
      <c r="D4133">
        <v>4130</v>
      </c>
      <c r="E4133">
        <v>0</v>
      </c>
      <c r="F4133" s="14">
        <v>359</v>
      </c>
      <c r="G4133">
        <v>642</v>
      </c>
    </row>
    <row r="4134" spans="1:7" x14ac:dyDescent="0.35">
      <c r="A4134" s="32">
        <v>44188</v>
      </c>
      <c r="B4134" s="33">
        <v>0.16666666666666666</v>
      </c>
      <c r="C4134">
        <v>10566</v>
      </c>
      <c r="D4134">
        <v>4375</v>
      </c>
      <c r="E4134">
        <v>0</v>
      </c>
      <c r="F4134" s="14">
        <v>359</v>
      </c>
      <c r="G4134">
        <v>639</v>
      </c>
    </row>
    <row r="4135" spans="1:7" x14ac:dyDescent="0.35">
      <c r="A4135" s="32">
        <v>44188</v>
      </c>
      <c r="B4135" s="33">
        <v>0.20833333333333334</v>
      </c>
      <c r="C4135">
        <v>11044</v>
      </c>
      <c r="D4135">
        <v>4281</v>
      </c>
      <c r="E4135">
        <v>0</v>
      </c>
      <c r="F4135" s="14">
        <v>359</v>
      </c>
      <c r="G4135">
        <v>640</v>
      </c>
    </row>
    <row r="4136" spans="1:7" x14ac:dyDescent="0.35">
      <c r="A4136" s="32">
        <v>44188</v>
      </c>
      <c r="B4136" s="33">
        <v>0.25</v>
      </c>
      <c r="C4136">
        <v>12143</v>
      </c>
      <c r="D4136">
        <v>4311</v>
      </c>
      <c r="E4136">
        <v>0</v>
      </c>
      <c r="F4136" s="14">
        <v>359</v>
      </c>
      <c r="G4136">
        <v>647</v>
      </c>
    </row>
    <row r="4137" spans="1:7" x14ac:dyDescent="0.35">
      <c r="A4137" s="32">
        <v>44188</v>
      </c>
      <c r="B4137" s="33">
        <v>0.29166666666666669</v>
      </c>
      <c r="C4137">
        <v>13057</v>
      </c>
      <c r="D4137">
        <v>4376</v>
      </c>
      <c r="E4137">
        <v>0</v>
      </c>
      <c r="F4137" s="14">
        <v>359</v>
      </c>
      <c r="G4137">
        <v>659</v>
      </c>
    </row>
    <row r="4138" spans="1:7" x14ac:dyDescent="0.35">
      <c r="A4138" s="32">
        <v>44188</v>
      </c>
      <c r="B4138" s="33">
        <v>0.33333333333333331</v>
      </c>
      <c r="C4138">
        <v>13310</v>
      </c>
      <c r="D4138">
        <v>4402</v>
      </c>
      <c r="E4138">
        <v>22</v>
      </c>
      <c r="F4138" s="14">
        <v>359</v>
      </c>
      <c r="G4138">
        <v>666</v>
      </c>
    </row>
    <row r="4139" spans="1:7" x14ac:dyDescent="0.35">
      <c r="A4139" s="32">
        <v>44188</v>
      </c>
      <c r="B4139" s="33">
        <v>0.375</v>
      </c>
      <c r="C4139">
        <v>13342</v>
      </c>
      <c r="D4139">
        <v>4526</v>
      </c>
      <c r="E4139">
        <v>197</v>
      </c>
      <c r="F4139" s="14">
        <v>359</v>
      </c>
      <c r="G4139">
        <v>666</v>
      </c>
    </row>
    <row r="4140" spans="1:7" x14ac:dyDescent="0.35">
      <c r="A4140" s="32">
        <v>44188</v>
      </c>
      <c r="B4140" s="33">
        <v>0.41666666666666669</v>
      </c>
      <c r="C4140">
        <v>13358</v>
      </c>
      <c r="D4140">
        <v>4400</v>
      </c>
      <c r="E4140">
        <v>495</v>
      </c>
      <c r="F4140" s="14">
        <v>359</v>
      </c>
      <c r="G4140">
        <v>667</v>
      </c>
    </row>
    <row r="4141" spans="1:7" x14ac:dyDescent="0.35">
      <c r="A4141" s="32">
        <v>44188</v>
      </c>
      <c r="B4141" s="33">
        <v>0.45833333333333331</v>
      </c>
      <c r="C4141">
        <v>13467</v>
      </c>
      <c r="D4141">
        <v>4257</v>
      </c>
      <c r="E4141">
        <v>688</v>
      </c>
      <c r="F4141" s="14">
        <v>359</v>
      </c>
      <c r="G4141">
        <v>667</v>
      </c>
    </row>
    <row r="4142" spans="1:7" x14ac:dyDescent="0.35">
      <c r="A4142" s="32">
        <v>44188</v>
      </c>
      <c r="B4142" s="33">
        <v>0.5</v>
      </c>
      <c r="C4142">
        <v>13463</v>
      </c>
      <c r="D4142">
        <v>4172</v>
      </c>
      <c r="E4142">
        <v>771</v>
      </c>
      <c r="F4142" s="14">
        <v>359</v>
      </c>
      <c r="G4142">
        <v>669</v>
      </c>
    </row>
    <row r="4143" spans="1:7" x14ac:dyDescent="0.35">
      <c r="A4143" s="32">
        <v>44188</v>
      </c>
      <c r="B4143" s="33">
        <v>0.54166666666666663</v>
      </c>
      <c r="C4143">
        <v>13211</v>
      </c>
      <c r="D4143">
        <v>4170</v>
      </c>
      <c r="E4143">
        <v>747</v>
      </c>
      <c r="F4143" s="14">
        <v>359</v>
      </c>
      <c r="G4143">
        <v>669</v>
      </c>
    </row>
    <row r="4144" spans="1:7" x14ac:dyDescent="0.35">
      <c r="A4144" s="32">
        <v>44188</v>
      </c>
      <c r="B4144" s="33">
        <v>0.58333333333333337</v>
      </c>
      <c r="C4144">
        <v>12991</v>
      </c>
      <c r="D4144">
        <v>4127</v>
      </c>
      <c r="E4144">
        <v>603</v>
      </c>
      <c r="F4144" s="14">
        <v>359</v>
      </c>
      <c r="G4144">
        <v>669</v>
      </c>
    </row>
    <row r="4145" spans="1:7" x14ac:dyDescent="0.35">
      <c r="A4145" s="32">
        <v>44188</v>
      </c>
      <c r="B4145" s="33">
        <v>0.625</v>
      </c>
      <c r="C4145">
        <v>12775</v>
      </c>
      <c r="D4145">
        <v>4167</v>
      </c>
      <c r="E4145">
        <v>352</v>
      </c>
      <c r="F4145" s="14">
        <v>359</v>
      </c>
      <c r="G4145">
        <v>670</v>
      </c>
    </row>
    <row r="4146" spans="1:7" x14ac:dyDescent="0.35">
      <c r="A4146" s="32">
        <v>44188</v>
      </c>
      <c r="B4146" s="33">
        <v>0.66666666666666663</v>
      </c>
      <c r="C4146">
        <v>12786</v>
      </c>
      <c r="D4146">
        <v>4031</v>
      </c>
      <c r="E4146">
        <v>81</v>
      </c>
      <c r="F4146" s="14">
        <v>359</v>
      </c>
      <c r="G4146">
        <v>671</v>
      </c>
    </row>
    <row r="4147" spans="1:7" x14ac:dyDescent="0.35">
      <c r="A4147" s="32">
        <v>44188</v>
      </c>
      <c r="B4147" s="33">
        <v>0.70833333333333337</v>
      </c>
      <c r="C4147">
        <v>13347</v>
      </c>
      <c r="D4147">
        <v>3999</v>
      </c>
      <c r="E4147">
        <v>1</v>
      </c>
      <c r="F4147" s="14">
        <v>359</v>
      </c>
      <c r="G4147">
        <v>670</v>
      </c>
    </row>
    <row r="4148" spans="1:7" x14ac:dyDescent="0.35">
      <c r="A4148" s="32">
        <v>44188</v>
      </c>
      <c r="B4148" s="33">
        <v>0.75</v>
      </c>
      <c r="C4148">
        <v>13664</v>
      </c>
      <c r="D4148">
        <v>3667</v>
      </c>
      <c r="E4148">
        <v>0</v>
      </c>
      <c r="F4148" s="14">
        <v>359</v>
      </c>
      <c r="G4148">
        <v>670</v>
      </c>
    </row>
    <row r="4149" spans="1:7" x14ac:dyDescent="0.35">
      <c r="A4149" s="32">
        <v>44188</v>
      </c>
      <c r="B4149" s="33">
        <v>0.79166666666666663</v>
      </c>
      <c r="C4149">
        <v>13398</v>
      </c>
      <c r="D4149">
        <v>3083</v>
      </c>
      <c r="E4149">
        <v>0</v>
      </c>
      <c r="F4149" s="14">
        <v>359</v>
      </c>
      <c r="G4149">
        <v>665</v>
      </c>
    </row>
    <row r="4150" spans="1:7" x14ac:dyDescent="0.35">
      <c r="A4150" s="32">
        <v>44188</v>
      </c>
      <c r="B4150" s="33">
        <v>0.83333333333333337</v>
      </c>
      <c r="C4150">
        <v>12682</v>
      </c>
      <c r="D4150">
        <v>2831</v>
      </c>
      <c r="E4150">
        <v>0</v>
      </c>
      <c r="F4150" s="14">
        <v>359</v>
      </c>
      <c r="G4150">
        <v>659</v>
      </c>
    </row>
    <row r="4151" spans="1:7" x14ac:dyDescent="0.35">
      <c r="A4151" s="32">
        <v>44188</v>
      </c>
      <c r="B4151" s="33">
        <v>0.875</v>
      </c>
      <c r="C4151">
        <v>12021</v>
      </c>
      <c r="D4151">
        <v>2580</v>
      </c>
      <c r="E4151">
        <v>0</v>
      </c>
      <c r="F4151" s="14">
        <v>359</v>
      </c>
      <c r="G4151">
        <v>651</v>
      </c>
    </row>
    <row r="4152" spans="1:7" x14ac:dyDescent="0.35">
      <c r="A4152" s="32">
        <v>44188</v>
      </c>
      <c r="B4152" s="33">
        <v>0.91666666666666663</v>
      </c>
      <c r="C4152">
        <v>12147</v>
      </c>
      <c r="D4152">
        <v>2368</v>
      </c>
      <c r="E4152">
        <v>0</v>
      </c>
      <c r="F4152" s="14">
        <v>359</v>
      </c>
      <c r="G4152">
        <v>644</v>
      </c>
    </row>
    <row r="4153" spans="1:7" x14ac:dyDescent="0.35">
      <c r="A4153" s="32">
        <v>44188</v>
      </c>
      <c r="B4153" s="33">
        <v>0.95833333333333337</v>
      </c>
      <c r="C4153">
        <v>12231</v>
      </c>
      <c r="D4153">
        <v>2472</v>
      </c>
      <c r="E4153">
        <v>0</v>
      </c>
      <c r="F4153" s="14">
        <v>359</v>
      </c>
      <c r="G4153">
        <v>646</v>
      </c>
    </row>
    <row r="4154" spans="1:7" x14ac:dyDescent="0.35">
      <c r="A4154" s="32">
        <v>44189</v>
      </c>
      <c r="B4154" s="33">
        <v>0</v>
      </c>
      <c r="C4154">
        <v>11658</v>
      </c>
      <c r="D4154">
        <v>2913</v>
      </c>
      <c r="E4154">
        <v>0</v>
      </c>
      <c r="F4154" s="14">
        <v>359</v>
      </c>
      <c r="G4154">
        <v>647</v>
      </c>
    </row>
    <row r="4155" spans="1:7" x14ac:dyDescent="0.35">
      <c r="A4155" s="32">
        <v>44189</v>
      </c>
      <c r="B4155" s="33">
        <v>4.1666666666666664E-2</v>
      </c>
      <c r="C4155">
        <v>11333</v>
      </c>
      <c r="D4155">
        <v>2555</v>
      </c>
      <c r="E4155">
        <v>0</v>
      </c>
      <c r="F4155" s="14">
        <v>359</v>
      </c>
      <c r="G4155">
        <v>646</v>
      </c>
    </row>
    <row r="4156" spans="1:7" x14ac:dyDescent="0.35">
      <c r="A4156" s="32">
        <v>44189</v>
      </c>
      <c r="B4156" s="33">
        <v>8.3333333333333329E-2</v>
      </c>
      <c r="C4156">
        <v>11066</v>
      </c>
      <c r="D4156">
        <v>2376</v>
      </c>
      <c r="E4156">
        <v>0</v>
      </c>
      <c r="F4156" s="14">
        <v>359</v>
      </c>
      <c r="G4156">
        <v>645</v>
      </c>
    </row>
    <row r="4157" spans="1:7" x14ac:dyDescent="0.35">
      <c r="A4157" s="32">
        <v>44189</v>
      </c>
      <c r="B4157" s="33">
        <v>0.125</v>
      </c>
      <c r="C4157">
        <v>10635</v>
      </c>
      <c r="D4157">
        <v>1935</v>
      </c>
      <c r="E4157">
        <v>0</v>
      </c>
      <c r="F4157" s="14">
        <v>359</v>
      </c>
      <c r="G4157">
        <v>645</v>
      </c>
    </row>
    <row r="4158" spans="1:7" x14ac:dyDescent="0.35">
      <c r="A4158" s="32">
        <v>44189</v>
      </c>
      <c r="B4158" s="33">
        <v>0.16666666666666666</v>
      </c>
      <c r="C4158">
        <v>10557</v>
      </c>
      <c r="D4158">
        <v>1873</v>
      </c>
      <c r="E4158">
        <v>0</v>
      </c>
      <c r="F4158" s="14">
        <v>359</v>
      </c>
      <c r="G4158">
        <v>642</v>
      </c>
    </row>
    <row r="4159" spans="1:7" x14ac:dyDescent="0.35">
      <c r="A4159" s="32">
        <v>44189</v>
      </c>
      <c r="B4159" s="33">
        <v>0.20833333333333334</v>
      </c>
      <c r="C4159">
        <v>11071</v>
      </c>
      <c r="D4159">
        <v>1793</v>
      </c>
      <c r="E4159">
        <v>0</v>
      </c>
      <c r="F4159" s="14">
        <v>359</v>
      </c>
      <c r="G4159">
        <v>643</v>
      </c>
    </row>
    <row r="4160" spans="1:7" x14ac:dyDescent="0.35">
      <c r="A4160" s="32">
        <v>44189</v>
      </c>
      <c r="B4160" s="33">
        <v>0.25</v>
      </c>
      <c r="C4160">
        <v>12213</v>
      </c>
      <c r="D4160">
        <v>1666</v>
      </c>
      <c r="E4160">
        <v>0</v>
      </c>
      <c r="F4160" s="14">
        <v>359</v>
      </c>
      <c r="G4160">
        <v>650</v>
      </c>
    </row>
    <row r="4161" spans="1:7" x14ac:dyDescent="0.35">
      <c r="A4161" s="32">
        <v>44189</v>
      </c>
      <c r="B4161" s="33">
        <v>0.29166666666666669</v>
      </c>
      <c r="C4161">
        <v>13192</v>
      </c>
      <c r="D4161">
        <v>1513</v>
      </c>
      <c r="E4161">
        <v>0</v>
      </c>
      <c r="F4161" s="14">
        <v>359</v>
      </c>
      <c r="G4161">
        <v>663</v>
      </c>
    </row>
    <row r="4162" spans="1:7" x14ac:dyDescent="0.35">
      <c r="A4162" s="32">
        <v>44189</v>
      </c>
      <c r="B4162" s="33">
        <v>0.33333333333333331</v>
      </c>
      <c r="C4162">
        <v>13497</v>
      </c>
      <c r="D4162">
        <v>1297</v>
      </c>
      <c r="E4162">
        <v>21</v>
      </c>
      <c r="F4162" s="14">
        <v>359</v>
      </c>
      <c r="G4162">
        <v>669</v>
      </c>
    </row>
    <row r="4163" spans="1:7" x14ac:dyDescent="0.35">
      <c r="A4163" s="32">
        <v>44189</v>
      </c>
      <c r="B4163" s="33">
        <v>0.375</v>
      </c>
      <c r="C4163">
        <v>13592</v>
      </c>
      <c r="D4163">
        <v>1271</v>
      </c>
      <c r="E4163">
        <v>86</v>
      </c>
      <c r="F4163" s="14">
        <v>359</v>
      </c>
      <c r="G4163">
        <v>669</v>
      </c>
    </row>
    <row r="4164" spans="1:7" x14ac:dyDescent="0.35">
      <c r="A4164" s="32">
        <v>44189</v>
      </c>
      <c r="B4164" s="33">
        <v>0.41666666666666669</v>
      </c>
      <c r="C4164">
        <v>13645</v>
      </c>
      <c r="D4164">
        <v>1189</v>
      </c>
      <c r="E4164">
        <v>267</v>
      </c>
      <c r="F4164" s="14">
        <v>359</v>
      </c>
      <c r="G4164">
        <v>670</v>
      </c>
    </row>
    <row r="4165" spans="1:7" x14ac:dyDescent="0.35">
      <c r="A4165" s="32">
        <v>44189</v>
      </c>
      <c r="B4165" s="33">
        <v>0.45833333333333331</v>
      </c>
      <c r="C4165">
        <v>13767</v>
      </c>
      <c r="D4165">
        <v>1081</v>
      </c>
      <c r="E4165">
        <v>376</v>
      </c>
      <c r="F4165" s="14">
        <v>359</v>
      </c>
      <c r="G4165">
        <v>670</v>
      </c>
    </row>
    <row r="4166" spans="1:7" x14ac:dyDescent="0.35">
      <c r="A4166" s="32">
        <v>44189</v>
      </c>
      <c r="B4166" s="33">
        <v>0.5</v>
      </c>
      <c r="C4166">
        <v>13766</v>
      </c>
      <c r="D4166">
        <v>1098</v>
      </c>
      <c r="E4166">
        <v>451</v>
      </c>
      <c r="F4166" s="14">
        <v>359</v>
      </c>
      <c r="G4166">
        <v>671</v>
      </c>
    </row>
    <row r="4167" spans="1:7" x14ac:dyDescent="0.35">
      <c r="A4167" s="32">
        <v>44189</v>
      </c>
      <c r="B4167" s="33">
        <v>0.54166666666666663</v>
      </c>
      <c r="C4167">
        <v>13549</v>
      </c>
      <c r="D4167">
        <v>1023</v>
      </c>
      <c r="E4167">
        <v>494</v>
      </c>
      <c r="F4167" s="14">
        <v>359</v>
      </c>
      <c r="G4167">
        <v>672</v>
      </c>
    </row>
    <row r="4168" spans="1:7" x14ac:dyDescent="0.35">
      <c r="A4168" s="32">
        <v>44189</v>
      </c>
      <c r="B4168" s="33">
        <v>0.58333333333333337</v>
      </c>
      <c r="C4168">
        <v>13341</v>
      </c>
      <c r="D4168">
        <v>1026</v>
      </c>
      <c r="E4168">
        <v>436</v>
      </c>
      <c r="F4168" s="14">
        <v>359</v>
      </c>
      <c r="G4168">
        <v>672</v>
      </c>
    </row>
    <row r="4169" spans="1:7" x14ac:dyDescent="0.35">
      <c r="A4169" s="32">
        <v>44189</v>
      </c>
      <c r="B4169" s="33">
        <v>0.625</v>
      </c>
      <c r="C4169">
        <v>13199</v>
      </c>
      <c r="D4169">
        <v>943</v>
      </c>
      <c r="E4169">
        <v>262</v>
      </c>
      <c r="F4169" s="14">
        <v>359</v>
      </c>
      <c r="G4169">
        <v>673</v>
      </c>
    </row>
    <row r="4170" spans="1:7" x14ac:dyDescent="0.35">
      <c r="A4170" s="32">
        <v>44189</v>
      </c>
      <c r="B4170" s="33">
        <v>0.66666666666666663</v>
      </c>
      <c r="C4170">
        <v>13242</v>
      </c>
      <c r="D4170">
        <v>992</v>
      </c>
      <c r="E4170">
        <v>51</v>
      </c>
      <c r="F4170" s="14">
        <v>359</v>
      </c>
      <c r="G4170">
        <v>674</v>
      </c>
    </row>
    <row r="4171" spans="1:7" x14ac:dyDescent="0.35">
      <c r="A4171" s="32">
        <v>44189</v>
      </c>
      <c r="B4171" s="33">
        <v>0.70833333333333337</v>
      </c>
      <c r="C4171">
        <v>13841</v>
      </c>
      <c r="D4171">
        <v>1004</v>
      </c>
      <c r="E4171">
        <v>0</v>
      </c>
      <c r="F4171" s="14">
        <v>359</v>
      </c>
      <c r="G4171">
        <v>674</v>
      </c>
    </row>
    <row r="4172" spans="1:7" x14ac:dyDescent="0.35">
      <c r="A4172" s="32">
        <v>44189</v>
      </c>
      <c r="B4172" s="33">
        <v>0.75</v>
      </c>
      <c r="C4172">
        <v>14164</v>
      </c>
      <c r="D4172">
        <v>883</v>
      </c>
      <c r="E4172">
        <v>0</v>
      </c>
      <c r="F4172" s="14">
        <v>359</v>
      </c>
      <c r="G4172">
        <v>673</v>
      </c>
    </row>
    <row r="4173" spans="1:7" x14ac:dyDescent="0.35">
      <c r="A4173" s="32">
        <v>44189</v>
      </c>
      <c r="B4173" s="33">
        <v>0.79166666666666663</v>
      </c>
      <c r="C4173">
        <v>14041</v>
      </c>
      <c r="D4173">
        <v>862</v>
      </c>
      <c r="E4173">
        <v>0</v>
      </c>
      <c r="F4173" s="14">
        <v>359</v>
      </c>
      <c r="G4173">
        <v>668</v>
      </c>
    </row>
    <row r="4174" spans="1:7" x14ac:dyDescent="0.35">
      <c r="A4174" s="32">
        <v>44189</v>
      </c>
      <c r="B4174" s="33">
        <v>0.83333333333333337</v>
      </c>
      <c r="C4174">
        <v>13251</v>
      </c>
      <c r="D4174">
        <v>1065</v>
      </c>
      <c r="E4174">
        <v>0</v>
      </c>
      <c r="F4174" s="14">
        <v>359</v>
      </c>
      <c r="G4174">
        <v>663</v>
      </c>
    </row>
    <row r="4175" spans="1:7" x14ac:dyDescent="0.35">
      <c r="A4175" s="32">
        <v>44189</v>
      </c>
      <c r="B4175" s="33">
        <v>0.875</v>
      </c>
      <c r="C4175">
        <v>12501</v>
      </c>
      <c r="D4175">
        <v>1120</v>
      </c>
      <c r="E4175">
        <v>0</v>
      </c>
      <c r="F4175" s="14">
        <v>359</v>
      </c>
      <c r="G4175">
        <v>653</v>
      </c>
    </row>
    <row r="4176" spans="1:7" x14ac:dyDescent="0.35">
      <c r="A4176" s="32">
        <v>44189</v>
      </c>
      <c r="B4176" s="33">
        <v>0.91666666666666663</v>
      </c>
      <c r="C4176">
        <v>12653</v>
      </c>
      <c r="D4176">
        <v>1320</v>
      </c>
      <c r="E4176">
        <v>0</v>
      </c>
      <c r="F4176" s="14">
        <v>359</v>
      </c>
      <c r="G4176">
        <v>647</v>
      </c>
    </row>
    <row r="4177" spans="1:7" x14ac:dyDescent="0.35">
      <c r="A4177" s="32">
        <v>44189</v>
      </c>
      <c r="B4177" s="33">
        <v>0.95833333333333337</v>
      </c>
      <c r="C4177">
        <v>12753</v>
      </c>
      <c r="D4177">
        <v>1204</v>
      </c>
      <c r="E4177">
        <v>0</v>
      </c>
      <c r="F4177" s="14">
        <v>359</v>
      </c>
      <c r="G4177">
        <v>649</v>
      </c>
    </row>
    <row r="4178" spans="1:7" x14ac:dyDescent="0.35">
      <c r="A4178" s="32">
        <v>44190</v>
      </c>
      <c r="B4178" s="33">
        <v>0</v>
      </c>
      <c r="C4178">
        <v>12229</v>
      </c>
      <c r="D4178">
        <v>1241</v>
      </c>
      <c r="E4178">
        <v>0</v>
      </c>
      <c r="F4178" s="14">
        <v>359</v>
      </c>
      <c r="G4178">
        <v>647</v>
      </c>
    </row>
    <row r="4179" spans="1:7" x14ac:dyDescent="0.35">
      <c r="A4179" s="32">
        <v>44190</v>
      </c>
      <c r="B4179" s="33">
        <v>4.1666666666666664E-2</v>
      </c>
      <c r="C4179">
        <v>11914</v>
      </c>
      <c r="D4179">
        <v>1327</v>
      </c>
      <c r="E4179">
        <v>0</v>
      </c>
      <c r="F4179" s="14">
        <v>359</v>
      </c>
      <c r="G4179">
        <v>646</v>
      </c>
    </row>
    <row r="4180" spans="1:7" x14ac:dyDescent="0.35">
      <c r="A4180" s="32">
        <v>44190</v>
      </c>
      <c r="B4180" s="33">
        <v>8.3333333333333329E-2</v>
      </c>
      <c r="C4180">
        <v>11669</v>
      </c>
      <c r="D4180">
        <v>1458</v>
      </c>
      <c r="E4180">
        <v>0</v>
      </c>
      <c r="F4180" s="14">
        <v>359</v>
      </c>
      <c r="G4180">
        <v>645</v>
      </c>
    </row>
    <row r="4181" spans="1:7" x14ac:dyDescent="0.35">
      <c r="A4181" s="32">
        <v>44190</v>
      </c>
      <c r="B4181" s="33">
        <v>0.125</v>
      </c>
      <c r="C4181">
        <v>11246</v>
      </c>
      <c r="D4181">
        <v>1763</v>
      </c>
      <c r="E4181">
        <v>0</v>
      </c>
      <c r="F4181" s="14">
        <v>359</v>
      </c>
      <c r="G4181">
        <v>644</v>
      </c>
    </row>
    <row r="4182" spans="1:7" x14ac:dyDescent="0.35">
      <c r="A4182" s="32">
        <v>44190</v>
      </c>
      <c r="B4182" s="33">
        <v>0.16666666666666666</v>
      </c>
      <c r="C4182">
        <v>11167</v>
      </c>
      <c r="D4182">
        <v>2107</v>
      </c>
      <c r="E4182">
        <v>0</v>
      </c>
      <c r="F4182" s="14">
        <v>359</v>
      </c>
      <c r="G4182">
        <v>642</v>
      </c>
    </row>
    <row r="4183" spans="1:7" x14ac:dyDescent="0.35">
      <c r="A4183" s="32">
        <v>44190</v>
      </c>
      <c r="B4183" s="33">
        <v>0.20833333333333334</v>
      </c>
      <c r="C4183">
        <v>11647</v>
      </c>
      <c r="D4183">
        <v>2288</v>
      </c>
      <c r="E4183">
        <v>0</v>
      </c>
      <c r="F4183" s="14">
        <v>359</v>
      </c>
      <c r="G4183">
        <v>643</v>
      </c>
    </row>
    <row r="4184" spans="1:7" x14ac:dyDescent="0.35">
      <c r="A4184" s="32">
        <v>44190</v>
      </c>
      <c r="B4184" s="33">
        <v>0.25</v>
      </c>
      <c r="C4184">
        <v>12682</v>
      </c>
      <c r="D4184">
        <v>2419</v>
      </c>
      <c r="E4184">
        <v>0</v>
      </c>
      <c r="F4184" s="14">
        <v>359</v>
      </c>
      <c r="G4184">
        <v>650</v>
      </c>
    </row>
    <row r="4185" spans="1:7" x14ac:dyDescent="0.35">
      <c r="A4185" s="32">
        <v>44190</v>
      </c>
      <c r="B4185" s="33">
        <v>0.29166666666666669</v>
      </c>
      <c r="C4185">
        <v>13605</v>
      </c>
      <c r="D4185">
        <v>2601</v>
      </c>
      <c r="E4185">
        <v>0</v>
      </c>
      <c r="F4185" s="14">
        <v>359</v>
      </c>
      <c r="G4185">
        <v>662</v>
      </c>
    </row>
    <row r="4186" spans="1:7" x14ac:dyDescent="0.35">
      <c r="A4186" s="32">
        <v>44190</v>
      </c>
      <c r="B4186" s="33">
        <v>0.33333333333333331</v>
      </c>
      <c r="C4186">
        <v>13879</v>
      </c>
      <c r="D4186">
        <v>2448</v>
      </c>
      <c r="E4186">
        <v>11</v>
      </c>
      <c r="F4186" s="14">
        <v>359</v>
      </c>
      <c r="G4186">
        <v>669</v>
      </c>
    </row>
    <row r="4187" spans="1:7" x14ac:dyDescent="0.35">
      <c r="A4187" s="32">
        <v>44190</v>
      </c>
      <c r="B4187" s="33">
        <v>0.375</v>
      </c>
      <c r="C4187">
        <v>13943</v>
      </c>
      <c r="D4187">
        <v>2536</v>
      </c>
      <c r="E4187">
        <v>142</v>
      </c>
      <c r="F4187" s="14">
        <v>359</v>
      </c>
      <c r="G4187">
        <v>669</v>
      </c>
    </row>
    <row r="4188" spans="1:7" x14ac:dyDescent="0.35">
      <c r="A4188" s="32">
        <v>44190</v>
      </c>
      <c r="B4188" s="33">
        <v>0.41666666666666669</v>
      </c>
      <c r="C4188">
        <v>13944</v>
      </c>
      <c r="D4188">
        <v>2662</v>
      </c>
      <c r="E4188">
        <v>463</v>
      </c>
      <c r="F4188" s="14">
        <v>359</v>
      </c>
      <c r="G4188">
        <v>670</v>
      </c>
    </row>
    <row r="4189" spans="1:7" x14ac:dyDescent="0.35">
      <c r="A4189" s="32">
        <v>44190</v>
      </c>
      <c r="B4189" s="33">
        <v>0.45833333333333331</v>
      </c>
      <c r="C4189">
        <v>13939</v>
      </c>
      <c r="D4189">
        <v>2544</v>
      </c>
      <c r="E4189">
        <v>768</v>
      </c>
      <c r="F4189" s="14">
        <v>359</v>
      </c>
      <c r="G4189">
        <v>670</v>
      </c>
    </row>
    <row r="4190" spans="1:7" x14ac:dyDescent="0.35">
      <c r="A4190" s="32">
        <v>44190</v>
      </c>
      <c r="B4190" s="33">
        <v>0.5</v>
      </c>
      <c r="C4190">
        <v>13880</v>
      </c>
      <c r="D4190">
        <v>2495</v>
      </c>
      <c r="E4190">
        <v>932</v>
      </c>
      <c r="F4190" s="14">
        <v>359</v>
      </c>
      <c r="G4190">
        <v>671</v>
      </c>
    </row>
    <row r="4191" spans="1:7" x14ac:dyDescent="0.35">
      <c r="A4191" s="32">
        <v>44190</v>
      </c>
      <c r="B4191" s="33">
        <v>0.54166666666666663</v>
      </c>
      <c r="C4191">
        <v>13588</v>
      </c>
      <c r="D4191">
        <v>2510</v>
      </c>
      <c r="E4191">
        <v>932</v>
      </c>
      <c r="F4191" s="14">
        <v>359</v>
      </c>
      <c r="G4191">
        <v>672</v>
      </c>
    </row>
    <row r="4192" spans="1:7" x14ac:dyDescent="0.35">
      <c r="A4192" s="32">
        <v>44190</v>
      </c>
      <c r="B4192" s="33">
        <v>0.58333333333333337</v>
      </c>
      <c r="C4192">
        <v>13367</v>
      </c>
      <c r="D4192">
        <v>2536</v>
      </c>
      <c r="E4192">
        <v>751</v>
      </c>
      <c r="F4192" s="14">
        <v>359</v>
      </c>
      <c r="G4192">
        <v>672</v>
      </c>
    </row>
    <row r="4193" spans="1:7" x14ac:dyDescent="0.35">
      <c r="A4193" s="32">
        <v>44190</v>
      </c>
      <c r="B4193" s="33">
        <v>0.625</v>
      </c>
      <c r="C4193">
        <v>13158</v>
      </c>
      <c r="D4193">
        <v>2587</v>
      </c>
      <c r="E4193">
        <v>420</v>
      </c>
      <c r="F4193" s="14">
        <v>359</v>
      </c>
      <c r="G4193">
        <v>673</v>
      </c>
    </row>
    <row r="4194" spans="1:7" x14ac:dyDescent="0.35">
      <c r="A4194" s="32">
        <v>44190</v>
      </c>
      <c r="B4194" s="33">
        <v>0.66666666666666663</v>
      </c>
      <c r="C4194">
        <v>13184</v>
      </c>
      <c r="D4194">
        <v>2715</v>
      </c>
      <c r="E4194">
        <v>104</v>
      </c>
      <c r="F4194" s="14">
        <v>359</v>
      </c>
      <c r="G4194">
        <v>674</v>
      </c>
    </row>
    <row r="4195" spans="1:7" x14ac:dyDescent="0.35">
      <c r="A4195" s="32">
        <v>44190</v>
      </c>
      <c r="B4195" s="33">
        <v>0.70833333333333337</v>
      </c>
      <c r="C4195">
        <v>13879</v>
      </c>
      <c r="D4195">
        <v>2760</v>
      </c>
      <c r="E4195">
        <v>0</v>
      </c>
      <c r="F4195" s="14">
        <v>359</v>
      </c>
      <c r="G4195">
        <v>673</v>
      </c>
    </row>
    <row r="4196" spans="1:7" x14ac:dyDescent="0.35">
      <c r="A4196" s="32">
        <v>44190</v>
      </c>
      <c r="B4196" s="33">
        <v>0.75</v>
      </c>
      <c r="C4196">
        <v>14220</v>
      </c>
      <c r="D4196">
        <v>2638</v>
      </c>
      <c r="E4196">
        <v>0</v>
      </c>
      <c r="F4196" s="14">
        <v>359</v>
      </c>
      <c r="G4196">
        <v>673</v>
      </c>
    </row>
    <row r="4197" spans="1:7" x14ac:dyDescent="0.35">
      <c r="A4197" s="32">
        <v>44190</v>
      </c>
      <c r="B4197" s="33">
        <v>0.79166666666666663</v>
      </c>
      <c r="C4197">
        <v>14130</v>
      </c>
      <c r="D4197">
        <v>2435</v>
      </c>
      <c r="E4197">
        <v>0</v>
      </c>
      <c r="F4197" s="14">
        <v>359</v>
      </c>
      <c r="G4197">
        <v>668</v>
      </c>
    </row>
    <row r="4198" spans="1:7" x14ac:dyDescent="0.35">
      <c r="A4198" s="32">
        <v>44190</v>
      </c>
      <c r="B4198" s="33">
        <v>0.83333333333333337</v>
      </c>
      <c r="C4198">
        <v>13413</v>
      </c>
      <c r="D4198">
        <v>2184</v>
      </c>
      <c r="E4198">
        <v>0</v>
      </c>
      <c r="F4198" s="14">
        <v>359</v>
      </c>
      <c r="G4198">
        <v>662</v>
      </c>
    </row>
    <row r="4199" spans="1:7" x14ac:dyDescent="0.35">
      <c r="A4199" s="32">
        <v>44190</v>
      </c>
      <c r="B4199" s="33">
        <v>0.875</v>
      </c>
      <c r="C4199">
        <v>12798</v>
      </c>
      <c r="D4199">
        <v>1968</v>
      </c>
      <c r="E4199">
        <v>0</v>
      </c>
      <c r="F4199" s="14">
        <v>359</v>
      </c>
      <c r="G4199">
        <v>653</v>
      </c>
    </row>
    <row r="4200" spans="1:7" x14ac:dyDescent="0.35">
      <c r="A4200" s="32">
        <v>44190</v>
      </c>
      <c r="B4200" s="33">
        <v>0.91666666666666663</v>
      </c>
      <c r="C4200">
        <v>13022</v>
      </c>
      <c r="D4200">
        <v>2010</v>
      </c>
      <c r="E4200">
        <v>0</v>
      </c>
      <c r="F4200" s="14">
        <v>359</v>
      </c>
      <c r="G4200">
        <v>647</v>
      </c>
    </row>
    <row r="4201" spans="1:7" x14ac:dyDescent="0.35">
      <c r="A4201" s="32">
        <v>44190</v>
      </c>
      <c r="B4201" s="33">
        <v>0.95833333333333337</v>
      </c>
      <c r="C4201">
        <v>13154</v>
      </c>
      <c r="D4201">
        <v>1998</v>
      </c>
      <c r="E4201">
        <v>0</v>
      </c>
      <c r="F4201" s="14">
        <v>359</v>
      </c>
      <c r="G4201">
        <v>648</v>
      </c>
    </row>
    <row r="4202" spans="1:7" x14ac:dyDescent="0.35">
      <c r="A4202" s="32">
        <v>44191</v>
      </c>
      <c r="B4202" s="33">
        <v>0</v>
      </c>
      <c r="C4202">
        <v>12710</v>
      </c>
      <c r="D4202">
        <v>2011</v>
      </c>
      <c r="E4202">
        <v>0</v>
      </c>
      <c r="F4202" s="14">
        <v>359</v>
      </c>
      <c r="G4202">
        <v>639</v>
      </c>
    </row>
    <row r="4203" spans="1:7" x14ac:dyDescent="0.35">
      <c r="A4203" s="32">
        <v>44191</v>
      </c>
      <c r="B4203" s="33">
        <v>4.1666666666666664E-2</v>
      </c>
      <c r="C4203">
        <v>12402</v>
      </c>
      <c r="D4203">
        <v>1984</v>
      </c>
      <c r="E4203">
        <v>0</v>
      </c>
      <c r="F4203" s="14">
        <v>359</v>
      </c>
      <c r="G4203">
        <v>642</v>
      </c>
    </row>
    <row r="4204" spans="1:7" x14ac:dyDescent="0.35">
      <c r="A4204" s="32">
        <v>44191</v>
      </c>
      <c r="B4204" s="33">
        <v>8.3333333333333329E-2</v>
      </c>
      <c r="C4204">
        <v>12103</v>
      </c>
      <c r="D4204">
        <v>1870</v>
      </c>
      <c r="E4204">
        <v>0</v>
      </c>
      <c r="F4204" s="14">
        <v>359</v>
      </c>
      <c r="G4204">
        <v>641</v>
      </c>
    </row>
    <row r="4205" spans="1:7" x14ac:dyDescent="0.35">
      <c r="A4205" s="32">
        <v>44191</v>
      </c>
      <c r="B4205" s="33">
        <v>0.125</v>
      </c>
      <c r="C4205">
        <v>11621</v>
      </c>
      <c r="D4205">
        <v>1802</v>
      </c>
      <c r="E4205">
        <v>0</v>
      </c>
      <c r="F4205" s="14">
        <v>359</v>
      </c>
      <c r="G4205">
        <v>637</v>
      </c>
    </row>
    <row r="4206" spans="1:7" x14ac:dyDescent="0.35">
      <c r="A4206" s="32">
        <v>44191</v>
      </c>
      <c r="B4206" s="33">
        <v>0.16666666666666666</v>
      </c>
      <c r="C4206">
        <v>11449</v>
      </c>
      <c r="D4206">
        <v>2015</v>
      </c>
      <c r="E4206">
        <v>0</v>
      </c>
      <c r="F4206" s="14">
        <v>359</v>
      </c>
      <c r="G4206">
        <v>632</v>
      </c>
    </row>
    <row r="4207" spans="1:7" x14ac:dyDescent="0.35">
      <c r="A4207" s="32">
        <v>44191</v>
      </c>
      <c r="B4207" s="33">
        <v>0.20833333333333334</v>
      </c>
      <c r="C4207">
        <v>11675</v>
      </c>
      <c r="D4207">
        <v>1854</v>
      </c>
      <c r="E4207">
        <v>0</v>
      </c>
      <c r="F4207" s="14">
        <v>359</v>
      </c>
      <c r="G4207">
        <v>631</v>
      </c>
    </row>
    <row r="4208" spans="1:7" x14ac:dyDescent="0.35">
      <c r="A4208" s="32">
        <v>44191</v>
      </c>
      <c r="B4208" s="33">
        <v>0.25</v>
      </c>
      <c r="C4208">
        <v>12081</v>
      </c>
      <c r="D4208">
        <v>1813</v>
      </c>
      <c r="E4208">
        <v>0</v>
      </c>
      <c r="F4208" s="14">
        <v>359</v>
      </c>
      <c r="G4208">
        <v>635</v>
      </c>
    </row>
    <row r="4209" spans="1:7" x14ac:dyDescent="0.35">
      <c r="A4209" s="32">
        <v>44191</v>
      </c>
      <c r="B4209" s="33">
        <v>0.29166666666666669</v>
      </c>
      <c r="C4209">
        <v>12529</v>
      </c>
      <c r="D4209">
        <v>1724</v>
      </c>
      <c r="E4209">
        <v>0</v>
      </c>
      <c r="F4209" s="14">
        <v>359</v>
      </c>
      <c r="G4209">
        <v>639</v>
      </c>
    </row>
    <row r="4210" spans="1:7" x14ac:dyDescent="0.35">
      <c r="A4210" s="32">
        <v>44191</v>
      </c>
      <c r="B4210" s="33">
        <v>0.33333333333333331</v>
      </c>
      <c r="C4210">
        <v>12987</v>
      </c>
      <c r="D4210">
        <v>1683</v>
      </c>
      <c r="E4210">
        <v>16</v>
      </c>
      <c r="F4210" s="14">
        <v>359</v>
      </c>
      <c r="G4210">
        <v>648</v>
      </c>
    </row>
    <row r="4211" spans="1:7" x14ac:dyDescent="0.35">
      <c r="A4211" s="32">
        <v>44191</v>
      </c>
      <c r="B4211" s="33">
        <v>0.375</v>
      </c>
      <c r="C4211">
        <v>13290</v>
      </c>
      <c r="D4211">
        <v>1665</v>
      </c>
      <c r="E4211">
        <v>189</v>
      </c>
      <c r="F4211" s="14">
        <v>359</v>
      </c>
      <c r="G4211">
        <v>655</v>
      </c>
    </row>
    <row r="4212" spans="1:7" x14ac:dyDescent="0.35">
      <c r="A4212" s="32">
        <v>44191</v>
      </c>
      <c r="B4212" s="33">
        <v>0.41666666666666669</v>
      </c>
      <c r="C4212">
        <v>13307</v>
      </c>
      <c r="D4212">
        <v>1663</v>
      </c>
      <c r="E4212">
        <v>656</v>
      </c>
      <c r="F4212" s="14">
        <v>359</v>
      </c>
      <c r="G4212">
        <v>661</v>
      </c>
    </row>
    <row r="4213" spans="1:7" x14ac:dyDescent="0.35">
      <c r="A4213" s="32">
        <v>44191</v>
      </c>
      <c r="B4213" s="33">
        <v>0.45833333333333331</v>
      </c>
      <c r="C4213">
        <v>13365</v>
      </c>
      <c r="D4213">
        <v>1596</v>
      </c>
      <c r="E4213">
        <v>1124</v>
      </c>
      <c r="F4213" s="14">
        <v>359</v>
      </c>
      <c r="G4213">
        <v>662</v>
      </c>
    </row>
    <row r="4214" spans="1:7" x14ac:dyDescent="0.35">
      <c r="A4214" s="32">
        <v>44191</v>
      </c>
      <c r="B4214" s="33">
        <v>0.5</v>
      </c>
      <c r="C4214">
        <v>13599</v>
      </c>
      <c r="D4214">
        <v>1704</v>
      </c>
      <c r="E4214">
        <v>1319</v>
      </c>
      <c r="F4214" s="14">
        <v>359</v>
      </c>
      <c r="G4214">
        <v>664</v>
      </c>
    </row>
    <row r="4215" spans="1:7" x14ac:dyDescent="0.35">
      <c r="A4215" s="32">
        <v>44191</v>
      </c>
      <c r="B4215" s="33">
        <v>0.54166666666666663</v>
      </c>
      <c r="C4215">
        <v>13105</v>
      </c>
      <c r="D4215">
        <v>1729</v>
      </c>
      <c r="E4215">
        <v>1251</v>
      </c>
      <c r="F4215" s="14">
        <v>359</v>
      </c>
      <c r="G4215">
        <v>664</v>
      </c>
    </row>
    <row r="4216" spans="1:7" x14ac:dyDescent="0.35">
      <c r="A4216" s="32">
        <v>44191</v>
      </c>
      <c r="B4216" s="33">
        <v>0.58333333333333337</v>
      </c>
      <c r="C4216">
        <v>12708</v>
      </c>
      <c r="D4216">
        <v>1698</v>
      </c>
      <c r="E4216">
        <v>997</v>
      </c>
      <c r="F4216" s="14">
        <v>359</v>
      </c>
      <c r="G4216">
        <v>665</v>
      </c>
    </row>
    <row r="4217" spans="1:7" x14ac:dyDescent="0.35">
      <c r="A4217" s="32">
        <v>44191</v>
      </c>
      <c r="B4217" s="33">
        <v>0.625</v>
      </c>
      <c r="C4217">
        <v>12580</v>
      </c>
      <c r="D4217">
        <v>1780</v>
      </c>
      <c r="E4217">
        <v>503</v>
      </c>
      <c r="F4217" s="14">
        <v>359</v>
      </c>
      <c r="G4217">
        <v>664</v>
      </c>
    </row>
    <row r="4218" spans="1:7" x14ac:dyDescent="0.35">
      <c r="A4218" s="32">
        <v>44191</v>
      </c>
      <c r="B4218" s="33">
        <v>0.66666666666666663</v>
      </c>
      <c r="C4218">
        <v>12729</v>
      </c>
      <c r="D4218">
        <v>1930</v>
      </c>
      <c r="E4218">
        <v>118</v>
      </c>
      <c r="F4218" s="14">
        <v>359</v>
      </c>
      <c r="G4218">
        <v>664</v>
      </c>
    </row>
    <row r="4219" spans="1:7" x14ac:dyDescent="0.35">
      <c r="A4219" s="32">
        <v>44191</v>
      </c>
      <c r="B4219" s="33">
        <v>0.70833333333333337</v>
      </c>
      <c r="C4219">
        <v>13531</v>
      </c>
      <c r="D4219">
        <v>2025</v>
      </c>
      <c r="E4219">
        <v>0</v>
      </c>
      <c r="F4219" s="14">
        <v>359</v>
      </c>
      <c r="G4219">
        <v>661</v>
      </c>
    </row>
    <row r="4220" spans="1:7" x14ac:dyDescent="0.35">
      <c r="A4220" s="32">
        <v>44191</v>
      </c>
      <c r="B4220" s="33">
        <v>0.75</v>
      </c>
      <c r="C4220">
        <v>14016</v>
      </c>
      <c r="D4220">
        <v>1913</v>
      </c>
      <c r="E4220">
        <v>0</v>
      </c>
      <c r="F4220" s="14">
        <v>359</v>
      </c>
      <c r="G4220">
        <v>648</v>
      </c>
    </row>
    <row r="4221" spans="1:7" x14ac:dyDescent="0.35">
      <c r="A4221" s="32">
        <v>44191</v>
      </c>
      <c r="B4221" s="33">
        <v>0.79166666666666663</v>
      </c>
      <c r="C4221">
        <v>13972</v>
      </c>
      <c r="D4221">
        <v>2128</v>
      </c>
      <c r="E4221">
        <v>0</v>
      </c>
      <c r="F4221" s="14">
        <v>359</v>
      </c>
      <c r="G4221">
        <v>640</v>
      </c>
    </row>
    <row r="4222" spans="1:7" x14ac:dyDescent="0.35">
      <c r="A4222" s="32">
        <v>44191</v>
      </c>
      <c r="B4222" s="33">
        <v>0.83333333333333337</v>
      </c>
      <c r="C4222">
        <v>13324</v>
      </c>
      <c r="D4222">
        <v>2285</v>
      </c>
      <c r="E4222">
        <v>0</v>
      </c>
      <c r="F4222" s="14">
        <v>359</v>
      </c>
      <c r="G4222">
        <v>634</v>
      </c>
    </row>
    <row r="4223" spans="1:7" x14ac:dyDescent="0.35">
      <c r="A4223" s="32">
        <v>44191</v>
      </c>
      <c r="B4223" s="33">
        <v>0.875</v>
      </c>
      <c r="C4223">
        <v>12642</v>
      </c>
      <c r="D4223">
        <v>2439</v>
      </c>
      <c r="E4223">
        <v>0</v>
      </c>
      <c r="F4223" s="14">
        <v>359</v>
      </c>
      <c r="G4223">
        <v>628</v>
      </c>
    </row>
    <row r="4224" spans="1:7" x14ac:dyDescent="0.35">
      <c r="A4224" s="32">
        <v>44191</v>
      </c>
      <c r="B4224" s="33">
        <v>0.91666666666666663</v>
      </c>
      <c r="C4224">
        <v>12902</v>
      </c>
      <c r="D4224">
        <v>2510</v>
      </c>
      <c r="E4224">
        <v>0</v>
      </c>
      <c r="F4224" s="14">
        <v>359</v>
      </c>
      <c r="G4224">
        <v>627</v>
      </c>
    </row>
    <row r="4225" spans="1:7" x14ac:dyDescent="0.35">
      <c r="A4225" s="32">
        <v>44191</v>
      </c>
      <c r="B4225" s="33">
        <v>0.95833333333333337</v>
      </c>
      <c r="C4225">
        <v>13148</v>
      </c>
      <c r="D4225">
        <v>2492</v>
      </c>
      <c r="E4225">
        <v>0</v>
      </c>
      <c r="F4225" s="14">
        <v>359</v>
      </c>
      <c r="G4225">
        <v>636</v>
      </c>
    </row>
    <row r="4226" spans="1:7" x14ac:dyDescent="0.35">
      <c r="A4226" s="32">
        <v>44192</v>
      </c>
      <c r="B4226" s="33">
        <v>0</v>
      </c>
      <c r="C4226">
        <v>12625</v>
      </c>
      <c r="D4226">
        <v>2634</v>
      </c>
      <c r="E4226">
        <v>0</v>
      </c>
      <c r="F4226" s="14">
        <v>359</v>
      </c>
      <c r="G4226">
        <v>640</v>
      </c>
    </row>
    <row r="4227" spans="1:7" x14ac:dyDescent="0.35">
      <c r="A4227" s="32">
        <v>44192</v>
      </c>
      <c r="B4227" s="33">
        <v>4.1666666666666664E-2</v>
      </c>
      <c r="C4227">
        <v>12415</v>
      </c>
      <c r="D4227">
        <v>2977</v>
      </c>
      <c r="E4227">
        <v>0</v>
      </c>
      <c r="F4227" s="14">
        <v>359</v>
      </c>
      <c r="G4227">
        <v>643</v>
      </c>
    </row>
    <row r="4228" spans="1:7" x14ac:dyDescent="0.35">
      <c r="A4228" s="32">
        <v>44192</v>
      </c>
      <c r="B4228" s="33">
        <v>8.3333333333333329E-2</v>
      </c>
      <c r="C4228">
        <v>12049</v>
      </c>
      <c r="D4228">
        <v>3329</v>
      </c>
      <c r="E4228">
        <v>0</v>
      </c>
      <c r="F4228" s="14">
        <v>359</v>
      </c>
      <c r="G4228">
        <v>642</v>
      </c>
    </row>
    <row r="4229" spans="1:7" x14ac:dyDescent="0.35">
      <c r="A4229" s="32">
        <v>44192</v>
      </c>
      <c r="B4229" s="33">
        <v>0.125</v>
      </c>
      <c r="C4229">
        <v>11374</v>
      </c>
      <c r="D4229">
        <v>3376</v>
      </c>
      <c r="E4229">
        <v>0</v>
      </c>
      <c r="F4229" s="14">
        <v>359</v>
      </c>
      <c r="G4229">
        <v>638</v>
      </c>
    </row>
    <row r="4230" spans="1:7" x14ac:dyDescent="0.35">
      <c r="A4230" s="32">
        <v>44192</v>
      </c>
      <c r="B4230" s="33">
        <v>0.16666666666666666</v>
      </c>
      <c r="C4230">
        <v>10934</v>
      </c>
      <c r="D4230">
        <v>3527</v>
      </c>
      <c r="E4230">
        <v>0</v>
      </c>
      <c r="F4230" s="14">
        <v>359</v>
      </c>
      <c r="G4230">
        <v>633</v>
      </c>
    </row>
    <row r="4231" spans="1:7" x14ac:dyDescent="0.35">
      <c r="A4231" s="32">
        <v>44192</v>
      </c>
      <c r="B4231" s="33">
        <v>0.20833333333333334</v>
      </c>
      <c r="C4231">
        <v>10830</v>
      </c>
      <c r="D4231">
        <v>3641</v>
      </c>
      <c r="E4231">
        <v>0</v>
      </c>
      <c r="F4231" s="14">
        <v>359</v>
      </c>
      <c r="G4231">
        <v>632</v>
      </c>
    </row>
    <row r="4232" spans="1:7" x14ac:dyDescent="0.35">
      <c r="A4232" s="32">
        <v>44192</v>
      </c>
      <c r="B4232" s="33">
        <v>0.25</v>
      </c>
      <c r="C4232">
        <v>10812</v>
      </c>
      <c r="D4232">
        <v>3585</v>
      </c>
      <c r="E4232">
        <v>0</v>
      </c>
      <c r="F4232" s="14">
        <v>359</v>
      </c>
      <c r="G4232">
        <v>636</v>
      </c>
    </row>
    <row r="4233" spans="1:7" x14ac:dyDescent="0.35">
      <c r="A4233" s="32">
        <v>44192</v>
      </c>
      <c r="B4233" s="33">
        <v>0.29166666666666669</v>
      </c>
      <c r="C4233">
        <v>10758</v>
      </c>
      <c r="D4233">
        <v>3529</v>
      </c>
      <c r="E4233">
        <v>0</v>
      </c>
      <c r="F4233" s="14">
        <v>359</v>
      </c>
      <c r="G4233">
        <v>640</v>
      </c>
    </row>
    <row r="4234" spans="1:7" x14ac:dyDescent="0.35">
      <c r="A4234" s="32">
        <v>44192</v>
      </c>
      <c r="B4234" s="33">
        <v>0.33333333333333331</v>
      </c>
      <c r="C4234">
        <v>10821</v>
      </c>
      <c r="D4234">
        <v>3507</v>
      </c>
      <c r="E4234">
        <v>14</v>
      </c>
      <c r="F4234" s="14">
        <v>359</v>
      </c>
      <c r="G4234">
        <v>648</v>
      </c>
    </row>
    <row r="4235" spans="1:7" x14ac:dyDescent="0.35">
      <c r="A4235" s="32">
        <v>44192</v>
      </c>
      <c r="B4235" s="33">
        <v>0.375</v>
      </c>
      <c r="C4235">
        <v>11049</v>
      </c>
      <c r="D4235">
        <v>3111</v>
      </c>
      <c r="E4235">
        <v>158</v>
      </c>
      <c r="F4235" s="14">
        <v>359</v>
      </c>
      <c r="G4235">
        <v>656</v>
      </c>
    </row>
    <row r="4236" spans="1:7" x14ac:dyDescent="0.35">
      <c r="A4236" s="32">
        <v>44192</v>
      </c>
      <c r="B4236" s="33">
        <v>0.41666666666666669</v>
      </c>
      <c r="C4236">
        <v>11346</v>
      </c>
      <c r="D4236">
        <v>2782</v>
      </c>
      <c r="E4236">
        <v>395</v>
      </c>
      <c r="F4236" s="14">
        <v>359</v>
      </c>
      <c r="G4236">
        <v>662</v>
      </c>
    </row>
    <row r="4237" spans="1:7" x14ac:dyDescent="0.35">
      <c r="A4237" s="32">
        <v>44192</v>
      </c>
      <c r="B4237" s="33">
        <v>0.45833333333333331</v>
      </c>
      <c r="C4237">
        <v>11524</v>
      </c>
      <c r="D4237">
        <v>2857</v>
      </c>
      <c r="E4237">
        <v>592</v>
      </c>
      <c r="F4237" s="14">
        <v>359</v>
      </c>
      <c r="G4237">
        <v>663</v>
      </c>
    </row>
    <row r="4238" spans="1:7" x14ac:dyDescent="0.35">
      <c r="A4238" s="32">
        <v>44192</v>
      </c>
      <c r="B4238" s="33">
        <v>0.5</v>
      </c>
      <c r="C4238">
        <v>11778</v>
      </c>
      <c r="D4238">
        <v>2744</v>
      </c>
      <c r="E4238">
        <v>702</v>
      </c>
      <c r="F4238" s="14">
        <v>359</v>
      </c>
      <c r="G4238">
        <v>665</v>
      </c>
    </row>
    <row r="4239" spans="1:7" x14ac:dyDescent="0.35">
      <c r="A4239" s="32">
        <v>44192</v>
      </c>
      <c r="B4239" s="33">
        <v>0.54166666666666663</v>
      </c>
      <c r="C4239">
        <v>11271</v>
      </c>
      <c r="D4239">
        <v>2747</v>
      </c>
      <c r="E4239">
        <v>722</v>
      </c>
      <c r="F4239" s="14">
        <v>359</v>
      </c>
      <c r="G4239">
        <v>664</v>
      </c>
    </row>
    <row r="4240" spans="1:7" x14ac:dyDescent="0.35">
      <c r="A4240" s="32">
        <v>44192</v>
      </c>
      <c r="B4240" s="33">
        <v>0.58333333333333337</v>
      </c>
      <c r="C4240">
        <v>10752</v>
      </c>
      <c r="D4240">
        <v>2824</v>
      </c>
      <c r="E4240">
        <v>573</v>
      </c>
      <c r="F4240" s="14">
        <v>359</v>
      </c>
      <c r="G4240">
        <v>666</v>
      </c>
    </row>
    <row r="4241" spans="1:7" x14ac:dyDescent="0.35">
      <c r="A4241" s="32">
        <v>44192</v>
      </c>
      <c r="B4241" s="33">
        <v>0.625</v>
      </c>
      <c r="C4241">
        <v>10477</v>
      </c>
      <c r="D4241">
        <v>2881</v>
      </c>
      <c r="E4241">
        <v>341</v>
      </c>
      <c r="F4241" s="14">
        <v>359</v>
      </c>
      <c r="G4241">
        <v>665</v>
      </c>
    </row>
    <row r="4242" spans="1:7" x14ac:dyDescent="0.35">
      <c r="A4242" s="32">
        <v>44192</v>
      </c>
      <c r="B4242" s="33">
        <v>0.66666666666666663</v>
      </c>
      <c r="C4242">
        <v>10454</v>
      </c>
      <c r="D4242">
        <v>3169</v>
      </c>
      <c r="E4242">
        <v>73</v>
      </c>
      <c r="F4242" s="14">
        <v>359</v>
      </c>
      <c r="G4242">
        <v>665</v>
      </c>
    </row>
    <row r="4243" spans="1:7" x14ac:dyDescent="0.35">
      <c r="A4243" s="32">
        <v>44192</v>
      </c>
      <c r="B4243" s="33">
        <v>0.70833333333333337</v>
      </c>
      <c r="C4243">
        <v>11087</v>
      </c>
      <c r="D4243">
        <v>3104</v>
      </c>
      <c r="E4243">
        <v>1</v>
      </c>
      <c r="F4243" s="14">
        <v>359</v>
      </c>
      <c r="G4243">
        <v>662</v>
      </c>
    </row>
    <row r="4244" spans="1:7" x14ac:dyDescent="0.35">
      <c r="A4244" s="32">
        <v>44192</v>
      </c>
      <c r="B4244" s="33">
        <v>0.75</v>
      </c>
      <c r="C4244">
        <v>11474</v>
      </c>
      <c r="D4244">
        <v>2964</v>
      </c>
      <c r="E4244">
        <v>0</v>
      </c>
      <c r="F4244" s="14">
        <v>359</v>
      </c>
      <c r="G4244">
        <v>648</v>
      </c>
    </row>
    <row r="4245" spans="1:7" x14ac:dyDescent="0.35">
      <c r="A4245" s="32">
        <v>44192</v>
      </c>
      <c r="B4245" s="33">
        <v>0.79166666666666663</v>
      </c>
      <c r="C4245">
        <v>11459</v>
      </c>
      <c r="D4245">
        <v>3074</v>
      </c>
      <c r="E4245">
        <v>0</v>
      </c>
      <c r="F4245" s="14">
        <v>359</v>
      </c>
      <c r="G4245">
        <v>641</v>
      </c>
    </row>
    <row r="4246" spans="1:7" x14ac:dyDescent="0.35">
      <c r="A4246" s="32">
        <v>44192</v>
      </c>
      <c r="B4246" s="33">
        <v>0.83333333333333337</v>
      </c>
      <c r="C4246">
        <v>11200</v>
      </c>
      <c r="D4246">
        <v>2860</v>
      </c>
      <c r="E4246">
        <v>0</v>
      </c>
      <c r="F4246" s="14">
        <v>359</v>
      </c>
      <c r="G4246">
        <v>635</v>
      </c>
    </row>
    <row r="4247" spans="1:7" x14ac:dyDescent="0.35">
      <c r="A4247" s="32">
        <v>44192</v>
      </c>
      <c r="B4247" s="33">
        <v>0.875</v>
      </c>
      <c r="C4247">
        <v>10875</v>
      </c>
      <c r="D4247">
        <v>2762</v>
      </c>
      <c r="E4247">
        <v>0</v>
      </c>
      <c r="F4247" s="14">
        <v>359</v>
      </c>
      <c r="G4247">
        <v>629</v>
      </c>
    </row>
    <row r="4248" spans="1:7" x14ac:dyDescent="0.35">
      <c r="A4248" s="32">
        <v>44192</v>
      </c>
      <c r="B4248" s="33">
        <v>0.91666666666666663</v>
      </c>
      <c r="C4248">
        <v>11145</v>
      </c>
      <c r="D4248">
        <v>2673</v>
      </c>
      <c r="E4248">
        <v>0</v>
      </c>
      <c r="F4248" s="14">
        <v>359</v>
      </c>
      <c r="G4248">
        <v>628</v>
      </c>
    </row>
    <row r="4249" spans="1:7" x14ac:dyDescent="0.35">
      <c r="A4249" s="32">
        <v>44192</v>
      </c>
      <c r="B4249" s="33">
        <v>0.95833333333333337</v>
      </c>
      <c r="C4249">
        <v>11367</v>
      </c>
      <c r="D4249">
        <v>2655</v>
      </c>
      <c r="E4249">
        <v>0</v>
      </c>
      <c r="F4249" s="14">
        <v>359</v>
      </c>
      <c r="G4249">
        <v>636</v>
      </c>
    </row>
    <row r="4250" spans="1:7" x14ac:dyDescent="0.35">
      <c r="A4250" s="32">
        <v>44193</v>
      </c>
      <c r="B4250" s="33">
        <v>0</v>
      </c>
      <c r="C4250">
        <v>11399</v>
      </c>
      <c r="D4250">
        <v>3038</v>
      </c>
      <c r="E4250">
        <v>0</v>
      </c>
      <c r="F4250" s="14">
        <v>359</v>
      </c>
      <c r="G4250">
        <v>644</v>
      </c>
    </row>
    <row r="4251" spans="1:7" x14ac:dyDescent="0.35">
      <c r="A4251" s="32">
        <v>44193</v>
      </c>
      <c r="B4251" s="33">
        <v>4.1666666666666664E-2</v>
      </c>
      <c r="C4251">
        <v>11168</v>
      </c>
      <c r="D4251">
        <v>3058</v>
      </c>
      <c r="E4251">
        <v>0</v>
      </c>
      <c r="F4251" s="14">
        <v>359</v>
      </c>
      <c r="G4251">
        <v>643</v>
      </c>
    </row>
    <row r="4252" spans="1:7" x14ac:dyDescent="0.35">
      <c r="A4252" s="32">
        <v>44193</v>
      </c>
      <c r="B4252" s="33">
        <v>8.3333333333333329E-2</v>
      </c>
      <c r="C4252">
        <v>10788</v>
      </c>
      <c r="D4252">
        <v>3257</v>
      </c>
      <c r="E4252">
        <v>0</v>
      </c>
      <c r="F4252" s="14">
        <v>359</v>
      </c>
      <c r="G4252">
        <v>642</v>
      </c>
    </row>
    <row r="4253" spans="1:7" x14ac:dyDescent="0.35">
      <c r="A4253" s="32">
        <v>44193</v>
      </c>
      <c r="B4253" s="33">
        <v>0.125</v>
      </c>
      <c r="C4253">
        <v>10124</v>
      </c>
      <c r="D4253">
        <v>3334</v>
      </c>
      <c r="E4253">
        <v>0</v>
      </c>
      <c r="F4253" s="14">
        <v>359</v>
      </c>
      <c r="G4253">
        <v>642</v>
      </c>
    </row>
    <row r="4254" spans="1:7" x14ac:dyDescent="0.35">
      <c r="A4254" s="32">
        <v>44193</v>
      </c>
      <c r="B4254" s="33">
        <v>0.16666666666666666</v>
      </c>
      <c r="C4254">
        <v>9712</v>
      </c>
      <c r="D4254">
        <v>3809</v>
      </c>
      <c r="E4254">
        <v>0</v>
      </c>
      <c r="F4254" s="14">
        <v>359</v>
      </c>
      <c r="G4254">
        <v>639</v>
      </c>
    </row>
    <row r="4255" spans="1:7" x14ac:dyDescent="0.35">
      <c r="A4255" s="32">
        <v>44193</v>
      </c>
      <c r="B4255" s="33">
        <v>0.20833333333333334</v>
      </c>
      <c r="C4255">
        <v>9628</v>
      </c>
      <c r="D4255">
        <v>3816</v>
      </c>
      <c r="E4255">
        <v>0</v>
      </c>
      <c r="F4255" s="14">
        <v>359</v>
      </c>
      <c r="G4255">
        <v>640</v>
      </c>
    </row>
    <row r="4256" spans="1:7" x14ac:dyDescent="0.35">
      <c r="A4256" s="32">
        <v>44193</v>
      </c>
      <c r="B4256" s="33">
        <v>0.25</v>
      </c>
      <c r="C4256">
        <v>9677</v>
      </c>
      <c r="D4256">
        <v>3741</v>
      </c>
      <c r="E4256">
        <v>0</v>
      </c>
      <c r="F4256" s="14">
        <v>359</v>
      </c>
      <c r="G4256">
        <v>647</v>
      </c>
    </row>
    <row r="4257" spans="1:7" x14ac:dyDescent="0.35">
      <c r="A4257" s="32">
        <v>44193</v>
      </c>
      <c r="B4257" s="33">
        <v>0.29166666666666669</v>
      </c>
      <c r="C4257">
        <v>9707</v>
      </c>
      <c r="D4257">
        <v>3480</v>
      </c>
      <c r="E4257">
        <v>0</v>
      </c>
      <c r="F4257" s="14">
        <v>359</v>
      </c>
      <c r="G4257">
        <v>659</v>
      </c>
    </row>
    <row r="4258" spans="1:7" x14ac:dyDescent="0.35">
      <c r="A4258" s="32">
        <v>44193</v>
      </c>
      <c r="B4258" s="33">
        <v>0.33333333333333331</v>
      </c>
      <c r="C4258">
        <v>9888</v>
      </c>
      <c r="D4258">
        <v>3169</v>
      </c>
      <c r="E4258">
        <v>17</v>
      </c>
      <c r="F4258" s="14">
        <v>359</v>
      </c>
      <c r="G4258">
        <v>666</v>
      </c>
    </row>
    <row r="4259" spans="1:7" x14ac:dyDescent="0.35">
      <c r="A4259" s="32">
        <v>44193</v>
      </c>
      <c r="B4259" s="33">
        <v>0.375</v>
      </c>
      <c r="C4259">
        <v>10194</v>
      </c>
      <c r="D4259">
        <v>2710</v>
      </c>
      <c r="E4259">
        <v>162</v>
      </c>
      <c r="F4259" s="14">
        <v>359</v>
      </c>
      <c r="G4259">
        <v>666</v>
      </c>
    </row>
    <row r="4260" spans="1:7" x14ac:dyDescent="0.35">
      <c r="A4260" s="32">
        <v>44193</v>
      </c>
      <c r="B4260" s="33">
        <v>0.41666666666666669</v>
      </c>
      <c r="C4260">
        <v>10546</v>
      </c>
      <c r="D4260">
        <v>2520</v>
      </c>
      <c r="E4260">
        <v>417</v>
      </c>
      <c r="F4260" s="14">
        <v>359</v>
      </c>
      <c r="G4260">
        <v>667</v>
      </c>
    </row>
    <row r="4261" spans="1:7" x14ac:dyDescent="0.35">
      <c r="A4261" s="32">
        <v>44193</v>
      </c>
      <c r="B4261" s="33">
        <v>0.45833333333333331</v>
      </c>
      <c r="C4261">
        <v>10785</v>
      </c>
      <c r="D4261">
        <v>2301</v>
      </c>
      <c r="E4261">
        <v>588</v>
      </c>
      <c r="F4261" s="14">
        <v>359</v>
      </c>
      <c r="G4261">
        <v>667</v>
      </c>
    </row>
    <row r="4262" spans="1:7" x14ac:dyDescent="0.35">
      <c r="A4262" s="32">
        <v>44193</v>
      </c>
      <c r="B4262" s="33">
        <v>0.5</v>
      </c>
      <c r="C4262">
        <v>11103</v>
      </c>
      <c r="D4262">
        <v>2152</v>
      </c>
      <c r="E4262">
        <v>675</v>
      </c>
      <c r="F4262" s="14">
        <v>359</v>
      </c>
      <c r="G4262">
        <v>669</v>
      </c>
    </row>
    <row r="4263" spans="1:7" x14ac:dyDescent="0.35">
      <c r="A4263" s="32">
        <v>44193</v>
      </c>
      <c r="B4263" s="33">
        <v>0.54166666666666663</v>
      </c>
      <c r="C4263">
        <v>10614</v>
      </c>
      <c r="D4263">
        <v>2300</v>
      </c>
      <c r="E4263">
        <v>680</v>
      </c>
      <c r="F4263" s="14">
        <v>359</v>
      </c>
      <c r="G4263">
        <v>669</v>
      </c>
    </row>
    <row r="4264" spans="1:7" x14ac:dyDescent="0.35">
      <c r="A4264" s="32">
        <v>44193</v>
      </c>
      <c r="B4264" s="33">
        <v>0.58333333333333337</v>
      </c>
      <c r="C4264">
        <v>10107</v>
      </c>
      <c r="D4264">
        <v>2134</v>
      </c>
      <c r="E4264">
        <v>543</v>
      </c>
      <c r="F4264" s="14">
        <v>359</v>
      </c>
      <c r="G4264">
        <v>669</v>
      </c>
    </row>
    <row r="4265" spans="1:7" x14ac:dyDescent="0.35">
      <c r="A4265" s="32">
        <v>44193</v>
      </c>
      <c r="B4265" s="33">
        <v>0.625</v>
      </c>
      <c r="C4265">
        <v>9893</v>
      </c>
      <c r="D4265">
        <v>2199</v>
      </c>
      <c r="E4265">
        <v>324</v>
      </c>
      <c r="F4265" s="14">
        <v>359</v>
      </c>
      <c r="G4265">
        <v>670</v>
      </c>
    </row>
    <row r="4266" spans="1:7" x14ac:dyDescent="0.35">
      <c r="A4266" s="32">
        <v>44193</v>
      </c>
      <c r="B4266" s="33">
        <v>0.66666666666666663</v>
      </c>
      <c r="C4266">
        <v>9874</v>
      </c>
      <c r="D4266">
        <v>2240</v>
      </c>
      <c r="E4266">
        <v>80</v>
      </c>
      <c r="F4266" s="14">
        <v>359</v>
      </c>
      <c r="G4266">
        <v>671</v>
      </c>
    </row>
    <row r="4267" spans="1:7" x14ac:dyDescent="0.35">
      <c r="A4267" s="32">
        <v>44193</v>
      </c>
      <c r="B4267" s="33">
        <v>0.70833333333333337</v>
      </c>
      <c r="C4267">
        <v>10501</v>
      </c>
      <c r="D4267">
        <v>2298</v>
      </c>
      <c r="E4267">
        <v>2</v>
      </c>
      <c r="F4267" s="14">
        <v>359</v>
      </c>
      <c r="G4267">
        <v>670</v>
      </c>
    </row>
    <row r="4268" spans="1:7" x14ac:dyDescent="0.35">
      <c r="A4268" s="32">
        <v>44193</v>
      </c>
      <c r="B4268" s="33">
        <v>0.75</v>
      </c>
      <c r="C4268">
        <v>10844</v>
      </c>
      <c r="D4268">
        <v>2171</v>
      </c>
      <c r="E4268">
        <v>0</v>
      </c>
      <c r="F4268" s="14">
        <v>359</v>
      </c>
      <c r="G4268">
        <v>670</v>
      </c>
    </row>
    <row r="4269" spans="1:7" x14ac:dyDescent="0.35">
      <c r="A4269" s="32">
        <v>44193</v>
      </c>
      <c r="B4269" s="33">
        <v>0.79166666666666663</v>
      </c>
      <c r="C4269">
        <v>10672</v>
      </c>
      <c r="D4269">
        <v>2132</v>
      </c>
      <c r="E4269">
        <v>0</v>
      </c>
      <c r="F4269" s="14">
        <v>359</v>
      </c>
      <c r="G4269">
        <v>665</v>
      </c>
    </row>
    <row r="4270" spans="1:7" x14ac:dyDescent="0.35">
      <c r="A4270" s="32">
        <v>44193</v>
      </c>
      <c r="B4270" s="33">
        <v>0.83333333333333337</v>
      </c>
      <c r="C4270">
        <v>10485</v>
      </c>
      <c r="D4270">
        <v>2328</v>
      </c>
      <c r="E4270">
        <v>0</v>
      </c>
      <c r="F4270" s="14">
        <v>359</v>
      </c>
      <c r="G4270">
        <v>659</v>
      </c>
    </row>
    <row r="4271" spans="1:7" x14ac:dyDescent="0.35">
      <c r="A4271" s="32">
        <v>44193</v>
      </c>
      <c r="B4271" s="33">
        <v>0.875</v>
      </c>
      <c r="C4271">
        <v>10198</v>
      </c>
      <c r="D4271">
        <v>2086</v>
      </c>
      <c r="E4271">
        <v>0</v>
      </c>
      <c r="F4271" s="14">
        <v>359</v>
      </c>
      <c r="G4271">
        <v>651</v>
      </c>
    </row>
    <row r="4272" spans="1:7" x14ac:dyDescent="0.35">
      <c r="A4272" s="32">
        <v>44193</v>
      </c>
      <c r="B4272" s="33">
        <v>0.91666666666666663</v>
      </c>
      <c r="C4272">
        <v>10448</v>
      </c>
      <c r="D4272">
        <v>2105</v>
      </c>
      <c r="E4272">
        <v>0</v>
      </c>
      <c r="F4272" s="14">
        <v>359</v>
      </c>
      <c r="G4272">
        <v>644</v>
      </c>
    </row>
    <row r="4273" spans="1:7" x14ac:dyDescent="0.35">
      <c r="A4273" s="32">
        <v>44193</v>
      </c>
      <c r="B4273" s="33">
        <v>0.95833333333333337</v>
      </c>
      <c r="C4273">
        <v>10672</v>
      </c>
      <c r="D4273">
        <v>2114</v>
      </c>
      <c r="E4273">
        <v>0</v>
      </c>
      <c r="F4273" s="14">
        <v>359</v>
      </c>
      <c r="G4273">
        <v>646</v>
      </c>
    </row>
    <row r="4274" spans="1:7" x14ac:dyDescent="0.35">
      <c r="A4274" s="32">
        <v>44194</v>
      </c>
      <c r="B4274" s="33">
        <v>0</v>
      </c>
      <c r="C4274">
        <v>10454</v>
      </c>
      <c r="D4274">
        <v>2384</v>
      </c>
      <c r="E4274">
        <v>0</v>
      </c>
      <c r="F4274" s="14">
        <v>359</v>
      </c>
      <c r="G4274">
        <v>640</v>
      </c>
    </row>
    <row r="4275" spans="1:7" x14ac:dyDescent="0.35">
      <c r="A4275" s="32">
        <v>44194</v>
      </c>
      <c r="B4275" s="33">
        <v>4.1666666666666664E-2</v>
      </c>
      <c r="C4275">
        <v>10191</v>
      </c>
      <c r="D4275">
        <v>2264</v>
      </c>
      <c r="E4275">
        <v>0</v>
      </c>
      <c r="F4275" s="14">
        <v>359</v>
      </c>
      <c r="G4275">
        <v>643</v>
      </c>
    </row>
    <row r="4276" spans="1:7" x14ac:dyDescent="0.35">
      <c r="A4276" s="32">
        <v>44194</v>
      </c>
      <c r="B4276" s="33">
        <v>8.3333333333333329E-2</v>
      </c>
      <c r="C4276">
        <v>9909</v>
      </c>
      <c r="D4276">
        <v>2145</v>
      </c>
      <c r="E4276">
        <v>0</v>
      </c>
      <c r="F4276" s="14">
        <v>359</v>
      </c>
      <c r="G4276">
        <v>642</v>
      </c>
    </row>
    <row r="4277" spans="1:7" x14ac:dyDescent="0.35">
      <c r="A4277" s="32">
        <v>44194</v>
      </c>
      <c r="B4277" s="33">
        <v>0.125</v>
      </c>
      <c r="C4277">
        <v>9449</v>
      </c>
      <c r="D4277">
        <v>1890</v>
      </c>
      <c r="E4277">
        <v>0</v>
      </c>
      <c r="F4277" s="14">
        <v>359</v>
      </c>
      <c r="G4277">
        <v>638</v>
      </c>
    </row>
    <row r="4278" spans="1:7" x14ac:dyDescent="0.35">
      <c r="A4278" s="32">
        <v>44194</v>
      </c>
      <c r="B4278" s="33">
        <v>0.16666666666666666</v>
      </c>
      <c r="C4278">
        <v>9327</v>
      </c>
      <c r="D4278">
        <v>1799</v>
      </c>
      <c r="E4278">
        <v>0</v>
      </c>
      <c r="F4278" s="14">
        <v>359</v>
      </c>
      <c r="G4278">
        <v>633</v>
      </c>
    </row>
    <row r="4279" spans="1:7" x14ac:dyDescent="0.35">
      <c r="A4279" s="32">
        <v>44194</v>
      </c>
      <c r="B4279" s="33">
        <v>0.20833333333333334</v>
      </c>
      <c r="C4279">
        <v>9653</v>
      </c>
      <c r="D4279">
        <v>2113</v>
      </c>
      <c r="E4279">
        <v>0</v>
      </c>
      <c r="F4279" s="14">
        <v>359</v>
      </c>
      <c r="G4279">
        <v>631</v>
      </c>
    </row>
    <row r="4280" spans="1:7" x14ac:dyDescent="0.35">
      <c r="A4280" s="32">
        <v>44194</v>
      </c>
      <c r="B4280" s="33">
        <v>0.25</v>
      </c>
      <c r="C4280">
        <v>10301</v>
      </c>
      <c r="D4280">
        <v>2097</v>
      </c>
      <c r="E4280">
        <v>0</v>
      </c>
      <c r="F4280" s="14">
        <v>359</v>
      </c>
      <c r="G4280">
        <v>636</v>
      </c>
    </row>
    <row r="4281" spans="1:7" x14ac:dyDescent="0.35">
      <c r="A4281" s="32">
        <v>44194</v>
      </c>
      <c r="B4281" s="33">
        <v>0.29166666666666669</v>
      </c>
      <c r="C4281">
        <v>10903</v>
      </c>
      <c r="D4281">
        <v>1880</v>
      </c>
      <c r="E4281">
        <v>0</v>
      </c>
      <c r="F4281" s="14">
        <v>359</v>
      </c>
      <c r="G4281">
        <v>640</v>
      </c>
    </row>
    <row r="4282" spans="1:7" x14ac:dyDescent="0.35">
      <c r="A4282" s="32">
        <v>44194</v>
      </c>
      <c r="B4282" s="33">
        <v>0.33333333333333331</v>
      </c>
      <c r="C4282">
        <v>11368</v>
      </c>
      <c r="D4282">
        <v>1722</v>
      </c>
      <c r="E4282">
        <v>22</v>
      </c>
      <c r="F4282" s="14">
        <v>359</v>
      </c>
      <c r="G4282">
        <v>648</v>
      </c>
    </row>
    <row r="4283" spans="1:7" x14ac:dyDescent="0.35">
      <c r="A4283" s="32">
        <v>44194</v>
      </c>
      <c r="B4283" s="33">
        <v>0.375</v>
      </c>
      <c r="C4283">
        <v>11680</v>
      </c>
      <c r="D4283">
        <v>1439</v>
      </c>
      <c r="E4283">
        <v>184</v>
      </c>
      <c r="F4283" s="14">
        <v>359</v>
      </c>
      <c r="G4283">
        <v>656</v>
      </c>
    </row>
    <row r="4284" spans="1:7" x14ac:dyDescent="0.35">
      <c r="A4284" s="32">
        <v>44194</v>
      </c>
      <c r="B4284" s="33">
        <v>0.41666666666666669</v>
      </c>
      <c r="C4284">
        <v>11875</v>
      </c>
      <c r="D4284">
        <v>1453</v>
      </c>
      <c r="E4284">
        <v>525</v>
      </c>
      <c r="F4284" s="14">
        <v>359</v>
      </c>
      <c r="G4284">
        <v>662</v>
      </c>
    </row>
    <row r="4285" spans="1:7" x14ac:dyDescent="0.35">
      <c r="A4285" s="32">
        <v>44194</v>
      </c>
      <c r="B4285" s="33">
        <v>0.45833333333333331</v>
      </c>
      <c r="C4285">
        <v>12061</v>
      </c>
      <c r="D4285">
        <v>1487</v>
      </c>
      <c r="E4285">
        <v>792</v>
      </c>
      <c r="F4285" s="14">
        <v>359</v>
      </c>
      <c r="G4285">
        <v>663</v>
      </c>
    </row>
    <row r="4286" spans="1:7" x14ac:dyDescent="0.35">
      <c r="A4286" s="32">
        <v>44194</v>
      </c>
      <c r="B4286" s="33">
        <v>0.5</v>
      </c>
      <c r="C4286">
        <v>12271</v>
      </c>
      <c r="D4286">
        <v>1419</v>
      </c>
      <c r="E4286">
        <v>913</v>
      </c>
      <c r="F4286" s="14">
        <v>359</v>
      </c>
      <c r="G4286">
        <v>665</v>
      </c>
    </row>
    <row r="4287" spans="1:7" x14ac:dyDescent="0.35">
      <c r="A4287" s="32">
        <v>44194</v>
      </c>
      <c r="B4287" s="33">
        <v>0.54166666666666663</v>
      </c>
      <c r="C4287">
        <v>11945</v>
      </c>
      <c r="D4287">
        <v>1536</v>
      </c>
      <c r="E4287">
        <v>905</v>
      </c>
      <c r="F4287" s="14">
        <v>359</v>
      </c>
      <c r="G4287">
        <v>664</v>
      </c>
    </row>
    <row r="4288" spans="1:7" x14ac:dyDescent="0.35">
      <c r="A4288" s="32">
        <v>44194</v>
      </c>
      <c r="B4288" s="33">
        <v>0.58333333333333337</v>
      </c>
      <c r="C4288">
        <v>11661</v>
      </c>
      <c r="D4288">
        <v>1557</v>
      </c>
      <c r="E4288">
        <v>734</v>
      </c>
      <c r="F4288" s="14">
        <v>359</v>
      </c>
      <c r="G4288">
        <v>666</v>
      </c>
    </row>
    <row r="4289" spans="1:7" x14ac:dyDescent="0.35">
      <c r="A4289" s="32">
        <v>44194</v>
      </c>
      <c r="B4289" s="33">
        <v>0.625</v>
      </c>
      <c r="C4289">
        <v>11415</v>
      </c>
      <c r="D4289">
        <v>1639</v>
      </c>
      <c r="E4289">
        <v>426</v>
      </c>
      <c r="F4289" s="14">
        <v>359</v>
      </c>
      <c r="G4289">
        <v>665</v>
      </c>
    </row>
    <row r="4290" spans="1:7" x14ac:dyDescent="0.35">
      <c r="A4290" s="32">
        <v>44194</v>
      </c>
      <c r="B4290" s="33">
        <v>0.66666666666666663</v>
      </c>
      <c r="C4290">
        <v>11379</v>
      </c>
      <c r="D4290">
        <v>1395</v>
      </c>
      <c r="E4290">
        <v>100</v>
      </c>
      <c r="F4290" s="14">
        <v>359</v>
      </c>
      <c r="G4290">
        <v>665</v>
      </c>
    </row>
    <row r="4291" spans="1:7" x14ac:dyDescent="0.35">
      <c r="A4291" s="32">
        <v>44194</v>
      </c>
      <c r="B4291" s="33">
        <v>0.70833333333333337</v>
      </c>
      <c r="C4291">
        <v>11993</v>
      </c>
      <c r="D4291">
        <v>1292</v>
      </c>
      <c r="E4291">
        <v>3</v>
      </c>
      <c r="F4291" s="14">
        <v>359</v>
      </c>
      <c r="G4291">
        <v>662</v>
      </c>
    </row>
    <row r="4292" spans="1:7" x14ac:dyDescent="0.35">
      <c r="A4292" s="32">
        <v>44194</v>
      </c>
      <c r="B4292" s="33">
        <v>0.75</v>
      </c>
      <c r="C4292">
        <v>12380</v>
      </c>
      <c r="D4292">
        <v>1135</v>
      </c>
      <c r="E4292">
        <v>0</v>
      </c>
      <c r="F4292" s="14">
        <v>359</v>
      </c>
      <c r="G4292">
        <v>648</v>
      </c>
    </row>
    <row r="4293" spans="1:7" x14ac:dyDescent="0.35">
      <c r="A4293" s="32">
        <v>44194</v>
      </c>
      <c r="B4293" s="33">
        <v>0.79166666666666663</v>
      </c>
      <c r="C4293">
        <v>12122</v>
      </c>
      <c r="D4293">
        <v>1080</v>
      </c>
      <c r="E4293">
        <v>0</v>
      </c>
      <c r="F4293" s="14">
        <v>359</v>
      </c>
      <c r="G4293">
        <v>641</v>
      </c>
    </row>
    <row r="4294" spans="1:7" x14ac:dyDescent="0.35">
      <c r="A4294" s="32">
        <v>44194</v>
      </c>
      <c r="B4294" s="33">
        <v>0.83333333333333337</v>
      </c>
      <c r="C4294">
        <v>11559</v>
      </c>
      <c r="D4294">
        <v>1043</v>
      </c>
      <c r="E4294">
        <v>0</v>
      </c>
      <c r="F4294" s="14">
        <v>359</v>
      </c>
      <c r="G4294">
        <v>635</v>
      </c>
    </row>
    <row r="4295" spans="1:7" x14ac:dyDescent="0.35">
      <c r="A4295" s="32">
        <v>44194</v>
      </c>
      <c r="B4295" s="33">
        <v>0.875</v>
      </c>
      <c r="C4295">
        <v>11059</v>
      </c>
      <c r="D4295">
        <v>1168</v>
      </c>
      <c r="E4295">
        <v>0</v>
      </c>
      <c r="F4295" s="14">
        <v>359</v>
      </c>
      <c r="G4295">
        <v>629</v>
      </c>
    </row>
    <row r="4296" spans="1:7" x14ac:dyDescent="0.35">
      <c r="A4296" s="32">
        <v>44194</v>
      </c>
      <c r="B4296" s="33">
        <v>0.91666666666666663</v>
      </c>
      <c r="C4296">
        <v>11308</v>
      </c>
      <c r="D4296">
        <v>1135</v>
      </c>
      <c r="E4296">
        <v>0</v>
      </c>
      <c r="F4296" s="14">
        <v>359</v>
      </c>
      <c r="G4296">
        <v>628</v>
      </c>
    </row>
    <row r="4297" spans="1:7" x14ac:dyDescent="0.35">
      <c r="A4297" s="32">
        <v>44194</v>
      </c>
      <c r="B4297" s="33">
        <v>0.95833333333333337</v>
      </c>
      <c r="C4297">
        <v>11437</v>
      </c>
      <c r="D4297">
        <v>1116</v>
      </c>
      <c r="E4297">
        <v>0</v>
      </c>
      <c r="F4297" s="14">
        <v>359</v>
      </c>
      <c r="G4297">
        <v>636</v>
      </c>
    </row>
    <row r="4298" spans="1:7" x14ac:dyDescent="0.35">
      <c r="A4298" s="32">
        <v>44195</v>
      </c>
      <c r="B4298" s="33">
        <v>0</v>
      </c>
      <c r="C4298">
        <v>11062</v>
      </c>
      <c r="D4298">
        <v>1244</v>
      </c>
      <c r="E4298">
        <v>0</v>
      </c>
      <c r="F4298" s="14">
        <v>359</v>
      </c>
      <c r="G4298">
        <v>647</v>
      </c>
    </row>
    <row r="4299" spans="1:7" x14ac:dyDescent="0.35">
      <c r="A4299" s="32">
        <v>44195</v>
      </c>
      <c r="B4299" s="33">
        <v>4.1666666666666664E-2</v>
      </c>
      <c r="C4299">
        <v>10756</v>
      </c>
      <c r="D4299">
        <v>1395</v>
      </c>
      <c r="E4299">
        <v>0</v>
      </c>
      <c r="F4299" s="14">
        <v>359</v>
      </c>
      <c r="G4299">
        <v>646</v>
      </c>
    </row>
    <row r="4300" spans="1:7" x14ac:dyDescent="0.35">
      <c r="A4300" s="32">
        <v>44195</v>
      </c>
      <c r="B4300" s="33">
        <v>8.3333333333333329E-2</v>
      </c>
      <c r="C4300">
        <v>10482</v>
      </c>
      <c r="D4300">
        <v>1344</v>
      </c>
      <c r="E4300">
        <v>0</v>
      </c>
      <c r="F4300" s="14">
        <v>359</v>
      </c>
      <c r="G4300">
        <v>645</v>
      </c>
    </row>
    <row r="4301" spans="1:7" x14ac:dyDescent="0.35">
      <c r="A4301" s="32">
        <v>44195</v>
      </c>
      <c r="B4301" s="33">
        <v>0.125</v>
      </c>
      <c r="C4301">
        <v>10050</v>
      </c>
      <c r="D4301">
        <v>1221</v>
      </c>
      <c r="E4301">
        <v>0</v>
      </c>
      <c r="F4301" s="14">
        <v>359</v>
      </c>
      <c r="G4301">
        <v>644</v>
      </c>
    </row>
    <row r="4302" spans="1:7" x14ac:dyDescent="0.35">
      <c r="A4302" s="32">
        <v>44195</v>
      </c>
      <c r="B4302" s="33">
        <v>0.16666666666666666</v>
      </c>
      <c r="C4302">
        <v>9929</v>
      </c>
      <c r="D4302">
        <v>1129</v>
      </c>
      <c r="E4302">
        <v>0</v>
      </c>
      <c r="F4302" s="14">
        <v>359</v>
      </c>
      <c r="G4302">
        <v>641</v>
      </c>
    </row>
    <row r="4303" spans="1:7" x14ac:dyDescent="0.35">
      <c r="A4303" s="32">
        <v>44195</v>
      </c>
      <c r="B4303" s="33">
        <v>0.20833333333333334</v>
      </c>
      <c r="C4303">
        <v>10268</v>
      </c>
      <c r="D4303">
        <v>1116</v>
      </c>
      <c r="E4303">
        <v>0</v>
      </c>
      <c r="F4303" s="14">
        <v>359</v>
      </c>
      <c r="G4303">
        <v>642</v>
      </c>
    </row>
    <row r="4304" spans="1:7" x14ac:dyDescent="0.35">
      <c r="A4304" s="32">
        <v>44195</v>
      </c>
      <c r="B4304" s="33">
        <v>0.25</v>
      </c>
      <c r="C4304">
        <v>10941</v>
      </c>
      <c r="D4304">
        <v>1166</v>
      </c>
      <c r="E4304">
        <v>0</v>
      </c>
      <c r="F4304" s="14">
        <v>359</v>
      </c>
      <c r="G4304">
        <v>649</v>
      </c>
    </row>
    <row r="4305" spans="1:7" x14ac:dyDescent="0.35">
      <c r="A4305" s="32">
        <v>44195</v>
      </c>
      <c r="B4305" s="33">
        <v>0.29166666666666669</v>
      </c>
      <c r="C4305">
        <v>11573</v>
      </c>
      <c r="D4305">
        <v>1115</v>
      </c>
      <c r="E4305">
        <v>0</v>
      </c>
      <c r="F4305" s="14">
        <v>359</v>
      </c>
      <c r="G4305">
        <v>662</v>
      </c>
    </row>
    <row r="4306" spans="1:7" x14ac:dyDescent="0.35">
      <c r="A4306" s="32">
        <v>44195</v>
      </c>
      <c r="B4306" s="33">
        <v>0.33333333333333331</v>
      </c>
      <c r="C4306">
        <v>12042</v>
      </c>
      <c r="D4306">
        <v>1023</v>
      </c>
      <c r="E4306">
        <v>18</v>
      </c>
      <c r="F4306" s="14">
        <v>359</v>
      </c>
      <c r="G4306">
        <v>668</v>
      </c>
    </row>
    <row r="4307" spans="1:7" x14ac:dyDescent="0.35">
      <c r="A4307" s="32">
        <v>44195</v>
      </c>
      <c r="B4307" s="33">
        <v>0.375</v>
      </c>
      <c r="C4307">
        <v>12348</v>
      </c>
      <c r="D4307">
        <v>927</v>
      </c>
      <c r="E4307">
        <v>201</v>
      </c>
      <c r="F4307" s="14">
        <v>359</v>
      </c>
      <c r="G4307">
        <v>669</v>
      </c>
    </row>
    <row r="4308" spans="1:7" x14ac:dyDescent="0.35">
      <c r="A4308" s="32">
        <v>44195</v>
      </c>
      <c r="B4308" s="33">
        <v>0.41666666666666669</v>
      </c>
      <c r="C4308">
        <v>12516</v>
      </c>
      <c r="D4308">
        <v>938</v>
      </c>
      <c r="E4308">
        <v>585</v>
      </c>
      <c r="F4308" s="14">
        <v>359</v>
      </c>
      <c r="G4308">
        <v>669</v>
      </c>
    </row>
    <row r="4309" spans="1:7" x14ac:dyDescent="0.35">
      <c r="A4309" s="32">
        <v>44195</v>
      </c>
      <c r="B4309" s="33">
        <v>0.45833333333333331</v>
      </c>
      <c r="C4309">
        <v>12663</v>
      </c>
      <c r="D4309">
        <v>878</v>
      </c>
      <c r="E4309">
        <v>856</v>
      </c>
      <c r="F4309" s="14">
        <v>359</v>
      </c>
      <c r="G4309">
        <v>669</v>
      </c>
    </row>
    <row r="4310" spans="1:7" x14ac:dyDescent="0.35">
      <c r="A4310" s="32">
        <v>44195</v>
      </c>
      <c r="B4310" s="33">
        <v>0.5</v>
      </c>
      <c r="C4310">
        <v>12796</v>
      </c>
      <c r="D4310">
        <v>908</v>
      </c>
      <c r="E4310">
        <v>992</v>
      </c>
      <c r="F4310" s="14">
        <v>359</v>
      </c>
      <c r="G4310">
        <v>671</v>
      </c>
    </row>
    <row r="4311" spans="1:7" x14ac:dyDescent="0.35">
      <c r="A4311" s="32">
        <v>44195</v>
      </c>
      <c r="B4311" s="33">
        <v>0.54166666666666663</v>
      </c>
      <c r="C4311">
        <v>12449</v>
      </c>
      <c r="D4311">
        <v>929</v>
      </c>
      <c r="E4311">
        <v>972</v>
      </c>
      <c r="F4311" s="14">
        <v>359</v>
      </c>
      <c r="G4311">
        <v>671</v>
      </c>
    </row>
    <row r="4312" spans="1:7" x14ac:dyDescent="0.35">
      <c r="A4312" s="32">
        <v>44195</v>
      </c>
      <c r="B4312" s="33">
        <v>0.58333333333333337</v>
      </c>
      <c r="C4312">
        <v>12122</v>
      </c>
      <c r="D4312">
        <v>966</v>
      </c>
      <c r="E4312">
        <v>777</v>
      </c>
      <c r="F4312" s="14">
        <v>359</v>
      </c>
      <c r="G4312">
        <v>672</v>
      </c>
    </row>
    <row r="4313" spans="1:7" x14ac:dyDescent="0.35">
      <c r="A4313" s="32">
        <v>44195</v>
      </c>
      <c r="B4313" s="33">
        <v>0.625</v>
      </c>
      <c r="C4313">
        <v>11912</v>
      </c>
      <c r="D4313">
        <v>900</v>
      </c>
      <c r="E4313">
        <v>472</v>
      </c>
      <c r="F4313" s="14">
        <v>359</v>
      </c>
      <c r="G4313">
        <v>673</v>
      </c>
    </row>
    <row r="4314" spans="1:7" x14ac:dyDescent="0.35">
      <c r="A4314" s="32">
        <v>44195</v>
      </c>
      <c r="B4314" s="33">
        <v>0.66666666666666663</v>
      </c>
      <c r="C4314">
        <v>11852</v>
      </c>
      <c r="D4314">
        <v>946</v>
      </c>
      <c r="E4314">
        <v>102</v>
      </c>
      <c r="F4314" s="14">
        <v>359</v>
      </c>
      <c r="G4314">
        <v>674</v>
      </c>
    </row>
    <row r="4315" spans="1:7" x14ac:dyDescent="0.35">
      <c r="A4315" s="32">
        <v>44195</v>
      </c>
      <c r="B4315" s="33">
        <v>0.70833333333333337</v>
      </c>
      <c r="C4315">
        <v>12486</v>
      </c>
      <c r="D4315">
        <v>1032</v>
      </c>
      <c r="E4315">
        <v>3</v>
      </c>
      <c r="F4315" s="14">
        <v>359</v>
      </c>
      <c r="G4315">
        <v>673</v>
      </c>
    </row>
    <row r="4316" spans="1:7" x14ac:dyDescent="0.35">
      <c r="A4316" s="32">
        <v>44195</v>
      </c>
      <c r="B4316" s="33">
        <v>0.75</v>
      </c>
      <c r="C4316">
        <v>12837</v>
      </c>
      <c r="D4316">
        <v>1291</v>
      </c>
      <c r="E4316">
        <v>0</v>
      </c>
      <c r="F4316" s="14">
        <v>359</v>
      </c>
      <c r="G4316">
        <v>673</v>
      </c>
    </row>
    <row r="4317" spans="1:7" x14ac:dyDescent="0.35">
      <c r="A4317" s="32">
        <v>44195</v>
      </c>
      <c r="B4317" s="33">
        <v>0.79166666666666663</v>
      </c>
      <c r="C4317">
        <v>12688</v>
      </c>
      <c r="D4317">
        <v>1476</v>
      </c>
      <c r="E4317">
        <v>0</v>
      </c>
      <c r="F4317" s="14">
        <v>359</v>
      </c>
      <c r="G4317">
        <v>668</v>
      </c>
    </row>
    <row r="4318" spans="1:7" x14ac:dyDescent="0.35">
      <c r="A4318" s="32">
        <v>44195</v>
      </c>
      <c r="B4318" s="33">
        <v>0.83333333333333337</v>
      </c>
      <c r="C4318">
        <v>12071</v>
      </c>
      <c r="D4318">
        <v>1536</v>
      </c>
      <c r="E4318">
        <v>0</v>
      </c>
      <c r="F4318" s="14">
        <v>359</v>
      </c>
      <c r="G4318">
        <v>662</v>
      </c>
    </row>
    <row r="4319" spans="1:7" x14ac:dyDescent="0.35">
      <c r="A4319" s="32">
        <v>44195</v>
      </c>
      <c r="B4319" s="33">
        <v>0.875</v>
      </c>
      <c r="C4319">
        <v>11523</v>
      </c>
      <c r="D4319">
        <v>1579</v>
      </c>
      <c r="E4319">
        <v>0</v>
      </c>
      <c r="F4319" s="14">
        <v>359</v>
      </c>
      <c r="G4319">
        <v>653</v>
      </c>
    </row>
    <row r="4320" spans="1:7" x14ac:dyDescent="0.35">
      <c r="A4320" s="32">
        <v>44195</v>
      </c>
      <c r="B4320" s="33">
        <v>0.91666666666666663</v>
      </c>
      <c r="C4320">
        <v>11773</v>
      </c>
      <c r="D4320">
        <v>1559</v>
      </c>
      <c r="E4320">
        <v>0</v>
      </c>
      <c r="F4320" s="14">
        <v>359</v>
      </c>
      <c r="G4320">
        <v>646</v>
      </c>
    </row>
    <row r="4321" spans="1:7" x14ac:dyDescent="0.35">
      <c r="A4321" s="32">
        <v>44195</v>
      </c>
      <c r="B4321" s="33">
        <v>0.95833333333333337</v>
      </c>
      <c r="C4321">
        <v>11939</v>
      </c>
      <c r="D4321">
        <v>1507</v>
      </c>
      <c r="E4321">
        <v>0</v>
      </c>
      <c r="F4321" s="14">
        <v>359</v>
      </c>
      <c r="G4321">
        <v>648</v>
      </c>
    </row>
    <row r="4322" spans="1:7" x14ac:dyDescent="0.35">
      <c r="A4322" s="32">
        <v>44196</v>
      </c>
      <c r="B4322" s="33">
        <v>0</v>
      </c>
      <c r="C4322">
        <v>11477</v>
      </c>
      <c r="D4322">
        <v>1558</v>
      </c>
      <c r="E4322">
        <v>0</v>
      </c>
      <c r="F4322" s="14">
        <v>359</v>
      </c>
      <c r="G4322">
        <v>648</v>
      </c>
    </row>
    <row r="4323" spans="1:7" x14ac:dyDescent="0.35">
      <c r="A4323" s="32">
        <v>44196</v>
      </c>
      <c r="B4323" s="33">
        <v>4.1666666666666664E-2</v>
      </c>
      <c r="C4323">
        <v>11180</v>
      </c>
      <c r="D4323">
        <v>1991</v>
      </c>
      <c r="E4323">
        <v>0</v>
      </c>
      <c r="F4323" s="14">
        <v>359</v>
      </c>
      <c r="G4323">
        <v>647</v>
      </c>
    </row>
    <row r="4324" spans="1:7" x14ac:dyDescent="0.35">
      <c r="A4324" s="32">
        <v>44196</v>
      </c>
      <c r="B4324" s="33">
        <v>8.3333333333333329E-2</v>
      </c>
      <c r="C4324">
        <v>10907</v>
      </c>
      <c r="D4324">
        <v>2012</v>
      </c>
      <c r="E4324">
        <v>0</v>
      </c>
      <c r="F4324" s="14">
        <v>359</v>
      </c>
      <c r="G4324">
        <v>647</v>
      </c>
    </row>
    <row r="4325" spans="1:7" x14ac:dyDescent="0.35">
      <c r="A4325" s="32">
        <v>44196</v>
      </c>
      <c r="B4325" s="33">
        <v>0.125</v>
      </c>
      <c r="C4325">
        <v>10470</v>
      </c>
      <c r="D4325">
        <v>2108</v>
      </c>
      <c r="E4325">
        <v>0</v>
      </c>
      <c r="F4325" s="14">
        <v>359</v>
      </c>
      <c r="G4325">
        <v>646</v>
      </c>
    </row>
    <row r="4326" spans="1:7" x14ac:dyDescent="0.35">
      <c r="A4326" s="32">
        <v>44196</v>
      </c>
      <c r="B4326" s="33">
        <v>0.16666666666666666</v>
      </c>
      <c r="C4326">
        <v>10340</v>
      </c>
      <c r="D4326">
        <v>2174</v>
      </c>
      <c r="E4326">
        <v>0</v>
      </c>
      <c r="F4326" s="14">
        <v>359</v>
      </c>
      <c r="G4326">
        <v>643</v>
      </c>
    </row>
    <row r="4327" spans="1:7" x14ac:dyDescent="0.35">
      <c r="A4327" s="32">
        <v>44196</v>
      </c>
      <c r="B4327" s="33">
        <v>0.20833333333333334</v>
      </c>
      <c r="C4327">
        <v>10673</v>
      </c>
      <c r="D4327">
        <v>2042</v>
      </c>
      <c r="E4327">
        <v>0</v>
      </c>
      <c r="F4327" s="14">
        <v>359</v>
      </c>
      <c r="G4327">
        <v>644</v>
      </c>
    </row>
    <row r="4328" spans="1:7" x14ac:dyDescent="0.35">
      <c r="A4328" s="32">
        <v>44196</v>
      </c>
      <c r="B4328" s="33">
        <v>0.25</v>
      </c>
      <c r="C4328">
        <v>11328</v>
      </c>
      <c r="D4328">
        <v>2071</v>
      </c>
      <c r="E4328">
        <v>0</v>
      </c>
      <c r="F4328" s="14">
        <v>359</v>
      </c>
      <c r="G4328">
        <v>651</v>
      </c>
    </row>
    <row r="4329" spans="1:7" x14ac:dyDescent="0.35">
      <c r="A4329" s="32">
        <v>44196</v>
      </c>
      <c r="B4329" s="33">
        <v>0.29166666666666669</v>
      </c>
      <c r="C4329">
        <v>11931</v>
      </c>
      <c r="D4329">
        <v>2004</v>
      </c>
      <c r="E4329">
        <v>0</v>
      </c>
      <c r="F4329" s="14">
        <v>359</v>
      </c>
      <c r="G4329">
        <v>664</v>
      </c>
    </row>
    <row r="4330" spans="1:7" x14ac:dyDescent="0.35">
      <c r="A4330" s="32">
        <v>44196</v>
      </c>
      <c r="B4330" s="33">
        <v>0.33333333333333331</v>
      </c>
      <c r="C4330">
        <v>12339</v>
      </c>
      <c r="D4330">
        <v>2033</v>
      </c>
      <c r="E4330">
        <v>16</v>
      </c>
      <c r="F4330" s="14">
        <v>359</v>
      </c>
      <c r="G4330">
        <v>670</v>
      </c>
    </row>
    <row r="4331" spans="1:7" x14ac:dyDescent="0.35">
      <c r="A4331" s="32">
        <v>44196</v>
      </c>
      <c r="B4331" s="33">
        <v>0.375</v>
      </c>
      <c r="C4331">
        <v>12589</v>
      </c>
      <c r="D4331">
        <v>2030</v>
      </c>
      <c r="E4331">
        <v>181</v>
      </c>
      <c r="F4331" s="14">
        <v>359</v>
      </c>
      <c r="G4331">
        <v>670</v>
      </c>
    </row>
    <row r="4332" spans="1:7" x14ac:dyDescent="0.35">
      <c r="A4332" s="32">
        <v>44196</v>
      </c>
      <c r="B4332" s="33">
        <v>0.41666666666666669</v>
      </c>
      <c r="C4332">
        <v>12711</v>
      </c>
      <c r="D4332">
        <v>1942</v>
      </c>
      <c r="E4332">
        <v>544</v>
      </c>
      <c r="F4332" s="14">
        <v>359</v>
      </c>
      <c r="G4332">
        <v>671</v>
      </c>
    </row>
    <row r="4333" spans="1:7" x14ac:dyDescent="0.35">
      <c r="A4333" s="32">
        <v>44196</v>
      </c>
      <c r="B4333" s="33">
        <v>0.45833333333333331</v>
      </c>
      <c r="C4333">
        <v>12806</v>
      </c>
      <c r="D4333">
        <v>1853</v>
      </c>
      <c r="E4333">
        <v>840</v>
      </c>
      <c r="F4333" s="14">
        <v>359</v>
      </c>
      <c r="G4333">
        <v>671</v>
      </c>
    </row>
    <row r="4334" spans="1:7" x14ac:dyDescent="0.35">
      <c r="A4334" s="32">
        <v>44196</v>
      </c>
      <c r="B4334" s="33">
        <v>0.5</v>
      </c>
      <c r="C4334">
        <v>12889</v>
      </c>
      <c r="D4334">
        <v>1744</v>
      </c>
      <c r="E4334">
        <v>994</v>
      </c>
      <c r="F4334" s="14">
        <v>359</v>
      </c>
      <c r="G4334">
        <v>673</v>
      </c>
    </row>
    <row r="4335" spans="1:7" x14ac:dyDescent="0.35">
      <c r="A4335" s="32">
        <v>44196</v>
      </c>
      <c r="B4335" s="33">
        <v>0.54166666666666663</v>
      </c>
      <c r="C4335">
        <v>12506</v>
      </c>
      <c r="D4335">
        <v>1774</v>
      </c>
      <c r="E4335">
        <v>962</v>
      </c>
      <c r="F4335" s="14">
        <v>359</v>
      </c>
      <c r="G4335">
        <v>673</v>
      </c>
    </row>
    <row r="4336" spans="1:7" x14ac:dyDescent="0.35">
      <c r="A4336" s="32">
        <v>44196</v>
      </c>
      <c r="B4336" s="33">
        <v>0.58333333333333337</v>
      </c>
      <c r="C4336">
        <v>12166</v>
      </c>
      <c r="D4336">
        <v>1784</v>
      </c>
      <c r="E4336">
        <v>754</v>
      </c>
      <c r="F4336" s="14">
        <v>359</v>
      </c>
      <c r="G4336">
        <v>674</v>
      </c>
    </row>
    <row r="4337" spans="1:7" x14ac:dyDescent="0.35">
      <c r="A4337" s="32">
        <v>44196</v>
      </c>
      <c r="B4337" s="33">
        <v>0.625</v>
      </c>
      <c r="C4337">
        <v>11926</v>
      </c>
      <c r="D4337">
        <v>1850</v>
      </c>
      <c r="E4337">
        <v>426</v>
      </c>
      <c r="F4337" s="14">
        <v>359</v>
      </c>
      <c r="G4337">
        <v>674</v>
      </c>
    </row>
    <row r="4338" spans="1:7" x14ac:dyDescent="0.35">
      <c r="A4338" s="32">
        <v>44196</v>
      </c>
      <c r="B4338" s="33">
        <v>0.66666666666666663</v>
      </c>
      <c r="C4338">
        <v>11824</v>
      </c>
      <c r="D4338">
        <v>2059</v>
      </c>
      <c r="E4338">
        <v>106</v>
      </c>
      <c r="F4338" s="14">
        <v>359</v>
      </c>
      <c r="G4338">
        <v>675</v>
      </c>
    </row>
    <row r="4339" spans="1:7" x14ac:dyDescent="0.35">
      <c r="A4339" s="32">
        <v>44196</v>
      </c>
      <c r="B4339" s="33">
        <v>0.70833333333333337</v>
      </c>
      <c r="C4339">
        <v>12398</v>
      </c>
      <c r="D4339">
        <v>2180</v>
      </c>
      <c r="E4339">
        <v>2</v>
      </c>
      <c r="F4339" s="14">
        <v>359</v>
      </c>
      <c r="G4339">
        <v>674</v>
      </c>
    </row>
    <row r="4340" spans="1:7" x14ac:dyDescent="0.35">
      <c r="A4340" s="32">
        <v>44196</v>
      </c>
      <c r="B4340" s="33">
        <v>0.75</v>
      </c>
      <c r="C4340">
        <v>12682</v>
      </c>
      <c r="D4340">
        <v>2291</v>
      </c>
      <c r="E4340">
        <v>0</v>
      </c>
      <c r="F4340" s="14">
        <v>359</v>
      </c>
      <c r="G4340">
        <v>674</v>
      </c>
    </row>
    <row r="4341" spans="1:7" x14ac:dyDescent="0.35">
      <c r="A4341" s="32">
        <v>44196</v>
      </c>
      <c r="B4341" s="33">
        <v>0.79166666666666663</v>
      </c>
      <c r="C4341">
        <v>12553</v>
      </c>
      <c r="D4341">
        <v>2297</v>
      </c>
      <c r="E4341">
        <v>0</v>
      </c>
      <c r="F4341" s="14">
        <v>359</v>
      </c>
      <c r="G4341">
        <v>669</v>
      </c>
    </row>
    <row r="4342" spans="1:7" x14ac:dyDescent="0.35">
      <c r="A4342" s="32">
        <v>44196</v>
      </c>
      <c r="B4342" s="33">
        <v>0.83333333333333337</v>
      </c>
      <c r="C4342">
        <v>11900</v>
      </c>
      <c r="D4342">
        <v>2341</v>
      </c>
      <c r="E4342">
        <v>0</v>
      </c>
      <c r="F4342" s="14">
        <v>359</v>
      </c>
      <c r="G4342">
        <v>664</v>
      </c>
    </row>
    <row r="4343" spans="1:7" x14ac:dyDescent="0.35">
      <c r="A4343" s="32">
        <v>44196</v>
      </c>
      <c r="B4343" s="33">
        <v>0.875</v>
      </c>
      <c r="C4343">
        <v>11356</v>
      </c>
      <c r="D4343">
        <v>2314</v>
      </c>
      <c r="E4343">
        <v>0</v>
      </c>
      <c r="F4343" s="14">
        <v>359</v>
      </c>
      <c r="G4343">
        <v>654</v>
      </c>
    </row>
    <row r="4344" spans="1:7" x14ac:dyDescent="0.35">
      <c r="A4344" s="32">
        <v>44196</v>
      </c>
      <c r="B4344" s="33">
        <v>0.91666666666666663</v>
      </c>
      <c r="C4344">
        <v>11598</v>
      </c>
      <c r="D4344">
        <v>2169</v>
      </c>
      <c r="E4344">
        <v>0</v>
      </c>
      <c r="F4344" s="14">
        <v>359</v>
      </c>
      <c r="G4344">
        <v>648</v>
      </c>
    </row>
    <row r="4345" spans="1:7" x14ac:dyDescent="0.35">
      <c r="A4345" s="32">
        <v>44196</v>
      </c>
      <c r="B4345" s="33">
        <v>0.95833333333333337</v>
      </c>
      <c r="C4345">
        <v>11759</v>
      </c>
      <c r="D4345">
        <v>2234</v>
      </c>
      <c r="E4345">
        <v>0</v>
      </c>
      <c r="F4345" s="14">
        <v>359</v>
      </c>
      <c r="G4345">
        <v>650</v>
      </c>
    </row>
    <row r="4346" spans="1:7" x14ac:dyDescent="0.35">
      <c r="A4346" s="32">
        <v>44197</v>
      </c>
      <c r="B4346" s="33">
        <v>0</v>
      </c>
      <c r="C4346">
        <v>11075</v>
      </c>
      <c r="D4346">
        <v>2407</v>
      </c>
      <c r="E4346">
        <v>0</v>
      </c>
      <c r="F4346" s="14">
        <v>359</v>
      </c>
      <c r="G4346">
        <v>650</v>
      </c>
    </row>
    <row r="4347" spans="1:7" x14ac:dyDescent="0.35">
      <c r="A4347" s="32">
        <v>44197</v>
      </c>
      <c r="B4347" s="33">
        <v>4.1666666666666664E-2</v>
      </c>
      <c r="C4347">
        <v>10773</v>
      </c>
      <c r="D4347">
        <v>2308</v>
      </c>
      <c r="E4347">
        <v>0</v>
      </c>
      <c r="F4347" s="14">
        <v>359</v>
      </c>
      <c r="G4347">
        <v>649</v>
      </c>
    </row>
    <row r="4348" spans="1:7" x14ac:dyDescent="0.35">
      <c r="A4348" s="32">
        <v>44197</v>
      </c>
      <c r="B4348" s="33">
        <v>8.3333333333333329E-2</v>
      </c>
      <c r="C4348">
        <v>10431</v>
      </c>
      <c r="D4348">
        <v>2228</v>
      </c>
      <c r="E4348">
        <v>0</v>
      </c>
      <c r="F4348" s="14">
        <v>359</v>
      </c>
      <c r="G4348">
        <v>648</v>
      </c>
    </row>
    <row r="4349" spans="1:7" x14ac:dyDescent="0.35">
      <c r="A4349" s="32">
        <v>44197</v>
      </c>
      <c r="B4349" s="33">
        <v>0.125</v>
      </c>
      <c r="C4349">
        <v>9965</v>
      </c>
      <c r="D4349">
        <v>2188</v>
      </c>
      <c r="E4349">
        <v>0</v>
      </c>
      <c r="F4349" s="14">
        <v>359</v>
      </c>
      <c r="G4349">
        <v>648</v>
      </c>
    </row>
    <row r="4350" spans="1:7" x14ac:dyDescent="0.35">
      <c r="A4350" s="32">
        <v>44197</v>
      </c>
      <c r="B4350" s="33">
        <v>0.16666666666666666</v>
      </c>
      <c r="C4350">
        <v>9827</v>
      </c>
      <c r="D4350">
        <v>2416</v>
      </c>
      <c r="E4350">
        <v>0</v>
      </c>
      <c r="F4350" s="14">
        <v>359</v>
      </c>
      <c r="G4350">
        <v>644</v>
      </c>
    </row>
    <row r="4351" spans="1:7" x14ac:dyDescent="0.35">
      <c r="A4351" s="32">
        <v>44197</v>
      </c>
      <c r="B4351" s="33">
        <v>0.20833333333333334</v>
      </c>
      <c r="C4351">
        <v>10116</v>
      </c>
      <c r="D4351">
        <v>2244</v>
      </c>
      <c r="E4351">
        <v>0</v>
      </c>
      <c r="F4351" s="14">
        <v>359</v>
      </c>
      <c r="G4351">
        <v>646</v>
      </c>
    </row>
    <row r="4352" spans="1:7" x14ac:dyDescent="0.35">
      <c r="A4352" s="32">
        <v>44197</v>
      </c>
      <c r="B4352" s="33">
        <v>0.25</v>
      </c>
      <c r="C4352">
        <v>10708</v>
      </c>
      <c r="D4352">
        <v>2103</v>
      </c>
      <c r="E4352">
        <v>0</v>
      </c>
      <c r="F4352" s="14">
        <v>359</v>
      </c>
      <c r="G4352">
        <v>653</v>
      </c>
    </row>
    <row r="4353" spans="1:7" x14ac:dyDescent="0.35">
      <c r="A4353" s="32">
        <v>44197</v>
      </c>
      <c r="B4353" s="33">
        <v>0.29166666666666669</v>
      </c>
      <c r="C4353">
        <v>11195</v>
      </c>
      <c r="D4353">
        <v>1950</v>
      </c>
      <c r="E4353">
        <v>0</v>
      </c>
      <c r="F4353" s="14">
        <v>359</v>
      </c>
      <c r="G4353">
        <v>665</v>
      </c>
    </row>
    <row r="4354" spans="1:7" x14ac:dyDescent="0.35">
      <c r="A4354" s="32">
        <v>44197</v>
      </c>
      <c r="B4354" s="33">
        <v>0.33333333333333331</v>
      </c>
      <c r="C4354">
        <v>11480</v>
      </c>
      <c r="D4354">
        <v>1736</v>
      </c>
      <c r="E4354">
        <v>15</v>
      </c>
      <c r="F4354" s="14">
        <v>359</v>
      </c>
      <c r="G4354">
        <v>672</v>
      </c>
    </row>
    <row r="4355" spans="1:7" x14ac:dyDescent="0.35">
      <c r="A4355" s="32">
        <v>44197</v>
      </c>
      <c r="B4355" s="33">
        <v>0.375</v>
      </c>
      <c r="C4355">
        <v>11712</v>
      </c>
      <c r="D4355">
        <v>1691</v>
      </c>
      <c r="E4355">
        <v>186</v>
      </c>
      <c r="F4355" s="14">
        <v>359</v>
      </c>
      <c r="G4355">
        <v>672</v>
      </c>
    </row>
    <row r="4356" spans="1:7" x14ac:dyDescent="0.35">
      <c r="A4356" s="32">
        <v>44197</v>
      </c>
      <c r="B4356" s="33">
        <v>0.41666666666666669</v>
      </c>
      <c r="C4356">
        <v>11842</v>
      </c>
      <c r="D4356">
        <v>1633</v>
      </c>
      <c r="E4356">
        <v>514</v>
      </c>
      <c r="F4356" s="14">
        <v>359</v>
      </c>
      <c r="G4356">
        <v>673</v>
      </c>
    </row>
    <row r="4357" spans="1:7" x14ac:dyDescent="0.35">
      <c r="A4357" s="32">
        <v>44197</v>
      </c>
      <c r="B4357" s="33">
        <v>0.45833333333333331</v>
      </c>
      <c r="C4357">
        <v>11977</v>
      </c>
      <c r="D4357">
        <v>1442</v>
      </c>
      <c r="E4357">
        <v>725</v>
      </c>
      <c r="F4357" s="14">
        <v>359</v>
      </c>
      <c r="G4357">
        <v>673</v>
      </c>
    </row>
    <row r="4358" spans="1:7" x14ac:dyDescent="0.35">
      <c r="A4358" s="32">
        <v>44197</v>
      </c>
      <c r="B4358" s="33">
        <v>0.5</v>
      </c>
      <c r="C4358">
        <v>12200</v>
      </c>
      <c r="D4358">
        <v>1494</v>
      </c>
      <c r="E4358">
        <v>840</v>
      </c>
      <c r="F4358" s="14">
        <v>359</v>
      </c>
      <c r="G4358">
        <v>674</v>
      </c>
    </row>
    <row r="4359" spans="1:7" x14ac:dyDescent="0.35">
      <c r="A4359" s="32">
        <v>44197</v>
      </c>
      <c r="B4359" s="33">
        <v>0.54166666666666663</v>
      </c>
      <c r="C4359">
        <v>11772</v>
      </c>
      <c r="D4359">
        <v>1579</v>
      </c>
      <c r="E4359">
        <v>840</v>
      </c>
      <c r="F4359" s="14">
        <v>359</v>
      </c>
      <c r="G4359">
        <v>675</v>
      </c>
    </row>
    <row r="4360" spans="1:7" x14ac:dyDescent="0.35">
      <c r="A4360" s="32">
        <v>44197</v>
      </c>
      <c r="B4360" s="33">
        <v>0.58333333333333337</v>
      </c>
      <c r="C4360">
        <v>11405</v>
      </c>
      <c r="D4360">
        <v>1541</v>
      </c>
      <c r="E4360">
        <v>682</v>
      </c>
      <c r="F4360" s="14">
        <v>359</v>
      </c>
      <c r="G4360">
        <v>675</v>
      </c>
    </row>
    <row r="4361" spans="1:7" x14ac:dyDescent="0.35">
      <c r="A4361" s="32">
        <v>44197</v>
      </c>
      <c r="B4361" s="33">
        <v>0.625</v>
      </c>
      <c r="C4361">
        <v>11147</v>
      </c>
      <c r="D4361">
        <v>1340</v>
      </c>
      <c r="E4361">
        <v>420</v>
      </c>
      <c r="F4361" s="14">
        <v>359</v>
      </c>
      <c r="G4361">
        <v>676</v>
      </c>
    </row>
    <row r="4362" spans="1:7" x14ac:dyDescent="0.35">
      <c r="A4362" s="32">
        <v>44197</v>
      </c>
      <c r="B4362" s="33">
        <v>0.66666666666666663</v>
      </c>
      <c r="C4362">
        <v>11069</v>
      </c>
      <c r="D4362">
        <v>1092</v>
      </c>
      <c r="E4362">
        <v>116</v>
      </c>
      <c r="F4362" s="14">
        <v>359</v>
      </c>
      <c r="G4362">
        <v>677</v>
      </c>
    </row>
    <row r="4363" spans="1:7" x14ac:dyDescent="0.35">
      <c r="A4363" s="32">
        <v>44197</v>
      </c>
      <c r="B4363" s="33">
        <v>0.70833333333333337</v>
      </c>
      <c r="C4363">
        <v>11600</v>
      </c>
      <c r="D4363">
        <v>868</v>
      </c>
      <c r="E4363">
        <v>3</v>
      </c>
      <c r="F4363" s="14">
        <v>359</v>
      </c>
      <c r="G4363">
        <v>676</v>
      </c>
    </row>
    <row r="4364" spans="1:7" x14ac:dyDescent="0.35">
      <c r="A4364" s="32">
        <v>44197</v>
      </c>
      <c r="B4364" s="33">
        <v>0.75</v>
      </c>
      <c r="C4364">
        <v>12071</v>
      </c>
      <c r="D4364">
        <v>680</v>
      </c>
      <c r="E4364">
        <v>0</v>
      </c>
      <c r="F4364" s="14">
        <v>359</v>
      </c>
      <c r="G4364">
        <v>676</v>
      </c>
    </row>
    <row r="4365" spans="1:7" x14ac:dyDescent="0.35">
      <c r="A4365" s="32">
        <v>44197</v>
      </c>
      <c r="B4365" s="33">
        <v>0.79166666666666663</v>
      </c>
      <c r="C4365">
        <v>12104</v>
      </c>
      <c r="D4365">
        <v>564</v>
      </c>
      <c r="E4365">
        <v>0</v>
      </c>
      <c r="F4365" s="14">
        <v>359</v>
      </c>
      <c r="G4365">
        <v>671</v>
      </c>
    </row>
    <row r="4366" spans="1:7" x14ac:dyDescent="0.35">
      <c r="A4366" s="32">
        <v>44197</v>
      </c>
      <c r="B4366" s="33">
        <v>0.83333333333333337</v>
      </c>
      <c r="C4366">
        <v>11584</v>
      </c>
      <c r="D4366">
        <v>463</v>
      </c>
      <c r="E4366">
        <v>0</v>
      </c>
      <c r="F4366" s="14">
        <v>359</v>
      </c>
      <c r="G4366">
        <v>665</v>
      </c>
    </row>
    <row r="4367" spans="1:7" x14ac:dyDescent="0.35">
      <c r="A4367" s="32">
        <v>44197</v>
      </c>
      <c r="B4367" s="33">
        <v>0.875</v>
      </c>
      <c r="C4367">
        <v>11104</v>
      </c>
      <c r="D4367">
        <v>430</v>
      </c>
      <c r="E4367">
        <v>0</v>
      </c>
      <c r="F4367" s="14">
        <v>359</v>
      </c>
      <c r="G4367">
        <v>656</v>
      </c>
    </row>
    <row r="4368" spans="1:7" x14ac:dyDescent="0.35">
      <c r="A4368" s="32">
        <v>44197</v>
      </c>
      <c r="B4368" s="33">
        <v>0.91666666666666663</v>
      </c>
      <c r="C4368">
        <v>11427</v>
      </c>
      <c r="D4368">
        <v>489</v>
      </c>
      <c r="E4368">
        <v>0</v>
      </c>
      <c r="F4368" s="14">
        <v>359</v>
      </c>
      <c r="G4368">
        <v>649</v>
      </c>
    </row>
    <row r="4369" spans="1:7" x14ac:dyDescent="0.35">
      <c r="A4369" s="32">
        <v>44197</v>
      </c>
      <c r="B4369" s="33">
        <v>0.95833333333333337</v>
      </c>
      <c r="C4369">
        <v>11609</v>
      </c>
      <c r="D4369">
        <v>630</v>
      </c>
      <c r="E4369">
        <v>0</v>
      </c>
      <c r="F4369" s="14">
        <v>359</v>
      </c>
      <c r="G4369">
        <v>652</v>
      </c>
    </row>
    <row r="4370" spans="1:7" x14ac:dyDescent="0.35">
      <c r="A4370" s="32">
        <v>44198</v>
      </c>
      <c r="B4370" s="33">
        <v>0</v>
      </c>
      <c r="C4370">
        <v>11044</v>
      </c>
      <c r="D4370">
        <v>541</v>
      </c>
      <c r="E4370">
        <v>0</v>
      </c>
      <c r="F4370" s="14">
        <v>359</v>
      </c>
      <c r="G4370">
        <v>645</v>
      </c>
    </row>
    <row r="4371" spans="1:7" x14ac:dyDescent="0.35">
      <c r="A4371" s="32">
        <v>44198</v>
      </c>
      <c r="B4371" s="33">
        <v>4.1666666666666664E-2</v>
      </c>
      <c r="C4371">
        <v>10803</v>
      </c>
      <c r="D4371">
        <v>534</v>
      </c>
      <c r="E4371">
        <v>0</v>
      </c>
      <c r="F4371" s="14">
        <v>359</v>
      </c>
      <c r="G4371">
        <v>649</v>
      </c>
    </row>
    <row r="4372" spans="1:7" x14ac:dyDescent="0.35">
      <c r="A4372" s="32">
        <v>44198</v>
      </c>
      <c r="B4372" s="33">
        <v>8.3333333333333329E-2</v>
      </c>
      <c r="C4372">
        <v>10515</v>
      </c>
      <c r="D4372">
        <v>619</v>
      </c>
      <c r="E4372">
        <v>0</v>
      </c>
      <c r="F4372" s="14">
        <v>359</v>
      </c>
      <c r="G4372">
        <v>647</v>
      </c>
    </row>
    <row r="4373" spans="1:7" x14ac:dyDescent="0.35">
      <c r="A4373" s="32">
        <v>44198</v>
      </c>
      <c r="B4373" s="33">
        <v>0.125</v>
      </c>
      <c r="C4373">
        <v>10063</v>
      </c>
      <c r="D4373">
        <v>718</v>
      </c>
      <c r="E4373">
        <v>0</v>
      </c>
      <c r="F4373" s="14">
        <v>359</v>
      </c>
      <c r="G4373">
        <v>644</v>
      </c>
    </row>
    <row r="4374" spans="1:7" x14ac:dyDescent="0.35">
      <c r="A4374" s="32">
        <v>44198</v>
      </c>
      <c r="B4374" s="33">
        <v>0.16666666666666666</v>
      </c>
      <c r="C4374">
        <v>9926</v>
      </c>
      <c r="D4374">
        <v>923</v>
      </c>
      <c r="E4374">
        <v>0</v>
      </c>
      <c r="F4374" s="14">
        <v>359</v>
      </c>
      <c r="G4374">
        <v>639</v>
      </c>
    </row>
    <row r="4375" spans="1:7" x14ac:dyDescent="0.35">
      <c r="A4375" s="32">
        <v>44198</v>
      </c>
      <c r="B4375" s="33">
        <v>0.20833333333333334</v>
      </c>
      <c r="C4375">
        <v>10159</v>
      </c>
      <c r="D4375">
        <v>1109</v>
      </c>
      <c r="E4375">
        <v>0</v>
      </c>
      <c r="F4375" s="14">
        <v>359</v>
      </c>
      <c r="G4375">
        <v>637</v>
      </c>
    </row>
    <row r="4376" spans="1:7" x14ac:dyDescent="0.35">
      <c r="A4376" s="32">
        <v>44198</v>
      </c>
      <c r="B4376" s="33">
        <v>0.25</v>
      </c>
      <c r="C4376">
        <v>10611</v>
      </c>
      <c r="D4376">
        <v>1301</v>
      </c>
      <c r="E4376">
        <v>0</v>
      </c>
      <c r="F4376" s="14">
        <v>359</v>
      </c>
      <c r="G4376">
        <v>641</v>
      </c>
    </row>
    <row r="4377" spans="1:7" x14ac:dyDescent="0.35">
      <c r="A4377" s="32">
        <v>44198</v>
      </c>
      <c r="B4377" s="33">
        <v>0.29166666666666669</v>
      </c>
      <c r="C4377">
        <v>11032</v>
      </c>
      <c r="D4377">
        <v>1410</v>
      </c>
      <c r="E4377">
        <v>0</v>
      </c>
      <c r="F4377" s="14">
        <v>359</v>
      </c>
      <c r="G4377">
        <v>646</v>
      </c>
    </row>
    <row r="4378" spans="1:7" x14ac:dyDescent="0.35">
      <c r="A4378" s="32">
        <v>44198</v>
      </c>
      <c r="B4378" s="33">
        <v>0.33333333333333331</v>
      </c>
      <c r="C4378">
        <v>11415</v>
      </c>
      <c r="D4378">
        <v>1483</v>
      </c>
      <c r="E4378">
        <v>14</v>
      </c>
      <c r="F4378" s="14">
        <v>359</v>
      </c>
      <c r="G4378">
        <v>654</v>
      </c>
    </row>
    <row r="4379" spans="1:7" x14ac:dyDescent="0.35">
      <c r="A4379" s="32">
        <v>44198</v>
      </c>
      <c r="B4379" s="33">
        <v>0.375</v>
      </c>
      <c r="C4379">
        <v>11667</v>
      </c>
      <c r="D4379">
        <v>1596</v>
      </c>
      <c r="E4379">
        <v>193</v>
      </c>
      <c r="F4379" s="14">
        <v>359</v>
      </c>
      <c r="G4379">
        <v>662</v>
      </c>
    </row>
    <row r="4380" spans="1:7" x14ac:dyDescent="0.35">
      <c r="A4380" s="32">
        <v>44198</v>
      </c>
      <c r="B4380" s="33">
        <v>0.41666666666666669</v>
      </c>
      <c r="C4380">
        <v>11764</v>
      </c>
      <c r="D4380">
        <v>1813</v>
      </c>
      <c r="E4380">
        <v>581</v>
      </c>
      <c r="F4380" s="14">
        <v>359</v>
      </c>
      <c r="G4380">
        <v>668</v>
      </c>
    </row>
    <row r="4381" spans="1:7" x14ac:dyDescent="0.35">
      <c r="A4381" s="32">
        <v>44198</v>
      </c>
      <c r="B4381" s="33">
        <v>0.45833333333333331</v>
      </c>
      <c r="C4381">
        <v>11832</v>
      </c>
      <c r="D4381">
        <v>2114</v>
      </c>
      <c r="E4381">
        <v>876</v>
      </c>
      <c r="F4381" s="14">
        <v>359</v>
      </c>
      <c r="G4381">
        <v>669</v>
      </c>
    </row>
    <row r="4382" spans="1:7" x14ac:dyDescent="0.35">
      <c r="A4382" s="32">
        <v>44198</v>
      </c>
      <c r="B4382" s="33">
        <v>0.5</v>
      </c>
      <c r="C4382">
        <v>12073</v>
      </c>
      <c r="D4382">
        <v>2317</v>
      </c>
      <c r="E4382">
        <v>1036</v>
      </c>
      <c r="F4382" s="14">
        <v>359</v>
      </c>
      <c r="G4382">
        <v>671</v>
      </c>
    </row>
    <row r="4383" spans="1:7" x14ac:dyDescent="0.35">
      <c r="A4383" s="32">
        <v>44198</v>
      </c>
      <c r="B4383" s="33">
        <v>0.54166666666666663</v>
      </c>
      <c r="C4383">
        <v>11673</v>
      </c>
      <c r="D4383">
        <v>2476</v>
      </c>
      <c r="E4383">
        <v>1011</v>
      </c>
      <c r="F4383" s="14">
        <v>359</v>
      </c>
      <c r="G4383">
        <v>671</v>
      </c>
    </row>
    <row r="4384" spans="1:7" x14ac:dyDescent="0.35">
      <c r="A4384" s="32">
        <v>44198</v>
      </c>
      <c r="B4384" s="33">
        <v>0.58333333333333337</v>
      </c>
      <c r="C4384">
        <v>11317</v>
      </c>
      <c r="D4384">
        <v>2318</v>
      </c>
      <c r="E4384">
        <v>807</v>
      </c>
      <c r="F4384" s="14">
        <v>359</v>
      </c>
      <c r="G4384">
        <v>672</v>
      </c>
    </row>
    <row r="4385" spans="1:7" x14ac:dyDescent="0.35">
      <c r="A4385" s="32">
        <v>44198</v>
      </c>
      <c r="B4385" s="33">
        <v>0.625</v>
      </c>
      <c r="C4385">
        <v>11097</v>
      </c>
      <c r="D4385">
        <v>2496</v>
      </c>
      <c r="E4385">
        <v>463</v>
      </c>
      <c r="F4385" s="14">
        <v>359</v>
      </c>
      <c r="G4385">
        <v>672</v>
      </c>
    </row>
    <row r="4386" spans="1:7" x14ac:dyDescent="0.35">
      <c r="A4386" s="32">
        <v>44198</v>
      </c>
      <c r="B4386" s="33">
        <v>0.66666666666666663</v>
      </c>
      <c r="C4386">
        <v>11108</v>
      </c>
      <c r="D4386">
        <v>2942</v>
      </c>
      <c r="E4386">
        <v>130</v>
      </c>
      <c r="F4386" s="14">
        <v>359</v>
      </c>
      <c r="G4386">
        <v>671</v>
      </c>
    </row>
    <row r="4387" spans="1:7" x14ac:dyDescent="0.35">
      <c r="A4387" s="32">
        <v>44198</v>
      </c>
      <c r="B4387" s="33">
        <v>0.70833333333333337</v>
      </c>
      <c r="C4387">
        <v>11690</v>
      </c>
      <c r="D4387">
        <v>2873</v>
      </c>
      <c r="E4387">
        <v>7</v>
      </c>
      <c r="F4387" s="14">
        <v>359</v>
      </c>
      <c r="G4387">
        <v>668</v>
      </c>
    </row>
    <row r="4388" spans="1:7" x14ac:dyDescent="0.35">
      <c r="A4388" s="32">
        <v>44198</v>
      </c>
      <c r="B4388" s="33">
        <v>0.75</v>
      </c>
      <c r="C4388">
        <v>11862</v>
      </c>
      <c r="D4388">
        <v>2973</v>
      </c>
      <c r="E4388">
        <v>0</v>
      </c>
      <c r="F4388" s="14">
        <v>359</v>
      </c>
      <c r="G4388">
        <v>654</v>
      </c>
    </row>
    <row r="4389" spans="1:7" x14ac:dyDescent="0.35">
      <c r="A4389" s="32">
        <v>44198</v>
      </c>
      <c r="B4389" s="33">
        <v>0.79166666666666663</v>
      </c>
      <c r="C4389">
        <v>11687</v>
      </c>
      <c r="D4389">
        <v>2959</v>
      </c>
      <c r="E4389">
        <v>0</v>
      </c>
      <c r="F4389" s="14">
        <v>359</v>
      </c>
      <c r="G4389">
        <v>647</v>
      </c>
    </row>
    <row r="4390" spans="1:7" x14ac:dyDescent="0.35">
      <c r="A4390" s="32">
        <v>44198</v>
      </c>
      <c r="B4390" s="33">
        <v>0.83333333333333337</v>
      </c>
      <c r="C4390">
        <v>11092</v>
      </c>
      <c r="D4390">
        <v>3058</v>
      </c>
      <c r="E4390">
        <v>0</v>
      </c>
      <c r="F4390" s="14">
        <v>359</v>
      </c>
      <c r="G4390">
        <v>641</v>
      </c>
    </row>
    <row r="4391" spans="1:7" x14ac:dyDescent="0.35">
      <c r="A4391" s="32">
        <v>44198</v>
      </c>
      <c r="B4391" s="33">
        <v>0.875</v>
      </c>
      <c r="C4391">
        <v>10568</v>
      </c>
      <c r="D4391">
        <v>3166</v>
      </c>
      <c r="E4391">
        <v>0</v>
      </c>
      <c r="F4391" s="14">
        <v>359</v>
      </c>
      <c r="G4391">
        <v>634</v>
      </c>
    </row>
    <row r="4392" spans="1:7" x14ac:dyDescent="0.35">
      <c r="A4392" s="32">
        <v>44198</v>
      </c>
      <c r="B4392" s="33">
        <v>0.91666666666666663</v>
      </c>
      <c r="C4392">
        <v>10939</v>
      </c>
      <c r="D4392">
        <v>3238</v>
      </c>
      <c r="E4392">
        <v>0</v>
      </c>
      <c r="F4392" s="14">
        <v>359</v>
      </c>
      <c r="G4392">
        <v>633</v>
      </c>
    </row>
    <row r="4393" spans="1:7" x14ac:dyDescent="0.35">
      <c r="A4393" s="32">
        <v>44198</v>
      </c>
      <c r="B4393" s="33">
        <v>0.95833333333333337</v>
      </c>
      <c r="C4393">
        <v>11352</v>
      </c>
      <c r="D4393">
        <v>3039</v>
      </c>
      <c r="E4393">
        <v>0</v>
      </c>
      <c r="F4393" s="14">
        <v>359</v>
      </c>
      <c r="G4393">
        <v>642</v>
      </c>
    </row>
    <row r="4394" spans="1:7" x14ac:dyDescent="0.35">
      <c r="A4394" s="32">
        <v>44199</v>
      </c>
      <c r="B4394" s="33">
        <v>0</v>
      </c>
      <c r="C4394">
        <v>11060</v>
      </c>
      <c r="D4394">
        <v>2791</v>
      </c>
      <c r="E4394">
        <v>0</v>
      </c>
      <c r="F4394" s="14">
        <v>359</v>
      </c>
      <c r="G4394">
        <v>644</v>
      </c>
    </row>
    <row r="4395" spans="1:7" x14ac:dyDescent="0.35">
      <c r="A4395" s="32">
        <v>44199</v>
      </c>
      <c r="B4395" s="33">
        <v>4.1666666666666664E-2</v>
      </c>
      <c r="C4395">
        <v>10822</v>
      </c>
      <c r="D4395">
        <v>2872</v>
      </c>
      <c r="E4395">
        <v>0</v>
      </c>
      <c r="F4395" s="14">
        <v>359</v>
      </c>
      <c r="G4395">
        <v>648</v>
      </c>
    </row>
    <row r="4396" spans="1:7" x14ac:dyDescent="0.35">
      <c r="A4396" s="32">
        <v>44199</v>
      </c>
      <c r="B4396" s="33">
        <v>8.3333333333333329E-2</v>
      </c>
      <c r="C4396">
        <v>10444</v>
      </c>
      <c r="D4396">
        <v>2686</v>
      </c>
      <c r="E4396">
        <v>0</v>
      </c>
      <c r="F4396" s="14">
        <v>359</v>
      </c>
      <c r="G4396">
        <v>646</v>
      </c>
    </row>
    <row r="4397" spans="1:7" x14ac:dyDescent="0.35">
      <c r="A4397" s="32">
        <v>44199</v>
      </c>
      <c r="B4397" s="33">
        <v>0.125</v>
      </c>
      <c r="C4397">
        <v>9798</v>
      </c>
      <c r="D4397">
        <v>2635</v>
      </c>
      <c r="E4397">
        <v>0</v>
      </c>
      <c r="F4397" s="14">
        <v>359</v>
      </c>
      <c r="G4397">
        <v>643</v>
      </c>
    </row>
    <row r="4398" spans="1:7" x14ac:dyDescent="0.35">
      <c r="A4398" s="32">
        <v>44199</v>
      </c>
      <c r="B4398" s="33">
        <v>0.16666666666666666</v>
      </c>
      <c r="C4398">
        <v>9409</v>
      </c>
      <c r="D4398">
        <v>2705</v>
      </c>
      <c r="E4398">
        <v>0</v>
      </c>
      <c r="F4398" s="14">
        <v>359</v>
      </c>
      <c r="G4398">
        <v>637</v>
      </c>
    </row>
    <row r="4399" spans="1:7" x14ac:dyDescent="0.35">
      <c r="A4399" s="32">
        <v>44199</v>
      </c>
      <c r="B4399" s="33">
        <v>0.20833333333333334</v>
      </c>
      <c r="C4399">
        <v>9340</v>
      </c>
      <c r="D4399">
        <v>2955</v>
      </c>
      <c r="E4399">
        <v>0</v>
      </c>
      <c r="F4399" s="14">
        <v>359</v>
      </c>
      <c r="G4399">
        <v>636</v>
      </c>
    </row>
    <row r="4400" spans="1:7" x14ac:dyDescent="0.35">
      <c r="A4400" s="32">
        <v>44199</v>
      </c>
      <c r="B4400" s="33">
        <v>0.25</v>
      </c>
      <c r="C4400">
        <v>9402</v>
      </c>
      <c r="D4400">
        <v>2931</v>
      </c>
      <c r="E4400">
        <v>0</v>
      </c>
      <c r="F4400" s="14">
        <v>359</v>
      </c>
      <c r="G4400">
        <v>640</v>
      </c>
    </row>
    <row r="4401" spans="1:7" x14ac:dyDescent="0.35">
      <c r="A4401" s="32">
        <v>44199</v>
      </c>
      <c r="B4401" s="33">
        <v>0.29166666666666669</v>
      </c>
      <c r="C4401">
        <v>9451</v>
      </c>
      <c r="D4401">
        <v>2974</v>
      </c>
      <c r="E4401">
        <v>0</v>
      </c>
      <c r="F4401" s="14">
        <v>359</v>
      </c>
      <c r="G4401">
        <v>645</v>
      </c>
    </row>
    <row r="4402" spans="1:7" x14ac:dyDescent="0.35">
      <c r="A4402" s="32">
        <v>44199</v>
      </c>
      <c r="B4402" s="33">
        <v>0.33333333333333331</v>
      </c>
      <c r="C4402">
        <v>9643</v>
      </c>
      <c r="D4402">
        <v>2838</v>
      </c>
      <c r="E4402">
        <v>16</v>
      </c>
      <c r="F4402" s="14">
        <v>359</v>
      </c>
      <c r="G4402">
        <v>653</v>
      </c>
    </row>
    <row r="4403" spans="1:7" x14ac:dyDescent="0.35">
      <c r="A4403" s="32">
        <v>44199</v>
      </c>
      <c r="B4403" s="33">
        <v>0.375</v>
      </c>
      <c r="C4403">
        <v>9972</v>
      </c>
      <c r="D4403">
        <v>2737</v>
      </c>
      <c r="E4403">
        <v>172</v>
      </c>
      <c r="F4403" s="14">
        <v>359</v>
      </c>
      <c r="G4403">
        <v>661</v>
      </c>
    </row>
    <row r="4404" spans="1:7" x14ac:dyDescent="0.35">
      <c r="A4404" s="32">
        <v>44199</v>
      </c>
      <c r="B4404" s="33">
        <v>0.41666666666666669</v>
      </c>
      <c r="C4404">
        <v>10338</v>
      </c>
      <c r="D4404">
        <v>2780</v>
      </c>
      <c r="E4404">
        <v>443</v>
      </c>
      <c r="F4404" s="14">
        <v>359</v>
      </c>
      <c r="G4404">
        <v>667</v>
      </c>
    </row>
    <row r="4405" spans="1:7" x14ac:dyDescent="0.35">
      <c r="A4405" s="32">
        <v>44199</v>
      </c>
      <c r="B4405" s="33">
        <v>0.45833333333333331</v>
      </c>
      <c r="C4405">
        <v>10563</v>
      </c>
      <c r="D4405">
        <v>2579</v>
      </c>
      <c r="E4405">
        <v>625</v>
      </c>
      <c r="F4405" s="14">
        <v>359</v>
      </c>
      <c r="G4405">
        <v>668</v>
      </c>
    </row>
    <row r="4406" spans="1:7" x14ac:dyDescent="0.35">
      <c r="A4406" s="32">
        <v>44199</v>
      </c>
      <c r="B4406" s="33">
        <v>0.5</v>
      </c>
      <c r="C4406">
        <v>10858</v>
      </c>
      <c r="D4406">
        <v>2614</v>
      </c>
      <c r="E4406">
        <v>732</v>
      </c>
      <c r="F4406" s="14">
        <v>359</v>
      </c>
      <c r="G4406">
        <v>670</v>
      </c>
    </row>
    <row r="4407" spans="1:7" x14ac:dyDescent="0.35">
      <c r="A4407" s="32">
        <v>44199</v>
      </c>
      <c r="B4407" s="33">
        <v>0.54166666666666663</v>
      </c>
      <c r="C4407">
        <v>10392</v>
      </c>
      <c r="D4407">
        <v>2826</v>
      </c>
      <c r="E4407">
        <v>731</v>
      </c>
      <c r="F4407" s="14">
        <v>359</v>
      </c>
      <c r="G4407">
        <v>669</v>
      </c>
    </row>
    <row r="4408" spans="1:7" x14ac:dyDescent="0.35">
      <c r="A4408" s="32">
        <v>44199</v>
      </c>
      <c r="B4408" s="33">
        <v>0.58333333333333337</v>
      </c>
      <c r="C4408">
        <v>9924</v>
      </c>
      <c r="D4408">
        <v>2857</v>
      </c>
      <c r="E4408">
        <v>595</v>
      </c>
      <c r="F4408" s="14">
        <v>359</v>
      </c>
      <c r="G4408">
        <v>671</v>
      </c>
    </row>
    <row r="4409" spans="1:7" x14ac:dyDescent="0.35">
      <c r="A4409" s="32">
        <v>44199</v>
      </c>
      <c r="B4409" s="33">
        <v>0.625</v>
      </c>
      <c r="C4409">
        <v>9701</v>
      </c>
      <c r="D4409">
        <v>3001</v>
      </c>
      <c r="E4409">
        <v>389</v>
      </c>
      <c r="F4409" s="14">
        <v>359</v>
      </c>
      <c r="G4409">
        <v>670</v>
      </c>
    </row>
    <row r="4410" spans="1:7" x14ac:dyDescent="0.35">
      <c r="A4410" s="32">
        <v>44199</v>
      </c>
      <c r="B4410" s="33">
        <v>0.66666666666666663</v>
      </c>
      <c r="C4410">
        <v>9666</v>
      </c>
      <c r="D4410">
        <v>3140</v>
      </c>
      <c r="E4410">
        <v>117</v>
      </c>
      <c r="F4410" s="14">
        <v>359</v>
      </c>
      <c r="G4410">
        <v>670</v>
      </c>
    </row>
    <row r="4411" spans="1:7" x14ac:dyDescent="0.35">
      <c r="A4411" s="32">
        <v>44199</v>
      </c>
      <c r="B4411" s="33">
        <v>0.70833333333333337</v>
      </c>
      <c r="C4411">
        <v>10252</v>
      </c>
      <c r="D4411">
        <v>3141</v>
      </c>
      <c r="E4411">
        <v>7</v>
      </c>
      <c r="F4411" s="14">
        <v>359</v>
      </c>
      <c r="G4411">
        <v>667</v>
      </c>
    </row>
    <row r="4412" spans="1:7" x14ac:dyDescent="0.35">
      <c r="A4412" s="32">
        <v>44199</v>
      </c>
      <c r="B4412" s="33">
        <v>0.75</v>
      </c>
      <c r="C4412">
        <v>10585</v>
      </c>
      <c r="D4412">
        <v>3297</v>
      </c>
      <c r="E4412">
        <v>0</v>
      </c>
      <c r="F4412" s="14">
        <v>359</v>
      </c>
      <c r="G4412">
        <v>653</v>
      </c>
    </row>
    <row r="4413" spans="1:7" x14ac:dyDescent="0.35">
      <c r="A4413" s="32">
        <v>44199</v>
      </c>
      <c r="B4413" s="33">
        <v>0.79166666666666663</v>
      </c>
      <c r="C4413">
        <v>10590</v>
      </c>
      <c r="D4413">
        <v>3348</v>
      </c>
      <c r="E4413">
        <v>0</v>
      </c>
      <c r="F4413" s="14">
        <v>359</v>
      </c>
      <c r="G4413">
        <v>645</v>
      </c>
    </row>
    <row r="4414" spans="1:7" x14ac:dyDescent="0.35">
      <c r="A4414" s="32">
        <v>44199</v>
      </c>
      <c r="B4414" s="33">
        <v>0.83333333333333337</v>
      </c>
      <c r="C4414">
        <v>10332</v>
      </c>
      <c r="D4414">
        <v>3255</v>
      </c>
      <c r="E4414">
        <v>0</v>
      </c>
      <c r="F4414" s="14">
        <v>359</v>
      </c>
      <c r="G4414">
        <v>639</v>
      </c>
    </row>
    <row r="4415" spans="1:7" x14ac:dyDescent="0.35">
      <c r="A4415" s="32">
        <v>44199</v>
      </c>
      <c r="B4415" s="33">
        <v>0.875</v>
      </c>
      <c r="C4415">
        <v>9978</v>
      </c>
      <c r="D4415">
        <v>3363</v>
      </c>
      <c r="E4415">
        <v>0</v>
      </c>
      <c r="F4415" s="14">
        <v>359</v>
      </c>
      <c r="G4415">
        <v>633</v>
      </c>
    </row>
    <row r="4416" spans="1:7" x14ac:dyDescent="0.35">
      <c r="A4416" s="32">
        <v>44199</v>
      </c>
      <c r="B4416" s="33">
        <v>0.91666666666666663</v>
      </c>
      <c r="C4416">
        <v>10241</v>
      </c>
      <c r="D4416">
        <v>3443</v>
      </c>
      <c r="E4416">
        <v>0</v>
      </c>
      <c r="F4416" s="14">
        <v>359</v>
      </c>
      <c r="G4416">
        <v>632</v>
      </c>
    </row>
    <row r="4417" spans="1:7" x14ac:dyDescent="0.35">
      <c r="A4417" s="32">
        <v>44199</v>
      </c>
      <c r="B4417" s="33">
        <v>0.95833333333333337</v>
      </c>
      <c r="C4417">
        <v>10482</v>
      </c>
      <c r="D4417">
        <v>3414</v>
      </c>
      <c r="E4417">
        <v>0</v>
      </c>
      <c r="F4417" s="14">
        <v>359</v>
      </c>
      <c r="G4417">
        <v>641</v>
      </c>
    </row>
    <row r="4418" spans="1:7" x14ac:dyDescent="0.35">
      <c r="A4418" s="32">
        <v>44200</v>
      </c>
      <c r="B4418" s="33">
        <v>0</v>
      </c>
      <c r="C4418">
        <v>10780</v>
      </c>
      <c r="D4418">
        <v>3435</v>
      </c>
      <c r="E4418">
        <v>0</v>
      </c>
      <c r="F4418" s="14">
        <v>396</v>
      </c>
      <c r="G4418">
        <v>632</v>
      </c>
    </row>
    <row r="4419" spans="1:7" x14ac:dyDescent="0.35">
      <c r="A4419" s="32">
        <v>44200</v>
      </c>
      <c r="B4419" s="33">
        <v>4.1666666666666664E-2</v>
      </c>
      <c r="C4419">
        <v>10471</v>
      </c>
      <c r="D4419">
        <v>3453</v>
      </c>
      <c r="E4419">
        <v>0</v>
      </c>
      <c r="F4419" s="14">
        <v>396</v>
      </c>
      <c r="G4419">
        <v>630</v>
      </c>
    </row>
    <row r="4420" spans="1:7" x14ac:dyDescent="0.35">
      <c r="A4420" s="32">
        <v>44200</v>
      </c>
      <c r="B4420" s="33">
        <v>8.3333333333333329E-2</v>
      </c>
      <c r="C4420">
        <v>10104</v>
      </c>
      <c r="D4420">
        <v>3409</v>
      </c>
      <c r="E4420">
        <v>0</v>
      </c>
      <c r="F4420" s="14">
        <v>396</v>
      </c>
      <c r="G4420">
        <v>629</v>
      </c>
    </row>
    <row r="4421" spans="1:7" x14ac:dyDescent="0.35">
      <c r="A4421" s="32">
        <v>44200</v>
      </c>
      <c r="B4421" s="33">
        <v>0.125</v>
      </c>
      <c r="C4421">
        <v>9517</v>
      </c>
      <c r="D4421">
        <v>3692</v>
      </c>
      <c r="E4421">
        <v>0</v>
      </c>
      <c r="F4421" s="14">
        <v>396</v>
      </c>
      <c r="G4421">
        <v>628</v>
      </c>
    </row>
    <row r="4422" spans="1:7" x14ac:dyDescent="0.35">
      <c r="A4422" s="32">
        <v>44200</v>
      </c>
      <c r="B4422" s="33">
        <v>0.16666666666666666</v>
      </c>
      <c r="C4422">
        <v>9148</v>
      </c>
      <c r="D4422">
        <v>3866</v>
      </c>
      <c r="E4422">
        <v>0</v>
      </c>
      <c r="F4422" s="14">
        <v>396</v>
      </c>
      <c r="G4422">
        <v>628</v>
      </c>
    </row>
    <row r="4423" spans="1:7" x14ac:dyDescent="0.35">
      <c r="A4423" s="32">
        <v>44200</v>
      </c>
      <c r="B4423" s="33">
        <v>0.20833333333333334</v>
      </c>
      <c r="C4423">
        <v>9079</v>
      </c>
      <c r="D4423">
        <v>3750</v>
      </c>
      <c r="E4423">
        <v>0</v>
      </c>
      <c r="F4423" s="14">
        <v>396</v>
      </c>
      <c r="G4423">
        <v>627</v>
      </c>
    </row>
    <row r="4424" spans="1:7" x14ac:dyDescent="0.35">
      <c r="A4424" s="32">
        <v>44200</v>
      </c>
      <c r="B4424" s="33">
        <v>0.25</v>
      </c>
      <c r="C4424">
        <v>9119</v>
      </c>
      <c r="D4424">
        <v>3689</v>
      </c>
      <c r="E4424">
        <v>0</v>
      </c>
      <c r="F4424" s="14">
        <v>396</v>
      </c>
      <c r="G4424">
        <v>629</v>
      </c>
    </row>
    <row r="4425" spans="1:7" x14ac:dyDescent="0.35">
      <c r="A4425" s="32">
        <v>44200</v>
      </c>
      <c r="B4425" s="33">
        <v>0.29166666666666669</v>
      </c>
      <c r="C4425">
        <v>9135</v>
      </c>
      <c r="D4425">
        <v>3481</v>
      </c>
      <c r="E4425">
        <v>0</v>
      </c>
      <c r="F4425" s="14">
        <v>396</v>
      </c>
      <c r="G4425">
        <v>632</v>
      </c>
    </row>
    <row r="4426" spans="1:7" x14ac:dyDescent="0.35">
      <c r="A4426" s="32">
        <v>44200</v>
      </c>
      <c r="B4426" s="33">
        <v>0.33333333333333331</v>
      </c>
      <c r="C4426">
        <v>9300</v>
      </c>
      <c r="D4426">
        <v>3213</v>
      </c>
      <c r="E4426">
        <v>21</v>
      </c>
      <c r="F4426" s="14">
        <v>396</v>
      </c>
      <c r="G4426">
        <v>638</v>
      </c>
    </row>
    <row r="4427" spans="1:7" x14ac:dyDescent="0.35">
      <c r="A4427" s="32">
        <v>44200</v>
      </c>
      <c r="B4427" s="33">
        <v>0.375</v>
      </c>
      <c r="C4427">
        <v>9662</v>
      </c>
      <c r="D4427">
        <v>2605</v>
      </c>
      <c r="E4427">
        <v>185</v>
      </c>
      <c r="F4427" s="14">
        <v>396</v>
      </c>
      <c r="G4427">
        <v>642</v>
      </c>
    </row>
    <row r="4428" spans="1:7" x14ac:dyDescent="0.35">
      <c r="A4428" s="32">
        <v>44200</v>
      </c>
      <c r="B4428" s="33">
        <v>0.41666666666666669</v>
      </c>
      <c r="C4428">
        <v>10107</v>
      </c>
      <c r="D4428">
        <v>2454</v>
      </c>
      <c r="E4428">
        <v>488</v>
      </c>
      <c r="F4428" s="14">
        <v>396</v>
      </c>
      <c r="G4428">
        <v>646</v>
      </c>
    </row>
    <row r="4429" spans="1:7" x14ac:dyDescent="0.35">
      <c r="A4429" s="32">
        <v>44200</v>
      </c>
      <c r="B4429" s="33">
        <v>0.45833333333333331</v>
      </c>
      <c r="C4429">
        <v>10467</v>
      </c>
      <c r="D4429">
        <v>2354</v>
      </c>
      <c r="E4429">
        <v>688</v>
      </c>
      <c r="F4429" s="14">
        <v>396</v>
      </c>
      <c r="G4429">
        <v>647</v>
      </c>
    </row>
    <row r="4430" spans="1:7" x14ac:dyDescent="0.35">
      <c r="A4430" s="32">
        <v>44200</v>
      </c>
      <c r="B4430" s="33">
        <v>0.5</v>
      </c>
      <c r="C4430">
        <v>10888</v>
      </c>
      <c r="D4430">
        <v>2097</v>
      </c>
      <c r="E4430">
        <v>764</v>
      </c>
      <c r="F4430" s="14">
        <v>396</v>
      </c>
      <c r="G4430">
        <v>647</v>
      </c>
    </row>
    <row r="4431" spans="1:7" x14ac:dyDescent="0.35">
      <c r="A4431" s="32">
        <v>44200</v>
      </c>
      <c r="B4431" s="33">
        <v>0.54166666666666663</v>
      </c>
      <c r="C4431">
        <v>10502</v>
      </c>
      <c r="D4431">
        <v>2212</v>
      </c>
      <c r="E4431">
        <v>759</v>
      </c>
      <c r="F4431" s="14">
        <v>396</v>
      </c>
      <c r="G4431">
        <v>644</v>
      </c>
    </row>
    <row r="4432" spans="1:7" x14ac:dyDescent="0.35">
      <c r="A4432" s="32">
        <v>44200</v>
      </c>
      <c r="B4432" s="33">
        <v>0.58333333333333337</v>
      </c>
      <c r="C4432">
        <v>10088</v>
      </c>
      <c r="D4432">
        <v>2067</v>
      </c>
      <c r="E4432">
        <v>619</v>
      </c>
      <c r="F4432" s="14">
        <v>396</v>
      </c>
      <c r="G4432">
        <v>644</v>
      </c>
    </row>
    <row r="4433" spans="1:7" x14ac:dyDescent="0.35">
      <c r="A4433" s="32">
        <v>44200</v>
      </c>
      <c r="B4433" s="33">
        <v>0.625</v>
      </c>
      <c r="C4433">
        <v>9837</v>
      </c>
      <c r="D4433">
        <v>2238</v>
      </c>
      <c r="E4433">
        <v>373</v>
      </c>
      <c r="F4433" s="14">
        <v>396</v>
      </c>
      <c r="G4433">
        <v>644</v>
      </c>
    </row>
    <row r="4434" spans="1:7" x14ac:dyDescent="0.35">
      <c r="A4434" s="32">
        <v>44200</v>
      </c>
      <c r="B4434" s="33">
        <v>0.66666666666666663</v>
      </c>
      <c r="C4434">
        <v>9767</v>
      </c>
      <c r="D4434">
        <v>2344</v>
      </c>
      <c r="E4434">
        <v>92</v>
      </c>
      <c r="F4434" s="14">
        <v>396</v>
      </c>
      <c r="G4434">
        <v>644</v>
      </c>
    </row>
    <row r="4435" spans="1:7" x14ac:dyDescent="0.35">
      <c r="A4435" s="32">
        <v>44200</v>
      </c>
      <c r="B4435" s="33">
        <v>0.70833333333333337</v>
      </c>
      <c r="C4435">
        <v>10356</v>
      </c>
      <c r="D4435">
        <v>2416</v>
      </c>
      <c r="E4435">
        <v>3</v>
      </c>
      <c r="F4435" s="14">
        <v>396</v>
      </c>
      <c r="G4435">
        <v>643</v>
      </c>
    </row>
    <row r="4436" spans="1:7" x14ac:dyDescent="0.35">
      <c r="A4436" s="32">
        <v>44200</v>
      </c>
      <c r="B4436" s="33">
        <v>0.75</v>
      </c>
      <c r="C4436">
        <v>10841</v>
      </c>
      <c r="D4436">
        <v>2344</v>
      </c>
      <c r="E4436">
        <v>0</v>
      </c>
      <c r="F4436" s="14">
        <v>396</v>
      </c>
      <c r="G4436">
        <v>641</v>
      </c>
    </row>
    <row r="4437" spans="1:7" x14ac:dyDescent="0.35">
      <c r="A4437" s="32">
        <v>44200</v>
      </c>
      <c r="B4437" s="33">
        <v>0.79166666666666663</v>
      </c>
      <c r="C4437">
        <v>10887</v>
      </c>
      <c r="D4437">
        <v>2311</v>
      </c>
      <c r="E4437">
        <v>0</v>
      </c>
      <c r="F4437" s="14">
        <v>396</v>
      </c>
      <c r="G4437">
        <v>637</v>
      </c>
    </row>
    <row r="4438" spans="1:7" x14ac:dyDescent="0.35">
      <c r="A4438" s="32">
        <v>44200</v>
      </c>
      <c r="B4438" s="33">
        <v>0.83333333333333337</v>
      </c>
      <c r="C4438">
        <v>10497</v>
      </c>
      <c r="D4438">
        <v>2562</v>
      </c>
      <c r="E4438">
        <v>0</v>
      </c>
      <c r="F4438" s="14">
        <v>396</v>
      </c>
      <c r="G4438">
        <v>635</v>
      </c>
    </row>
    <row r="4439" spans="1:7" x14ac:dyDescent="0.35">
      <c r="A4439" s="32">
        <v>44200</v>
      </c>
      <c r="B4439" s="33">
        <v>0.875</v>
      </c>
      <c r="C4439">
        <v>9983</v>
      </c>
      <c r="D4439">
        <v>2716</v>
      </c>
      <c r="E4439">
        <v>0</v>
      </c>
      <c r="F4439" s="14">
        <v>396</v>
      </c>
      <c r="G4439">
        <v>636</v>
      </c>
    </row>
    <row r="4440" spans="1:7" x14ac:dyDescent="0.35">
      <c r="A4440" s="32">
        <v>44200</v>
      </c>
      <c r="B4440" s="33">
        <v>0.91666666666666663</v>
      </c>
      <c r="C4440">
        <v>10207</v>
      </c>
      <c r="D4440">
        <v>3076</v>
      </c>
      <c r="E4440">
        <v>0</v>
      </c>
      <c r="F4440" s="14">
        <v>396</v>
      </c>
      <c r="G4440">
        <v>635</v>
      </c>
    </row>
    <row r="4441" spans="1:7" x14ac:dyDescent="0.35">
      <c r="A4441" s="32">
        <v>44200</v>
      </c>
      <c r="B4441" s="33">
        <v>0.95833333333333337</v>
      </c>
      <c r="C4441">
        <v>10424</v>
      </c>
      <c r="D4441">
        <v>2996</v>
      </c>
      <c r="E4441">
        <v>0</v>
      </c>
      <c r="F4441" s="14">
        <v>396</v>
      </c>
      <c r="G4441">
        <v>637</v>
      </c>
    </row>
    <row r="4442" spans="1:7" x14ac:dyDescent="0.35">
      <c r="A4442" s="32">
        <v>44201</v>
      </c>
      <c r="B4442" s="33">
        <v>0</v>
      </c>
      <c r="C4442">
        <v>9847</v>
      </c>
      <c r="D4442">
        <v>3441</v>
      </c>
      <c r="E4442">
        <v>0</v>
      </c>
      <c r="F4442" s="14">
        <v>396</v>
      </c>
      <c r="G4442">
        <v>633</v>
      </c>
    </row>
    <row r="4443" spans="1:7" x14ac:dyDescent="0.35">
      <c r="A4443" s="32">
        <v>44201</v>
      </c>
      <c r="B4443" s="33">
        <v>4.1666666666666664E-2</v>
      </c>
      <c r="C4443">
        <v>9506</v>
      </c>
      <c r="D4443">
        <v>3590</v>
      </c>
      <c r="E4443">
        <v>0</v>
      </c>
      <c r="F4443" s="14">
        <v>396</v>
      </c>
      <c r="G4443">
        <v>630</v>
      </c>
    </row>
    <row r="4444" spans="1:7" x14ac:dyDescent="0.35">
      <c r="A4444" s="32">
        <v>44201</v>
      </c>
      <c r="B4444" s="33">
        <v>8.3333333333333329E-2</v>
      </c>
      <c r="C4444">
        <v>9222</v>
      </c>
      <c r="D4444">
        <v>3758</v>
      </c>
      <c r="E4444">
        <v>0</v>
      </c>
      <c r="F4444" s="14">
        <v>396</v>
      </c>
      <c r="G4444">
        <v>628</v>
      </c>
    </row>
    <row r="4445" spans="1:7" x14ac:dyDescent="0.35">
      <c r="A4445" s="32">
        <v>44201</v>
      </c>
      <c r="B4445" s="33">
        <v>0.125</v>
      </c>
      <c r="C4445">
        <v>8794</v>
      </c>
      <c r="D4445">
        <v>3994</v>
      </c>
      <c r="E4445">
        <v>0</v>
      </c>
      <c r="F4445" s="14">
        <v>396</v>
      </c>
      <c r="G4445">
        <v>627</v>
      </c>
    </row>
    <row r="4446" spans="1:7" x14ac:dyDescent="0.35">
      <c r="A4446" s="32">
        <v>44201</v>
      </c>
      <c r="B4446" s="33">
        <v>0.16666666666666666</v>
      </c>
      <c r="C4446">
        <v>8722</v>
      </c>
      <c r="D4446">
        <v>3936</v>
      </c>
      <c r="E4446">
        <v>0</v>
      </c>
      <c r="F4446" s="14">
        <v>396</v>
      </c>
      <c r="G4446">
        <v>626</v>
      </c>
    </row>
    <row r="4447" spans="1:7" x14ac:dyDescent="0.35">
      <c r="A4447" s="32">
        <v>44201</v>
      </c>
      <c r="B4447" s="33">
        <v>0.20833333333333334</v>
      </c>
      <c r="C4447">
        <v>9088</v>
      </c>
      <c r="D4447">
        <v>4030</v>
      </c>
      <c r="E4447">
        <v>0</v>
      </c>
      <c r="F4447" s="14">
        <v>396</v>
      </c>
      <c r="G4447">
        <v>625</v>
      </c>
    </row>
    <row r="4448" spans="1:7" x14ac:dyDescent="0.35">
      <c r="A4448" s="32">
        <v>44201</v>
      </c>
      <c r="B4448" s="33">
        <v>0.25</v>
      </c>
      <c r="C4448">
        <v>9914</v>
      </c>
      <c r="D4448">
        <v>4022</v>
      </c>
      <c r="E4448">
        <v>0</v>
      </c>
      <c r="F4448" s="14">
        <v>396</v>
      </c>
      <c r="G4448">
        <v>631</v>
      </c>
    </row>
    <row r="4449" spans="1:7" x14ac:dyDescent="0.35">
      <c r="A4449" s="32">
        <v>44201</v>
      </c>
      <c r="B4449" s="33">
        <v>0.29166666666666669</v>
      </c>
      <c r="C4449">
        <v>10634</v>
      </c>
      <c r="D4449">
        <v>3892</v>
      </c>
      <c r="E4449">
        <v>0</v>
      </c>
      <c r="F4449" s="14">
        <v>396</v>
      </c>
      <c r="G4449">
        <v>640</v>
      </c>
    </row>
    <row r="4450" spans="1:7" x14ac:dyDescent="0.35">
      <c r="A4450" s="32">
        <v>44201</v>
      </c>
      <c r="B4450" s="33">
        <v>0.33333333333333331</v>
      </c>
      <c r="C4450">
        <v>11131</v>
      </c>
      <c r="D4450">
        <v>3976</v>
      </c>
      <c r="E4450">
        <v>23</v>
      </c>
      <c r="F4450" s="14">
        <v>396</v>
      </c>
      <c r="G4450">
        <v>643</v>
      </c>
    </row>
    <row r="4451" spans="1:7" x14ac:dyDescent="0.35">
      <c r="A4451" s="32">
        <v>44201</v>
      </c>
      <c r="B4451" s="33">
        <v>0.375</v>
      </c>
      <c r="C4451">
        <v>11463</v>
      </c>
      <c r="D4451">
        <v>4021</v>
      </c>
      <c r="E4451">
        <v>189</v>
      </c>
      <c r="F4451" s="14">
        <v>396</v>
      </c>
      <c r="G4451">
        <v>639</v>
      </c>
    </row>
    <row r="4452" spans="1:7" x14ac:dyDescent="0.35">
      <c r="A4452" s="32">
        <v>44201</v>
      </c>
      <c r="B4452" s="33">
        <v>0.41666666666666669</v>
      </c>
      <c r="C4452">
        <v>11719</v>
      </c>
      <c r="D4452">
        <v>3963</v>
      </c>
      <c r="E4452">
        <v>498</v>
      </c>
      <c r="F4452" s="14">
        <v>396</v>
      </c>
      <c r="G4452">
        <v>637</v>
      </c>
    </row>
    <row r="4453" spans="1:7" x14ac:dyDescent="0.35">
      <c r="A4453" s="32">
        <v>44201</v>
      </c>
      <c r="B4453" s="33">
        <v>0.45833333333333331</v>
      </c>
      <c r="C4453">
        <v>11943</v>
      </c>
      <c r="D4453">
        <v>3941</v>
      </c>
      <c r="E4453">
        <v>697</v>
      </c>
      <c r="F4453" s="14">
        <v>396</v>
      </c>
      <c r="G4453">
        <v>639</v>
      </c>
    </row>
    <row r="4454" spans="1:7" x14ac:dyDescent="0.35">
      <c r="A4454" s="32">
        <v>44201</v>
      </c>
      <c r="B4454" s="33">
        <v>0.5</v>
      </c>
      <c r="C4454">
        <v>12097</v>
      </c>
      <c r="D4454">
        <v>3840</v>
      </c>
      <c r="E4454">
        <v>812</v>
      </c>
      <c r="F4454" s="14">
        <v>396</v>
      </c>
      <c r="G4454">
        <v>638</v>
      </c>
    </row>
    <row r="4455" spans="1:7" x14ac:dyDescent="0.35">
      <c r="A4455" s="32">
        <v>44201</v>
      </c>
      <c r="B4455" s="33">
        <v>0.54166666666666663</v>
      </c>
      <c r="C4455">
        <v>11841</v>
      </c>
      <c r="D4455">
        <v>3703</v>
      </c>
      <c r="E4455">
        <v>825</v>
      </c>
      <c r="F4455" s="14">
        <v>396</v>
      </c>
      <c r="G4455">
        <v>638</v>
      </c>
    </row>
    <row r="4456" spans="1:7" x14ac:dyDescent="0.35">
      <c r="A4456" s="32">
        <v>44201</v>
      </c>
      <c r="B4456" s="33">
        <v>0.58333333333333337</v>
      </c>
      <c r="C4456">
        <v>11663</v>
      </c>
      <c r="D4456">
        <v>3556</v>
      </c>
      <c r="E4456">
        <v>680</v>
      </c>
      <c r="F4456" s="14">
        <v>396</v>
      </c>
      <c r="G4456">
        <v>640</v>
      </c>
    </row>
    <row r="4457" spans="1:7" x14ac:dyDescent="0.35">
      <c r="A4457" s="32">
        <v>44201</v>
      </c>
      <c r="B4457" s="33">
        <v>0.625</v>
      </c>
      <c r="C4457">
        <v>11440</v>
      </c>
      <c r="D4457">
        <v>3437</v>
      </c>
      <c r="E4457">
        <v>419</v>
      </c>
      <c r="F4457" s="14">
        <v>396</v>
      </c>
      <c r="G4457">
        <v>642</v>
      </c>
    </row>
    <row r="4458" spans="1:7" x14ac:dyDescent="0.35">
      <c r="A4458" s="32">
        <v>44201</v>
      </c>
      <c r="B4458" s="33">
        <v>0.66666666666666663</v>
      </c>
      <c r="C4458">
        <v>11349</v>
      </c>
      <c r="D4458">
        <v>3269</v>
      </c>
      <c r="E4458">
        <v>100</v>
      </c>
      <c r="F4458" s="14">
        <v>396</v>
      </c>
      <c r="G4458">
        <v>642</v>
      </c>
    </row>
    <row r="4459" spans="1:7" x14ac:dyDescent="0.35">
      <c r="A4459" s="32">
        <v>44201</v>
      </c>
      <c r="B4459" s="33">
        <v>0.70833333333333337</v>
      </c>
      <c r="C4459">
        <v>11892</v>
      </c>
      <c r="D4459">
        <v>3260</v>
      </c>
      <c r="E4459">
        <v>2</v>
      </c>
      <c r="F4459" s="14">
        <v>396</v>
      </c>
      <c r="G4459">
        <v>641</v>
      </c>
    </row>
    <row r="4460" spans="1:7" x14ac:dyDescent="0.35">
      <c r="A4460" s="32">
        <v>44201</v>
      </c>
      <c r="B4460" s="33">
        <v>0.75</v>
      </c>
      <c r="C4460">
        <v>12286</v>
      </c>
      <c r="D4460">
        <v>2985</v>
      </c>
      <c r="E4460">
        <v>0</v>
      </c>
      <c r="F4460" s="14">
        <v>396</v>
      </c>
      <c r="G4460">
        <v>640</v>
      </c>
    </row>
    <row r="4461" spans="1:7" x14ac:dyDescent="0.35">
      <c r="A4461" s="32">
        <v>44201</v>
      </c>
      <c r="B4461" s="33">
        <v>0.79166666666666663</v>
      </c>
      <c r="C4461">
        <v>12158</v>
      </c>
      <c r="D4461">
        <v>2941</v>
      </c>
      <c r="E4461">
        <v>0</v>
      </c>
      <c r="F4461" s="14">
        <v>396</v>
      </c>
      <c r="G4461">
        <v>638</v>
      </c>
    </row>
    <row r="4462" spans="1:7" x14ac:dyDescent="0.35">
      <c r="A4462" s="32">
        <v>44201</v>
      </c>
      <c r="B4462" s="33">
        <v>0.83333333333333337</v>
      </c>
      <c r="C4462">
        <v>11373</v>
      </c>
      <c r="D4462">
        <v>2962</v>
      </c>
      <c r="E4462">
        <v>0</v>
      </c>
      <c r="F4462" s="14">
        <v>396</v>
      </c>
      <c r="G4462">
        <v>636</v>
      </c>
    </row>
    <row r="4463" spans="1:7" x14ac:dyDescent="0.35">
      <c r="A4463" s="32">
        <v>44201</v>
      </c>
      <c r="B4463" s="33">
        <v>0.875</v>
      </c>
      <c r="C4463">
        <v>10735</v>
      </c>
      <c r="D4463">
        <v>3316</v>
      </c>
      <c r="E4463">
        <v>0</v>
      </c>
      <c r="F4463" s="14">
        <v>396</v>
      </c>
      <c r="G4463">
        <v>636</v>
      </c>
    </row>
    <row r="4464" spans="1:7" x14ac:dyDescent="0.35">
      <c r="A4464" s="32">
        <v>44201</v>
      </c>
      <c r="B4464" s="33">
        <v>0.91666666666666663</v>
      </c>
      <c r="C4464">
        <v>10908</v>
      </c>
      <c r="D4464">
        <v>3540</v>
      </c>
      <c r="E4464">
        <v>0</v>
      </c>
      <c r="F4464" s="14">
        <v>396</v>
      </c>
      <c r="G4464">
        <v>634</v>
      </c>
    </row>
    <row r="4465" spans="1:7" x14ac:dyDescent="0.35">
      <c r="A4465" s="32">
        <v>44201</v>
      </c>
      <c r="B4465" s="33">
        <v>0.95833333333333337</v>
      </c>
      <c r="C4465">
        <v>11063</v>
      </c>
      <c r="D4465">
        <v>3372</v>
      </c>
      <c r="E4465">
        <v>0</v>
      </c>
      <c r="F4465" s="14">
        <v>396</v>
      </c>
      <c r="G4465">
        <v>636</v>
      </c>
    </row>
    <row r="4466" spans="1:7" x14ac:dyDescent="0.35">
      <c r="A4466" s="32">
        <v>44202</v>
      </c>
      <c r="B4466" s="33">
        <v>0</v>
      </c>
      <c r="C4466">
        <v>10800</v>
      </c>
      <c r="D4466">
        <v>3534</v>
      </c>
      <c r="E4466">
        <v>0</v>
      </c>
      <c r="F4466" s="14">
        <v>396</v>
      </c>
      <c r="G4466">
        <v>636</v>
      </c>
    </row>
    <row r="4467" spans="1:7" x14ac:dyDescent="0.35">
      <c r="A4467" s="32">
        <v>44202</v>
      </c>
      <c r="B4467" s="33">
        <v>4.1666666666666664E-2</v>
      </c>
      <c r="C4467">
        <v>10475</v>
      </c>
      <c r="D4467">
        <v>3594</v>
      </c>
      <c r="E4467">
        <v>0</v>
      </c>
      <c r="F4467" s="14">
        <v>396</v>
      </c>
      <c r="G4467">
        <v>633</v>
      </c>
    </row>
    <row r="4468" spans="1:7" x14ac:dyDescent="0.35">
      <c r="A4468" s="32">
        <v>44202</v>
      </c>
      <c r="B4468" s="33">
        <v>8.3333333333333329E-2</v>
      </c>
      <c r="C4468">
        <v>10174</v>
      </c>
      <c r="D4468">
        <v>3782</v>
      </c>
      <c r="E4468">
        <v>0</v>
      </c>
      <c r="F4468" s="14">
        <v>396</v>
      </c>
      <c r="G4468">
        <v>631</v>
      </c>
    </row>
    <row r="4469" spans="1:7" x14ac:dyDescent="0.35">
      <c r="A4469" s="32">
        <v>44202</v>
      </c>
      <c r="B4469" s="33">
        <v>0.125</v>
      </c>
      <c r="C4469">
        <v>9782</v>
      </c>
      <c r="D4469">
        <v>3962</v>
      </c>
      <c r="E4469">
        <v>0</v>
      </c>
      <c r="F4469" s="14">
        <v>396</v>
      </c>
      <c r="G4469">
        <v>630</v>
      </c>
    </row>
    <row r="4470" spans="1:7" x14ac:dyDescent="0.35">
      <c r="A4470" s="32">
        <v>44202</v>
      </c>
      <c r="B4470" s="33">
        <v>0.16666666666666666</v>
      </c>
      <c r="C4470">
        <v>9731</v>
      </c>
      <c r="D4470">
        <v>3887</v>
      </c>
      <c r="E4470">
        <v>0</v>
      </c>
      <c r="F4470" s="14">
        <v>396</v>
      </c>
      <c r="G4470">
        <v>629</v>
      </c>
    </row>
    <row r="4471" spans="1:7" x14ac:dyDescent="0.35">
      <c r="A4471" s="32">
        <v>44202</v>
      </c>
      <c r="B4471" s="33">
        <v>0.20833333333333334</v>
      </c>
      <c r="C4471">
        <v>10216</v>
      </c>
      <c r="D4471">
        <v>3803</v>
      </c>
      <c r="E4471">
        <v>0</v>
      </c>
      <c r="F4471" s="14">
        <v>396</v>
      </c>
      <c r="G4471">
        <v>628</v>
      </c>
    </row>
    <row r="4472" spans="1:7" x14ac:dyDescent="0.35">
      <c r="A4472" s="32">
        <v>44202</v>
      </c>
      <c r="B4472" s="33">
        <v>0.25</v>
      </c>
      <c r="C4472">
        <v>11391</v>
      </c>
      <c r="D4472">
        <v>3645</v>
      </c>
      <c r="E4472">
        <v>0</v>
      </c>
      <c r="F4472" s="14">
        <v>396</v>
      </c>
      <c r="G4472">
        <v>634</v>
      </c>
    </row>
    <row r="4473" spans="1:7" x14ac:dyDescent="0.35">
      <c r="A4473" s="32">
        <v>44202</v>
      </c>
      <c r="B4473" s="33">
        <v>0.29166666666666669</v>
      </c>
      <c r="C4473">
        <v>12410</v>
      </c>
      <c r="D4473">
        <v>3638</v>
      </c>
      <c r="E4473">
        <v>0</v>
      </c>
      <c r="F4473" s="14">
        <v>396</v>
      </c>
      <c r="G4473">
        <v>643</v>
      </c>
    </row>
    <row r="4474" spans="1:7" x14ac:dyDescent="0.35">
      <c r="A4474" s="32">
        <v>44202</v>
      </c>
      <c r="B4474" s="33">
        <v>0.33333333333333331</v>
      </c>
      <c r="C4474">
        <v>12747</v>
      </c>
      <c r="D4474">
        <v>3592</v>
      </c>
      <c r="E4474">
        <v>18</v>
      </c>
      <c r="F4474" s="14">
        <v>396</v>
      </c>
      <c r="G4474">
        <v>646</v>
      </c>
    </row>
    <row r="4475" spans="1:7" x14ac:dyDescent="0.35">
      <c r="A4475" s="32">
        <v>44202</v>
      </c>
      <c r="B4475" s="33">
        <v>0.375</v>
      </c>
      <c r="C4475">
        <v>12821</v>
      </c>
      <c r="D4475">
        <v>3530</v>
      </c>
      <c r="E4475">
        <v>192</v>
      </c>
      <c r="F4475" s="14">
        <v>396</v>
      </c>
      <c r="G4475">
        <v>642</v>
      </c>
    </row>
    <row r="4476" spans="1:7" x14ac:dyDescent="0.35">
      <c r="A4476" s="32">
        <v>44202</v>
      </c>
      <c r="B4476" s="33">
        <v>0.41666666666666669</v>
      </c>
      <c r="C4476">
        <v>12868</v>
      </c>
      <c r="D4476">
        <v>3569</v>
      </c>
      <c r="E4476">
        <v>490</v>
      </c>
      <c r="F4476" s="14">
        <v>396</v>
      </c>
      <c r="G4476">
        <v>640</v>
      </c>
    </row>
    <row r="4477" spans="1:7" x14ac:dyDescent="0.35">
      <c r="A4477" s="32">
        <v>44202</v>
      </c>
      <c r="B4477" s="33">
        <v>0.45833333333333331</v>
      </c>
      <c r="C4477">
        <v>12950</v>
      </c>
      <c r="D4477">
        <v>3467</v>
      </c>
      <c r="E4477">
        <v>691</v>
      </c>
      <c r="F4477" s="14">
        <v>396</v>
      </c>
      <c r="G4477">
        <v>642</v>
      </c>
    </row>
    <row r="4478" spans="1:7" x14ac:dyDescent="0.35">
      <c r="A4478" s="32">
        <v>44202</v>
      </c>
      <c r="B4478" s="33">
        <v>0.5</v>
      </c>
      <c r="C4478">
        <v>12926</v>
      </c>
      <c r="D4478">
        <v>3784</v>
      </c>
      <c r="E4478">
        <v>785</v>
      </c>
      <c r="F4478" s="14">
        <v>396</v>
      </c>
      <c r="G4478">
        <v>642</v>
      </c>
    </row>
    <row r="4479" spans="1:7" x14ac:dyDescent="0.35">
      <c r="A4479" s="32">
        <v>44202</v>
      </c>
      <c r="B4479" s="33">
        <v>0.54166666666666663</v>
      </c>
      <c r="C4479">
        <v>12660</v>
      </c>
      <c r="D4479">
        <v>4196</v>
      </c>
      <c r="E4479">
        <v>784</v>
      </c>
      <c r="F4479" s="14">
        <v>396</v>
      </c>
      <c r="G4479">
        <v>641</v>
      </c>
    </row>
    <row r="4480" spans="1:7" x14ac:dyDescent="0.35">
      <c r="A4480" s="32">
        <v>44202</v>
      </c>
      <c r="B4480" s="33">
        <v>0.58333333333333337</v>
      </c>
      <c r="C4480">
        <v>12435</v>
      </c>
      <c r="D4480">
        <v>4123</v>
      </c>
      <c r="E4480">
        <v>609</v>
      </c>
      <c r="F4480" s="14">
        <v>396</v>
      </c>
      <c r="G4480">
        <v>643</v>
      </c>
    </row>
    <row r="4481" spans="1:7" x14ac:dyDescent="0.35">
      <c r="A4481" s="32">
        <v>44202</v>
      </c>
      <c r="B4481" s="33">
        <v>0.625</v>
      </c>
      <c r="C4481">
        <v>12237</v>
      </c>
      <c r="D4481">
        <v>4041</v>
      </c>
      <c r="E4481">
        <v>367</v>
      </c>
      <c r="F4481" s="14">
        <v>396</v>
      </c>
      <c r="G4481">
        <v>645</v>
      </c>
    </row>
    <row r="4482" spans="1:7" x14ac:dyDescent="0.35">
      <c r="A4482" s="32">
        <v>44202</v>
      </c>
      <c r="B4482" s="33">
        <v>0.66666666666666663</v>
      </c>
      <c r="C4482">
        <v>12172</v>
      </c>
      <c r="D4482">
        <v>3781</v>
      </c>
      <c r="E4482">
        <v>90</v>
      </c>
      <c r="F4482" s="14">
        <v>396</v>
      </c>
      <c r="G4482">
        <v>645</v>
      </c>
    </row>
    <row r="4483" spans="1:7" x14ac:dyDescent="0.35">
      <c r="A4483" s="32">
        <v>44202</v>
      </c>
      <c r="B4483" s="33">
        <v>0.70833333333333337</v>
      </c>
      <c r="C4483">
        <v>12752</v>
      </c>
      <c r="D4483">
        <v>3476</v>
      </c>
      <c r="E4483">
        <v>4</v>
      </c>
      <c r="F4483" s="14">
        <v>396</v>
      </c>
      <c r="G4483">
        <v>644</v>
      </c>
    </row>
    <row r="4484" spans="1:7" x14ac:dyDescent="0.35">
      <c r="A4484" s="32">
        <v>44202</v>
      </c>
      <c r="B4484" s="33">
        <v>0.75</v>
      </c>
      <c r="C4484">
        <v>13308</v>
      </c>
      <c r="D4484">
        <v>3415</v>
      </c>
      <c r="E4484">
        <v>0</v>
      </c>
      <c r="F4484" s="14">
        <v>396</v>
      </c>
      <c r="G4484">
        <v>643</v>
      </c>
    </row>
    <row r="4485" spans="1:7" x14ac:dyDescent="0.35">
      <c r="A4485" s="32">
        <v>44202</v>
      </c>
      <c r="B4485" s="33">
        <v>0.79166666666666663</v>
      </c>
      <c r="C4485">
        <v>13170</v>
      </c>
      <c r="D4485">
        <v>3157</v>
      </c>
      <c r="E4485">
        <v>0</v>
      </c>
      <c r="F4485" s="14">
        <v>396</v>
      </c>
      <c r="G4485">
        <v>642</v>
      </c>
    </row>
    <row r="4486" spans="1:7" x14ac:dyDescent="0.35">
      <c r="A4486" s="32">
        <v>44202</v>
      </c>
      <c r="B4486" s="33">
        <v>0.83333333333333337</v>
      </c>
      <c r="C4486">
        <v>12311</v>
      </c>
      <c r="D4486">
        <v>3119</v>
      </c>
      <c r="E4486">
        <v>0</v>
      </c>
      <c r="F4486" s="14">
        <v>396</v>
      </c>
      <c r="G4486">
        <v>638</v>
      </c>
    </row>
    <row r="4487" spans="1:7" x14ac:dyDescent="0.35">
      <c r="A4487" s="32">
        <v>44202</v>
      </c>
      <c r="B4487" s="33">
        <v>0.875</v>
      </c>
      <c r="C4487">
        <v>11570</v>
      </c>
      <c r="D4487">
        <v>2860</v>
      </c>
      <c r="E4487">
        <v>0</v>
      </c>
      <c r="F4487" s="14">
        <v>396</v>
      </c>
      <c r="G4487">
        <v>639</v>
      </c>
    </row>
    <row r="4488" spans="1:7" x14ac:dyDescent="0.35">
      <c r="A4488" s="32">
        <v>44202</v>
      </c>
      <c r="B4488" s="33">
        <v>0.91666666666666663</v>
      </c>
      <c r="C4488">
        <v>11716</v>
      </c>
      <c r="D4488">
        <v>2668</v>
      </c>
      <c r="E4488">
        <v>0</v>
      </c>
      <c r="F4488" s="14">
        <v>396</v>
      </c>
      <c r="G4488">
        <v>637</v>
      </c>
    </row>
    <row r="4489" spans="1:7" x14ac:dyDescent="0.35">
      <c r="A4489" s="32">
        <v>44202</v>
      </c>
      <c r="B4489" s="33">
        <v>0.95833333333333337</v>
      </c>
      <c r="C4489">
        <v>11862</v>
      </c>
      <c r="D4489">
        <v>2538</v>
      </c>
      <c r="E4489">
        <v>0</v>
      </c>
      <c r="F4489" s="14">
        <v>396</v>
      </c>
      <c r="G4489">
        <v>639</v>
      </c>
    </row>
    <row r="4490" spans="1:7" x14ac:dyDescent="0.35">
      <c r="A4490" s="32">
        <v>44203</v>
      </c>
      <c r="B4490" s="33">
        <v>0</v>
      </c>
      <c r="C4490">
        <v>11202</v>
      </c>
      <c r="D4490">
        <v>2474</v>
      </c>
      <c r="E4490">
        <v>0</v>
      </c>
      <c r="F4490" s="14">
        <v>396</v>
      </c>
      <c r="G4490">
        <v>635</v>
      </c>
    </row>
    <row r="4491" spans="1:7" x14ac:dyDescent="0.35">
      <c r="A4491" s="32">
        <v>44203</v>
      </c>
      <c r="B4491" s="33">
        <v>4.1666666666666664E-2</v>
      </c>
      <c r="C4491">
        <v>10901</v>
      </c>
      <c r="D4491">
        <v>2240</v>
      </c>
      <c r="E4491">
        <v>0</v>
      </c>
      <c r="F4491" s="14">
        <v>396</v>
      </c>
      <c r="G4491">
        <v>632</v>
      </c>
    </row>
    <row r="4492" spans="1:7" x14ac:dyDescent="0.35">
      <c r="A4492" s="32">
        <v>44203</v>
      </c>
      <c r="B4492" s="33">
        <v>8.3333333333333329E-2</v>
      </c>
      <c r="C4492">
        <v>10624</v>
      </c>
      <c r="D4492">
        <v>1827</v>
      </c>
      <c r="E4492">
        <v>0</v>
      </c>
      <c r="F4492" s="14">
        <v>396</v>
      </c>
      <c r="G4492">
        <v>630</v>
      </c>
    </row>
    <row r="4493" spans="1:7" x14ac:dyDescent="0.35">
      <c r="A4493" s="32">
        <v>44203</v>
      </c>
      <c r="B4493" s="33">
        <v>0.125</v>
      </c>
      <c r="C4493">
        <v>10251</v>
      </c>
      <c r="D4493">
        <v>1699</v>
      </c>
      <c r="E4493">
        <v>0</v>
      </c>
      <c r="F4493" s="14">
        <v>396</v>
      </c>
      <c r="G4493">
        <v>630</v>
      </c>
    </row>
    <row r="4494" spans="1:7" x14ac:dyDescent="0.35">
      <c r="A4494" s="32">
        <v>44203</v>
      </c>
      <c r="B4494" s="33">
        <v>0.16666666666666666</v>
      </c>
      <c r="C4494">
        <v>10216</v>
      </c>
      <c r="D4494">
        <v>1401</v>
      </c>
      <c r="E4494">
        <v>0</v>
      </c>
      <c r="F4494" s="14">
        <v>396</v>
      </c>
      <c r="G4494">
        <v>628</v>
      </c>
    </row>
    <row r="4495" spans="1:7" x14ac:dyDescent="0.35">
      <c r="A4495" s="32">
        <v>44203</v>
      </c>
      <c r="B4495" s="33">
        <v>0.20833333333333334</v>
      </c>
      <c r="C4495">
        <v>10717</v>
      </c>
      <c r="D4495">
        <v>1121</v>
      </c>
      <c r="E4495">
        <v>0</v>
      </c>
      <c r="F4495" s="14">
        <v>396</v>
      </c>
      <c r="G4495">
        <v>627</v>
      </c>
    </row>
    <row r="4496" spans="1:7" x14ac:dyDescent="0.35">
      <c r="A4496" s="32">
        <v>44203</v>
      </c>
      <c r="B4496" s="33">
        <v>0.25</v>
      </c>
      <c r="C4496">
        <v>11908</v>
      </c>
      <c r="D4496">
        <v>986</v>
      </c>
      <c r="E4496">
        <v>0</v>
      </c>
      <c r="F4496" s="14">
        <v>396</v>
      </c>
      <c r="G4496">
        <v>633</v>
      </c>
    </row>
    <row r="4497" spans="1:7" x14ac:dyDescent="0.35">
      <c r="A4497" s="32">
        <v>44203</v>
      </c>
      <c r="B4497" s="33">
        <v>0.29166666666666669</v>
      </c>
      <c r="C4497">
        <v>12942</v>
      </c>
      <c r="D4497">
        <v>842</v>
      </c>
      <c r="E4497">
        <v>0</v>
      </c>
      <c r="F4497" s="14">
        <v>396</v>
      </c>
      <c r="G4497">
        <v>642</v>
      </c>
    </row>
    <row r="4498" spans="1:7" x14ac:dyDescent="0.35">
      <c r="A4498" s="32">
        <v>44203</v>
      </c>
      <c r="B4498" s="33">
        <v>0.33333333333333331</v>
      </c>
      <c r="C4498">
        <v>13281</v>
      </c>
      <c r="D4498">
        <v>746</v>
      </c>
      <c r="E4498">
        <v>20</v>
      </c>
      <c r="F4498" s="14">
        <v>396</v>
      </c>
      <c r="G4498">
        <v>645</v>
      </c>
    </row>
    <row r="4499" spans="1:7" x14ac:dyDescent="0.35">
      <c r="A4499" s="32">
        <v>44203</v>
      </c>
      <c r="B4499" s="33">
        <v>0.375</v>
      </c>
      <c r="C4499">
        <v>13353</v>
      </c>
      <c r="D4499">
        <v>802</v>
      </c>
      <c r="E4499">
        <v>152</v>
      </c>
      <c r="F4499" s="14">
        <v>396</v>
      </c>
      <c r="G4499">
        <v>642</v>
      </c>
    </row>
    <row r="4500" spans="1:7" x14ac:dyDescent="0.35">
      <c r="A4500" s="32">
        <v>44203</v>
      </c>
      <c r="B4500" s="33">
        <v>0.41666666666666669</v>
      </c>
      <c r="C4500">
        <v>13376</v>
      </c>
      <c r="D4500">
        <v>822</v>
      </c>
      <c r="E4500">
        <v>387</v>
      </c>
      <c r="F4500" s="14">
        <v>396</v>
      </c>
      <c r="G4500">
        <v>639</v>
      </c>
    </row>
    <row r="4501" spans="1:7" x14ac:dyDescent="0.35">
      <c r="A4501" s="32">
        <v>44203</v>
      </c>
      <c r="B4501" s="33">
        <v>0.45833333333333331</v>
      </c>
      <c r="C4501">
        <v>13453</v>
      </c>
      <c r="D4501">
        <v>1073</v>
      </c>
      <c r="E4501">
        <v>500</v>
      </c>
      <c r="F4501" s="14">
        <v>396</v>
      </c>
      <c r="G4501">
        <v>641</v>
      </c>
    </row>
    <row r="4502" spans="1:7" x14ac:dyDescent="0.35">
      <c r="A4502" s="32">
        <v>44203</v>
      </c>
      <c r="B4502" s="33">
        <v>0.5</v>
      </c>
      <c r="C4502">
        <v>13420</v>
      </c>
      <c r="D4502">
        <v>1309</v>
      </c>
      <c r="E4502">
        <v>573</v>
      </c>
      <c r="F4502" s="14">
        <v>396</v>
      </c>
      <c r="G4502">
        <v>641</v>
      </c>
    </row>
    <row r="4503" spans="1:7" x14ac:dyDescent="0.35">
      <c r="A4503" s="32">
        <v>44203</v>
      </c>
      <c r="B4503" s="33">
        <v>0.54166666666666663</v>
      </c>
      <c r="C4503">
        <v>13137</v>
      </c>
      <c r="D4503">
        <v>1512</v>
      </c>
      <c r="E4503">
        <v>588</v>
      </c>
      <c r="F4503" s="14">
        <v>396</v>
      </c>
      <c r="G4503">
        <v>641</v>
      </c>
    </row>
    <row r="4504" spans="1:7" x14ac:dyDescent="0.35">
      <c r="A4504" s="32">
        <v>44203</v>
      </c>
      <c r="B4504" s="33">
        <v>0.58333333333333337</v>
      </c>
      <c r="C4504">
        <v>12858</v>
      </c>
      <c r="D4504">
        <v>1743</v>
      </c>
      <c r="E4504">
        <v>504</v>
      </c>
      <c r="F4504" s="14">
        <v>396</v>
      </c>
      <c r="G4504">
        <v>642</v>
      </c>
    </row>
    <row r="4505" spans="1:7" x14ac:dyDescent="0.35">
      <c r="A4505" s="32">
        <v>44203</v>
      </c>
      <c r="B4505" s="33">
        <v>0.625</v>
      </c>
      <c r="C4505">
        <v>12632</v>
      </c>
      <c r="D4505">
        <v>2066</v>
      </c>
      <c r="E4505">
        <v>315</v>
      </c>
      <c r="F4505" s="14">
        <v>396</v>
      </c>
      <c r="G4505">
        <v>644</v>
      </c>
    </row>
    <row r="4506" spans="1:7" x14ac:dyDescent="0.35">
      <c r="A4506" s="32">
        <v>44203</v>
      </c>
      <c r="B4506" s="33">
        <v>0.66666666666666663</v>
      </c>
      <c r="C4506">
        <v>12544</v>
      </c>
      <c r="D4506">
        <v>2523</v>
      </c>
      <c r="E4506">
        <v>88</v>
      </c>
      <c r="F4506" s="14">
        <v>396</v>
      </c>
      <c r="G4506">
        <v>644</v>
      </c>
    </row>
    <row r="4507" spans="1:7" x14ac:dyDescent="0.35">
      <c r="A4507" s="32">
        <v>44203</v>
      </c>
      <c r="B4507" s="33">
        <v>0.70833333333333337</v>
      </c>
      <c r="C4507">
        <v>13060</v>
      </c>
      <c r="D4507">
        <v>3004</v>
      </c>
      <c r="E4507">
        <v>7</v>
      </c>
      <c r="F4507" s="14">
        <v>396</v>
      </c>
      <c r="G4507">
        <v>644</v>
      </c>
    </row>
    <row r="4508" spans="1:7" x14ac:dyDescent="0.35">
      <c r="A4508" s="32">
        <v>44203</v>
      </c>
      <c r="B4508" s="33">
        <v>0.75</v>
      </c>
      <c r="C4508">
        <v>13493</v>
      </c>
      <c r="D4508">
        <v>3619</v>
      </c>
      <c r="E4508">
        <v>0</v>
      </c>
      <c r="F4508" s="14">
        <v>396</v>
      </c>
      <c r="G4508">
        <v>642</v>
      </c>
    </row>
    <row r="4509" spans="1:7" x14ac:dyDescent="0.35">
      <c r="A4509" s="32">
        <v>44203</v>
      </c>
      <c r="B4509" s="33">
        <v>0.79166666666666663</v>
      </c>
      <c r="C4509">
        <v>13367</v>
      </c>
      <c r="D4509">
        <v>3983</v>
      </c>
      <c r="E4509">
        <v>0</v>
      </c>
      <c r="F4509" s="14">
        <v>396</v>
      </c>
      <c r="G4509">
        <v>641</v>
      </c>
    </row>
    <row r="4510" spans="1:7" x14ac:dyDescent="0.35">
      <c r="A4510" s="32">
        <v>44203</v>
      </c>
      <c r="B4510" s="33">
        <v>0.83333333333333337</v>
      </c>
      <c r="C4510">
        <v>12417</v>
      </c>
      <c r="D4510">
        <v>4317</v>
      </c>
      <c r="E4510">
        <v>0</v>
      </c>
      <c r="F4510" s="14">
        <v>396</v>
      </c>
      <c r="G4510">
        <v>638</v>
      </c>
    </row>
    <row r="4511" spans="1:7" x14ac:dyDescent="0.35">
      <c r="A4511" s="32">
        <v>44203</v>
      </c>
      <c r="B4511" s="33">
        <v>0.875</v>
      </c>
      <c r="C4511">
        <v>11608</v>
      </c>
      <c r="D4511">
        <v>4312</v>
      </c>
      <c r="E4511">
        <v>0</v>
      </c>
      <c r="F4511" s="14">
        <v>396</v>
      </c>
      <c r="G4511">
        <v>638</v>
      </c>
    </row>
    <row r="4512" spans="1:7" x14ac:dyDescent="0.35">
      <c r="A4512" s="32">
        <v>44203</v>
      </c>
      <c r="B4512" s="33">
        <v>0.91666666666666663</v>
      </c>
      <c r="C4512">
        <v>11692</v>
      </c>
      <c r="D4512">
        <v>4388</v>
      </c>
      <c r="E4512">
        <v>0</v>
      </c>
      <c r="F4512" s="14">
        <v>396</v>
      </c>
      <c r="G4512">
        <v>637</v>
      </c>
    </row>
    <row r="4513" spans="1:7" x14ac:dyDescent="0.35">
      <c r="A4513" s="32">
        <v>44203</v>
      </c>
      <c r="B4513" s="33">
        <v>0.95833333333333337</v>
      </c>
      <c r="C4513">
        <v>11772</v>
      </c>
      <c r="D4513">
        <v>4288</v>
      </c>
      <c r="E4513">
        <v>0</v>
      </c>
      <c r="F4513" s="14">
        <v>396</v>
      </c>
      <c r="G4513">
        <v>638</v>
      </c>
    </row>
    <row r="4514" spans="1:7" x14ac:dyDescent="0.35">
      <c r="A4514" s="32">
        <v>44204</v>
      </c>
      <c r="B4514" s="33">
        <v>0</v>
      </c>
      <c r="C4514">
        <v>11133</v>
      </c>
      <c r="D4514">
        <v>4258</v>
      </c>
      <c r="E4514">
        <v>0</v>
      </c>
      <c r="F4514" s="14">
        <v>396</v>
      </c>
      <c r="G4514">
        <v>633</v>
      </c>
    </row>
    <row r="4515" spans="1:7" x14ac:dyDescent="0.35">
      <c r="A4515" s="32">
        <v>44204</v>
      </c>
      <c r="B4515" s="33">
        <v>4.1666666666666664E-2</v>
      </c>
      <c r="C4515">
        <v>10768</v>
      </c>
      <c r="D4515">
        <v>4394</v>
      </c>
      <c r="E4515">
        <v>0</v>
      </c>
      <c r="F4515" s="14">
        <v>396</v>
      </c>
      <c r="G4515">
        <v>631</v>
      </c>
    </row>
    <row r="4516" spans="1:7" x14ac:dyDescent="0.35">
      <c r="A4516" s="32">
        <v>44204</v>
      </c>
      <c r="B4516" s="33">
        <v>8.3333333333333329E-2</v>
      </c>
      <c r="C4516">
        <v>10435</v>
      </c>
      <c r="D4516">
        <v>4454</v>
      </c>
      <c r="E4516">
        <v>0</v>
      </c>
      <c r="F4516" s="14">
        <v>396</v>
      </c>
      <c r="G4516">
        <v>629</v>
      </c>
    </row>
    <row r="4517" spans="1:7" x14ac:dyDescent="0.35">
      <c r="A4517" s="32">
        <v>44204</v>
      </c>
      <c r="B4517" s="33">
        <v>0.125</v>
      </c>
      <c r="C4517">
        <v>9957</v>
      </c>
      <c r="D4517">
        <v>4668</v>
      </c>
      <c r="E4517">
        <v>0</v>
      </c>
      <c r="F4517" s="14">
        <v>396</v>
      </c>
      <c r="G4517">
        <v>628</v>
      </c>
    </row>
    <row r="4518" spans="1:7" x14ac:dyDescent="0.35">
      <c r="A4518" s="32">
        <v>44204</v>
      </c>
      <c r="B4518" s="33">
        <v>0.16666666666666666</v>
      </c>
      <c r="C4518">
        <v>9810</v>
      </c>
      <c r="D4518">
        <v>4752</v>
      </c>
      <c r="E4518">
        <v>0</v>
      </c>
      <c r="F4518" s="14">
        <v>396</v>
      </c>
      <c r="G4518">
        <v>626</v>
      </c>
    </row>
    <row r="4519" spans="1:7" x14ac:dyDescent="0.35">
      <c r="A4519" s="32">
        <v>44204</v>
      </c>
      <c r="B4519" s="33">
        <v>0.20833333333333334</v>
      </c>
      <c r="C4519">
        <v>10189</v>
      </c>
      <c r="D4519">
        <v>4720</v>
      </c>
      <c r="E4519">
        <v>0</v>
      </c>
      <c r="F4519" s="14">
        <v>396</v>
      </c>
      <c r="G4519">
        <v>626</v>
      </c>
    </row>
    <row r="4520" spans="1:7" x14ac:dyDescent="0.35">
      <c r="A4520" s="32">
        <v>44204</v>
      </c>
      <c r="B4520" s="33">
        <v>0.25</v>
      </c>
      <c r="C4520">
        <v>11099</v>
      </c>
      <c r="D4520">
        <v>4627</v>
      </c>
      <c r="E4520">
        <v>0</v>
      </c>
      <c r="F4520" s="14">
        <v>396</v>
      </c>
      <c r="G4520">
        <v>631</v>
      </c>
    </row>
    <row r="4521" spans="1:7" x14ac:dyDescent="0.35">
      <c r="A4521" s="32">
        <v>44204</v>
      </c>
      <c r="B4521" s="33">
        <v>0.29166666666666669</v>
      </c>
      <c r="C4521">
        <v>11906</v>
      </c>
      <c r="D4521">
        <v>4481</v>
      </c>
      <c r="E4521">
        <v>0</v>
      </c>
      <c r="F4521" s="14">
        <v>396</v>
      </c>
      <c r="G4521">
        <v>641</v>
      </c>
    </row>
    <row r="4522" spans="1:7" x14ac:dyDescent="0.35">
      <c r="A4522" s="32">
        <v>44204</v>
      </c>
      <c r="B4522" s="33">
        <v>0.33333333333333331</v>
      </c>
      <c r="C4522">
        <v>12197</v>
      </c>
      <c r="D4522">
        <v>4391</v>
      </c>
      <c r="E4522">
        <v>20</v>
      </c>
      <c r="F4522" s="14">
        <v>396</v>
      </c>
      <c r="G4522">
        <v>644</v>
      </c>
    </row>
    <row r="4523" spans="1:7" x14ac:dyDescent="0.35">
      <c r="A4523" s="32">
        <v>44204</v>
      </c>
      <c r="B4523" s="33">
        <v>0.375</v>
      </c>
      <c r="C4523">
        <v>12289</v>
      </c>
      <c r="D4523">
        <v>4387</v>
      </c>
      <c r="E4523">
        <v>151</v>
      </c>
      <c r="F4523" s="14">
        <v>396</v>
      </c>
      <c r="G4523">
        <v>640</v>
      </c>
    </row>
    <row r="4524" spans="1:7" x14ac:dyDescent="0.35">
      <c r="A4524" s="32">
        <v>44204</v>
      </c>
      <c r="B4524" s="33">
        <v>0.41666666666666669</v>
      </c>
      <c r="C4524">
        <v>12342</v>
      </c>
      <c r="D4524">
        <v>4374</v>
      </c>
      <c r="E4524">
        <v>416</v>
      </c>
      <c r="F4524" s="14">
        <v>396</v>
      </c>
      <c r="G4524">
        <v>638</v>
      </c>
    </row>
    <row r="4525" spans="1:7" x14ac:dyDescent="0.35">
      <c r="A4525" s="32">
        <v>44204</v>
      </c>
      <c r="B4525" s="33">
        <v>0.45833333333333331</v>
      </c>
      <c r="C4525">
        <v>12422</v>
      </c>
      <c r="D4525">
        <v>4197</v>
      </c>
      <c r="E4525">
        <v>573</v>
      </c>
      <c r="F4525" s="14">
        <v>396</v>
      </c>
      <c r="G4525">
        <v>639</v>
      </c>
    </row>
    <row r="4526" spans="1:7" x14ac:dyDescent="0.35">
      <c r="A4526" s="32">
        <v>44204</v>
      </c>
      <c r="B4526" s="33">
        <v>0.5</v>
      </c>
      <c r="C4526">
        <v>12454</v>
      </c>
      <c r="D4526">
        <v>4301</v>
      </c>
      <c r="E4526">
        <v>673</v>
      </c>
      <c r="F4526" s="14">
        <v>396</v>
      </c>
      <c r="G4526">
        <v>639</v>
      </c>
    </row>
    <row r="4527" spans="1:7" x14ac:dyDescent="0.35">
      <c r="A4527" s="32">
        <v>44204</v>
      </c>
      <c r="B4527" s="33">
        <v>0.54166666666666663</v>
      </c>
      <c r="C4527">
        <v>12139</v>
      </c>
      <c r="D4527">
        <v>4201</v>
      </c>
      <c r="E4527">
        <v>641</v>
      </c>
      <c r="F4527" s="14">
        <v>396</v>
      </c>
      <c r="G4527">
        <v>639</v>
      </c>
    </row>
    <row r="4528" spans="1:7" x14ac:dyDescent="0.35">
      <c r="A4528" s="32">
        <v>44204</v>
      </c>
      <c r="B4528" s="33">
        <v>0.58333333333333337</v>
      </c>
      <c r="C4528">
        <v>11882</v>
      </c>
      <c r="D4528">
        <v>4240</v>
      </c>
      <c r="E4528">
        <v>538</v>
      </c>
      <c r="F4528" s="14">
        <v>396</v>
      </c>
      <c r="G4528">
        <v>641</v>
      </c>
    </row>
    <row r="4529" spans="1:7" x14ac:dyDescent="0.35">
      <c r="A4529" s="32">
        <v>44204</v>
      </c>
      <c r="B4529" s="33">
        <v>0.625</v>
      </c>
      <c r="C4529">
        <v>11627</v>
      </c>
      <c r="D4529">
        <v>4330</v>
      </c>
      <c r="E4529">
        <v>323</v>
      </c>
      <c r="F4529" s="14">
        <v>396</v>
      </c>
      <c r="G4529">
        <v>643</v>
      </c>
    </row>
    <row r="4530" spans="1:7" x14ac:dyDescent="0.35">
      <c r="A4530" s="32">
        <v>44204</v>
      </c>
      <c r="B4530" s="33">
        <v>0.66666666666666663</v>
      </c>
      <c r="C4530">
        <v>11532</v>
      </c>
      <c r="D4530">
        <v>4310</v>
      </c>
      <c r="E4530">
        <v>79</v>
      </c>
      <c r="F4530" s="14">
        <v>396</v>
      </c>
      <c r="G4530">
        <v>643</v>
      </c>
    </row>
    <row r="4531" spans="1:7" x14ac:dyDescent="0.35">
      <c r="A4531" s="32">
        <v>44204</v>
      </c>
      <c r="B4531" s="33">
        <v>0.70833333333333337</v>
      </c>
      <c r="C4531">
        <v>12145</v>
      </c>
      <c r="D4531">
        <v>4294</v>
      </c>
      <c r="E4531">
        <v>8</v>
      </c>
      <c r="F4531" s="14">
        <v>396</v>
      </c>
      <c r="G4531">
        <v>642</v>
      </c>
    </row>
    <row r="4532" spans="1:7" x14ac:dyDescent="0.35">
      <c r="A4532" s="32">
        <v>44204</v>
      </c>
      <c r="B4532" s="33">
        <v>0.75</v>
      </c>
      <c r="C4532">
        <v>12543</v>
      </c>
      <c r="D4532">
        <v>4234</v>
      </c>
      <c r="E4532">
        <v>0</v>
      </c>
      <c r="F4532" s="14">
        <v>396</v>
      </c>
      <c r="G4532">
        <v>641</v>
      </c>
    </row>
    <row r="4533" spans="1:7" x14ac:dyDescent="0.35">
      <c r="A4533" s="32">
        <v>44204</v>
      </c>
      <c r="B4533" s="33">
        <v>0.79166666666666663</v>
      </c>
      <c r="C4533">
        <v>12190</v>
      </c>
      <c r="D4533">
        <v>3946</v>
      </c>
      <c r="E4533">
        <v>0</v>
      </c>
      <c r="F4533" s="14">
        <v>396</v>
      </c>
      <c r="G4533">
        <v>639</v>
      </c>
    </row>
    <row r="4534" spans="1:7" x14ac:dyDescent="0.35">
      <c r="A4534" s="32">
        <v>44204</v>
      </c>
      <c r="B4534" s="33">
        <v>0.83333333333333337</v>
      </c>
      <c r="C4534">
        <v>11397</v>
      </c>
      <c r="D4534">
        <v>3437</v>
      </c>
      <c r="E4534">
        <v>0</v>
      </c>
      <c r="F4534" s="14">
        <v>396</v>
      </c>
      <c r="G4534">
        <v>636</v>
      </c>
    </row>
    <row r="4535" spans="1:7" x14ac:dyDescent="0.35">
      <c r="A4535" s="32">
        <v>44204</v>
      </c>
      <c r="B4535" s="33">
        <v>0.875</v>
      </c>
      <c r="C4535">
        <v>10828</v>
      </c>
      <c r="D4535">
        <v>2621</v>
      </c>
      <c r="E4535">
        <v>0</v>
      </c>
      <c r="F4535" s="14">
        <v>396</v>
      </c>
      <c r="G4535">
        <v>637</v>
      </c>
    </row>
    <row r="4536" spans="1:7" x14ac:dyDescent="0.35">
      <c r="A4536" s="32">
        <v>44204</v>
      </c>
      <c r="B4536" s="33">
        <v>0.91666666666666663</v>
      </c>
      <c r="C4536">
        <v>11044</v>
      </c>
      <c r="D4536">
        <v>2182</v>
      </c>
      <c r="E4536">
        <v>0</v>
      </c>
      <c r="F4536" s="14">
        <v>396</v>
      </c>
      <c r="G4536">
        <v>635</v>
      </c>
    </row>
    <row r="4537" spans="1:7" x14ac:dyDescent="0.35">
      <c r="A4537" s="32">
        <v>44204</v>
      </c>
      <c r="B4537" s="33">
        <v>0.95833333333333337</v>
      </c>
      <c r="C4537">
        <v>11223</v>
      </c>
      <c r="D4537">
        <v>2293</v>
      </c>
      <c r="E4537">
        <v>0</v>
      </c>
      <c r="F4537" s="14">
        <v>396</v>
      </c>
      <c r="G4537">
        <v>637</v>
      </c>
    </row>
    <row r="4538" spans="1:7" x14ac:dyDescent="0.35">
      <c r="A4538" s="32">
        <v>44205</v>
      </c>
      <c r="B4538" s="33">
        <v>0</v>
      </c>
      <c r="C4538">
        <v>10197</v>
      </c>
      <c r="D4538">
        <v>1941</v>
      </c>
      <c r="E4538">
        <v>0</v>
      </c>
      <c r="F4538" s="14">
        <v>396</v>
      </c>
      <c r="G4538">
        <v>629</v>
      </c>
    </row>
    <row r="4539" spans="1:7" x14ac:dyDescent="0.35">
      <c r="A4539" s="32">
        <v>44205</v>
      </c>
      <c r="B4539" s="33">
        <v>4.1666666666666664E-2</v>
      </c>
      <c r="C4539">
        <v>9872</v>
      </c>
      <c r="D4539">
        <v>1800</v>
      </c>
      <c r="E4539">
        <v>0</v>
      </c>
      <c r="F4539" s="14">
        <v>396</v>
      </c>
      <c r="G4539">
        <v>627</v>
      </c>
    </row>
    <row r="4540" spans="1:7" x14ac:dyDescent="0.35">
      <c r="A4540" s="32">
        <v>44205</v>
      </c>
      <c r="B4540" s="33">
        <v>8.3333333333333329E-2</v>
      </c>
      <c r="C4540">
        <v>9599</v>
      </c>
      <c r="D4540">
        <v>1484</v>
      </c>
      <c r="E4540">
        <v>0</v>
      </c>
      <c r="F4540" s="14">
        <v>396</v>
      </c>
      <c r="G4540">
        <v>626</v>
      </c>
    </row>
    <row r="4541" spans="1:7" x14ac:dyDescent="0.35">
      <c r="A4541" s="32">
        <v>44205</v>
      </c>
      <c r="B4541" s="33">
        <v>0.125</v>
      </c>
      <c r="C4541">
        <v>9179</v>
      </c>
      <c r="D4541">
        <v>1266</v>
      </c>
      <c r="E4541">
        <v>0</v>
      </c>
      <c r="F4541" s="14">
        <v>396</v>
      </c>
      <c r="G4541">
        <v>626</v>
      </c>
    </row>
    <row r="4542" spans="1:7" x14ac:dyDescent="0.35">
      <c r="A4542" s="32">
        <v>44205</v>
      </c>
      <c r="B4542" s="33">
        <v>0.16666666666666666</v>
      </c>
      <c r="C4542">
        <v>9065</v>
      </c>
      <c r="D4542">
        <v>1057</v>
      </c>
      <c r="E4542">
        <v>0</v>
      </c>
      <c r="F4542" s="14">
        <v>396</v>
      </c>
      <c r="G4542">
        <v>626</v>
      </c>
    </row>
    <row r="4543" spans="1:7" x14ac:dyDescent="0.35">
      <c r="A4543" s="32">
        <v>44205</v>
      </c>
      <c r="B4543" s="33">
        <v>0.20833333333333334</v>
      </c>
      <c r="C4543">
        <v>9275</v>
      </c>
      <c r="D4543">
        <v>910</v>
      </c>
      <c r="E4543">
        <v>0</v>
      </c>
      <c r="F4543" s="14">
        <v>396</v>
      </c>
      <c r="G4543">
        <v>625</v>
      </c>
    </row>
    <row r="4544" spans="1:7" x14ac:dyDescent="0.35">
      <c r="A4544" s="32">
        <v>44205</v>
      </c>
      <c r="B4544" s="33">
        <v>0.25</v>
      </c>
      <c r="C4544">
        <v>9681</v>
      </c>
      <c r="D4544">
        <v>934</v>
      </c>
      <c r="E4544">
        <v>0</v>
      </c>
      <c r="F4544" s="14">
        <v>396</v>
      </c>
      <c r="G4544">
        <v>627</v>
      </c>
    </row>
    <row r="4545" spans="1:7" x14ac:dyDescent="0.35">
      <c r="A4545" s="32">
        <v>44205</v>
      </c>
      <c r="B4545" s="33">
        <v>0.29166666666666669</v>
      </c>
      <c r="C4545">
        <v>10112</v>
      </c>
      <c r="D4545">
        <v>1058</v>
      </c>
      <c r="E4545">
        <v>0</v>
      </c>
      <c r="F4545" s="14">
        <v>396</v>
      </c>
      <c r="G4545">
        <v>630</v>
      </c>
    </row>
    <row r="4546" spans="1:7" x14ac:dyDescent="0.35">
      <c r="A4546" s="32">
        <v>44205</v>
      </c>
      <c r="B4546" s="33">
        <v>0.33333333333333331</v>
      </c>
      <c r="C4546">
        <v>10672</v>
      </c>
      <c r="D4546">
        <v>1169</v>
      </c>
      <c r="E4546">
        <v>21</v>
      </c>
      <c r="F4546" s="14">
        <v>396</v>
      </c>
      <c r="G4546">
        <v>636</v>
      </c>
    </row>
    <row r="4547" spans="1:7" x14ac:dyDescent="0.35">
      <c r="A4547" s="32">
        <v>44205</v>
      </c>
      <c r="B4547" s="33">
        <v>0.375</v>
      </c>
      <c r="C4547">
        <v>11229</v>
      </c>
      <c r="D4547">
        <v>1324</v>
      </c>
      <c r="E4547">
        <v>175</v>
      </c>
      <c r="F4547" s="14">
        <v>396</v>
      </c>
      <c r="G4547">
        <v>640</v>
      </c>
    </row>
    <row r="4548" spans="1:7" x14ac:dyDescent="0.35">
      <c r="A4548" s="32">
        <v>44205</v>
      </c>
      <c r="B4548" s="33">
        <v>0.41666666666666669</v>
      </c>
      <c r="C4548">
        <v>11521</v>
      </c>
      <c r="D4548">
        <v>1563</v>
      </c>
      <c r="E4548">
        <v>496</v>
      </c>
      <c r="F4548" s="14">
        <v>396</v>
      </c>
      <c r="G4548">
        <v>643</v>
      </c>
    </row>
    <row r="4549" spans="1:7" x14ac:dyDescent="0.35">
      <c r="A4549" s="32">
        <v>44205</v>
      </c>
      <c r="B4549" s="33">
        <v>0.45833333333333331</v>
      </c>
      <c r="C4549">
        <v>11727</v>
      </c>
      <c r="D4549">
        <v>1461</v>
      </c>
      <c r="E4549">
        <v>698</v>
      </c>
      <c r="F4549" s="14">
        <v>396</v>
      </c>
      <c r="G4549">
        <v>644</v>
      </c>
    </row>
    <row r="4550" spans="1:7" x14ac:dyDescent="0.35">
      <c r="A4550" s="32">
        <v>44205</v>
      </c>
      <c r="B4550" s="33">
        <v>0.5</v>
      </c>
      <c r="C4550">
        <v>11980</v>
      </c>
      <c r="D4550">
        <v>1533</v>
      </c>
      <c r="E4550">
        <v>814</v>
      </c>
      <c r="F4550" s="14">
        <v>396</v>
      </c>
      <c r="G4550">
        <v>644</v>
      </c>
    </row>
    <row r="4551" spans="1:7" x14ac:dyDescent="0.35">
      <c r="A4551" s="32">
        <v>44205</v>
      </c>
      <c r="B4551" s="33">
        <v>0.54166666666666663</v>
      </c>
      <c r="C4551">
        <v>11632</v>
      </c>
      <c r="D4551">
        <v>1629</v>
      </c>
      <c r="E4551">
        <v>764</v>
      </c>
      <c r="F4551" s="14">
        <v>396</v>
      </c>
      <c r="G4551">
        <v>642</v>
      </c>
    </row>
    <row r="4552" spans="1:7" x14ac:dyDescent="0.35">
      <c r="A4552" s="32">
        <v>44205</v>
      </c>
      <c r="B4552" s="33">
        <v>0.58333333333333337</v>
      </c>
      <c r="C4552">
        <v>11313</v>
      </c>
      <c r="D4552">
        <v>1668</v>
      </c>
      <c r="E4552">
        <v>596</v>
      </c>
      <c r="F4552" s="14">
        <v>396</v>
      </c>
      <c r="G4552">
        <v>642</v>
      </c>
    </row>
    <row r="4553" spans="1:7" x14ac:dyDescent="0.35">
      <c r="A4553" s="32">
        <v>44205</v>
      </c>
      <c r="B4553" s="33">
        <v>0.625</v>
      </c>
      <c r="C4553">
        <v>11117</v>
      </c>
      <c r="D4553">
        <v>1836</v>
      </c>
      <c r="E4553">
        <v>362</v>
      </c>
      <c r="F4553" s="14">
        <v>396</v>
      </c>
      <c r="G4553">
        <v>642</v>
      </c>
    </row>
    <row r="4554" spans="1:7" x14ac:dyDescent="0.35">
      <c r="A4554" s="32">
        <v>44205</v>
      </c>
      <c r="B4554" s="33">
        <v>0.66666666666666663</v>
      </c>
      <c r="C4554">
        <v>11049</v>
      </c>
      <c r="D4554">
        <v>2156</v>
      </c>
      <c r="E4554">
        <v>81</v>
      </c>
      <c r="F4554" s="14">
        <v>396</v>
      </c>
      <c r="G4554">
        <v>642</v>
      </c>
    </row>
    <row r="4555" spans="1:7" x14ac:dyDescent="0.35">
      <c r="A4555" s="32">
        <v>44205</v>
      </c>
      <c r="B4555" s="33">
        <v>0.70833333333333337</v>
      </c>
      <c r="C4555">
        <v>11693</v>
      </c>
      <c r="D4555">
        <v>2429</v>
      </c>
      <c r="E4555">
        <v>10</v>
      </c>
      <c r="F4555" s="14">
        <v>396</v>
      </c>
      <c r="G4555">
        <v>641</v>
      </c>
    </row>
    <row r="4556" spans="1:7" x14ac:dyDescent="0.35">
      <c r="A4556" s="32">
        <v>44205</v>
      </c>
      <c r="B4556" s="33">
        <v>0.75</v>
      </c>
      <c r="C4556">
        <v>12010</v>
      </c>
      <c r="D4556">
        <v>2528</v>
      </c>
      <c r="E4556">
        <v>0</v>
      </c>
      <c r="F4556" s="14">
        <v>396</v>
      </c>
      <c r="G4556">
        <v>638</v>
      </c>
    </row>
    <row r="4557" spans="1:7" x14ac:dyDescent="0.35">
      <c r="A4557" s="32">
        <v>44205</v>
      </c>
      <c r="B4557" s="33">
        <v>0.79166666666666663</v>
      </c>
      <c r="C4557">
        <v>11981</v>
      </c>
      <c r="D4557">
        <v>2857</v>
      </c>
      <c r="E4557">
        <v>0</v>
      </c>
      <c r="F4557" s="14">
        <v>396</v>
      </c>
      <c r="G4557">
        <v>635</v>
      </c>
    </row>
    <row r="4558" spans="1:7" x14ac:dyDescent="0.35">
      <c r="A4558" s="32">
        <v>44205</v>
      </c>
      <c r="B4558" s="33">
        <v>0.83333333333333337</v>
      </c>
      <c r="C4558">
        <v>11273</v>
      </c>
      <c r="D4558">
        <v>2673</v>
      </c>
      <c r="E4558">
        <v>0</v>
      </c>
      <c r="F4558" s="14">
        <v>396</v>
      </c>
      <c r="G4558">
        <v>632</v>
      </c>
    </row>
    <row r="4559" spans="1:7" x14ac:dyDescent="0.35">
      <c r="A4559" s="32">
        <v>44205</v>
      </c>
      <c r="B4559" s="33">
        <v>0.875</v>
      </c>
      <c r="C4559">
        <v>10586</v>
      </c>
      <c r="D4559">
        <v>2512</v>
      </c>
      <c r="E4559">
        <v>0</v>
      </c>
      <c r="F4559" s="14">
        <v>396</v>
      </c>
      <c r="G4559">
        <v>633</v>
      </c>
    </row>
    <row r="4560" spans="1:7" x14ac:dyDescent="0.35">
      <c r="A4560" s="32">
        <v>44205</v>
      </c>
      <c r="B4560" s="33">
        <v>0.91666666666666663</v>
      </c>
      <c r="C4560">
        <v>10872</v>
      </c>
      <c r="D4560">
        <v>2453</v>
      </c>
      <c r="E4560">
        <v>0</v>
      </c>
      <c r="F4560" s="14">
        <v>396</v>
      </c>
      <c r="G4560">
        <v>633</v>
      </c>
    </row>
    <row r="4561" spans="1:7" x14ac:dyDescent="0.35">
      <c r="A4561" s="32">
        <v>44205</v>
      </c>
      <c r="B4561" s="33">
        <v>0.95833333333333337</v>
      </c>
      <c r="C4561">
        <v>11151</v>
      </c>
      <c r="D4561">
        <v>2446</v>
      </c>
      <c r="E4561">
        <v>0</v>
      </c>
      <c r="F4561" s="14">
        <v>396</v>
      </c>
      <c r="G4561">
        <v>634</v>
      </c>
    </row>
    <row r="4562" spans="1:7" x14ac:dyDescent="0.35">
      <c r="A4562" s="32">
        <v>44206</v>
      </c>
      <c r="B4562" s="33">
        <v>0</v>
      </c>
      <c r="C4562">
        <v>10766</v>
      </c>
      <c r="D4562">
        <v>2036</v>
      </c>
      <c r="E4562">
        <v>0</v>
      </c>
      <c r="F4562" s="14">
        <v>396</v>
      </c>
      <c r="G4562">
        <v>631</v>
      </c>
    </row>
    <row r="4563" spans="1:7" x14ac:dyDescent="0.35">
      <c r="A4563" s="32">
        <v>44206</v>
      </c>
      <c r="B4563" s="33">
        <v>4.1666666666666664E-2</v>
      </c>
      <c r="C4563">
        <v>10446</v>
      </c>
      <c r="D4563">
        <v>1949</v>
      </c>
      <c r="E4563">
        <v>0</v>
      </c>
      <c r="F4563" s="14">
        <v>396</v>
      </c>
      <c r="G4563">
        <v>629</v>
      </c>
    </row>
    <row r="4564" spans="1:7" x14ac:dyDescent="0.35">
      <c r="A4564" s="32">
        <v>44206</v>
      </c>
      <c r="B4564" s="33">
        <v>8.3333333333333329E-2</v>
      </c>
      <c r="C4564">
        <v>10075</v>
      </c>
      <c r="D4564">
        <v>1919</v>
      </c>
      <c r="E4564">
        <v>0</v>
      </c>
      <c r="F4564" s="14">
        <v>396</v>
      </c>
      <c r="G4564">
        <v>628</v>
      </c>
    </row>
    <row r="4565" spans="1:7" x14ac:dyDescent="0.35">
      <c r="A4565" s="32">
        <v>44206</v>
      </c>
      <c r="B4565" s="33">
        <v>0.125</v>
      </c>
      <c r="C4565">
        <v>9489</v>
      </c>
      <c r="D4565">
        <v>1962</v>
      </c>
      <c r="E4565">
        <v>0</v>
      </c>
      <c r="F4565" s="14">
        <v>396</v>
      </c>
      <c r="G4565">
        <v>627</v>
      </c>
    </row>
    <row r="4566" spans="1:7" x14ac:dyDescent="0.35">
      <c r="A4566" s="32">
        <v>44206</v>
      </c>
      <c r="B4566" s="33">
        <v>0.16666666666666666</v>
      </c>
      <c r="C4566">
        <v>9124</v>
      </c>
      <c r="D4566">
        <v>1907</v>
      </c>
      <c r="E4566">
        <v>0</v>
      </c>
      <c r="F4566" s="14">
        <v>396</v>
      </c>
      <c r="G4566">
        <v>627</v>
      </c>
    </row>
    <row r="4567" spans="1:7" x14ac:dyDescent="0.35">
      <c r="A4567" s="32">
        <v>44206</v>
      </c>
      <c r="B4567" s="33">
        <v>0.20833333333333334</v>
      </c>
      <c r="C4567">
        <v>9052</v>
      </c>
      <c r="D4567">
        <v>1967</v>
      </c>
      <c r="E4567">
        <v>0</v>
      </c>
      <c r="F4567" s="14">
        <v>396</v>
      </c>
      <c r="G4567">
        <v>626</v>
      </c>
    </row>
    <row r="4568" spans="1:7" x14ac:dyDescent="0.35">
      <c r="A4568" s="32">
        <v>44206</v>
      </c>
      <c r="B4568" s="33">
        <v>0.25</v>
      </c>
      <c r="C4568">
        <v>9082</v>
      </c>
      <c r="D4568">
        <v>1859</v>
      </c>
      <c r="E4568">
        <v>0</v>
      </c>
      <c r="F4568" s="14">
        <v>396</v>
      </c>
      <c r="G4568">
        <v>629</v>
      </c>
    </row>
    <row r="4569" spans="1:7" x14ac:dyDescent="0.35">
      <c r="A4569" s="32">
        <v>44206</v>
      </c>
      <c r="B4569" s="33">
        <v>0.29166666666666669</v>
      </c>
      <c r="C4569">
        <v>9074</v>
      </c>
      <c r="D4569">
        <v>1697</v>
      </c>
      <c r="E4569">
        <v>0</v>
      </c>
      <c r="F4569" s="14">
        <v>396</v>
      </c>
      <c r="G4569">
        <v>631</v>
      </c>
    </row>
    <row r="4570" spans="1:7" x14ac:dyDescent="0.35">
      <c r="A4570" s="32">
        <v>44206</v>
      </c>
      <c r="B4570" s="33">
        <v>0.33333333333333331</v>
      </c>
      <c r="C4570">
        <v>9203</v>
      </c>
      <c r="D4570">
        <v>1803</v>
      </c>
      <c r="E4570">
        <v>15</v>
      </c>
      <c r="F4570" s="14">
        <v>396</v>
      </c>
      <c r="G4570">
        <v>637</v>
      </c>
    </row>
    <row r="4571" spans="1:7" x14ac:dyDescent="0.35">
      <c r="A4571" s="32">
        <v>44206</v>
      </c>
      <c r="B4571" s="33">
        <v>0.375</v>
      </c>
      <c r="C4571">
        <v>9518</v>
      </c>
      <c r="D4571">
        <v>1709</v>
      </c>
      <c r="E4571">
        <v>119</v>
      </c>
      <c r="F4571" s="14">
        <v>396</v>
      </c>
      <c r="G4571">
        <v>641</v>
      </c>
    </row>
    <row r="4572" spans="1:7" x14ac:dyDescent="0.35">
      <c r="A4572" s="32">
        <v>44206</v>
      </c>
      <c r="B4572" s="33">
        <v>0.41666666666666669</v>
      </c>
      <c r="C4572">
        <v>9916</v>
      </c>
      <c r="D4572">
        <v>1887</v>
      </c>
      <c r="E4572">
        <v>431</v>
      </c>
      <c r="F4572" s="14">
        <v>396</v>
      </c>
      <c r="G4572">
        <v>645</v>
      </c>
    </row>
    <row r="4573" spans="1:7" x14ac:dyDescent="0.35">
      <c r="A4573" s="32">
        <v>44206</v>
      </c>
      <c r="B4573" s="33">
        <v>0.45833333333333331</v>
      </c>
      <c r="C4573">
        <v>10266</v>
      </c>
      <c r="D4573">
        <v>2137</v>
      </c>
      <c r="E4573">
        <v>659</v>
      </c>
      <c r="F4573" s="14">
        <v>396</v>
      </c>
      <c r="G4573">
        <v>646</v>
      </c>
    </row>
    <row r="4574" spans="1:7" x14ac:dyDescent="0.35">
      <c r="A4574" s="32">
        <v>44206</v>
      </c>
      <c r="B4574" s="33">
        <v>0.5</v>
      </c>
      <c r="C4574">
        <v>10671</v>
      </c>
      <c r="D4574">
        <v>2468</v>
      </c>
      <c r="E4574">
        <v>829</v>
      </c>
      <c r="F4574" s="14">
        <v>396</v>
      </c>
      <c r="G4574">
        <v>646</v>
      </c>
    </row>
    <row r="4575" spans="1:7" x14ac:dyDescent="0.35">
      <c r="A4575" s="32">
        <v>44206</v>
      </c>
      <c r="B4575" s="33">
        <v>0.54166666666666663</v>
      </c>
      <c r="C4575">
        <v>10293</v>
      </c>
      <c r="D4575">
        <v>2699</v>
      </c>
      <c r="E4575">
        <v>893</v>
      </c>
      <c r="F4575" s="14">
        <v>396</v>
      </c>
      <c r="G4575">
        <v>644</v>
      </c>
    </row>
    <row r="4576" spans="1:7" x14ac:dyDescent="0.35">
      <c r="A4576" s="32">
        <v>44206</v>
      </c>
      <c r="B4576" s="33">
        <v>0.58333333333333337</v>
      </c>
      <c r="C4576">
        <v>9883</v>
      </c>
      <c r="D4576">
        <v>2797</v>
      </c>
      <c r="E4576">
        <v>768</v>
      </c>
      <c r="F4576" s="14">
        <v>396</v>
      </c>
      <c r="G4576">
        <v>643</v>
      </c>
    </row>
    <row r="4577" spans="1:7" x14ac:dyDescent="0.35">
      <c r="A4577" s="32">
        <v>44206</v>
      </c>
      <c r="B4577" s="33">
        <v>0.625</v>
      </c>
      <c r="C4577">
        <v>9671</v>
      </c>
      <c r="D4577">
        <v>2935</v>
      </c>
      <c r="E4577">
        <v>525</v>
      </c>
      <c r="F4577" s="14">
        <v>396</v>
      </c>
      <c r="G4577">
        <v>643</v>
      </c>
    </row>
    <row r="4578" spans="1:7" x14ac:dyDescent="0.35">
      <c r="A4578" s="32">
        <v>44206</v>
      </c>
      <c r="B4578" s="33">
        <v>0.66666666666666663</v>
      </c>
      <c r="C4578">
        <v>9659</v>
      </c>
      <c r="D4578">
        <v>3223</v>
      </c>
      <c r="E4578">
        <v>147</v>
      </c>
      <c r="F4578" s="14">
        <v>396</v>
      </c>
      <c r="G4578">
        <v>643</v>
      </c>
    </row>
    <row r="4579" spans="1:7" x14ac:dyDescent="0.35">
      <c r="A4579" s="32">
        <v>44206</v>
      </c>
      <c r="B4579" s="33">
        <v>0.70833333333333337</v>
      </c>
      <c r="C4579">
        <v>10358</v>
      </c>
      <c r="D4579">
        <v>3446</v>
      </c>
      <c r="E4579">
        <v>8</v>
      </c>
      <c r="F4579" s="14">
        <v>396</v>
      </c>
      <c r="G4579">
        <v>642</v>
      </c>
    </row>
    <row r="4580" spans="1:7" x14ac:dyDescent="0.35">
      <c r="A4580" s="32">
        <v>44206</v>
      </c>
      <c r="B4580" s="33">
        <v>0.75</v>
      </c>
      <c r="C4580">
        <v>10925</v>
      </c>
      <c r="D4580">
        <v>3654</v>
      </c>
      <c r="E4580">
        <v>0</v>
      </c>
      <c r="F4580" s="14">
        <v>396</v>
      </c>
      <c r="G4580">
        <v>640</v>
      </c>
    </row>
    <row r="4581" spans="1:7" x14ac:dyDescent="0.35">
      <c r="A4581" s="32">
        <v>44206</v>
      </c>
      <c r="B4581" s="33">
        <v>0.79166666666666663</v>
      </c>
      <c r="C4581">
        <v>11047</v>
      </c>
      <c r="D4581">
        <v>3693</v>
      </c>
      <c r="E4581">
        <v>0</v>
      </c>
      <c r="F4581" s="14">
        <v>396</v>
      </c>
      <c r="G4581">
        <v>637</v>
      </c>
    </row>
    <row r="4582" spans="1:7" x14ac:dyDescent="0.35">
      <c r="A4582" s="32">
        <v>44206</v>
      </c>
      <c r="B4582" s="33">
        <v>0.83333333333333337</v>
      </c>
      <c r="C4582">
        <v>10602</v>
      </c>
      <c r="D4582">
        <v>3755</v>
      </c>
      <c r="E4582">
        <v>0</v>
      </c>
      <c r="F4582" s="14">
        <v>396</v>
      </c>
      <c r="G4582">
        <v>634</v>
      </c>
    </row>
    <row r="4583" spans="1:7" x14ac:dyDescent="0.35">
      <c r="A4583" s="32">
        <v>44206</v>
      </c>
      <c r="B4583" s="33">
        <v>0.875</v>
      </c>
      <c r="C4583">
        <v>10073</v>
      </c>
      <c r="D4583">
        <v>3500</v>
      </c>
      <c r="E4583">
        <v>0</v>
      </c>
      <c r="F4583" s="14">
        <v>396</v>
      </c>
      <c r="G4583">
        <v>635</v>
      </c>
    </row>
    <row r="4584" spans="1:7" x14ac:dyDescent="0.35">
      <c r="A4584" s="32">
        <v>44206</v>
      </c>
      <c r="B4584" s="33">
        <v>0.91666666666666663</v>
      </c>
      <c r="C4584">
        <v>10329</v>
      </c>
      <c r="D4584">
        <v>3560</v>
      </c>
      <c r="E4584">
        <v>0</v>
      </c>
      <c r="F4584" s="14">
        <v>396</v>
      </c>
      <c r="G4584">
        <v>634</v>
      </c>
    </row>
    <row r="4585" spans="1:7" x14ac:dyDescent="0.35">
      <c r="A4585" s="32">
        <v>44206</v>
      </c>
      <c r="B4585" s="33">
        <v>0.95833333333333337</v>
      </c>
      <c r="C4585">
        <v>10565</v>
      </c>
      <c r="D4585">
        <v>3513</v>
      </c>
      <c r="E4585">
        <v>0</v>
      </c>
      <c r="F4585" s="14">
        <v>396</v>
      </c>
      <c r="G4585">
        <v>636</v>
      </c>
    </row>
    <row r="4586" spans="1:7" x14ac:dyDescent="0.35">
      <c r="A4586" s="32">
        <v>44207</v>
      </c>
      <c r="B4586" s="33">
        <v>0</v>
      </c>
      <c r="C4586">
        <v>10404</v>
      </c>
      <c r="D4586">
        <v>3324</v>
      </c>
      <c r="E4586">
        <v>0</v>
      </c>
      <c r="F4586" s="14">
        <v>396</v>
      </c>
      <c r="G4586">
        <v>635</v>
      </c>
    </row>
    <row r="4587" spans="1:7" x14ac:dyDescent="0.35">
      <c r="A4587" s="32">
        <v>44207</v>
      </c>
      <c r="B4587" s="33">
        <v>4.1666666666666664E-2</v>
      </c>
      <c r="C4587">
        <v>10180</v>
      </c>
      <c r="D4587">
        <v>3323</v>
      </c>
      <c r="E4587">
        <v>0</v>
      </c>
      <c r="F4587" s="14">
        <v>396</v>
      </c>
      <c r="G4587">
        <v>632</v>
      </c>
    </row>
    <row r="4588" spans="1:7" x14ac:dyDescent="0.35">
      <c r="A4588" s="32">
        <v>44207</v>
      </c>
      <c r="B4588" s="33">
        <v>8.3333333333333329E-2</v>
      </c>
      <c r="C4588">
        <v>9913</v>
      </c>
      <c r="D4588">
        <v>3410</v>
      </c>
      <c r="E4588">
        <v>0</v>
      </c>
      <c r="F4588" s="14">
        <v>396</v>
      </c>
      <c r="G4588">
        <v>630</v>
      </c>
    </row>
    <row r="4589" spans="1:7" x14ac:dyDescent="0.35">
      <c r="A4589" s="32">
        <v>44207</v>
      </c>
      <c r="B4589" s="33">
        <v>0.125</v>
      </c>
      <c r="C4589">
        <v>9491</v>
      </c>
      <c r="D4589">
        <v>3688</v>
      </c>
      <c r="E4589">
        <v>0</v>
      </c>
      <c r="F4589" s="14">
        <v>396</v>
      </c>
      <c r="G4589">
        <v>629</v>
      </c>
    </row>
    <row r="4590" spans="1:7" x14ac:dyDescent="0.35">
      <c r="A4590" s="32">
        <v>44207</v>
      </c>
      <c r="B4590" s="33">
        <v>0.16666666666666666</v>
      </c>
      <c r="C4590">
        <v>9448</v>
      </c>
      <c r="D4590">
        <v>3825</v>
      </c>
      <c r="E4590">
        <v>0</v>
      </c>
      <c r="F4590" s="14">
        <v>396</v>
      </c>
      <c r="G4590">
        <v>628</v>
      </c>
    </row>
    <row r="4591" spans="1:7" x14ac:dyDescent="0.35">
      <c r="A4591" s="32">
        <v>44207</v>
      </c>
      <c r="B4591" s="33">
        <v>0.20833333333333334</v>
      </c>
      <c r="C4591">
        <v>10000</v>
      </c>
      <c r="D4591">
        <v>3821</v>
      </c>
      <c r="E4591">
        <v>0</v>
      </c>
      <c r="F4591" s="14">
        <v>396</v>
      </c>
      <c r="G4591">
        <v>627</v>
      </c>
    </row>
    <row r="4592" spans="1:7" x14ac:dyDescent="0.35">
      <c r="A4592" s="32">
        <v>44207</v>
      </c>
      <c r="B4592" s="33">
        <v>0.25</v>
      </c>
      <c r="C4592">
        <v>11225</v>
      </c>
      <c r="D4592">
        <v>3930</v>
      </c>
      <c r="E4592">
        <v>0</v>
      </c>
      <c r="F4592" s="14">
        <v>396</v>
      </c>
      <c r="G4592">
        <v>633</v>
      </c>
    </row>
    <row r="4593" spans="1:7" x14ac:dyDescent="0.35">
      <c r="A4593" s="32">
        <v>44207</v>
      </c>
      <c r="B4593" s="33">
        <v>0.29166666666666669</v>
      </c>
      <c r="C4593">
        <v>12275</v>
      </c>
      <c r="D4593">
        <v>4106</v>
      </c>
      <c r="E4593">
        <v>0</v>
      </c>
      <c r="F4593" s="14">
        <v>396</v>
      </c>
      <c r="G4593">
        <v>642</v>
      </c>
    </row>
    <row r="4594" spans="1:7" x14ac:dyDescent="0.35">
      <c r="A4594" s="32">
        <v>44207</v>
      </c>
      <c r="B4594" s="33">
        <v>0.33333333333333331</v>
      </c>
      <c r="C4594">
        <v>12597</v>
      </c>
      <c r="D4594">
        <v>4199</v>
      </c>
      <c r="E4594">
        <v>19</v>
      </c>
      <c r="F4594" s="14">
        <v>396</v>
      </c>
      <c r="G4594">
        <v>645</v>
      </c>
    </row>
    <row r="4595" spans="1:7" x14ac:dyDescent="0.35">
      <c r="A4595" s="32">
        <v>44207</v>
      </c>
      <c r="B4595" s="33">
        <v>0.375</v>
      </c>
      <c r="C4595">
        <v>12663</v>
      </c>
      <c r="D4595">
        <v>4249</v>
      </c>
      <c r="E4595">
        <v>184</v>
      </c>
      <c r="F4595" s="14">
        <v>396</v>
      </c>
      <c r="G4595">
        <v>642</v>
      </c>
    </row>
    <row r="4596" spans="1:7" x14ac:dyDescent="0.35">
      <c r="A4596" s="32">
        <v>44207</v>
      </c>
      <c r="B4596" s="33">
        <v>0.41666666666666669</v>
      </c>
      <c r="C4596">
        <v>12647</v>
      </c>
      <c r="D4596">
        <v>4183</v>
      </c>
      <c r="E4596">
        <v>504</v>
      </c>
      <c r="F4596" s="14">
        <v>396</v>
      </c>
      <c r="G4596">
        <v>639</v>
      </c>
    </row>
    <row r="4597" spans="1:7" x14ac:dyDescent="0.35">
      <c r="A4597" s="32">
        <v>44207</v>
      </c>
      <c r="B4597" s="33">
        <v>0.45833333333333331</v>
      </c>
      <c r="C4597">
        <v>12725</v>
      </c>
      <c r="D4597">
        <v>4231</v>
      </c>
      <c r="E4597">
        <v>716</v>
      </c>
      <c r="F4597" s="14">
        <v>396</v>
      </c>
      <c r="G4597">
        <v>641</v>
      </c>
    </row>
    <row r="4598" spans="1:7" x14ac:dyDescent="0.35">
      <c r="A4598" s="32">
        <v>44207</v>
      </c>
      <c r="B4598" s="33">
        <v>0.5</v>
      </c>
      <c r="C4598">
        <v>12706</v>
      </c>
      <c r="D4598">
        <v>4351</v>
      </c>
      <c r="E4598">
        <v>833</v>
      </c>
      <c r="F4598" s="14">
        <v>396</v>
      </c>
      <c r="G4598">
        <v>641</v>
      </c>
    </row>
    <row r="4599" spans="1:7" x14ac:dyDescent="0.35">
      <c r="A4599" s="32">
        <v>44207</v>
      </c>
      <c r="B4599" s="33">
        <v>0.54166666666666663</v>
      </c>
      <c r="C4599">
        <v>12480</v>
      </c>
      <c r="D4599">
        <v>4388</v>
      </c>
      <c r="E4599">
        <v>826</v>
      </c>
      <c r="F4599" s="14">
        <v>396</v>
      </c>
      <c r="G4599">
        <v>640</v>
      </c>
    </row>
    <row r="4600" spans="1:7" x14ac:dyDescent="0.35">
      <c r="A4600" s="32">
        <v>44207</v>
      </c>
      <c r="B4600" s="33">
        <v>0.58333333333333337</v>
      </c>
      <c r="C4600">
        <v>12242</v>
      </c>
      <c r="D4600">
        <v>4547</v>
      </c>
      <c r="E4600">
        <v>671</v>
      </c>
      <c r="F4600" s="14">
        <v>396</v>
      </c>
      <c r="G4600">
        <v>642</v>
      </c>
    </row>
    <row r="4601" spans="1:7" x14ac:dyDescent="0.35">
      <c r="A4601" s="32">
        <v>44207</v>
      </c>
      <c r="B4601" s="33">
        <v>0.625</v>
      </c>
      <c r="C4601">
        <v>12028</v>
      </c>
      <c r="D4601">
        <v>4462</v>
      </c>
      <c r="E4601">
        <v>378</v>
      </c>
      <c r="F4601" s="14">
        <v>396</v>
      </c>
      <c r="G4601">
        <v>644</v>
      </c>
    </row>
    <row r="4602" spans="1:7" x14ac:dyDescent="0.35">
      <c r="A4602" s="32">
        <v>44207</v>
      </c>
      <c r="B4602" s="33">
        <v>0.66666666666666663</v>
      </c>
      <c r="C4602">
        <v>12004</v>
      </c>
      <c r="D4602">
        <v>4477</v>
      </c>
      <c r="E4602">
        <v>102</v>
      </c>
      <c r="F4602" s="14">
        <v>396</v>
      </c>
      <c r="G4602">
        <v>644</v>
      </c>
    </row>
    <row r="4603" spans="1:7" x14ac:dyDescent="0.35">
      <c r="A4603" s="32">
        <v>44207</v>
      </c>
      <c r="B4603" s="33">
        <v>0.70833333333333337</v>
      </c>
      <c r="C4603">
        <v>12455</v>
      </c>
      <c r="D4603">
        <v>4327</v>
      </c>
      <c r="E4603">
        <v>12</v>
      </c>
      <c r="F4603" s="14">
        <v>396</v>
      </c>
      <c r="G4603">
        <v>643</v>
      </c>
    </row>
    <row r="4604" spans="1:7" x14ac:dyDescent="0.35">
      <c r="A4604" s="32">
        <v>44207</v>
      </c>
      <c r="B4604" s="33">
        <v>0.75</v>
      </c>
      <c r="C4604">
        <v>12915</v>
      </c>
      <c r="D4604">
        <v>4286</v>
      </c>
      <c r="E4604">
        <v>0</v>
      </c>
      <c r="F4604" s="14">
        <v>396</v>
      </c>
      <c r="G4604">
        <v>642</v>
      </c>
    </row>
    <row r="4605" spans="1:7" x14ac:dyDescent="0.35">
      <c r="A4605" s="32">
        <v>44207</v>
      </c>
      <c r="B4605" s="33">
        <v>0.79166666666666663</v>
      </c>
      <c r="C4605">
        <v>12650</v>
      </c>
      <c r="D4605">
        <v>4130</v>
      </c>
      <c r="E4605">
        <v>0</v>
      </c>
      <c r="F4605" s="14">
        <v>396</v>
      </c>
      <c r="G4605">
        <v>641</v>
      </c>
    </row>
    <row r="4606" spans="1:7" x14ac:dyDescent="0.35">
      <c r="A4606" s="32">
        <v>44207</v>
      </c>
      <c r="B4606" s="33">
        <v>0.83333333333333337</v>
      </c>
      <c r="C4606">
        <v>11717</v>
      </c>
      <c r="D4606">
        <v>3937</v>
      </c>
      <c r="E4606">
        <v>0</v>
      </c>
      <c r="F4606" s="14">
        <v>396</v>
      </c>
      <c r="G4606">
        <v>638</v>
      </c>
    </row>
    <row r="4607" spans="1:7" x14ac:dyDescent="0.35">
      <c r="A4607" s="32">
        <v>44207</v>
      </c>
      <c r="B4607" s="33">
        <v>0.875</v>
      </c>
      <c r="C4607">
        <v>10976</v>
      </c>
      <c r="D4607">
        <v>3635</v>
      </c>
      <c r="E4607">
        <v>0</v>
      </c>
      <c r="F4607" s="14">
        <v>396</v>
      </c>
      <c r="G4607">
        <v>638</v>
      </c>
    </row>
    <row r="4608" spans="1:7" x14ac:dyDescent="0.35">
      <c r="A4608" s="32">
        <v>44207</v>
      </c>
      <c r="B4608" s="33">
        <v>0.91666666666666663</v>
      </c>
      <c r="C4608">
        <v>11082</v>
      </c>
      <c r="D4608">
        <v>3316</v>
      </c>
      <c r="E4608">
        <v>0</v>
      </c>
      <c r="F4608" s="14">
        <v>396</v>
      </c>
      <c r="G4608">
        <v>637</v>
      </c>
    </row>
    <row r="4609" spans="1:7" x14ac:dyDescent="0.35">
      <c r="A4609" s="32">
        <v>44207</v>
      </c>
      <c r="B4609" s="33">
        <v>0.95833333333333337</v>
      </c>
      <c r="C4609">
        <v>11167</v>
      </c>
      <c r="D4609">
        <v>3192</v>
      </c>
      <c r="E4609">
        <v>0</v>
      </c>
      <c r="F4609" s="14">
        <v>396</v>
      </c>
      <c r="G4609">
        <v>638</v>
      </c>
    </row>
    <row r="4610" spans="1:7" x14ac:dyDescent="0.35">
      <c r="A4610" s="32">
        <v>44208</v>
      </c>
      <c r="B4610" s="33">
        <v>0</v>
      </c>
      <c r="C4610">
        <v>10694</v>
      </c>
      <c r="D4610">
        <v>3141</v>
      </c>
      <c r="E4610">
        <v>0</v>
      </c>
      <c r="F4610" s="14">
        <v>396</v>
      </c>
      <c r="G4610">
        <v>634</v>
      </c>
    </row>
    <row r="4611" spans="1:7" x14ac:dyDescent="0.35">
      <c r="A4611" s="32">
        <v>44208</v>
      </c>
      <c r="B4611" s="33">
        <v>4.1666666666666664E-2</v>
      </c>
      <c r="C4611">
        <v>10336</v>
      </c>
      <c r="D4611">
        <v>3273</v>
      </c>
      <c r="E4611">
        <v>0</v>
      </c>
      <c r="F4611" s="14">
        <v>396</v>
      </c>
      <c r="G4611">
        <v>631</v>
      </c>
    </row>
    <row r="4612" spans="1:7" x14ac:dyDescent="0.35">
      <c r="A4612" s="32">
        <v>44208</v>
      </c>
      <c r="B4612" s="33">
        <v>8.3333333333333329E-2</v>
      </c>
      <c r="C4612">
        <v>10041</v>
      </c>
      <c r="D4612">
        <v>3161</v>
      </c>
      <c r="E4612">
        <v>0</v>
      </c>
      <c r="F4612" s="14">
        <v>396</v>
      </c>
      <c r="G4612">
        <v>629</v>
      </c>
    </row>
    <row r="4613" spans="1:7" x14ac:dyDescent="0.35">
      <c r="A4613" s="32">
        <v>44208</v>
      </c>
      <c r="B4613" s="33">
        <v>0.125</v>
      </c>
      <c r="C4613">
        <v>9595</v>
      </c>
      <c r="D4613">
        <v>3193</v>
      </c>
      <c r="E4613">
        <v>0</v>
      </c>
      <c r="F4613" s="14">
        <v>396</v>
      </c>
      <c r="G4613">
        <v>628</v>
      </c>
    </row>
    <row r="4614" spans="1:7" x14ac:dyDescent="0.35">
      <c r="A4614" s="32">
        <v>44208</v>
      </c>
      <c r="B4614" s="33">
        <v>0.16666666666666666</v>
      </c>
      <c r="C4614">
        <v>9512</v>
      </c>
      <c r="D4614">
        <v>3163</v>
      </c>
      <c r="E4614">
        <v>0</v>
      </c>
      <c r="F4614" s="14">
        <v>396</v>
      </c>
      <c r="G4614">
        <v>627</v>
      </c>
    </row>
    <row r="4615" spans="1:7" x14ac:dyDescent="0.35">
      <c r="A4615" s="32">
        <v>44208</v>
      </c>
      <c r="B4615" s="33">
        <v>0.20833333333333334</v>
      </c>
      <c r="C4615">
        <v>10012</v>
      </c>
      <c r="D4615">
        <v>3358</v>
      </c>
      <c r="E4615">
        <v>0</v>
      </c>
      <c r="F4615" s="14">
        <v>396</v>
      </c>
      <c r="G4615">
        <v>626</v>
      </c>
    </row>
    <row r="4616" spans="1:7" x14ac:dyDescent="0.35">
      <c r="A4616" s="32">
        <v>44208</v>
      </c>
      <c r="B4616" s="33">
        <v>0.25</v>
      </c>
      <c r="C4616">
        <v>11182</v>
      </c>
      <c r="D4616">
        <v>3416</v>
      </c>
      <c r="E4616">
        <v>0</v>
      </c>
      <c r="F4616" s="14">
        <v>396</v>
      </c>
      <c r="G4616">
        <v>632</v>
      </c>
    </row>
    <row r="4617" spans="1:7" x14ac:dyDescent="0.35">
      <c r="A4617" s="32">
        <v>44208</v>
      </c>
      <c r="B4617" s="33">
        <v>0.29166666666666669</v>
      </c>
      <c r="C4617">
        <v>12222</v>
      </c>
      <c r="D4617">
        <v>3542</v>
      </c>
      <c r="E4617">
        <v>0</v>
      </c>
      <c r="F4617" s="14">
        <v>396</v>
      </c>
      <c r="G4617">
        <v>642</v>
      </c>
    </row>
    <row r="4618" spans="1:7" x14ac:dyDescent="0.35">
      <c r="A4618" s="32">
        <v>44208</v>
      </c>
      <c r="B4618" s="33">
        <v>0.33333333333333331</v>
      </c>
      <c r="C4618">
        <v>12542</v>
      </c>
      <c r="D4618">
        <v>3518</v>
      </c>
      <c r="E4618">
        <v>16</v>
      </c>
      <c r="F4618" s="14">
        <v>396</v>
      </c>
      <c r="G4618">
        <v>644</v>
      </c>
    </row>
    <row r="4619" spans="1:7" x14ac:dyDescent="0.35">
      <c r="A4619" s="32">
        <v>44208</v>
      </c>
      <c r="B4619" s="33">
        <v>0.375</v>
      </c>
      <c r="C4619">
        <v>12547</v>
      </c>
      <c r="D4619">
        <v>3517</v>
      </c>
      <c r="E4619">
        <v>108</v>
      </c>
      <c r="F4619" s="14">
        <v>396</v>
      </c>
      <c r="G4619">
        <v>641</v>
      </c>
    </row>
    <row r="4620" spans="1:7" x14ac:dyDescent="0.35">
      <c r="A4620" s="32">
        <v>44208</v>
      </c>
      <c r="B4620" s="33">
        <v>0.41666666666666669</v>
      </c>
      <c r="C4620">
        <v>12538</v>
      </c>
      <c r="D4620">
        <v>3364</v>
      </c>
      <c r="E4620">
        <v>305</v>
      </c>
      <c r="F4620" s="14">
        <v>396</v>
      </c>
      <c r="G4620">
        <v>638</v>
      </c>
    </row>
    <row r="4621" spans="1:7" x14ac:dyDescent="0.35">
      <c r="A4621" s="32">
        <v>44208</v>
      </c>
      <c r="B4621" s="33">
        <v>0.45833333333333331</v>
      </c>
      <c r="C4621">
        <v>12621</v>
      </c>
      <c r="D4621">
        <v>3284</v>
      </c>
      <c r="E4621">
        <v>493</v>
      </c>
      <c r="F4621" s="14">
        <v>396</v>
      </c>
      <c r="G4621">
        <v>640</v>
      </c>
    </row>
    <row r="4622" spans="1:7" x14ac:dyDescent="0.35">
      <c r="A4622" s="32">
        <v>44208</v>
      </c>
      <c r="B4622" s="33">
        <v>0.5</v>
      </c>
      <c r="C4622">
        <v>12616</v>
      </c>
      <c r="D4622">
        <v>3333</v>
      </c>
      <c r="E4622">
        <v>567</v>
      </c>
      <c r="F4622" s="14">
        <v>396</v>
      </c>
      <c r="G4622">
        <v>640</v>
      </c>
    </row>
    <row r="4623" spans="1:7" x14ac:dyDescent="0.35">
      <c r="A4623" s="32">
        <v>44208</v>
      </c>
      <c r="B4623" s="33">
        <v>0.54166666666666663</v>
      </c>
      <c r="C4623">
        <v>12371</v>
      </c>
      <c r="D4623">
        <v>3362</v>
      </c>
      <c r="E4623">
        <v>560</v>
      </c>
      <c r="F4623" s="14">
        <v>396</v>
      </c>
      <c r="G4623">
        <v>639</v>
      </c>
    </row>
    <row r="4624" spans="1:7" x14ac:dyDescent="0.35">
      <c r="A4624" s="32">
        <v>44208</v>
      </c>
      <c r="B4624" s="33">
        <v>0.58333333333333337</v>
      </c>
      <c r="C4624">
        <v>12154</v>
      </c>
      <c r="D4624">
        <v>3333</v>
      </c>
      <c r="E4624">
        <v>483</v>
      </c>
      <c r="F4624" s="14">
        <v>396</v>
      </c>
      <c r="G4624">
        <v>642</v>
      </c>
    </row>
    <row r="4625" spans="1:7" x14ac:dyDescent="0.35">
      <c r="A4625" s="32">
        <v>44208</v>
      </c>
      <c r="B4625" s="33">
        <v>0.625</v>
      </c>
      <c r="C4625">
        <v>11959</v>
      </c>
      <c r="D4625">
        <v>3061</v>
      </c>
      <c r="E4625">
        <v>296</v>
      </c>
      <c r="F4625" s="14">
        <v>396</v>
      </c>
      <c r="G4625">
        <v>643</v>
      </c>
    </row>
    <row r="4626" spans="1:7" x14ac:dyDescent="0.35">
      <c r="A4626" s="32">
        <v>44208</v>
      </c>
      <c r="B4626" s="33">
        <v>0.66666666666666663</v>
      </c>
      <c r="C4626">
        <v>11961</v>
      </c>
      <c r="D4626">
        <v>2826</v>
      </c>
      <c r="E4626">
        <v>85</v>
      </c>
      <c r="F4626" s="14">
        <v>396</v>
      </c>
      <c r="G4626">
        <v>643</v>
      </c>
    </row>
    <row r="4627" spans="1:7" x14ac:dyDescent="0.35">
      <c r="A4627" s="32">
        <v>44208</v>
      </c>
      <c r="B4627" s="33">
        <v>0.70833333333333337</v>
      </c>
      <c r="C4627">
        <v>12499</v>
      </c>
      <c r="D4627">
        <v>2748</v>
      </c>
      <c r="E4627">
        <v>11</v>
      </c>
      <c r="F4627" s="14">
        <v>396</v>
      </c>
      <c r="G4627">
        <v>642</v>
      </c>
    </row>
    <row r="4628" spans="1:7" x14ac:dyDescent="0.35">
      <c r="A4628" s="32">
        <v>44208</v>
      </c>
      <c r="B4628" s="33">
        <v>0.75</v>
      </c>
      <c r="C4628">
        <v>13038</v>
      </c>
      <c r="D4628">
        <v>2669</v>
      </c>
      <c r="E4628">
        <v>0</v>
      </c>
      <c r="F4628" s="14">
        <v>396</v>
      </c>
      <c r="G4628">
        <v>641</v>
      </c>
    </row>
    <row r="4629" spans="1:7" x14ac:dyDescent="0.35">
      <c r="A4629" s="32">
        <v>44208</v>
      </c>
      <c r="B4629" s="33">
        <v>0.79166666666666663</v>
      </c>
      <c r="C4629">
        <v>12716</v>
      </c>
      <c r="D4629">
        <v>2602</v>
      </c>
      <c r="E4629">
        <v>0</v>
      </c>
      <c r="F4629" s="14">
        <v>396</v>
      </c>
      <c r="G4629">
        <v>640</v>
      </c>
    </row>
    <row r="4630" spans="1:7" x14ac:dyDescent="0.35">
      <c r="A4630" s="32">
        <v>44208</v>
      </c>
      <c r="B4630" s="33">
        <v>0.83333333333333337</v>
      </c>
      <c r="C4630">
        <v>11857</v>
      </c>
      <c r="D4630">
        <v>2600</v>
      </c>
      <c r="E4630">
        <v>0</v>
      </c>
      <c r="F4630" s="14">
        <v>396</v>
      </c>
      <c r="G4630">
        <v>637</v>
      </c>
    </row>
    <row r="4631" spans="1:7" x14ac:dyDescent="0.35">
      <c r="A4631" s="32">
        <v>44208</v>
      </c>
      <c r="B4631" s="33">
        <v>0.875</v>
      </c>
      <c r="C4631">
        <v>11155</v>
      </c>
      <c r="D4631">
        <v>2359</v>
      </c>
      <c r="E4631">
        <v>0</v>
      </c>
      <c r="F4631" s="14">
        <v>396</v>
      </c>
      <c r="G4631">
        <v>637</v>
      </c>
    </row>
    <row r="4632" spans="1:7" x14ac:dyDescent="0.35">
      <c r="A4632" s="32">
        <v>44208</v>
      </c>
      <c r="B4632" s="33">
        <v>0.91666666666666663</v>
      </c>
      <c r="C4632">
        <v>11227</v>
      </c>
      <c r="D4632">
        <v>2548</v>
      </c>
      <c r="E4632">
        <v>0</v>
      </c>
      <c r="F4632" s="14">
        <v>396</v>
      </c>
      <c r="G4632">
        <v>636</v>
      </c>
    </row>
    <row r="4633" spans="1:7" x14ac:dyDescent="0.35">
      <c r="A4633" s="32">
        <v>44208</v>
      </c>
      <c r="B4633" s="33">
        <v>0.95833333333333337</v>
      </c>
      <c r="C4633">
        <v>11339</v>
      </c>
      <c r="D4633">
        <v>2458</v>
      </c>
      <c r="E4633">
        <v>0</v>
      </c>
      <c r="F4633" s="14">
        <v>396</v>
      </c>
      <c r="G4633">
        <v>637</v>
      </c>
    </row>
    <row r="4634" spans="1:7" x14ac:dyDescent="0.35">
      <c r="A4634" s="32">
        <v>44209</v>
      </c>
      <c r="B4634" s="33">
        <v>0</v>
      </c>
      <c r="C4634">
        <v>10714</v>
      </c>
      <c r="D4634">
        <v>2912</v>
      </c>
      <c r="E4634">
        <v>0</v>
      </c>
      <c r="F4634" s="14">
        <v>396</v>
      </c>
      <c r="G4634">
        <v>634</v>
      </c>
    </row>
    <row r="4635" spans="1:7" x14ac:dyDescent="0.35">
      <c r="A4635" s="32">
        <v>44209</v>
      </c>
      <c r="B4635" s="33">
        <v>4.1666666666666664E-2</v>
      </c>
      <c r="C4635">
        <v>10367</v>
      </c>
      <c r="D4635">
        <v>2917</v>
      </c>
      <c r="E4635">
        <v>0</v>
      </c>
      <c r="F4635" s="14">
        <v>396</v>
      </c>
      <c r="G4635">
        <v>631</v>
      </c>
    </row>
    <row r="4636" spans="1:7" x14ac:dyDescent="0.35">
      <c r="A4636" s="32">
        <v>44209</v>
      </c>
      <c r="B4636" s="33">
        <v>8.3333333333333329E-2</v>
      </c>
      <c r="C4636">
        <v>10090</v>
      </c>
      <c r="D4636">
        <v>2930</v>
      </c>
      <c r="E4636">
        <v>0</v>
      </c>
      <c r="F4636" s="14">
        <v>396</v>
      </c>
      <c r="G4636">
        <v>629</v>
      </c>
    </row>
    <row r="4637" spans="1:7" x14ac:dyDescent="0.35">
      <c r="A4637" s="32">
        <v>44209</v>
      </c>
      <c r="B4637" s="33">
        <v>0.125</v>
      </c>
      <c r="C4637">
        <v>9663</v>
      </c>
      <c r="D4637">
        <v>2949</v>
      </c>
      <c r="E4637">
        <v>0</v>
      </c>
      <c r="F4637" s="14">
        <v>396</v>
      </c>
      <c r="G4637">
        <v>628</v>
      </c>
    </row>
    <row r="4638" spans="1:7" x14ac:dyDescent="0.35">
      <c r="A4638" s="32">
        <v>44209</v>
      </c>
      <c r="B4638" s="33">
        <v>0.16666666666666666</v>
      </c>
      <c r="C4638">
        <v>9595</v>
      </c>
      <c r="D4638">
        <v>3074</v>
      </c>
      <c r="E4638">
        <v>0</v>
      </c>
      <c r="F4638" s="14">
        <v>396</v>
      </c>
      <c r="G4638">
        <v>627</v>
      </c>
    </row>
    <row r="4639" spans="1:7" x14ac:dyDescent="0.35">
      <c r="A4639" s="32">
        <v>44209</v>
      </c>
      <c r="B4639" s="33">
        <v>0.20833333333333334</v>
      </c>
      <c r="C4639">
        <v>10108</v>
      </c>
      <c r="D4639">
        <v>3014</v>
      </c>
      <c r="E4639">
        <v>0</v>
      </c>
      <c r="F4639" s="14">
        <v>396</v>
      </c>
      <c r="G4639">
        <v>626</v>
      </c>
    </row>
    <row r="4640" spans="1:7" x14ac:dyDescent="0.35">
      <c r="A4640" s="32">
        <v>44209</v>
      </c>
      <c r="B4640" s="33">
        <v>0.25</v>
      </c>
      <c r="C4640">
        <v>11295</v>
      </c>
      <c r="D4640">
        <v>2913</v>
      </c>
      <c r="E4640">
        <v>0</v>
      </c>
      <c r="F4640" s="14">
        <v>396</v>
      </c>
      <c r="G4640">
        <v>632</v>
      </c>
    </row>
    <row r="4641" spans="1:7" x14ac:dyDescent="0.35">
      <c r="A4641" s="32">
        <v>44209</v>
      </c>
      <c r="B4641" s="33">
        <v>0.29166666666666669</v>
      </c>
      <c r="C4641">
        <v>12354</v>
      </c>
      <c r="D4641">
        <v>2643</v>
      </c>
      <c r="E4641">
        <v>0</v>
      </c>
      <c r="F4641" s="14">
        <v>396</v>
      </c>
      <c r="G4641">
        <v>642</v>
      </c>
    </row>
    <row r="4642" spans="1:7" x14ac:dyDescent="0.35">
      <c r="A4642" s="32">
        <v>44209</v>
      </c>
      <c r="B4642" s="33">
        <v>0.33333333333333331</v>
      </c>
      <c r="C4642">
        <v>12716</v>
      </c>
      <c r="D4642">
        <v>2084</v>
      </c>
      <c r="E4642">
        <v>19</v>
      </c>
      <c r="F4642" s="14">
        <v>396</v>
      </c>
      <c r="G4642">
        <v>644</v>
      </c>
    </row>
    <row r="4643" spans="1:7" x14ac:dyDescent="0.35">
      <c r="A4643" s="32">
        <v>44209</v>
      </c>
      <c r="B4643" s="33">
        <v>0.375</v>
      </c>
      <c r="C4643">
        <v>12745</v>
      </c>
      <c r="D4643">
        <v>1753</v>
      </c>
      <c r="E4643">
        <v>118</v>
      </c>
      <c r="F4643" s="14">
        <v>396</v>
      </c>
      <c r="G4643">
        <v>641</v>
      </c>
    </row>
    <row r="4644" spans="1:7" x14ac:dyDescent="0.35">
      <c r="A4644" s="32">
        <v>44209</v>
      </c>
      <c r="B4644" s="33">
        <v>0.41666666666666669</v>
      </c>
      <c r="C4644">
        <v>12738</v>
      </c>
      <c r="D4644">
        <v>1477</v>
      </c>
      <c r="E4644">
        <v>359</v>
      </c>
      <c r="F4644" s="14">
        <v>396</v>
      </c>
      <c r="G4644">
        <v>638</v>
      </c>
    </row>
    <row r="4645" spans="1:7" x14ac:dyDescent="0.35">
      <c r="A4645" s="32">
        <v>44209</v>
      </c>
      <c r="B4645" s="33">
        <v>0.45833333333333331</v>
      </c>
      <c r="C4645">
        <v>12819</v>
      </c>
      <c r="D4645">
        <v>1364</v>
      </c>
      <c r="E4645">
        <v>493</v>
      </c>
      <c r="F4645" s="14">
        <v>396</v>
      </c>
      <c r="G4645">
        <v>640</v>
      </c>
    </row>
    <row r="4646" spans="1:7" x14ac:dyDescent="0.35">
      <c r="A4646" s="32">
        <v>44209</v>
      </c>
      <c r="B4646" s="33">
        <v>0.5</v>
      </c>
      <c r="C4646">
        <v>12817</v>
      </c>
      <c r="D4646">
        <v>1319</v>
      </c>
      <c r="E4646">
        <v>570</v>
      </c>
      <c r="F4646" s="14">
        <v>396</v>
      </c>
      <c r="G4646">
        <v>640</v>
      </c>
    </row>
    <row r="4647" spans="1:7" x14ac:dyDescent="0.35">
      <c r="A4647" s="32">
        <v>44209</v>
      </c>
      <c r="B4647" s="33">
        <v>0.54166666666666663</v>
      </c>
      <c r="C4647">
        <v>12593</v>
      </c>
      <c r="D4647">
        <v>1319</v>
      </c>
      <c r="E4647">
        <v>558</v>
      </c>
      <c r="F4647" s="14">
        <v>396</v>
      </c>
      <c r="G4647">
        <v>639</v>
      </c>
    </row>
    <row r="4648" spans="1:7" x14ac:dyDescent="0.35">
      <c r="A4648" s="32">
        <v>44209</v>
      </c>
      <c r="B4648" s="33">
        <v>0.58333333333333337</v>
      </c>
      <c r="C4648">
        <v>12414</v>
      </c>
      <c r="D4648">
        <v>1255</v>
      </c>
      <c r="E4648">
        <v>476</v>
      </c>
      <c r="F4648" s="14">
        <v>396</v>
      </c>
      <c r="G4648">
        <v>642</v>
      </c>
    </row>
    <row r="4649" spans="1:7" x14ac:dyDescent="0.35">
      <c r="A4649" s="32">
        <v>44209</v>
      </c>
      <c r="B4649" s="33">
        <v>0.625</v>
      </c>
      <c r="C4649">
        <v>12246</v>
      </c>
      <c r="D4649">
        <v>1207</v>
      </c>
      <c r="E4649">
        <v>322</v>
      </c>
      <c r="F4649" s="14">
        <v>396</v>
      </c>
      <c r="G4649">
        <v>643</v>
      </c>
    </row>
    <row r="4650" spans="1:7" x14ac:dyDescent="0.35">
      <c r="A4650" s="32">
        <v>44209</v>
      </c>
      <c r="B4650" s="33">
        <v>0.66666666666666663</v>
      </c>
      <c r="C4650">
        <v>12265</v>
      </c>
      <c r="D4650">
        <v>1018</v>
      </c>
      <c r="E4650">
        <v>93</v>
      </c>
      <c r="F4650" s="14">
        <v>396</v>
      </c>
      <c r="G4650">
        <v>643</v>
      </c>
    </row>
    <row r="4651" spans="1:7" x14ac:dyDescent="0.35">
      <c r="A4651" s="32">
        <v>44209</v>
      </c>
      <c r="B4651" s="33">
        <v>0.70833333333333337</v>
      </c>
      <c r="C4651">
        <v>12855</v>
      </c>
      <c r="D4651">
        <v>1038</v>
      </c>
      <c r="E4651">
        <v>10</v>
      </c>
      <c r="F4651" s="14">
        <v>396</v>
      </c>
      <c r="G4651">
        <v>642</v>
      </c>
    </row>
    <row r="4652" spans="1:7" x14ac:dyDescent="0.35">
      <c r="A4652" s="32">
        <v>44209</v>
      </c>
      <c r="B4652" s="33">
        <v>0.75</v>
      </c>
      <c r="C4652">
        <v>13455</v>
      </c>
      <c r="D4652">
        <v>886</v>
      </c>
      <c r="E4652">
        <v>0</v>
      </c>
      <c r="F4652" s="14">
        <v>396</v>
      </c>
      <c r="G4652">
        <v>642</v>
      </c>
    </row>
    <row r="4653" spans="1:7" x14ac:dyDescent="0.35">
      <c r="A4653" s="32">
        <v>44209</v>
      </c>
      <c r="B4653" s="33">
        <v>0.79166666666666663</v>
      </c>
      <c r="C4653">
        <v>13207</v>
      </c>
      <c r="D4653">
        <v>795</v>
      </c>
      <c r="E4653">
        <v>0</v>
      </c>
      <c r="F4653" s="14">
        <v>396</v>
      </c>
      <c r="G4653">
        <v>640</v>
      </c>
    </row>
    <row r="4654" spans="1:7" x14ac:dyDescent="0.35">
      <c r="A4654" s="32">
        <v>44209</v>
      </c>
      <c r="B4654" s="33">
        <v>0.83333333333333337</v>
      </c>
      <c r="C4654">
        <v>12289</v>
      </c>
      <c r="D4654">
        <v>809</v>
      </c>
      <c r="E4654">
        <v>0</v>
      </c>
      <c r="F4654" s="14">
        <v>396</v>
      </c>
      <c r="G4654">
        <v>637</v>
      </c>
    </row>
    <row r="4655" spans="1:7" x14ac:dyDescent="0.35">
      <c r="A4655" s="32">
        <v>44209</v>
      </c>
      <c r="B4655" s="33">
        <v>0.875</v>
      </c>
      <c r="C4655">
        <v>11524</v>
      </c>
      <c r="D4655">
        <v>717</v>
      </c>
      <c r="E4655">
        <v>0</v>
      </c>
      <c r="F4655" s="14">
        <v>396</v>
      </c>
      <c r="G4655">
        <v>637</v>
      </c>
    </row>
    <row r="4656" spans="1:7" x14ac:dyDescent="0.35">
      <c r="A4656" s="32">
        <v>44209</v>
      </c>
      <c r="B4656" s="33">
        <v>0.91666666666666663</v>
      </c>
      <c r="C4656">
        <v>11588</v>
      </c>
      <c r="D4656">
        <v>716</v>
      </c>
      <c r="E4656">
        <v>0</v>
      </c>
      <c r="F4656" s="14">
        <v>396</v>
      </c>
      <c r="G4656">
        <v>636</v>
      </c>
    </row>
    <row r="4657" spans="1:7" x14ac:dyDescent="0.35">
      <c r="A4657" s="32">
        <v>44209</v>
      </c>
      <c r="B4657" s="33">
        <v>0.95833333333333337</v>
      </c>
      <c r="C4657">
        <v>11688</v>
      </c>
      <c r="D4657">
        <v>740</v>
      </c>
      <c r="E4657">
        <v>0</v>
      </c>
      <c r="F4657" s="14">
        <v>396</v>
      </c>
      <c r="G4657">
        <v>637</v>
      </c>
    </row>
    <row r="4658" spans="1:7" x14ac:dyDescent="0.35">
      <c r="A4658" s="32">
        <v>44210</v>
      </c>
      <c r="B4658" s="33">
        <v>0</v>
      </c>
      <c r="C4658">
        <v>11066</v>
      </c>
      <c r="D4658">
        <v>775</v>
      </c>
      <c r="E4658">
        <v>0</v>
      </c>
      <c r="F4658" s="14">
        <v>396</v>
      </c>
      <c r="G4658">
        <v>635</v>
      </c>
    </row>
    <row r="4659" spans="1:7" x14ac:dyDescent="0.35">
      <c r="A4659" s="32">
        <v>44210</v>
      </c>
      <c r="B4659" s="33">
        <v>4.1666666666666664E-2</v>
      </c>
      <c r="C4659">
        <v>10720</v>
      </c>
      <c r="D4659">
        <v>844</v>
      </c>
      <c r="E4659">
        <v>0</v>
      </c>
      <c r="F4659" s="14">
        <v>396</v>
      </c>
      <c r="G4659">
        <v>632</v>
      </c>
    </row>
    <row r="4660" spans="1:7" x14ac:dyDescent="0.35">
      <c r="A4660" s="32">
        <v>44210</v>
      </c>
      <c r="B4660" s="33">
        <v>8.3333333333333329E-2</v>
      </c>
      <c r="C4660">
        <v>10443</v>
      </c>
      <c r="D4660">
        <v>872</v>
      </c>
      <c r="E4660">
        <v>0</v>
      </c>
      <c r="F4660" s="14">
        <v>396</v>
      </c>
      <c r="G4660">
        <v>631</v>
      </c>
    </row>
    <row r="4661" spans="1:7" x14ac:dyDescent="0.35">
      <c r="A4661" s="32">
        <v>44210</v>
      </c>
      <c r="B4661" s="33">
        <v>0.125</v>
      </c>
      <c r="C4661">
        <v>10010</v>
      </c>
      <c r="D4661">
        <v>763</v>
      </c>
      <c r="E4661">
        <v>0</v>
      </c>
      <c r="F4661" s="14">
        <v>396</v>
      </c>
      <c r="G4661">
        <v>630</v>
      </c>
    </row>
    <row r="4662" spans="1:7" x14ac:dyDescent="0.35">
      <c r="A4662" s="32">
        <v>44210</v>
      </c>
      <c r="B4662" s="33">
        <v>0.16666666666666666</v>
      </c>
      <c r="C4662">
        <v>9934</v>
      </c>
      <c r="D4662">
        <v>906</v>
      </c>
      <c r="E4662">
        <v>0</v>
      </c>
      <c r="F4662" s="14">
        <v>396</v>
      </c>
      <c r="G4662">
        <v>628</v>
      </c>
    </row>
    <row r="4663" spans="1:7" x14ac:dyDescent="0.35">
      <c r="A4663" s="32">
        <v>44210</v>
      </c>
      <c r="B4663" s="33">
        <v>0.20833333333333334</v>
      </c>
      <c r="C4663">
        <v>10442</v>
      </c>
      <c r="D4663">
        <v>1019</v>
      </c>
      <c r="E4663">
        <v>0</v>
      </c>
      <c r="F4663" s="14">
        <v>396</v>
      </c>
      <c r="G4663">
        <v>627</v>
      </c>
    </row>
    <row r="4664" spans="1:7" x14ac:dyDescent="0.35">
      <c r="A4664" s="32">
        <v>44210</v>
      </c>
      <c r="B4664" s="33">
        <v>0.25</v>
      </c>
      <c r="C4664">
        <v>11612</v>
      </c>
      <c r="D4664">
        <v>1164</v>
      </c>
      <c r="E4664">
        <v>0</v>
      </c>
      <c r="F4664" s="14">
        <v>396</v>
      </c>
      <c r="G4664">
        <v>633</v>
      </c>
    </row>
    <row r="4665" spans="1:7" x14ac:dyDescent="0.35">
      <c r="A4665" s="32">
        <v>44210</v>
      </c>
      <c r="B4665" s="33">
        <v>0.29166666666666669</v>
      </c>
      <c r="C4665">
        <v>12662</v>
      </c>
      <c r="D4665">
        <v>1192</v>
      </c>
      <c r="E4665">
        <v>0</v>
      </c>
      <c r="F4665" s="14">
        <v>396</v>
      </c>
      <c r="G4665">
        <v>643</v>
      </c>
    </row>
    <row r="4666" spans="1:7" x14ac:dyDescent="0.35">
      <c r="A4666" s="32">
        <v>44210</v>
      </c>
      <c r="B4666" s="33">
        <v>0.33333333333333331</v>
      </c>
      <c r="C4666">
        <v>13012</v>
      </c>
      <c r="D4666">
        <v>1122</v>
      </c>
      <c r="E4666">
        <v>17</v>
      </c>
      <c r="F4666" s="14">
        <v>396</v>
      </c>
      <c r="G4666">
        <v>646</v>
      </c>
    </row>
    <row r="4667" spans="1:7" x14ac:dyDescent="0.35">
      <c r="A4667" s="32">
        <v>44210</v>
      </c>
      <c r="B4667" s="33">
        <v>0.375</v>
      </c>
      <c r="C4667">
        <v>13095</v>
      </c>
      <c r="D4667">
        <v>891</v>
      </c>
      <c r="E4667">
        <v>77</v>
      </c>
      <c r="F4667" s="14">
        <v>396</v>
      </c>
      <c r="G4667">
        <v>642</v>
      </c>
    </row>
    <row r="4668" spans="1:7" x14ac:dyDescent="0.35">
      <c r="A4668" s="32">
        <v>44210</v>
      </c>
      <c r="B4668" s="33">
        <v>0.41666666666666669</v>
      </c>
      <c r="C4668">
        <v>13136</v>
      </c>
      <c r="D4668">
        <v>965</v>
      </c>
      <c r="E4668">
        <v>192</v>
      </c>
      <c r="F4668" s="14">
        <v>396</v>
      </c>
      <c r="G4668">
        <v>640</v>
      </c>
    </row>
    <row r="4669" spans="1:7" x14ac:dyDescent="0.35">
      <c r="A4669" s="32">
        <v>44210</v>
      </c>
      <c r="B4669" s="33">
        <v>0.45833333333333331</v>
      </c>
      <c r="C4669">
        <v>13290</v>
      </c>
      <c r="D4669">
        <v>1060</v>
      </c>
      <c r="E4669">
        <v>283</v>
      </c>
      <c r="F4669" s="14">
        <v>396</v>
      </c>
      <c r="G4669">
        <v>641</v>
      </c>
    </row>
    <row r="4670" spans="1:7" x14ac:dyDescent="0.35">
      <c r="A4670" s="32">
        <v>44210</v>
      </c>
      <c r="B4670" s="33">
        <v>0.5</v>
      </c>
      <c r="C4670">
        <v>13330</v>
      </c>
      <c r="D4670">
        <v>1054</v>
      </c>
      <c r="E4670">
        <v>325</v>
      </c>
      <c r="F4670" s="14">
        <v>396</v>
      </c>
      <c r="G4670">
        <v>641</v>
      </c>
    </row>
    <row r="4671" spans="1:7" x14ac:dyDescent="0.35">
      <c r="A4671" s="32">
        <v>44210</v>
      </c>
      <c r="B4671" s="33">
        <v>0.54166666666666663</v>
      </c>
      <c r="C4671">
        <v>13113</v>
      </c>
      <c r="D4671">
        <v>1150</v>
      </c>
      <c r="E4671">
        <v>388</v>
      </c>
      <c r="F4671" s="14">
        <v>396</v>
      </c>
      <c r="G4671">
        <v>641</v>
      </c>
    </row>
    <row r="4672" spans="1:7" x14ac:dyDescent="0.35">
      <c r="A4672" s="32">
        <v>44210</v>
      </c>
      <c r="B4672" s="33">
        <v>0.58333333333333337</v>
      </c>
      <c r="C4672">
        <v>12874</v>
      </c>
      <c r="D4672">
        <v>1344</v>
      </c>
      <c r="E4672">
        <v>359</v>
      </c>
      <c r="F4672" s="14">
        <v>396</v>
      </c>
      <c r="G4672">
        <v>643</v>
      </c>
    </row>
    <row r="4673" spans="1:7" x14ac:dyDescent="0.35">
      <c r="A4673" s="32">
        <v>44210</v>
      </c>
      <c r="B4673" s="33">
        <v>0.625</v>
      </c>
      <c r="C4673">
        <v>12684</v>
      </c>
      <c r="D4673">
        <v>1307</v>
      </c>
      <c r="E4673">
        <v>274</v>
      </c>
      <c r="F4673" s="14">
        <v>396</v>
      </c>
      <c r="G4673">
        <v>645</v>
      </c>
    </row>
    <row r="4674" spans="1:7" x14ac:dyDescent="0.35">
      <c r="A4674" s="32">
        <v>44210</v>
      </c>
      <c r="B4674" s="33">
        <v>0.66666666666666663</v>
      </c>
      <c r="C4674">
        <v>12687</v>
      </c>
      <c r="D4674">
        <v>1450</v>
      </c>
      <c r="E4674">
        <v>81</v>
      </c>
      <c r="F4674" s="14">
        <v>396</v>
      </c>
      <c r="G4674">
        <v>645</v>
      </c>
    </row>
    <row r="4675" spans="1:7" x14ac:dyDescent="0.35">
      <c r="A4675" s="32">
        <v>44210</v>
      </c>
      <c r="B4675" s="33">
        <v>0.70833333333333337</v>
      </c>
      <c r="C4675">
        <v>13239</v>
      </c>
      <c r="D4675">
        <v>1441</v>
      </c>
      <c r="E4675">
        <v>15</v>
      </c>
      <c r="F4675" s="14">
        <v>396</v>
      </c>
      <c r="G4675">
        <v>644</v>
      </c>
    </row>
    <row r="4676" spans="1:7" x14ac:dyDescent="0.35">
      <c r="A4676" s="32">
        <v>44210</v>
      </c>
      <c r="B4676" s="33">
        <v>0.75</v>
      </c>
      <c r="C4676">
        <v>13732</v>
      </c>
      <c r="D4676">
        <v>1336</v>
      </c>
      <c r="E4676">
        <v>0</v>
      </c>
      <c r="F4676" s="14">
        <v>396</v>
      </c>
      <c r="G4676">
        <v>642</v>
      </c>
    </row>
    <row r="4677" spans="1:7" x14ac:dyDescent="0.35">
      <c r="A4677" s="32">
        <v>44210</v>
      </c>
      <c r="B4677" s="33">
        <v>0.79166666666666663</v>
      </c>
      <c r="C4677">
        <v>13566</v>
      </c>
      <c r="D4677">
        <v>1325</v>
      </c>
      <c r="E4677">
        <v>0</v>
      </c>
      <c r="F4677" s="14">
        <v>396</v>
      </c>
      <c r="G4677">
        <v>641</v>
      </c>
    </row>
    <row r="4678" spans="1:7" x14ac:dyDescent="0.35">
      <c r="A4678" s="32">
        <v>44210</v>
      </c>
      <c r="B4678" s="33">
        <v>0.83333333333333337</v>
      </c>
      <c r="C4678">
        <v>12644</v>
      </c>
      <c r="D4678">
        <v>1420</v>
      </c>
      <c r="E4678">
        <v>0</v>
      </c>
      <c r="F4678" s="14">
        <v>396</v>
      </c>
      <c r="G4678">
        <v>638</v>
      </c>
    </row>
    <row r="4679" spans="1:7" x14ac:dyDescent="0.35">
      <c r="A4679" s="32">
        <v>44210</v>
      </c>
      <c r="B4679" s="33">
        <v>0.875</v>
      </c>
      <c r="C4679">
        <v>11867</v>
      </c>
      <c r="D4679">
        <v>1559</v>
      </c>
      <c r="E4679">
        <v>0</v>
      </c>
      <c r="F4679" s="14">
        <v>396</v>
      </c>
      <c r="G4679">
        <v>638</v>
      </c>
    </row>
    <row r="4680" spans="1:7" x14ac:dyDescent="0.35">
      <c r="A4680" s="32">
        <v>44210</v>
      </c>
      <c r="B4680" s="33">
        <v>0.91666666666666663</v>
      </c>
      <c r="C4680">
        <v>11963</v>
      </c>
      <c r="D4680">
        <v>1694</v>
      </c>
      <c r="E4680">
        <v>0</v>
      </c>
      <c r="F4680" s="14">
        <v>396</v>
      </c>
      <c r="G4680">
        <v>637</v>
      </c>
    </row>
    <row r="4681" spans="1:7" x14ac:dyDescent="0.35">
      <c r="A4681" s="32">
        <v>44210</v>
      </c>
      <c r="B4681" s="33">
        <v>0.95833333333333337</v>
      </c>
      <c r="C4681">
        <v>12090</v>
      </c>
      <c r="D4681">
        <v>1699</v>
      </c>
      <c r="E4681">
        <v>0</v>
      </c>
      <c r="F4681" s="14">
        <v>396</v>
      </c>
      <c r="G4681">
        <v>639</v>
      </c>
    </row>
    <row r="4682" spans="1:7" x14ac:dyDescent="0.35">
      <c r="A4682" s="32">
        <v>44211</v>
      </c>
      <c r="B4682" s="33">
        <v>0</v>
      </c>
      <c r="C4682">
        <v>11690</v>
      </c>
      <c r="D4682">
        <v>1576</v>
      </c>
      <c r="E4682">
        <v>0</v>
      </c>
      <c r="F4682" s="14">
        <v>396</v>
      </c>
      <c r="G4682">
        <v>636</v>
      </c>
    </row>
    <row r="4683" spans="1:7" x14ac:dyDescent="0.35">
      <c r="A4683" s="32">
        <v>44211</v>
      </c>
      <c r="B4683" s="33">
        <v>4.1666666666666664E-2</v>
      </c>
      <c r="C4683">
        <v>11410</v>
      </c>
      <c r="D4683">
        <v>1651</v>
      </c>
      <c r="E4683">
        <v>0</v>
      </c>
      <c r="F4683" s="14">
        <v>396</v>
      </c>
      <c r="G4683">
        <v>633</v>
      </c>
    </row>
    <row r="4684" spans="1:7" x14ac:dyDescent="0.35">
      <c r="A4684" s="32">
        <v>44211</v>
      </c>
      <c r="B4684" s="33">
        <v>8.3333333333333329E-2</v>
      </c>
      <c r="C4684">
        <v>11181</v>
      </c>
      <c r="D4684">
        <v>1680</v>
      </c>
      <c r="E4684">
        <v>0</v>
      </c>
      <c r="F4684" s="14">
        <v>396</v>
      </c>
      <c r="G4684">
        <v>631</v>
      </c>
    </row>
    <row r="4685" spans="1:7" x14ac:dyDescent="0.35">
      <c r="A4685" s="32">
        <v>44211</v>
      </c>
      <c r="B4685" s="33">
        <v>0.125</v>
      </c>
      <c r="C4685">
        <v>10817</v>
      </c>
      <c r="D4685">
        <v>1783</v>
      </c>
      <c r="E4685">
        <v>0</v>
      </c>
      <c r="F4685" s="14">
        <v>396</v>
      </c>
      <c r="G4685">
        <v>631</v>
      </c>
    </row>
    <row r="4686" spans="1:7" x14ac:dyDescent="0.35">
      <c r="A4686" s="32">
        <v>44211</v>
      </c>
      <c r="B4686" s="33">
        <v>0.16666666666666666</v>
      </c>
      <c r="C4686">
        <v>10787</v>
      </c>
      <c r="D4686">
        <v>1965</v>
      </c>
      <c r="E4686">
        <v>0</v>
      </c>
      <c r="F4686" s="14">
        <v>396</v>
      </c>
      <c r="G4686">
        <v>629</v>
      </c>
    </row>
    <row r="4687" spans="1:7" x14ac:dyDescent="0.35">
      <c r="A4687" s="32">
        <v>44211</v>
      </c>
      <c r="B4687" s="33">
        <v>0.20833333333333334</v>
      </c>
      <c r="C4687">
        <v>11338</v>
      </c>
      <c r="D4687">
        <v>1981</v>
      </c>
      <c r="E4687">
        <v>0</v>
      </c>
      <c r="F4687" s="14">
        <v>396</v>
      </c>
      <c r="G4687">
        <v>629</v>
      </c>
    </row>
    <row r="4688" spans="1:7" x14ac:dyDescent="0.35">
      <c r="A4688" s="32">
        <v>44211</v>
      </c>
      <c r="B4688" s="33">
        <v>0.25</v>
      </c>
      <c r="C4688">
        <v>12557</v>
      </c>
      <c r="D4688">
        <v>1987</v>
      </c>
      <c r="E4688">
        <v>0</v>
      </c>
      <c r="F4688" s="14">
        <v>396</v>
      </c>
      <c r="G4688">
        <v>634</v>
      </c>
    </row>
    <row r="4689" spans="1:7" x14ac:dyDescent="0.35">
      <c r="A4689" s="32">
        <v>44211</v>
      </c>
      <c r="B4689" s="33">
        <v>0.29166666666666669</v>
      </c>
      <c r="C4689">
        <v>13655</v>
      </c>
      <c r="D4689">
        <v>1866</v>
      </c>
      <c r="E4689">
        <v>0</v>
      </c>
      <c r="F4689" s="14">
        <v>396</v>
      </c>
      <c r="G4689">
        <v>644</v>
      </c>
    </row>
    <row r="4690" spans="1:7" x14ac:dyDescent="0.35">
      <c r="A4690" s="32">
        <v>44211</v>
      </c>
      <c r="B4690" s="33">
        <v>0.33333333333333331</v>
      </c>
      <c r="C4690">
        <v>13979</v>
      </c>
      <c r="D4690">
        <v>1786</v>
      </c>
      <c r="E4690">
        <v>21</v>
      </c>
      <c r="F4690" s="14">
        <v>396</v>
      </c>
      <c r="G4690">
        <v>647</v>
      </c>
    </row>
    <row r="4691" spans="1:7" x14ac:dyDescent="0.35">
      <c r="A4691" s="32">
        <v>44211</v>
      </c>
      <c r="B4691" s="33">
        <v>0.375</v>
      </c>
      <c r="C4691">
        <v>14070</v>
      </c>
      <c r="D4691">
        <v>1740</v>
      </c>
      <c r="E4691">
        <v>201</v>
      </c>
      <c r="F4691" s="14">
        <v>396</v>
      </c>
      <c r="G4691">
        <v>643</v>
      </c>
    </row>
    <row r="4692" spans="1:7" x14ac:dyDescent="0.35">
      <c r="A4692" s="32">
        <v>44211</v>
      </c>
      <c r="B4692" s="33">
        <v>0.41666666666666669</v>
      </c>
      <c r="C4692">
        <v>14039</v>
      </c>
      <c r="D4692">
        <v>1952</v>
      </c>
      <c r="E4692">
        <v>526</v>
      </c>
      <c r="F4692" s="14">
        <v>396</v>
      </c>
      <c r="G4692">
        <v>641</v>
      </c>
    </row>
    <row r="4693" spans="1:7" x14ac:dyDescent="0.35">
      <c r="A4693" s="32">
        <v>44211</v>
      </c>
      <c r="B4693" s="33">
        <v>0.45833333333333331</v>
      </c>
      <c r="C4693">
        <v>14101</v>
      </c>
      <c r="D4693">
        <v>1890</v>
      </c>
      <c r="E4693">
        <v>580</v>
      </c>
      <c r="F4693" s="14">
        <v>396</v>
      </c>
      <c r="G4693">
        <v>642</v>
      </c>
    </row>
    <row r="4694" spans="1:7" x14ac:dyDescent="0.35">
      <c r="A4694" s="32">
        <v>44211</v>
      </c>
      <c r="B4694" s="33">
        <v>0.5</v>
      </c>
      <c r="C4694">
        <v>14047</v>
      </c>
      <c r="D4694">
        <v>1692</v>
      </c>
      <c r="E4694">
        <v>653</v>
      </c>
      <c r="F4694" s="14">
        <v>396</v>
      </c>
      <c r="G4694">
        <v>642</v>
      </c>
    </row>
    <row r="4695" spans="1:7" x14ac:dyDescent="0.35">
      <c r="A4695" s="32">
        <v>44211</v>
      </c>
      <c r="B4695" s="33">
        <v>0.54166666666666663</v>
      </c>
      <c r="C4695">
        <v>13739</v>
      </c>
      <c r="D4695">
        <v>1609</v>
      </c>
      <c r="E4695">
        <v>620</v>
      </c>
      <c r="F4695" s="14">
        <v>396</v>
      </c>
      <c r="G4695">
        <v>642</v>
      </c>
    </row>
    <row r="4696" spans="1:7" x14ac:dyDescent="0.35">
      <c r="A4696" s="32">
        <v>44211</v>
      </c>
      <c r="B4696" s="33">
        <v>0.58333333333333337</v>
      </c>
      <c r="C4696">
        <v>13490</v>
      </c>
      <c r="D4696">
        <v>1661</v>
      </c>
      <c r="E4696">
        <v>543</v>
      </c>
      <c r="F4696" s="14">
        <v>396</v>
      </c>
      <c r="G4696">
        <v>644</v>
      </c>
    </row>
    <row r="4697" spans="1:7" x14ac:dyDescent="0.35">
      <c r="A4697" s="32">
        <v>44211</v>
      </c>
      <c r="B4697" s="33">
        <v>0.625</v>
      </c>
      <c r="C4697">
        <v>13254</v>
      </c>
      <c r="D4697">
        <v>1641</v>
      </c>
      <c r="E4697">
        <v>354</v>
      </c>
      <c r="F4697" s="14">
        <v>396</v>
      </c>
      <c r="G4697">
        <v>646</v>
      </c>
    </row>
    <row r="4698" spans="1:7" x14ac:dyDescent="0.35">
      <c r="A4698" s="32">
        <v>44211</v>
      </c>
      <c r="B4698" s="33">
        <v>0.66666666666666663</v>
      </c>
      <c r="C4698">
        <v>13167</v>
      </c>
      <c r="D4698">
        <v>1723</v>
      </c>
      <c r="E4698">
        <v>103</v>
      </c>
      <c r="F4698" s="14">
        <v>396</v>
      </c>
      <c r="G4698">
        <v>646</v>
      </c>
    </row>
    <row r="4699" spans="1:7" x14ac:dyDescent="0.35">
      <c r="A4699" s="32">
        <v>44211</v>
      </c>
      <c r="B4699" s="33">
        <v>0.70833333333333337</v>
      </c>
      <c r="C4699">
        <v>13673</v>
      </c>
      <c r="D4699">
        <v>1672</v>
      </c>
      <c r="E4699">
        <v>11</v>
      </c>
      <c r="F4699" s="14">
        <v>396</v>
      </c>
      <c r="G4699">
        <v>645</v>
      </c>
    </row>
    <row r="4700" spans="1:7" x14ac:dyDescent="0.35">
      <c r="A4700" s="32">
        <v>44211</v>
      </c>
      <c r="B4700" s="33">
        <v>0.75</v>
      </c>
      <c r="C4700">
        <v>14156</v>
      </c>
      <c r="D4700">
        <v>1623</v>
      </c>
      <c r="E4700">
        <v>0</v>
      </c>
      <c r="F4700" s="14">
        <v>396</v>
      </c>
      <c r="G4700">
        <v>644</v>
      </c>
    </row>
    <row r="4701" spans="1:7" x14ac:dyDescent="0.35">
      <c r="A4701" s="32">
        <v>44211</v>
      </c>
      <c r="B4701" s="33">
        <v>0.79166666666666663</v>
      </c>
      <c r="C4701">
        <v>14023</v>
      </c>
      <c r="D4701">
        <v>1711</v>
      </c>
      <c r="E4701">
        <v>0</v>
      </c>
      <c r="F4701" s="14">
        <v>396</v>
      </c>
      <c r="G4701">
        <v>642</v>
      </c>
    </row>
    <row r="4702" spans="1:7" x14ac:dyDescent="0.35">
      <c r="A4702" s="32">
        <v>44211</v>
      </c>
      <c r="B4702" s="33">
        <v>0.83333333333333337</v>
      </c>
      <c r="C4702">
        <v>13169</v>
      </c>
      <c r="D4702">
        <v>1946</v>
      </c>
      <c r="E4702">
        <v>0</v>
      </c>
      <c r="F4702" s="14">
        <v>396</v>
      </c>
      <c r="G4702">
        <v>639</v>
      </c>
    </row>
    <row r="4703" spans="1:7" x14ac:dyDescent="0.35">
      <c r="A4703" s="32">
        <v>44211</v>
      </c>
      <c r="B4703" s="33">
        <v>0.875</v>
      </c>
      <c r="C4703">
        <v>12487</v>
      </c>
      <c r="D4703">
        <v>1956</v>
      </c>
      <c r="E4703">
        <v>0</v>
      </c>
      <c r="F4703" s="14">
        <v>396</v>
      </c>
      <c r="G4703">
        <v>639</v>
      </c>
    </row>
    <row r="4704" spans="1:7" x14ac:dyDescent="0.35">
      <c r="A4704" s="32">
        <v>44211</v>
      </c>
      <c r="B4704" s="33">
        <v>0.91666666666666663</v>
      </c>
      <c r="C4704">
        <v>12671</v>
      </c>
      <c r="D4704">
        <v>2020</v>
      </c>
      <c r="E4704">
        <v>0</v>
      </c>
      <c r="F4704" s="14">
        <v>396</v>
      </c>
      <c r="G4704">
        <v>638</v>
      </c>
    </row>
    <row r="4705" spans="1:7" x14ac:dyDescent="0.35">
      <c r="A4705" s="32">
        <v>44211</v>
      </c>
      <c r="B4705" s="33">
        <v>0.95833333333333337</v>
      </c>
      <c r="C4705">
        <v>12769</v>
      </c>
      <c r="D4705">
        <v>1941</v>
      </c>
      <c r="E4705">
        <v>0</v>
      </c>
      <c r="F4705" s="14">
        <v>396</v>
      </c>
      <c r="G4705">
        <v>640</v>
      </c>
    </row>
    <row r="4706" spans="1:7" x14ac:dyDescent="0.35">
      <c r="A4706" s="32">
        <v>44212</v>
      </c>
      <c r="B4706" s="33">
        <v>0</v>
      </c>
      <c r="C4706">
        <v>12166</v>
      </c>
      <c r="D4706">
        <v>1899</v>
      </c>
      <c r="E4706">
        <v>0</v>
      </c>
      <c r="F4706" s="14">
        <v>396</v>
      </c>
      <c r="G4706">
        <v>630</v>
      </c>
    </row>
    <row r="4707" spans="1:7" x14ac:dyDescent="0.35">
      <c r="A4707" s="32">
        <v>44212</v>
      </c>
      <c r="B4707" s="33">
        <v>4.1666666666666664E-2</v>
      </c>
      <c r="C4707">
        <v>11783</v>
      </c>
      <c r="D4707">
        <v>1754</v>
      </c>
      <c r="E4707">
        <v>0</v>
      </c>
      <c r="F4707" s="14">
        <v>396</v>
      </c>
      <c r="G4707">
        <v>628</v>
      </c>
    </row>
    <row r="4708" spans="1:7" x14ac:dyDescent="0.35">
      <c r="A4708" s="32">
        <v>44212</v>
      </c>
      <c r="B4708" s="33">
        <v>8.3333333333333329E-2</v>
      </c>
      <c r="C4708">
        <v>11460</v>
      </c>
      <c r="D4708">
        <v>1633</v>
      </c>
      <c r="E4708">
        <v>0</v>
      </c>
      <c r="F4708" s="14">
        <v>396</v>
      </c>
      <c r="G4708">
        <v>627</v>
      </c>
    </row>
    <row r="4709" spans="1:7" x14ac:dyDescent="0.35">
      <c r="A4709" s="32">
        <v>44212</v>
      </c>
      <c r="B4709" s="33">
        <v>0.125</v>
      </c>
      <c r="C4709">
        <v>10992</v>
      </c>
      <c r="D4709">
        <v>1642</v>
      </c>
      <c r="E4709">
        <v>0</v>
      </c>
      <c r="F4709" s="14">
        <v>396</v>
      </c>
      <c r="G4709">
        <v>627</v>
      </c>
    </row>
    <row r="4710" spans="1:7" x14ac:dyDescent="0.35">
      <c r="A4710" s="32">
        <v>44212</v>
      </c>
      <c r="B4710" s="33">
        <v>0.16666666666666666</v>
      </c>
      <c r="C4710">
        <v>10822</v>
      </c>
      <c r="D4710">
        <v>1741</v>
      </c>
      <c r="E4710">
        <v>0</v>
      </c>
      <c r="F4710" s="14">
        <v>396</v>
      </c>
      <c r="G4710">
        <v>626</v>
      </c>
    </row>
    <row r="4711" spans="1:7" x14ac:dyDescent="0.35">
      <c r="A4711" s="32">
        <v>44212</v>
      </c>
      <c r="B4711" s="33">
        <v>0.20833333333333334</v>
      </c>
      <c r="C4711">
        <v>11008</v>
      </c>
      <c r="D4711">
        <v>1655</v>
      </c>
      <c r="E4711">
        <v>0</v>
      </c>
      <c r="F4711" s="14">
        <v>396</v>
      </c>
      <c r="G4711">
        <v>626</v>
      </c>
    </row>
    <row r="4712" spans="1:7" x14ac:dyDescent="0.35">
      <c r="A4712" s="32">
        <v>44212</v>
      </c>
      <c r="B4712" s="33">
        <v>0.25</v>
      </c>
      <c r="C4712">
        <v>11423</v>
      </c>
      <c r="D4712">
        <v>1420</v>
      </c>
      <c r="E4712">
        <v>0</v>
      </c>
      <c r="F4712" s="14">
        <v>396</v>
      </c>
      <c r="G4712">
        <v>628</v>
      </c>
    </row>
    <row r="4713" spans="1:7" x14ac:dyDescent="0.35">
      <c r="A4713" s="32">
        <v>44212</v>
      </c>
      <c r="B4713" s="33">
        <v>0.29166666666666669</v>
      </c>
      <c r="C4713">
        <v>11901</v>
      </c>
      <c r="D4713">
        <v>1419</v>
      </c>
      <c r="E4713">
        <v>0</v>
      </c>
      <c r="F4713" s="14">
        <v>396</v>
      </c>
      <c r="G4713">
        <v>631</v>
      </c>
    </row>
    <row r="4714" spans="1:7" x14ac:dyDescent="0.35">
      <c r="A4714" s="32">
        <v>44212</v>
      </c>
      <c r="B4714" s="33">
        <v>0.33333333333333331</v>
      </c>
      <c r="C4714">
        <v>12460</v>
      </c>
      <c r="D4714">
        <v>1287</v>
      </c>
      <c r="E4714">
        <v>15</v>
      </c>
      <c r="F4714" s="14">
        <v>396</v>
      </c>
      <c r="G4714">
        <v>637</v>
      </c>
    </row>
    <row r="4715" spans="1:7" x14ac:dyDescent="0.35">
      <c r="A4715" s="32">
        <v>44212</v>
      </c>
      <c r="B4715" s="33">
        <v>0.375</v>
      </c>
      <c r="C4715">
        <v>12926</v>
      </c>
      <c r="D4715">
        <v>1189</v>
      </c>
      <c r="E4715">
        <v>246</v>
      </c>
      <c r="F4715" s="14">
        <v>396</v>
      </c>
      <c r="G4715">
        <v>641</v>
      </c>
    </row>
    <row r="4716" spans="1:7" x14ac:dyDescent="0.35">
      <c r="A4716" s="32">
        <v>44212</v>
      </c>
      <c r="B4716" s="33">
        <v>0.41666666666666669</v>
      </c>
      <c r="C4716">
        <v>13000</v>
      </c>
      <c r="D4716">
        <v>1116</v>
      </c>
      <c r="E4716">
        <v>746</v>
      </c>
      <c r="F4716" s="14">
        <v>396</v>
      </c>
      <c r="G4716">
        <v>644</v>
      </c>
    </row>
    <row r="4717" spans="1:7" x14ac:dyDescent="0.35">
      <c r="A4717" s="32">
        <v>44212</v>
      </c>
      <c r="B4717" s="33">
        <v>0.45833333333333331</v>
      </c>
      <c r="C4717">
        <v>13023</v>
      </c>
      <c r="D4717">
        <v>1130</v>
      </c>
      <c r="E4717">
        <v>1198</v>
      </c>
      <c r="F4717" s="14">
        <v>396</v>
      </c>
      <c r="G4717">
        <v>645</v>
      </c>
    </row>
    <row r="4718" spans="1:7" x14ac:dyDescent="0.35">
      <c r="A4718" s="32">
        <v>44212</v>
      </c>
      <c r="B4718" s="33">
        <v>0.5</v>
      </c>
      <c r="C4718">
        <v>13199</v>
      </c>
      <c r="D4718">
        <v>1310</v>
      </c>
      <c r="E4718">
        <v>1429</v>
      </c>
      <c r="F4718" s="14">
        <v>396</v>
      </c>
      <c r="G4718">
        <v>645</v>
      </c>
    </row>
    <row r="4719" spans="1:7" x14ac:dyDescent="0.35">
      <c r="A4719" s="32">
        <v>44212</v>
      </c>
      <c r="B4719" s="33">
        <v>0.54166666666666663</v>
      </c>
      <c r="C4719">
        <v>12696</v>
      </c>
      <c r="D4719">
        <v>1675</v>
      </c>
      <c r="E4719">
        <v>1461</v>
      </c>
      <c r="F4719" s="14">
        <v>396</v>
      </c>
      <c r="G4719">
        <v>643</v>
      </c>
    </row>
    <row r="4720" spans="1:7" x14ac:dyDescent="0.35">
      <c r="A4720" s="32">
        <v>44212</v>
      </c>
      <c r="B4720" s="33">
        <v>0.58333333333333337</v>
      </c>
      <c r="C4720">
        <v>12267</v>
      </c>
      <c r="D4720">
        <v>1795</v>
      </c>
      <c r="E4720">
        <v>1223</v>
      </c>
      <c r="F4720" s="14">
        <v>396</v>
      </c>
      <c r="G4720">
        <v>643</v>
      </c>
    </row>
    <row r="4721" spans="1:7" x14ac:dyDescent="0.35">
      <c r="A4721" s="32">
        <v>44212</v>
      </c>
      <c r="B4721" s="33">
        <v>0.625</v>
      </c>
      <c r="C4721">
        <v>12016</v>
      </c>
      <c r="D4721">
        <v>1954</v>
      </c>
      <c r="E4721">
        <v>787</v>
      </c>
      <c r="F4721" s="14">
        <v>396</v>
      </c>
      <c r="G4721">
        <v>642</v>
      </c>
    </row>
    <row r="4722" spans="1:7" x14ac:dyDescent="0.35">
      <c r="A4722" s="32">
        <v>44212</v>
      </c>
      <c r="B4722" s="33">
        <v>0.66666666666666663</v>
      </c>
      <c r="C4722">
        <v>11987</v>
      </c>
      <c r="D4722">
        <v>2012</v>
      </c>
      <c r="E4722">
        <v>248</v>
      </c>
      <c r="F4722" s="14">
        <v>396</v>
      </c>
      <c r="G4722">
        <v>642</v>
      </c>
    </row>
    <row r="4723" spans="1:7" x14ac:dyDescent="0.35">
      <c r="A4723" s="32">
        <v>44212</v>
      </c>
      <c r="B4723" s="33">
        <v>0.70833333333333337</v>
      </c>
      <c r="C4723">
        <v>12665</v>
      </c>
      <c r="D4723">
        <v>1703</v>
      </c>
      <c r="E4723">
        <v>9</v>
      </c>
      <c r="F4723" s="14">
        <v>396</v>
      </c>
      <c r="G4723">
        <v>642</v>
      </c>
    </row>
    <row r="4724" spans="1:7" x14ac:dyDescent="0.35">
      <c r="A4724" s="32">
        <v>44212</v>
      </c>
      <c r="B4724" s="33">
        <v>0.75</v>
      </c>
      <c r="C4724">
        <v>13407</v>
      </c>
      <c r="D4724">
        <v>1572</v>
      </c>
      <c r="E4724">
        <v>0</v>
      </c>
      <c r="F4724" s="14">
        <v>396</v>
      </c>
      <c r="G4724">
        <v>639</v>
      </c>
    </row>
    <row r="4725" spans="1:7" x14ac:dyDescent="0.35">
      <c r="A4725" s="32">
        <v>44212</v>
      </c>
      <c r="B4725" s="33">
        <v>0.79166666666666663</v>
      </c>
      <c r="C4725">
        <v>13510</v>
      </c>
      <c r="D4725">
        <v>1277</v>
      </c>
      <c r="E4725">
        <v>0</v>
      </c>
      <c r="F4725" s="14">
        <v>396</v>
      </c>
      <c r="G4725">
        <v>636</v>
      </c>
    </row>
    <row r="4726" spans="1:7" x14ac:dyDescent="0.35">
      <c r="A4726" s="32">
        <v>44212</v>
      </c>
      <c r="B4726" s="33">
        <v>0.83333333333333337</v>
      </c>
      <c r="C4726">
        <v>12892</v>
      </c>
      <c r="D4726">
        <v>1232</v>
      </c>
      <c r="E4726">
        <v>0</v>
      </c>
      <c r="F4726" s="14">
        <v>396</v>
      </c>
      <c r="G4726">
        <v>633</v>
      </c>
    </row>
    <row r="4727" spans="1:7" x14ac:dyDescent="0.35">
      <c r="A4727" s="32">
        <v>44212</v>
      </c>
      <c r="B4727" s="33">
        <v>0.875</v>
      </c>
      <c r="C4727">
        <v>12306</v>
      </c>
      <c r="D4727">
        <v>1096</v>
      </c>
      <c r="E4727">
        <v>0</v>
      </c>
      <c r="F4727" s="14">
        <v>396</v>
      </c>
      <c r="G4727">
        <v>634</v>
      </c>
    </row>
    <row r="4728" spans="1:7" x14ac:dyDescent="0.35">
      <c r="A4728" s="32">
        <v>44212</v>
      </c>
      <c r="B4728" s="33">
        <v>0.91666666666666663</v>
      </c>
      <c r="C4728">
        <v>12699</v>
      </c>
      <c r="D4728">
        <v>1362</v>
      </c>
      <c r="E4728">
        <v>0</v>
      </c>
      <c r="F4728" s="14">
        <v>396</v>
      </c>
      <c r="G4728">
        <v>633</v>
      </c>
    </row>
    <row r="4729" spans="1:7" x14ac:dyDescent="0.35">
      <c r="A4729" s="32">
        <v>44212</v>
      </c>
      <c r="B4729" s="33">
        <v>0.95833333333333337</v>
      </c>
      <c r="C4729">
        <v>13014</v>
      </c>
      <c r="D4729">
        <v>1245</v>
      </c>
      <c r="E4729">
        <v>0</v>
      </c>
      <c r="F4729" s="14">
        <v>396</v>
      </c>
      <c r="G4729">
        <v>635</v>
      </c>
    </row>
    <row r="4730" spans="1:7" x14ac:dyDescent="0.35">
      <c r="A4730" s="32">
        <v>44213</v>
      </c>
      <c r="B4730" s="33">
        <v>0</v>
      </c>
      <c r="C4730">
        <v>12672</v>
      </c>
      <c r="D4730">
        <v>1306</v>
      </c>
      <c r="E4730">
        <v>0</v>
      </c>
      <c r="F4730" s="14">
        <v>396</v>
      </c>
      <c r="G4730">
        <v>632</v>
      </c>
    </row>
    <row r="4731" spans="1:7" x14ac:dyDescent="0.35">
      <c r="A4731" s="32">
        <v>44213</v>
      </c>
      <c r="B4731" s="33">
        <v>4.1666666666666664E-2</v>
      </c>
      <c r="C4731">
        <v>12372</v>
      </c>
      <c r="D4731">
        <v>1214</v>
      </c>
      <c r="E4731">
        <v>0</v>
      </c>
      <c r="F4731" s="14">
        <v>396</v>
      </c>
      <c r="G4731">
        <v>630</v>
      </c>
    </row>
    <row r="4732" spans="1:7" x14ac:dyDescent="0.35">
      <c r="A4732" s="32">
        <v>44213</v>
      </c>
      <c r="B4732" s="33">
        <v>8.3333333333333329E-2</v>
      </c>
      <c r="C4732">
        <v>12056</v>
      </c>
      <c r="D4732">
        <v>1164</v>
      </c>
      <c r="E4732">
        <v>0</v>
      </c>
      <c r="F4732" s="14">
        <v>396</v>
      </c>
      <c r="G4732">
        <v>630</v>
      </c>
    </row>
    <row r="4733" spans="1:7" x14ac:dyDescent="0.35">
      <c r="A4733" s="32">
        <v>44213</v>
      </c>
      <c r="B4733" s="33">
        <v>0.125</v>
      </c>
      <c r="C4733">
        <v>11527</v>
      </c>
      <c r="D4733">
        <v>1306</v>
      </c>
      <c r="E4733">
        <v>0</v>
      </c>
      <c r="F4733" s="14">
        <v>396</v>
      </c>
      <c r="G4733">
        <v>629</v>
      </c>
    </row>
    <row r="4734" spans="1:7" x14ac:dyDescent="0.35">
      <c r="A4734" s="32">
        <v>44213</v>
      </c>
      <c r="B4734" s="33">
        <v>0.16666666666666666</v>
      </c>
      <c r="C4734">
        <v>11277</v>
      </c>
      <c r="D4734">
        <v>1296</v>
      </c>
      <c r="E4734">
        <v>0</v>
      </c>
      <c r="F4734" s="14">
        <v>396</v>
      </c>
      <c r="G4734">
        <v>629</v>
      </c>
    </row>
    <row r="4735" spans="1:7" x14ac:dyDescent="0.35">
      <c r="A4735" s="32">
        <v>44213</v>
      </c>
      <c r="B4735" s="33">
        <v>0.20833333333333334</v>
      </c>
      <c r="C4735">
        <v>11338</v>
      </c>
      <c r="D4735">
        <v>1114</v>
      </c>
      <c r="E4735">
        <v>0</v>
      </c>
      <c r="F4735" s="14">
        <v>396</v>
      </c>
      <c r="G4735">
        <v>628</v>
      </c>
    </row>
    <row r="4736" spans="1:7" x14ac:dyDescent="0.35">
      <c r="A4736" s="32">
        <v>44213</v>
      </c>
      <c r="B4736" s="33">
        <v>0.25</v>
      </c>
      <c r="C4736">
        <v>11515</v>
      </c>
      <c r="D4736">
        <v>1135</v>
      </c>
      <c r="E4736">
        <v>0</v>
      </c>
      <c r="F4736" s="14">
        <v>396</v>
      </c>
      <c r="G4736">
        <v>630</v>
      </c>
    </row>
    <row r="4737" spans="1:7" x14ac:dyDescent="0.35">
      <c r="A4737" s="32">
        <v>44213</v>
      </c>
      <c r="B4737" s="33">
        <v>0.29166666666666669</v>
      </c>
      <c r="C4737">
        <v>11700</v>
      </c>
      <c r="D4737">
        <v>1145</v>
      </c>
      <c r="E4737">
        <v>0</v>
      </c>
      <c r="F4737" s="14">
        <v>396</v>
      </c>
      <c r="G4737">
        <v>633</v>
      </c>
    </row>
    <row r="4738" spans="1:7" x14ac:dyDescent="0.35">
      <c r="A4738" s="32">
        <v>44213</v>
      </c>
      <c r="B4738" s="33">
        <v>0.33333333333333331</v>
      </c>
      <c r="C4738">
        <v>12060</v>
      </c>
      <c r="D4738">
        <v>1089</v>
      </c>
      <c r="E4738">
        <v>21</v>
      </c>
      <c r="F4738" s="14">
        <v>396</v>
      </c>
      <c r="G4738">
        <v>639</v>
      </c>
    </row>
    <row r="4739" spans="1:7" x14ac:dyDescent="0.35">
      <c r="A4739" s="32">
        <v>44213</v>
      </c>
      <c r="B4739" s="33">
        <v>0.375</v>
      </c>
      <c r="C4739">
        <v>12540</v>
      </c>
      <c r="D4739">
        <v>1135</v>
      </c>
      <c r="E4739">
        <v>283</v>
      </c>
      <c r="F4739" s="14">
        <v>396</v>
      </c>
      <c r="G4739">
        <v>643</v>
      </c>
    </row>
    <row r="4740" spans="1:7" x14ac:dyDescent="0.35">
      <c r="A4740" s="32">
        <v>44213</v>
      </c>
      <c r="B4740" s="33">
        <v>0.41666666666666669</v>
      </c>
      <c r="C4740">
        <v>12816</v>
      </c>
      <c r="D4740">
        <v>1003</v>
      </c>
      <c r="E4740">
        <v>823</v>
      </c>
      <c r="F4740" s="14">
        <v>396</v>
      </c>
      <c r="G4740">
        <v>646</v>
      </c>
    </row>
    <row r="4741" spans="1:7" x14ac:dyDescent="0.35">
      <c r="A4741" s="32">
        <v>44213</v>
      </c>
      <c r="B4741" s="33">
        <v>0.45833333333333331</v>
      </c>
      <c r="C4741">
        <v>12980</v>
      </c>
      <c r="D4741">
        <v>1044</v>
      </c>
      <c r="E4741">
        <v>1314</v>
      </c>
      <c r="F4741" s="14">
        <v>396</v>
      </c>
      <c r="G4741">
        <v>648</v>
      </c>
    </row>
    <row r="4742" spans="1:7" x14ac:dyDescent="0.35">
      <c r="A4742" s="32">
        <v>44213</v>
      </c>
      <c r="B4742" s="33">
        <v>0.5</v>
      </c>
      <c r="C4742">
        <v>13175</v>
      </c>
      <c r="D4742">
        <v>1065</v>
      </c>
      <c r="E4742">
        <v>1546</v>
      </c>
      <c r="F4742" s="14">
        <v>396</v>
      </c>
      <c r="G4742">
        <v>648</v>
      </c>
    </row>
    <row r="4743" spans="1:7" x14ac:dyDescent="0.35">
      <c r="A4743" s="32">
        <v>44213</v>
      </c>
      <c r="B4743" s="33">
        <v>0.54166666666666663</v>
      </c>
      <c r="C4743">
        <v>12544</v>
      </c>
      <c r="D4743">
        <v>983</v>
      </c>
      <c r="E4743">
        <v>1561</v>
      </c>
      <c r="F4743" s="14">
        <v>396</v>
      </c>
      <c r="G4743">
        <v>645</v>
      </c>
    </row>
    <row r="4744" spans="1:7" x14ac:dyDescent="0.35">
      <c r="A4744" s="32">
        <v>44213</v>
      </c>
      <c r="B4744" s="33">
        <v>0.58333333333333337</v>
      </c>
      <c r="C4744">
        <v>11958</v>
      </c>
      <c r="D4744">
        <v>887</v>
      </c>
      <c r="E4744">
        <v>1322</v>
      </c>
      <c r="F4744" s="14">
        <v>396</v>
      </c>
      <c r="G4744">
        <v>645</v>
      </c>
    </row>
    <row r="4745" spans="1:7" x14ac:dyDescent="0.35">
      <c r="A4745" s="32">
        <v>44213</v>
      </c>
      <c r="B4745" s="33">
        <v>0.625</v>
      </c>
      <c r="C4745">
        <v>11644</v>
      </c>
      <c r="D4745">
        <v>849</v>
      </c>
      <c r="E4745">
        <v>847</v>
      </c>
      <c r="F4745" s="14">
        <v>396</v>
      </c>
      <c r="G4745">
        <v>645</v>
      </c>
    </row>
    <row r="4746" spans="1:7" x14ac:dyDescent="0.35">
      <c r="A4746" s="32">
        <v>44213</v>
      </c>
      <c r="B4746" s="33">
        <v>0.66666666666666663</v>
      </c>
      <c r="C4746">
        <v>11659</v>
      </c>
      <c r="D4746">
        <v>842</v>
      </c>
      <c r="E4746">
        <v>276</v>
      </c>
      <c r="F4746" s="14">
        <v>396</v>
      </c>
      <c r="G4746">
        <v>645</v>
      </c>
    </row>
    <row r="4747" spans="1:7" x14ac:dyDescent="0.35">
      <c r="A4747" s="32">
        <v>44213</v>
      </c>
      <c r="B4747" s="33">
        <v>0.70833333333333337</v>
      </c>
      <c r="C4747">
        <v>12396</v>
      </c>
      <c r="D4747">
        <v>807</v>
      </c>
      <c r="E4747">
        <v>12</v>
      </c>
      <c r="F4747" s="14">
        <v>396</v>
      </c>
      <c r="G4747">
        <v>644</v>
      </c>
    </row>
    <row r="4748" spans="1:7" x14ac:dyDescent="0.35">
      <c r="A4748" s="32">
        <v>44213</v>
      </c>
      <c r="B4748" s="33">
        <v>0.75</v>
      </c>
      <c r="C4748">
        <v>13328</v>
      </c>
      <c r="D4748">
        <v>701</v>
      </c>
      <c r="E4748">
        <v>0</v>
      </c>
      <c r="F4748" s="14">
        <v>396</v>
      </c>
      <c r="G4748">
        <v>642</v>
      </c>
    </row>
    <row r="4749" spans="1:7" x14ac:dyDescent="0.35">
      <c r="A4749" s="32">
        <v>44213</v>
      </c>
      <c r="B4749" s="33">
        <v>0.79166666666666663</v>
      </c>
      <c r="C4749">
        <v>13589</v>
      </c>
      <c r="D4749">
        <v>627</v>
      </c>
      <c r="E4749">
        <v>0</v>
      </c>
      <c r="F4749" s="14">
        <v>396</v>
      </c>
      <c r="G4749">
        <v>638</v>
      </c>
    </row>
    <row r="4750" spans="1:7" x14ac:dyDescent="0.35">
      <c r="A4750" s="32">
        <v>44213</v>
      </c>
      <c r="B4750" s="33">
        <v>0.83333333333333337</v>
      </c>
      <c r="C4750">
        <v>13165</v>
      </c>
      <c r="D4750">
        <v>484</v>
      </c>
      <c r="E4750">
        <v>0</v>
      </c>
      <c r="F4750" s="14">
        <v>396</v>
      </c>
      <c r="G4750">
        <v>635</v>
      </c>
    </row>
    <row r="4751" spans="1:7" x14ac:dyDescent="0.35">
      <c r="A4751" s="32">
        <v>44213</v>
      </c>
      <c r="B4751" s="33">
        <v>0.875</v>
      </c>
      <c r="C4751">
        <v>12637</v>
      </c>
      <c r="D4751">
        <v>536</v>
      </c>
      <c r="E4751">
        <v>0</v>
      </c>
      <c r="F4751" s="14">
        <v>396</v>
      </c>
      <c r="G4751">
        <v>637</v>
      </c>
    </row>
    <row r="4752" spans="1:7" x14ac:dyDescent="0.35">
      <c r="A4752" s="32">
        <v>44213</v>
      </c>
      <c r="B4752" s="33">
        <v>0.91666666666666663</v>
      </c>
      <c r="C4752">
        <v>12907</v>
      </c>
      <c r="D4752">
        <v>546</v>
      </c>
      <c r="E4752">
        <v>0</v>
      </c>
      <c r="F4752" s="14">
        <v>396</v>
      </c>
      <c r="G4752">
        <v>636</v>
      </c>
    </row>
    <row r="4753" spans="1:7" x14ac:dyDescent="0.35">
      <c r="A4753" s="32">
        <v>44213</v>
      </c>
      <c r="B4753" s="33">
        <v>0.95833333333333337</v>
      </c>
      <c r="C4753">
        <v>13135</v>
      </c>
      <c r="D4753">
        <v>586</v>
      </c>
      <c r="E4753">
        <v>0</v>
      </c>
      <c r="F4753" s="14">
        <v>396</v>
      </c>
      <c r="G4753">
        <v>637</v>
      </c>
    </row>
    <row r="4754" spans="1:7" x14ac:dyDescent="0.35">
      <c r="A4754" s="32">
        <v>44214</v>
      </c>
      <c r="B4754" s="33">
        <v>0</v>
      </c>
      <c r="C4754">
        <v>12854</v>
      </c>
      <c r="D4754">
        <v>497</v>
      </c>
      <c r="E4754">
        <v>0</v>
      </c>
      <c r="F4754" s="14">
        <v>396</v>
      </c>
      <c r="G4754">
        <v>636</v>
      </c>
    </row>
    <row r="4755" spans="1:7" x14ac:dyDescent="0.35">
      <c r="A4755" s="32">
        <v>44214</v>
      </c>
      <c r="B4755" s="33">
        <v>4.1666666666666664E-2</v>
      </c>
      <c r="C4755">
        <v>12687</v>
      </c>
      <c r="D4755">
        <v>525</v>
      </c>
      <c r="E4755">
        <v>0</v>
      </c>
      <c r="F4755" s="14">
        <v>396</v>
      </c>
      <c r="G4755">
        <v>633</v>
      </c>
    </row>
    <row r="4756" spans="1:7" x14ac:dyDescent="0.35">
      <c r="A4756" s="32">
        <v>44214</v>
      </c>
      <c r="B4756" s="33">
        <v>8.3333333333333329E-2</v>
      </c>
      <c r="C4756">
        <v>12502</v>
      </c>
      <c r="D4756">
        <v>653</v>
      </c>
      <c r="E4756">
        <v>0</v>
      </c>
      <c r="F4756" s="14">
        <v>396</v>
      </c>
      <c r="G4756">
        <v>631</v>
      </c>
    </row>
    <row r="4757" spans="1:7" x14ac:dyDescent="0.35">
      <c r="A4757" s="32">
        <v>44214</v>
      </c>
      <c r="B4757" s="33">
        <v>0.125</v>
      </c>
      <c r="C4757">
        <v>12120</v>
      </c>
      <c r="D4757">
        <v>704</v>
      </c>
      <c r="E4757">
        <v>0</v>
      </c>
      <c r="F4757" s="14">
        <v>396</v>
      </c>
      <c r="G4757">
        <v>630</v>
      </c>
    </row>
    <row r="4758" spans="1:7" x14ac:dyDescent="0.35">
      <c r="A4758" s="32">
        <v>44214</v>
      </c>
      <c r="B4758" s="33">
        <v>0.16666666666666666</v>
      </c>
      <c r="C4758">
        <v>12102</v>
      </c>
      <c r="D4758">
        <v>670</v>
      </c>
      <c r="E4758">
        <v>0</v>
      </c>
      <c r="F4758" s="14">
        <v>396</v>
      </c>
      <c r="G4758">
        <v>629</v>
      </c>
    </row>
    <row r="4759" spans="1:7" x14ac:dyDescent="0.35">
      <c r="A4759" s="32">
        <v>44214</v>
      </c>
      <c r="B4759" s="33">
        <v>0.20833333333333334</v>
      </c>
      <c r="C4759">
        <v>12760</v>
      </c>
      <c r="D4759">
        <v>628</v>
      </c>
      <c r="E4759">
        <v>0</v>
      </c>
      <c r="F4759" s="14">
        <v>396</v>
      </c>
      <c r="G4759">
        <v>628</v>
      </c>
    </row>
    <row r="4760" spans="1:7" x14ac:dyDescent="0.35">
      <c r="A4760" s="32">
        <v>44214</v>
      </c>
      <c r="B4760" s="33">
        <v>0.25</v>
      </c>
      <c r="C4760">
        <v>14062</v>
      </c>
      <c r="D4760">
        <v>592</v>
      </c>
      <c r="E4760">
        <v>0</v>
      </c>
      <c r="F4760" s="14">
        <v>396</v>
      </c>
      <c r="G4760">
        <v>634</v>
      </c>
    </row>
    <row r="4761" spans="1:7" x14ac:dyDescent="0.35">
      <c r="A4761" s="32">
        <v>44214</v>
      </c>
      <c r="B4761" s="33">
        <v>0.29166666666666669</v>
      </c>
      <c r="C4761">
        <v>15126</v>
      </c>
      <c r="D4761">
        <v>504</v>
      </c>
      <c r="E4761">
        <v>0</v>
      </c>
      <c r="F4761" s="14">
        <v>396</v>
      </c>
      <c r="G4761">
        <v>643</v>
      </c>
    </row>
    <row r="4762" spans="1:7" x14ac:dyDescent="0.35">
      <c r="A4762" s="32">
        <v>44214</v>
      </c>
      <c r="B4762" s="33">
        <v>0.33333333333333331</v>
      </c>
      <c r="C4762">
        <v>15398</v>
      </c>
      <c r="D4762">
        <v>546</v>
      </c>
      <c r="E4762">
        <v>26</v>
      </c>
      <c r="F4762" s="14">
        <v>396</v>
      </c>
      <c r="G4762">
        <v>646</v>
      </c>
    </row>
    <row r="4763" spans="1:7" x14ac:dyDescent="0.35">
      <c r="A4763" s="32">
        <v>44214</v>
      </c>
      <c r="B4763" s="33">
        <v>0.375</v>
      </c>
      <c r="C4763">
        <v>15393</v>
      </c>
      <c r="D4763">
        <v>475</v>
      </c>
      <c r="E4763">
        <v>348</v>
      </c>
      <c r="F4763" s="14">
        <v>396</v>
      </c>
      <c r="G4763">
        <v>642</v>
      </c>
    </row>
    <row r="4764" spans="1:7" x14ac:dyDescent="0.35">
      <c r="A4764" s="32">
        <v>44214</v>
      </c>
      <c r="B4764" s="33">
        <v>0.41666666666666669</v>
      </c>
      <c r="C4764">
        <v>15251</v>
      </c>
      <c r="D4764">
        <v>380</v>
      </c>
      <c r="E4764">
        <v>960</v>
      </c>
      <c r="F4764" s="14">
        <v>396</v>
      </c>
      <c r="G4764">
        <v>640</v>
      </c>
    </row>
    <row r="4765" spans="1:7" x14ac:dyDescent="0.35">
      <c r="A4765" s="32">
        <v>44214</v>
      </c>
      <c r="B4765" s="33">
        <v>0.45833333333333331</v>
      </c>
      <c r="C4765">
        <v>15203</v>
      </c>
      <c r="D4765">
        <v>418</v>
      </c>
      <c r="E4765">
        <v>1502</v>
      </c>
      <c r="F4765" s="14">
        <v>396</v>
      </c>
      <c r="G4765">
        <v>642</v>
      </c>
    </row>
    <row r="4766" spans="1:7" x14ac:dyDescent="0.35">
      <c r="A4766" s="32">
        <v>44214</v>
      </c>
      <c r="B4766" s="33">
        <v>0.5</v>
      </c>
      <c r="C4766">
        <v>15041</v>
      </c>
      <c r="D4766">
        <v>530</v>
      </c>
      <c r="E4766">
        <v>1773</v>
      </c>
      <c r="F4766" s="14">
        <v>396</v>
      </c>
      <c r="G4766">
        <v>642</v>
      </c>
    </row>
    <row r="4767" spans="1:7" x14ac:dyDescent="0.35">
      <c r="A4767" s="32">
        <v>44214</v>
      </c>
      <c r="B4767" s="33">
        <v>0.54166666666666663</v>
      </c>
      <c r="C4767">
        <v>14705</v>
      </c>
      <c r="D4767">
        <v>636</v>
      </c>
      <c r="E4767">
        <v>1749</v>
      </c>
      <c r="F4767" s="14">
        <v>396</v>
      </c>
      <c r="G4767">
        <v>641</v>
      </c>
    </row>
    <row r="4768" spans="1:7" x14ac:dyDescent="0.35">
      <c r="A4768" s="32">
        <v>44214</v>
      </c>
      <c r="B4768" s="33">
        <v>0.58333333333333337</v>
      </c>
      <c r="C4768">
        <v>14377</v>
      </c>
      <c r="D4768">
        <v>833</v>
      </c>
      <c r="E4768">
        <v>1461</v>
      </c>
      <c r="F4768" s="14">
        <v>396</v>
      </c>
      <c r="G4768">
        <v>643</v>
      </c>
    </row>
    <row r="4769" spans="1:7" x14ac:dyDescent="0.35">
      <c r="A4769" s="32">
        <v>44214</v>
      </c>
      <c r="B4769" s="33">
        <v>0.625</v>
      </c>
      <c r="C4769">
        <v>14103</v>
      </c>
      <c r="D4769">
        <v>933</v>
      </c>
      <c r="E4769">
        <v>922</v>
      </c>
      <c r="F4769" s="14">
        <v>396</v>
      </c>
      <c r="G4769">
        <v>645</v>
      </c>
    </row>
    <row r="4770" spans="1:7" x14ac:dyDescent="0.35">
      <c r="A4770" s="32">
        <v>44214</v>
      </c>
      <c r="B4770" s="33">
        <v>0.66666666666666663</v>
      </c>
      <c r="C4770">
        <v>14120</v>
      </c>
      <c r="D4770">
        <v>1010</v>
      </c>
      <c r="E4770">
        <v>306</v>
      </c>
      <c r="F4770" s="14">
        <v>396</v>
      </c>
      <c r="G4770">
        <v>645</v>
      </c>
    </row>
    <row r="4771" spans="1:7" x14ac:dyDescent="0.35">
      <c r="A4771" s="32">
        <v>44214</v>
      </c>
      <c r="B4771" s="33">
        <v>0.70833333333333337</v>
      </c>
      <c r="C4771">
        <v>14716</v>
      </c>
      <c r="D4771">
        <v>818</v>
      </c>
      <c r="E4771">
        <v>15</v>
      </c>
      <c r="F4771" s="14">
        <v>396</v>
      </c>
      <c r="G4771">
        <v>644</v>
      </c>
    </row>
    <row r="4772" spans="1:7" x14ac:dyDescent="0.35">
      <c r="A4772" s="32">
        <v>44214</v>
      </c>
      <c r="B4772" s="33">
        <v>0.75</v>
      </c>
      <c r="C4772">
        <v>15534</v>
      </c>
      <c r="D4772">
        <v>622</v>
      </c>
      <c r="E4772">
        <v>0</v>
      </c>
      <c r="F4772" s="14">
        <v>396</v>
      </c>
      <c r="G4772">
        <v>643</v>
      </c>
    </row>
    <row r="4773" spans="1:7" x14ac:dyDescent="0.35">
      <c r="A4773" s="32">
        <v>44214</v>
      </c>
      <c r="B4773" s="33">
        <v>0.79166666666666663</v>
      </c>
      <c r="C4773">
        <v>15390</v>
      </c>
      <c r="D4773">
        <v>676</v>
      </c>
      <c r="E4773">
        <v>0</v>
      </c>
      <c r="F4773" s="14">
        <v>396</v>
      </c>
      <c r="G4773">
        <v>642</v>
      </c>
    </row>
    <row r="4774" spans="1:7" x14ac:dyDescent="0.35">
      <c r="A4774" s="32">
        <v>44214</v>
      </c>
      <c r="B4774" s="33">
        <v>0.83333333333333337</v>
      </c>
      <c r="C4774">
        <v>14567</v>
      </c>
      <c r="D4774">
        <v>631</v>
      </c>
      <c r="E4774">
        <v>0</v>
      </c>
      <c r="F4774" s="14">
        <v>396</v>
      </c>
      <c r="G4774">
        <v>638</v>
      </c>
    </row>
    <row r="4775" spans="1:7" x14ac:dyDescent="0.35">
      <c r="A4775" s="32">
        <v>44214</v>
      </c>
      <c r="B4775" s="33">
        <v>0.875</v>
      </c>
      <c r="C4775">
        <v>13870</v>
      </c>
      <c r="D4775">
        <v>567</v>
      </c>
      <c r="E4775">
        <v>0</v>
      </c>
      <c r="F4775" s="14">
        <v>396</v>
      </c>
      <c r="G4775">
        <v>639</v>
      </c>
    </row>
    <row r="4776" spans="1:7" x14ac:dyDescent="0.35">
      <c r="A4776" s="32">
        <v>44214</v>
      </c>
      <c r="B4776" s="33">
        <v>0.91666666666666663</v>
      </c>
      <c r="C4776">
        <v>14049</v>
      </c>
      <c r="D4776">
        <v>534</v>
      </c>
      <c r="E4776">
        <v>0</v>
      </c>
      <c r="F4776" s="14">
        <v>396</v>
      </c>
      <c r="G4776">
        <v>637</v>
      </c>
    </row>
    <row r="4777" spans="1:7" x14ac:dyDescent="0.35">
      <c r="A4777" s="32">
        <v>44214</v>
      </c>
      <c r="B4777" s="33">
        <v>0.95833333333333337</v>
      </c>
      <c r="C4777">
        <v>14128</v>
      </c>
      <c r="D4777">
        <v>496</v>
      </c>
      <c r="E4777">
        <v>0</v>
      </c>
      <c r="F4777" s="14">
        <v>396</v>
      </c>
      <c r="G4777">
        <v>639</v>
      </c>
    </row>
    <row r="4778" spans="1:7" x14ac:dyDescent="0.35">
      <c r="A4778" s="32">
        <v>44215</v>
      </c>
      <c r="B4778" s="33">
        <v>0</v>
      </c>
      <c r="C4778">
        <v>13746</v>
      </c>
      <c r="D4778">
        <v>419</v>
      </c>
      <c r="E4778">
        <v>0</v>
      </c>
      <c r="F4778" s="14">
        <v>396</v>
      </c>
      <c r="G4778">
        <v>634</v>
      </c>
    </row>
    <row r="4779" spans="1:7" x14ac:dyDescent="0.35">
      <c r="A4779" s="32">
        <v>44215</v>
      </c>
      <c r="B4779" s="33">
        <v>4.1666666666666664E-2</v>
      </c>
      <c r="C4779">
        <v>13539</v>
      </c>
      <c r="D4779">
        <v>406</v>
      </c>
      <c r="E4779">
        <v>0</v>
      </c>
      <c r="F4779" s="14">
        <v>396</v>
      </c>
      <c r="G4779">
        <v>631</v>
      </c>
    </row>
    <row r="4780" spans="1:7" x14ac:dyDescent="0.35">
      <c r="A4780" s="32">
        <v>44215</v>
      </c>
      <c r="B4780" s="33">
        <v>8.3333333333333329E-2</v>
      </c>
      <c r="C4780">
        <v>13325</v>
      </c>
      <c r="D4780">
        <v>404</v>
      </c>
      <c r="E4780">
        <v>0</v>
      </c>
      <c r="F4780" s="14">
        <v>396</v>
      </c>
      <c r="G4780">
        <v>630</v>
      </c>
    </row>
    <row r="4781" spans="1:7" x14ac:dyDescent="0.35">
      <c r="A4781" s="32">
        <v>44215</v>
      </c>
      <c r="B4781" s="33">
        <v>0.125</v>
      </c>
      <c r="C4781">
        <v>12920</v>
      </c>
      <c r="D4781">
        <v>445</v>
      </c>
      <c r="E4781">
        <v>0</v>
      </c>
      <c r="F4781" s="14">
        <v>396</v>
      </c>
      <c r="G4781">
        <v>629</v>
      </c>
    </row>
    <row r="4782" spans="1:7" x14ac:dyDescent="0.35">
      <c r="A4782" s="32">
        <v>44215</v>
      </c>
      <c r="B4782" s="33">
        <v>0.16666666666666666</v>
      </c>
      <c r="C4782">
        <v>12862</v>
      </c>
      <c r="D4782">
        <v>445</v>
      </c>
      <c r="E4782">
        <v>0</v>
      </c>
      <c r="F4782" s="14">
        <v>396</v>
      </c>
      <c r="G4782">
        <v>627</v>
      </c>
    </row>
    <row r="4783" spans="1:7" x14ac:dyDescent="0.35">
      <c r="A4783" s="32">
        <v>44215</v>
      </c>
      <c r="B4783" s="33">
        <v>0.20833333333333334</v>
      </c>
      <c r="C4783">
        <v>13435</v>
      </c>
      <c r="D4783">
        <v>391</v>
      </c>
      <c r="E4783">
        <v>0</v>
      </c>
      <c r="F4783" s="14">
        <v>396</v>
      </c>
      <c r="G4783">
        <v>627</v>
      </c>
    </row>
    <row r="4784" spans="1:7" x14ac:dyDescent="0.35">
      <c r="A4784" s="32">
        <v>44215</v>
      </c>
      <c r="B4784" s="33">
        <v>0.25</v>
      </c>
      <c r="C4784">
        <v>14681</v>
      </c>
      <c r="D4784">
        <v>319</v>
      </c>
      <c r="E4784">
        <v>0</v>
      </c>
      <c r="F4784" s="14">
        <v>396</v>
      </c>
      <c r="G4784">
        <v>632</v>
      </c>
    </row>
    <row r="4785" spans="1:7" x14ac:dyDescent="0.35">
      <c r="A4785" s="32">
        <v>44215</v>
      </c>
      <c r="B4785" s="33">
        <v>0.29166666666666669</v>
      </c>
      <c r="C4785">
        <v>15714</v>
      </c>
      <c r="D4785">
        <v>356</v>
      </c>
      <c r="E4785">
        <v>0</v>
      </c>
      <c r="F4785" s="14">
        <v>396</v>
      </c>
      <c r="G4785">
        <v>642</v>
      </c>
    </row>
    <row r="4786" spans="1:7" x14ac:dyDescent="0.35">
      <c r="A4786" s="32">
        <v>44215</v>
      </c>
      <c r="B4786" s="33">
        <v>0.33333333333333331</v>
      </c>
      <c r="C4786">
        <v>15935</v>
      </c>
      <c r="D4786">
        <v>340</v>
      </c>
      <c r="E4786">
        <v>21</v>
      </c>
      <c r="F4786" s="14">
        <v>396</v>
      </c>
      <c r="G4786">
        <v>645</v>
      </c>
    </row>
    <row r="4787" spans="1:7" x14ac:dyDescent="0.35">
      <c r="A4787" s="32">
        <v>44215</v>
      </c>
      <c r="B4787" s="33">
        <v>0.375</v>
      </c>
      <c r="C4787">
        <v>15849</v>
      </c>
      <c r="D4787">
        <v>376</v>
      </c>
      <c r="E4787">
        <v>342</v>
      </c>
      <c r="F4787" s="14">
        <v>396</v>
      </c>
      <c r="G4787">
        <v>641</v>
      </c>
    </row>
    <row r="4788" spans="1:7" x14ac:dyDescent="0.35">
      <c r="A4788" s="32">
        <v>44215</v>
      </c>
      <c r="B4788" s="33">
        <v>0.41666666666666669</v>
      </c>
      <c r="C4788">
        <v>15666</v>
      </c>
      <c r="D4788">
        <v>535</v>
      </c>
      <c r="E4788">
        <v>951</v>
      </c>
      <c r="F4788" s="14">
        <v>396</v>
      </c>
      <c r="G4788">
        <v>639</v>
      </c>
    </row>
    <row r="4789" spans="1:7" x14ac:dyDescent="0.35">
      <c r="A4789" s="32">
        <v>44215</v>
      </c>
      <c r="B4789" s="33">
        <v>0.45833333333333331</v>
      </c>
      <c r="C4789">
        <v>15592</v>
      </c>
      <c r="D4789">
        <v>525</v>
      </c>
      <c r="E4789">
        <v>1468</v>
      </c>
      <c r="F4789" s="14">
        <v>396</v>
      </c>
      <c r="G4789">
        <v>640</v>
      </c>
    </row>
    <row r="4790" spans="1:7" x14ac:dyDescent="0.35">
      <c r="A4790" s="32">
        <v>44215</v>
      </c>
      <c r="B4790" s="33">
        <v>0.5</v>
      </c>
      <c r="C4790">
        <v>15397</v>
      </c>
      <c r="D4790">
        <v>708</v>
      </c>
      <c r="E4790">
        <v>1721</v>
      </c>
      <c r="F4790" s="14">
        <v>396</v>
      </c>
      <c r="G4790">
        <v>640</v>
      </c>
    </row>
    <row r="4791" spans="1:7" x14ac:dyDescent="0.35">
      <c r="A4791" s="32">
        <v>44215</v>
      </c>
      <c r="B4791" s="33">
        <v>0.54166666666666663</v>
      </c>
      <c r="C4791">
        <v>15015</v>
      </c>
      <c r="D4791">
        <v>676</v>
      </c>
      <c r="E4791">
        <v>1703</v>
      </c>
      <c r="F4791" s="14">
        <v>396</v>
      </c>
      <c r="G4791">
        <v>640</v>
      </c>
    </row>
    <row r="4792" spans="1:7" x14ac:dyDescent="0.35">
      <c r="A4792" s="32">
        <v>44215</v>
      </c>
      <c r="B4792" s="33">
        <v>0.58333333333333337</v>
      </c>
      <c r="C4792">
        <v>14667</v>
      </c>
      <c r="D4792">
        <v>621</v>
      </c>
      <c r="E4792">
        <v>1430</v>
      </c>
      <c r="F4792" s="14">
        <v>396</v>
      </c>
      <c r="G4792">
        <v>642</v>
      </c>
    </row>
    <row r="4793" spans="1:7" x14ac:dyDescent="0.35">
      <c r="A4793" s="32">
        <v>44215</v>
      </c>
      <c r="B4793" s="33">
        <v>0.625</v>
      </c>
      <c r="C4793">
        <v>14371</v>
      </c>
      <c r="D4793">
        <v>600</v>
      </c>
      <c r="E4793">
        <v>915</v>
      </c>
      <c r="F4793" s="14">
        <v>396</v>
      </c>
      <c r="G4793">
        <v>644</v>
      </c>
    </row>
    <row r="4794" spans="1:7" x14ac:dyDescent="0.35">
      <c r="A4794" s="32">
        <v>44215</v>
      </c>
      <c r="B4794" s="33">
        <v>0.66666666666666663</v>
      </c>
      <c r="C4794">
        <v>14330</v>
      </c>
      <c r="D4794">
        <v>537</v>
      </c>
      <c r="E4794">
        <v>315</v>
      </c>
      <c r="F4794" s="14">
        <v>396</v>
      </c>
      <c r="G4794">
        <v>644</v>
      </c>
    </row>
    <row r="4795" spans="1:7" x14ac:dyDescent="0.35">
      <c r="A4795" s="32">
        <v>44215</v>
      </c>
      <c r="B4795" s="33">
        <v>0.70833333333333337</v>
      </c>
      <c r="C4795">
        <v>14865</v>
      </c>
      <c r="D4795">
        <v>412</v>
      </c>
      <c r="E4795">
        <v>16</v>
      </c>
      <c r="F4795" s="14">
        <v>396</v>
      </c>
      <c r="G4795">
        <v>643</v>
      </c>
    </row>
    <row r="4796" spans="1:7" x14ac:dyDescent="0.35">
      <c r="A4796" s="32">
        <v>44215</v>
      </c>
      <c r="B4796" s="33">
        <v>0.75</v>
      </c>
      <c r="C4796">
        <v>15667</v>
      </c>
      <c r="D4796">
        <v>444</v>
      </c>
      <c r="E4796">
        <v>0</v>
      </c>
      <c r="F4796" s="14">
        <v>396</v>
      </c>
      <c r="G4796">
        <v>642</v>
      </c>
    </row>
    <row r="4797" spans="1:7" x14ac:dyDescent="0.35">
      <c r="A4797" s="32">
        <v>44215</v>
      </c>
      <c r="B4797" s="33">
        <v>0.79166666666666663</v>
      </c>
      <c r="C4797">
        <v>15453</v>
      </c>
      <c r="D4797">
        <v>399</v>
      </c>
      <c r="E4797">
        <v>0</v>
      </c>
      <c r="F4797" s="14">
        <v>396</v>
      </c>
      <c r="G4797">
        <v>640</v>
      </c>
    </row>
    <row r="4798" spans="1:7" x14ac:dyDescent="0.35">
      <c r="A4798" s="32">
        <v>44215</v>
      </c>
      <c r="B4798" s="33">
        <v>0.83333333333333337</v>
      </c>
      <c r="C4798">
        <v>14644</v>
      </c>
      <c r="D4798">
        <v>320</v>
      </c>
      <c r="E4798">
        <v>0</v>
      </c>
      <c r="F4798" s="14">
        <v>396</v>
      </c>
      <c r="G4798">
        <v>637</v>
      </c>
    </row>
    <row r="4799" spans="1:7" x14ac:dyDescent="0.35">
      <c r="A4799" s="32">
        <v>44215</v>
      </c>
      <c r="B4799" s="33">
        <v>0.875</v>
      </c>
      <c r="C4799">
        <v>13978</v>
      </c>
      <c r="D4799">
        <v>445</v>
      </c>
      <c r="E4799">
        <v>0</v>
      </c>
      <c r="F4799" s="14">
        <v>396</v>
      </c>
      <c r="G4799">
        <v>637</v>
      </c>
    </row>
    <row r="4800" spans="1:7" x14ac:dyDescent="0.35">
      <c r="A4800" s="32">
        <v>44215</v>
      </c>
      <c r="B4800" s="33">
        <v>0.91666666666666663</v>
      </c>
      <c r="C4800">
        <v>14126</v>
      </c>
      <c r="D4800">
        <v>473</v>
      </c>
      <c r="E4800">
        <v>0</v>
      </c>
      <c r="F4800" s="14">
        <v>396</v>
      </c>
      <c r="G4800">
        <v>636</v>
      </c>
    </row>
    <row r="4801" spans="1:7" x14ac:dyDescent="0.35">
      <c r="A4801" s="32">
        <v>44215</v>
      </c>
      <c r="B4801" s="33">
        <v>0.95833333333333337</v>
      </c>
      <c r="C4801">
        <v>14203</v>
      </c>
      <c r="D4801">
        <v>462</v>
      </c>
      <c r="E4801">
        <v>0</v>
      </c>
      <c r="F4801" s="14">
        <v>396</v>
      </c>
      <c r="G4801">
        <v>638</v>
      </c>
    </row>
    <row r="4802" spans="1:7" x14ac:dyDescent="0.35">
      <c r="A4802" s="32">
        <v>44216</v>
      </c>
      <c r="B4802" s="33">
        <v>0</v>
      </c>
      <c r="C4802">
        <v>13714</v>
      </c>
      <c r="D4802">
        <v>437</v>
      </c>
      <c r="E4802">
        <v>0</v>
      </c>
      <c r="F4802" s="14">
        <v>396</v>
      </c>
      <c r="G4802">
        <v>634</v>
      </c>
    </row>
    <row r="4803" spans="1:7" x14ac:dyDescent="0.35">
      <c r="A4803" s="32">
        <v>44216</v>
      </c>
      <c r="B4803" s="33">
        <v>4.1666666666666664E-2</v>
      </c>
      <c r="C4803">
        <v>13497</v>
      </c>
      <c r="D4803">
        <v>480</v>
      </c>
      <c r="E4803">
        <v>0</v>
      </c>
      <c r="F4803" s="14">
        <v>396</v>
      </c>
      <c r="G4803">
        <v>631</v>
      </c>
    </row>
    <row r="4804" spans="1:7" x14ac:dyDescent="0.35">
      <c r="A4804" s="32">
        <v>44216</v>
      </c>
      <c r="B4804" s="33">
        <v>8.3333333333333329E-2</v>
      </c>
      <c r="C4804">
        <v>13272</v>
      </c>
      <c r="D4804">
        <v>546</v>
      </c>
      <c r="E4804">
        <v>0</v>
      </c>
      <c r="F4804" s="14">
        <v>396</v>
      </c>
      <c r="G4804">
        <v>629</v>
      </c>
    </row>
    <row r="4805" spans="1:7" x14ac:dyDescent="0.35">
      <c r="A4805" s="32">
        <v>44216</v>
      </c>
      <c r="B4805" s="33">
        <v>0.125</v>
      </c>
      <c r="C4805">
        <v>12854</v>
      </c>
      <c r="D4805">
        <v>752</v>
      </c>
      <c r="E4805">
        <v>0</v>
      </c>
      <c r="F4805" s="14">
        <v>396</v>
      </c>
      <c r="G4805">
        <v>628</v>
      </c>
    </row>
    <row r="4806" spans="1:7" x14ac:dyDescent="0.35">
      <c r="A4806" s="32">
        <v>44216</v>
      </c>
      <c r="B4806" s="33">
        <v>0.16666666666666666</v>
      </c>
      <c r="C4806">
        <v>12780</v>
      </c>
      <c r="D4806">
        <v>666</v>
      </c>
      <c r="E4806">
        <v>0</v>
      </c>
      <c r="F4806" s="14">
        <v>396</v>
      </c>
      <c r="G4806">
        <v>627</v>
      </c>
    </row>
    <row r="4807" spans="1:7" x14ac:dyDescent="0.35">
      <c r="A4807" s="32">
        <v>44216</v>
      </c>
      <c r="B4807" s="33">
        <v>0.20833333333333334</v>
      </c>
      <c r="C4807">
        <v>13340</v>
      </c>
      <c r="D4807">
        <v>677</v>
      </c>
      <c r="E4807">
        <v>0</v>
      </c>
      <c r="F4807" s="14">
        <v>396</v>
      </c>
      <c r="G4807">
        <v>626</v>
      </c>
    </row>
    <row r="4808" spans="1:7" x14ac:dyDescent="0.35">
      <c r="A4808" s="32">
        <v>44216</v>
      </c>
      <c r="B4808" s="33">
        <v>0.25</v>
      </c>
      <c r="C4808">
        <v>14570</v>
      </c>
      <c r="D4808">
        <v>578</v>
      </c>
      <c r="E4808">
        <v>0</v>
      </c>
      <c r="F4808" s="14">
        <v>396</v>
      </c>
      <c r="G4808">
        <v>632</v>
      </c>
    </row>
    <row r="4809" spans="1:7" x14ac:dyDescent="0.35">
      <c r="A4809" s="32">
        <v>44216</v>
      </c>
      <c r="B4809" s="33">
        <v>0.29166666666666669</v>
      </c>
      <c r="C4809">
        <v>15588</v>
      </c>
      <c r="D4809">
        <v>530</v>
      </c>
      <c r="E4809">
        <v>0</v>
      </c>
      <c r="F4809" s="14">
        <v>396</v>
      </c>
      <c r="G4809">
        <v>642</v>
      </c>
    </row>
    <row r="4810" spans="1:7" x14ac:dyDescent="0.35">
      <c r="A4810" s="32">
        <v>44216</v>
      </c>
      <c r="B4810" s="33">
        <v>0.33333333333333331</v>
      </c>
      <c r="C4810">
        <v>15807</v>
      </c>
      <c r="D4810">
        <v>475</v>
      </c>
      <c r="E4810">
        <v>25</v>
      </c>
      <c r="F4810" s="14">
        <v>396</v>
      </c>
      <c r="G4810">
        <v>644</v>
      </c>
    </row>
    <row r="4811" spans="1:7" x14ac:dyDescent="0.35">
      <c r="A4811" s="32">
        <v>44216</v>
      </c>
      <c r="B4811" s="33">
        <v>0.375</v>
      </c>
      <c r="C4811">
        <v>15736</v>
      </c>
      <c r="D4811">
        <v>561</v>
      </c>
      <c r="E4811">
        <v>361</v>
      </c>
      <c r="F4811" s="14">
        <v>396</v>
      </c>
      <c r="G4811">
        <v>641</v>
      </c>
    </row>
    <row r="4812" spans="1:7" x14ac:dyDescent="0.35">
      <c r="A4812" s="32">
        <v>44216</v>
      </c>
      <c r="B4812" s="33">
        <v>0.41666666666666669</v>
      </c>
      <c r="C4812">
        <v>15570</v>
      </c>
      <c r="D4812">
        <v>597</v>
      </c>
      <c r="E4812">
        <v>998</v>
      </c>
      <c r="F4812" s="14">
        <v>396</v>
      </c>
      <c r="G4812">
        <v>638</v>
      </c>
    </row>
    <row r="4813" spans="1:7" x14ac:dyDescent="0.35">
      <c r="A4813" s="32">
        <v>44216</v>
      </c>
      <c r="B4813" s="33">
        <v>0.45833333333333331</v>
      </c>
      <c r="C4813">
        <v>15487</v>
      </c>
      <c r="D4813">
        <v>675</v>
      </c>
      <c r="E4813">
        <v>1519</v>
      </c>
      <c r="F4813" s="14">
        <v>396</v>
      </c>
      <c r="G4813">
        <v>640</v>
      </c>
    </row>
    <row r="4814" spans="1:7" x14ac:dyDescent="0.35">
      <c r="A4814" s="32">
        <v>44216</v>
      </c>
      <c r="B4814" s="33">
        <v>0.5</v>
      </c>
      <c r="C4814">
        <v>15310</v>
      </c>
      <c r="D4814">
        <v>696</v>
      </c>
      <c r="E4814">
        <v>1782</v>
      </c>
      <c r="F4814" s="14">
        <v>396</v>
      </c>
      <c r="G4814">
        <v>640</v>
      </c>
    </row>
    <row r="4815" spans="1:7" x14ac:dyDescent="0.35">
      <c r="A4815" s="32">
        <v>44216</v>
      </c>
      <c r="B4815" s="33">
        <v>0.54166666666666663</v>
      </c>
      <c r="C4815">
        <v>14931</v>
      </c>
      <c r="D4815">
        <v>787</v>
      </c>
      <c r="E4815">
        <v>1772</v>
      </c>
      <c r="F4815" s="14">
        <v>396</v>
      </c>
      <c r="G4815">
        <v>639</v>
      </c>
    </row>
    <row r="4816" spans="1:7" x14ac:dyDescent="0.35">
      <c r="A4816" s="32">
        <v>44216</v>
      </c>
      <c r="B4816" s="33">
        <v>0.58333333333333337</v>
      </c>
      <c r="C4816">
        <v>14578</v>
      </c>
      <c r="D4816">
        <v>928</v>
      </c>
      <c r="E4816">
        <v>1480</v>
      </c>
      <c r="F4816" s="14">
        <v>396</v>
      </c>
      <c r="G4816">
        <v>642</v>
      </c>
    </row>
    <row r="4817" spans="1:7" x14ac:dyDescent="0.35">
      <c r="A4817" s="32">
        <v>44216</v>
      </c>
      <c r="B4817" s="33">
        <v>0.625</v>
      </c>
      <c r="C4817">
        <v>14301</v>
      </c>
      <c r="D4817">
        <v>878</v>
      </c>
      <c r="E4817">
        <v>964</v>
      </c>
      <c r="F4817" s="14">
        <v>396</v>
      </c>
      <c r="G4817">
        <v>643</v>
      </c>
    </row>
    <row r="4818" spans="1:7" x14ac:dyDescent="0.35">
      <c r="A4818" s="32">
        <v>44216</v>
      </c>
      <c r="B4818" s="33">
        <v>0.66666666666666663</v>
      </c>
      <c r="C4818">
        <v>14252</v>
      </c>
      <c r="D4818">
        <v>930</v>
      </c>
      <c r="E4818">
        <v>345</v>
      </c>
      <c r="F4818" s="14">
        <v>396</v>
      </c>
      <c r="G4818">
        <v>643</v>
      </c>
    </row>
    <row r="4819" spans="1:7" x14ac:dyDescent="0.35">
      <c r="A4819" s="32">
        <v>44216</v>
      </c>
      <c r="B4819" s="33">
        <v>0.70833333333333337</v>
      </c>
      <c r="C4819">
        <v>14737</v>
      </c>
      <c r="D4819">
        <v>818</v>
      </c>
      <c r="E4819">
        <v>20</v>
      </c>
      <c r="F4819" s="14">
        <v>396</v>
      </c>
      <c r="G4819">
        <v>642</v>
      </c>
    </row>
    <row r="4820" spans="1:7" x14ac:dyDescent="0.35">
      <c r="A4820" s="32">
        <v>44216</v>
      </c>
      <c r="B4820" s="33">
        <v>0.75</v>
      </c>
      <c r="C4820">
        <v>15518</v>
      </c>
      <c r="D4820">
        <v>802</v>
      </c>
      <c r="E4820">
        <v>0</v>
      </c>
      <c r="F4820" s="14">
        <v>396</v>
      </c>
      <c r="G4820">
        <v>642</v>
      </c>
    </row>
    <row r="4821" spans="1:7" x14ac:dyDescent="0.35">
      <c r="A4821" s="32">
        <v>44216</v>
      </c>
      <c r="B4821" s="33">
        <v>0.79166666666666663</v>
      </c>
      <c r="C4821">
        <v>15253</v>
      </c>
      <c r="D4821">
        <v>817</v>
      </c>
      <c r="E4821">
        <v>0</v>
      </c>
      <c r="F4821" s="14">
        <v>396</v>
      </c>
      <c r="G4821">
        <v>640</v>
      </c>
    </row>
    <row r="4822" spans="1:7" x14ac:dyDescent="0.35">
      <c r="A4822" s="32">
        <v>44216</v>
      </c>
      <c r="B4822" s="33">
        <v>0.83333333333333337</v>
      </c>
      <c r="C4822">
        <v>14502</v>
      </c>
      <c r="D4822">
        <v>977</v>
      </c>
      <c r="E4822">
        <v>0</v>
      </c>
      <c r="F4822" s="14">
        <v>396</v>
      </c>
      <c r="G4822">
        <v>637</v>
      </c>
    </row>
    <row r="4823" spans="1:7" x14ac:dyDescent="0.35">
      <c r="A4823" s="32">
        <v>44216</v>
      </c>
      <c r="B4823" s="33">
        <v>0.875</v>
      </c>
      <c r="C4823">
        <v>13877</v>
      </c>
      <c r="D4823">
        <v>1110</v>
      </c>
      <c r="E4823">
        <v>0</v>
      </c>
      <c r="F4823" s="14">
        <v>396</v>
      </c>
      <c r="G4823">
        <v>637</v>
      </c>
    </row>
    <row r="4824" spans="1:7" x14ac:dyDescent="0.35">
      <c r="A4824" s="32">
        <v>44216</v>
      </c>
      <c r="B4824" s="33">
        <v>0.91666666666666663</v>
      </c>
      <c r="C4824">
        <v>14020</v>
      </c>
      <c r="D4824">
        <v>1423</v>
      </c>
      <c r="E4824">
        <v>0</v>
      </c>
      <c r="F4824" s="14">
        <v>396</v>
      </c>
      <c r="G4824">
        <v>636</v>
      </c>
    </row>
    <row r="4825" spans="1:7" x14ac:dyDescent="0.35">
      <c r="A4825" s="32">
        <v>44216</v>
      </c>
      <c r="B4825" s="33">
        <v>0.95833333333333337</v>
      </c>
      <c r="C4825">
        <v>14093</v>
      </c>
      <c r="D4825">
        <v>1402</v>
      </c>
      <c r="E4825">
        <v>0</v>
      </c>
      <c r="F4825" s="14">
        <v>396</v>
      </c>
      <c r="G4825">
        <v>637</v>
      </c>
    </row>
    <row r="4826" spans="1:7" x14ac:dyDescent="0.35">
      <c r="A4826" s="32">
        <v>44217</v>
      </c>
      <c r="B4826" s="33">
        <v>0</v>
      </c>
      <c r="C4826">
        <v>13591</v>
      </c>
      <c r="D4826">
        <v>1175</v>
      </c>
      <c r="E4826">
        <v>0</v>
      </c>
      <c r="F4826" s="14">
        <v>396</v>
      </c>
      <c r="G4826">
        <v>634</v>
      </c>
    </row>
    <row r="4827" spans="1:7" x14ac:dyDescent="0.35">
      <c r="A4827" s="32">
        <v>44217</v>
      </c>
      <c r="B4827" s="33">
        <v>4.1666666666666664E-2</v>
      </c>
      <c r="C4827">
        <v>13359</v>
      </c>
      <c r="D4827">
        <v>1115</v>
      </c>
      <c r="E4827">
        <v>0</v>
      </c>
      <c r="F4827" s="14">
        <v>396</v>
      </c>
      <c r="G4827">
        <v>631</v>
      </c>
    </row>
    <row r="4828" spans="1:7" x14ac:dyDescent="0.35">
      <c r="A4828" s="32">
        <v>44217</v>
      </c>
      <c r="B4828" s="33">
        <v>8.3333333333333329E-2</v>
      </c>
      <c r="C4828">
        <v>13120</v>
      </c>
      <c r="D4828">
        <v>1060</v>
      </c>
      <c r="E4828">
        <v>0</v>
      </c>
      <c r="F4828" s="14">
        <v>396</v>
      </c>
      <c r="G4828">
        <v>629</v>
      </c>
    </row>
    <row r="4829" spans="1:7" x14ac:dyDescent="0.35">
      <c r="A4829" s="32">
        <v>44217</v>
      </c>
      <c r="B4829" s="33">
        <v>0.125</v>
      </c>
      <c r="C4829">
        <v>12684</v>
      </c>
      <c r="D4829">
        <v>1211</v>
      </c>
      <c r="E4829">
        <v>0</v>
      </c>
      <c r="F4829" s="14">
        <v>396</v>
      </c>
      <c r="G4829">
        <v>629</v>
      </c>
    </row>
    <row r="4830" spans="1:7" x14ac:dyDescent="0.35">
      <c r="A4830" s="32">
        <v>44217</v>
      </c>
      <c r="B4830" s="33">
        <v>0.16666666666666666</v>
      </c>
      <c r="C4830">
        <v>12588</v>
      </c>
      <c r="D4830">
        <v>1422</v>
      </c>
      <c r="E4830">
        <v>0</v>
      </c>
      <c r="F4830" s="14">
        <v>396</v>
      </c>
      <c r="G4830">
        <v>627</v>
      </c>
    </row>
    <row r="4831" spans="1:7" x14ac:dyDescent="0.35">
      <c r="A4831" s="32">
        <v>44217</v>
      </c>
      <c r="B4831" s="33">
        <v>0.20833333333333334</v>
      </c>
      <c r="C4831">
        <v>13122</v>
      </c>
      <c r="D4831">
        <v>1515</v>
      </c>
      <c r="E4831">
        <v>0</v>
      </c>
      <c r="F4831" s="14">
        <v>396</v>
      </c>
      <c r="G4831">
        <v>626</v>
      </c>
    </row>
    <row r="4832" spans="1:7" x14ac:dyDescent="0.35">
      <c r="A4832" s="32">
        <v>44217</v>
      </c>
      <c r="B4832" s="33">
        <v>0.25</v>
      </c>
      <c r="C4832">
        <v>14316</v>
      </c>
      <c r="D4832">
        <v>1327</v>
      </c>
      <c r="E4832">
        <v>0</v>
      </c>
      <c r="F4832" s="14">
        <v>396</v>
      </c>
      <c r="G4832">
        <v>632</v>
      </c>
    </row>
    <row r="4833" spans="1:7" x14ac:dyDescent="0.35">
      <c r="A4833" s="32">
        <v>44217</v>
      </c>
      <c r="B4833" s="33">
        <v>0.29166666666666669</v>
      </c>
      <c r="C4833">
        <v>15288</v>
      </c>
      <c r="D4833">
        <v>1313</v>
      </c>
      <c r="E4833">
        <v>0</v>
      </c>
      <c r="F4833" s="14">
        <v>396</v>
      </c>
      <c r="G4833">
        <v>642</v>
      </c>
    </row>
    <row r="4834" spans="1:7" x14ac:dyDescent="0.35">
      <c r="A4834" s="32">
        <v>44217</v>
      </c>
      <c r="B4834" s="33">
        <v>0.33333333333333331</v>
      </c>
      <c r="C4834">
        <v>15472</v>
      </c>
      <c r="D4834">
        <v>1301</v>
      </c>
      <c r="E4834">
        <v>21</v>
      </c>
      <c r="F4834" s="14">
        <v>396</v>
      </c>
      <c r="G4834">
        <v>644</v>
      </c>
    </row>
    <row r="4835" spans="1:7" x14ac:dyDescent="0.35">
      <c r="A4835" s="32">
        <v>44217</v>
      </c>
      <c r="B4835" s="33">
        <v>0.375</v>
      </c>
      <c r="C4835">
        <v>15356</v>
      </c>
      <c r="D4835">
        <v>1436</v>
      </c>
      <c r="E4835">
        <v>378</v>
      </c>
      <c r="F4835" s="14">
        <v>396</v>
      </c>
      <c r="G4835">
        <v>641</v>
      </c>
    </row>
    <row r="4836" spans="1:7" x14ac:dyDescent="0.35">
      <c r="A4836" s="32">
        <v>44217</v>
      </c>
      <c r="B4836" s="33">
        <v>0.41666666666666669</v>
      </c>
      <c r="C4836">
        <v>15141</v>
      </c>
      <c r="D4836">
        <v>1392</v>
      </c>
      <c r="E4836">
        <v>1061</v>
      </c>
      <c r="F4836" s="14">
        <v>396</v>
      </c>
      <c r="G4836">
        <v>638</v>
      </c>
    </row>
    <row r="4837" spans="1:7" x14ac:dyDescent="0.35">
      <c r="A4837" s="32">
        <v>44217</v>
      </c>
      <c r="B4837" s="33">
        <v>0.45833333333333331</v>
      </c>
      <c r="C4837">
        <v>14987</v>
      </c>
      <c r="D4837">
        <v>1580</v>
      </c>
      <c r="E4837">
        <v>1652</v>
      </c>
      <c r="F4837" s="14">
        <v>396</v>
      </c>
      <c r="G4837">
        <v>640</v>
      </c>
    </row>
    <row r="4838" spans="1:7" x14ac:dyDescent="0.35">
      <c r="A4838" s="32">
        <v>44217</v>
      </c>
      <c r="B4838" s="33">
        <v>0.5</v>
      </c>
      <c r="C4838">
        <v>14750</v>
      </c>
      <c r="D4838">
        <v>1913</v>
      </c>
      <c r="E4838">
        <v>1931</v>
      </c>
      <c r="F4838" s="14">
        <v>396</v>
      </c>
      <c r="G4838">
        <v>640</v>
      </c>
    </row>
    <row r="4839" spans="1:7" x14ac:dyDescent="0.35">
      <c r="A4839" s="32">
        <v>44217</v>
      </c>
      <c r="B4839" s="33">
        <v>0.54166666666666663</v>
      </c>
      <c r="C4839">
        <v>14337</v>
      </c>
      <c r="D4839">
        <v>2033</v>
      </c>
      <c r="E4839">
        <v>1906</v>
      </c>
      <c r="F4839" s="14">
        <v>396</v>
      </c>
      <c r="G4839">
        <v>639</v>
      </c>
    </row>
    <row r="4840" spans="1:7" x14ac:dyDescent="0.35">
      <c r="A4840" s="32">
        <v>44217</v>
      </c>
      <c r="B4840" s="33">
        <v>0.58333333333333337</v>
      </c>
      <c r="C4840">
        <v>13964</v>
      </c>
      <c r="D4840">
        <v>2098</v>
      </c>
      <c r="E4840">
        <v>1595</v>
      </c>
      <c r="F4840" s="14">
        <v>396</v>
      </c>
      <c r="G4840">
        <v>642</v>
      </c>
    </row>
    <row r="4841" spans="1:7" x14ac:dyDescent="0.35">
      <c r="A4841" s="32">
        <v>44217</v>
      </c>
      <c r="B4841" s="33">
        <v>0.625</v>
      </c>
      <c r="C4841">
        <v>13671</v>
      </c>
      <c r="D4841">
        <v>2201</v>
      </c>
      <c r="E4841">
        <v>1034</v>
      </c>
      <c r="F4841" s="14">
        <v>396</v>
      </c>
      <c r="G4841">
        <v>643</v>
      </c>
    </row>
    <row r="4842" spans="1:7" x14ac:dyDescent="0.35">
      <c r="A4842" s="32">
        <v>44217</v>
      </c>
      <c r="B4842" s="33">
        <v>0.66666666666666663</v>
      </c>
      <c r="C4842">
        <v>13620</v>
      </c>
      <c r="D4842">
        <v>2331</v>
      </c>
      <c r="E4842">
        <v>371</v>
      </c>
      <c r="F4842" s="14">
        <v>396</v>
      </c>
      <c r="G4842">
        <v>643</v>
      </c>
    </row>
    <row r="4843" spans="1:7" x14ac:dyDescent="0.35">
      <c r="A4843" s="32">
        <v>44217</v>
      </c>
      <c r="B4843" s="33">
        <v>0.70833333333333337</v>
      </c>
      <c r="C4843">
        <v>14136</v>
      </c>
      <c r="D4843">
        <v>2292</v>
      </c>
      <c r="E4843">
        <v>28</v>
      </c>
      <c r="F4843" s="14">
        <v>396</v>
      </c>
      <c r="G4843">
        <v>642</v>
      </c>
    </row>
    <row r="4844" spans="1:7" x14ac:dyDescent="0.35">
      <c r="A4844" s="32">
        <v>44217</v>
      </c>
      <c r="B4844" s="33">
        <v>0.75</v>
      </c>
      <c r="C4844">
        <v>14978</v>
      </c>
      <c r="D4844">
        <v>2410</v>
      </c>
      <c r="E4844">
        <v>0</v>
      </c>
      <c r="F4844" s="14">
        <v>396</v>
      </c>
      <c r="G4844">
        <v>642</v>
      </c>
    </row>
    <row r="4845" spans="1:7" x14ac:dyDescent="0.35">
      <c r="A4845" s="32">
        <v>44217</v>
      </c>
      <c r="B4845" s="33">
        <v>0.79166666666666663</v>
      </c>
      <c r="C4845">
        <v>14718</v>
      </c>
      <c r="D4845">
        <v>2412</v>
      </c>
      <c r="E4845">
        <v>0</v>
      </c>
      <c r="F4845" s="14">
        <v>396</v>
      </c>
      <c r="G4845">
        <v>640</v>
      </c>
    </row>
    <row r="4846" spans="1:7" x14ac:dyDescent="0.35">
      <c r="A4846" s="32">
        <v>44217</v>
      </c>
      <c r="B4846" s="33">
        <v>0.83333333333333337</v>
      </c>
      <c r="C4846">
        <v>14046</v>
      </c>
      <c r="D4846">
        <v>2415</v>
      </c>
      <c r="E4846">
        <v>0</v>
      </c>
      <c r="F4846" s="14">
        <v>396</v>
      </c>
      <c r="G4846">
        <v>637</v>
      </c>
    </row>
    <row r="4847" spans="1:7" x14ac:dyDescent="0.35">
      <c r="A4847" s="32">
        <v>44217</v>
      </c>
      <c r="B4847" s="33">
        <v>0.875</v>
      </c>
      <c r="C4847">
        <v>13467</v>
      </c>
      <c r="D4847">
        <v>2475</v>
      </c>
      <c r="E4847">
        <v>0</v>
      </c>
      <c r="F4847" s="14">
        <v>396</v>
      </c>
      <c r="G4847">
        <v>637</v>
      </c>
    </row>
    <row r="4848" spans="1:7" x14ac:dyDescent="0.35">
      <c r="A4848" s="32">
        <v>44217</v>
      </c>
      <c r="B4848" s="33">
        <v>0.91666666666666663</v>
      </c>
      <c r="C4848">
        <v>13616</v>
      </c>
      <c r="D4848">
        <v>2408</v>
      </c>
      <c r="E4848">
        <v>0</v>
      </c>
      <c r="F4848" s="14">
        <v>396</v>
      </c>
      <c r="G4848">
        <v>636</v>
      </c>
    </row>
    <row r="4849" spans="1:7" x14ac:dyDescent="0.35">
      <c r="A4849" s="32">
        <v>44217</v>
      </c>
      <c r="B4849" s="33">
        <v>0.95833333333333337</v>
      </c>
      <c r="C4849">
        <v>13700</v>
      </c>
      <c r="D4849">
        <v>2335</v>
      </c>
      <c r="E4849">
        <v>0</v>
      </c>
      <c r="F4849" s="14">
        <v>396</v>
      </c>
      <c r="G4849">
        <v>637</v>
      </c>
    </row>
    <row r="4850" spans="1:7" x14ac:dyDescent="0.35">
      <c r="A4850" s="32">
        <v>44218</v>
      </c>
      <c r="B4850" s="33">
        <v>0</v>
      </c>
      <c r="C4850">
        <v>13240</v>
      </c>
      <c r="D4850">
        <v>2369</v>
      </c>
      <c r="E4850">
        <v>0</v>
      </c>
      <c r="F4850" s="14">
        <v>396</v>
      </c>
      <c r="G4850">
        <v>631</v>
      </c>
    </row>
    <row r="4851" spans="1:7" x14ac:dyDescent="0.35">
      <c r="A4851" s="32">
        <v>44218</v>
      </c>
      <c r="B4851" s="33">
        <v>4.1666666666666664E-2</v>
      </c>
      <c r="C4851">
        <v>12996</v>
      </c>
      <c r="D4851">
        <v>2437</v>
      </c>
      <c r="E4851">
        <v>0</v>
      </c>
      <c r="F4851" s="14">
        <v>396</v>
      </c>
      <c r="G4851">
        <v>628</v>
      </c>
    </row>
    <row r="4852" spans="1:7" x14ac:dyDescent="0.35">
      <c r="A4852" s="32">
        <v>44218</v>
      </c>
      <c r="B4852" s="33">
        <v>8.3333333333333329E-2</v>
      </c>
      <c r="C4852">
        <v>12743</v>
      </c>
      <c r="D4852">
        <v>2513</v>
      </c>
      <c r="E4852">
        <v>0</v>
      </c>
      <c r="F4852" s="14">
        <v>396</v>
      </c>
      <c r="G4852">
        <v>627</v>
      </c>
    </row>
    <row r="4853" spans="1:7" x14ac:dyDescent="0.35">
      <c r="A4853" s="32">
        <v>44218</v>
      </c>
      <c r="B4853" s="33">
        <v>0.125</v>
      </c>
      <c r="C4853">
        <v>12292</v>
      </c>
      <c r="D4853">
        <v>2689</v>
      </c>
      <c r="E4853">
        <v>0</v>
      </c>
      <c r="F4853" s="14">
        <v>396</v>
      </c>
      <c r="G4853">
        <v>626</v>
      </c>
    </row>
    <row r="4854" spans="1:7" x14ac:dyDescent="0.35">
      <c r="A4854" s="32">
        <v>44218</v>
      </c>
      <c r="B4854" s="33">
        <v>0.16666666666666666</v>
      </c>
      <c r="C4854">
        <v>12190</v>
      </c>
      <c r="D4854">
        <v>2650</v>
      </c>
      <c r="E4854">
        <v>0</v>
      </c>
      <c r="F4854" s="14">
        <v>396</v>
      </c>
      <c r="G4854">
        <v>625</v>
      </c>
    </row>
    <row r="4855" spans="1:7" x14ac:dyDescent="0.35">
      <c r="A4855" s="32">
        <v>44218</v>
      </c>
      <c r="B4855" s="33">
        <v>0.20833333333333334</v>
      </c>
      <c r="C4855">
        <v>12695</v>
      </c>
      <c r="D4855">
        <v>2628</v>
      </c>
      <c r="E4855">
        <v>0</v>
      </c>
      <c r="F4855" s="14">
        <v>396</v>
      </c>
      <c r="G4855">
        <v>624</v>
      </c>
    </row>
    <row r="4856" spans="1:7" x14ac:dyDescent="0.35">
      <c r="A4856" s="32">
        <v>44218</v>
      </c>
      <c r="B4856" s="33">
        <v>0.25</v>
      </c>
      <c r="C4856">
        <v>13816</v>
      </c>
      <c r="D4856">
        <v>2580</v>
      </c>
      <c r="E4856">
        <v>0</v>
      </c>
      <c r="F4856" s="14">
        <v>396</v>
      </c>
      <c r="G4856">
        <v>630</v>
      </c>
    </row>
    <row r="4857" spans="1:7" x14ac:dyDescent="0.35">
      <c r="A4857" s="32">
        <v>44218</v>
      </c>
      <c r="B4857" s="33">
        <v>0.29166666666666669</v>
      </c>
      <c r="C4857">
        <v>14789</v>
      </c>
      <c r="D4857">
        <v>2702</v>
      </c>
      <c r="E4857">
        <v>0</v>
      </c>
      <c r="F4857" s="14">
        <v>396</v>
      </c>
      <c r="G4857">
        <v>639</v>
      </c>
    </row>
    <row r="4858" spans="1:7" x14ac:dyDescent="0.35">
      <c r="A4858" s="32">
        <v>44218</v>
      </c>
      <c r="B4858" s="33">
        <v>0.33333333333333331</v>
      </c>
      <c r="C4858">
        <v>14983</v>
      </c>
      <c r="D4858">
        <v>2559</v>
      </c>
      <c r="E4858">
        <v>23</v>
      </c>
      <c r="F4858" s="14">
        <v>396</v>
      </c>
      <c r="G4858">
        <v>642</v>
      </c>
    </row>
    <row r="4859" spans="1:7" x14ac:dyDescent="0.35">
      <c r="A4859" s="32">
        <v>44218</v>
      </c>
      <c r="B4859" s="33">
        <v>0.375</v>
      </c>
      <c r="C4859">
        <v>14897</v>
      </c>
      <c r="D4859">
        <v>2495</v>
      </c>
      <c r="E4859">
        <v>384</v>
      </c>
      <c r="F4859" s="14">
        <v>396</v>
      </c>
      <c r="G4859">
        <v>638</v>
      </c>
    </row>
    <row r="4860" spans="1:7" x14ac:dyDescent="0.35">
      <c r="A4860" s="32">
        <v>44218</v>
      </c>
      <c r="B4860" s="33">
        <v>0.41666666666666669</v>
      </c>
      <c r="C4860">
        <v>14739</v>
      </c>
      <c r="D4860">
        <v>2130</v>
      </c>
      <c r="E4860">
        <v>987</v>
      </c>
      <c r="F4860" s="14">
        <v>396</v>
      </c>
      <c r="G4860">
        <v>636</v>
      </c>
    </row>
    <row r="4861" spans="1:7" x14ac:dyDescent="0.35">
      <c r="A4861" s="32">
        <v>44218</v>
      </c>
      <c r="B4861" s="33">
        <v>0.45833333333333331</v>
      </c>
      <c r="C4861">
        <v>14648</v>
      </c>
      <c r="D4861">
        <v>1948</v>
      </c>
      <c r="E4861">
        <v>1475</v>
      </c>
      <c r="F4861" s="14">
        <v>396</v>
      </c>
      <c r="G4861">
        <v>637</v>
      </c>
    </row>
    <row r="4862" spans="1:7" x14ac:dyDescent="0.35">
      <c r="A4862" s="32">
        <v>44218</v>
      </c>
      <c r="B4862" s="33">
        <v>0.5</v>
      </c>
      <c r="C4862">
        <v>14497</v>
      </c>
      <c r="D4862">
        <v>1800</v>
      </c>
      <c r="E4862">
        <v>1697</v>
      </c>
      <c r="F4862" s="14">
        <v>396</v>
      </c>
      <c r="G4862">
        <v>637</v>
      </c>
    </row>
    <row r="4863" spans="1:7" x14ac:dyDescent="0.35">
      <c r="A4863" s="32">
        <v>44218</v>
      </c>
      <c r="B4863" s="33">
        <v>0.54166666666666663</v>
      </c>
      <c r="C4863">
        <v>14062</v>
      </c>
      <c r="D4863">
        <v>1451</v>
      </c>
      <c r="E4863">
        <v>1659</v>
      </c>
      <c r="F4863" s="14">
        <v>396</v>
      </c>
      <c r="G4863">
        <v>637</v>
      </c>
    </row>
    <row r="4864" spans="1:7" x14ac:dyDescent="0.35">
      <c r="A4864" s="32">
        <v>44218</v>
      </c>
      <c r="B4864" s="33">
        <v>0.58333333333333337</v>
      </c>
      <c r="C4864">
        <v>13701</v>
      </c>
      <c r="D4864">
        <v>1394</v>
      </c>
      <c r="E4864">
        <v>1387</v>
      </c>
      <c r="F4864" s="14">
        <v>396</v>
      </c>
      <c r="G4864">
        <v>639</v>
      </c>
    </row>
    <row r="4865" spans="1:7" x14ac:dyDescent="0.35">
      <c r="A4865" s="32">
        <v>44218</v>
      </c>
      <c r="B4865" s="33">
        <v>0.625</v>
      </c>
      <c r="C4865">
        <v>13383</v>
      </c>
      <c r="D4865">
        <v>1211</v>
      </c>
      <c r="E4865">
        <v>887</v>
      </c>
      <c r="F4865" s="14">
        <v>396</v>
      </c>
      <c r="G4865">
        <v>641</v>
      </c>
    </row>
    <row r="4866" spans="1:7" x14ac:dyDescent="0.35">
      <c r="A4866" s="32">
        <v>44218</v>
      </c>
      <c r="B4866" s="33">
        <v>0.66666666666666663</v>
      </c>
      <c r="C4866">
        <v>13329</v>
      </c>
      <c r="D4866">
        <v>1108</v>
      </c>
      <c r="E4866">
        <v>327</v>
      </c>
      <c r="F4866" s="14">
        <v>396</v>
      </c>
      <c r="G4866">
        <v>641</v>
      </c>
    </row>
    <row r="4867" spans="1:7" x14ac:dyDescent="0.35">
      <c r="A4867" s="32">
        <v>44218</v>
      </c>
      <c r="B4867" s="33">
        <v>0.70833333333333337</v>
      </c>
      <c r="C4867">
        <v>13826</v>
      </c>
      <c r="D4867">
        <v>1038</v>
      </c>
      <c r="E4867">
        <v>30</v>
      </c>
      <c r="F4867" s="14">
        <v>396</v>
      </c>
      <c r="G4867">
        <v>640</v>
      </c>
    </row>
    <row r="4868" spans="1:7" x14ac:dyDescent="0.35">
      <c r="A4868" s="32">
        <v>44218</v>
      </c>
      <c r="B4868" s="33">
        <v>0.75</v>
      </c>
      <c r="C4868">
        <v>14518</v>
      </c>
      <c r="D4868">
        <v>1069</v>
      </c>
      <c r="E4868">
        <v>0</v>
      </c>
      <c r="F4868" s="14">
        <v>396</v>
      </c>
      <c r="G4868">
        <v>639</v>
      </c>
    </row>
    <row r="4869" spans="1:7" x14ac:dyDescent="0.35">
      <c r="A4869" s="32">
        <v>44218</v>
      </c>
      <c r="B4869" s="33">
        <v>0.79166666666666663</v>
      </c>
      <c r="C4869">
        <v>14179</v>
      </c>
      <c r="D4869">
        <v>1062</v>
      </c>
      <c r="E4869">
        <v>0</v>
      </c>
      <c r="F4869" s="14">
        <v>396</v>
      </c>
      <c r="G4869">
        <v>637</v>
      </c>
    </row>
    <row r="4870" spans="1:7" x14ac:dyDescent="0.35">
      <c r="A4870" s="32">
        <v>44218</v>
      </c>
      <c r="B4870" s="33">
        <v>0.83333333333333337</v>
      </c>
      <c r="C4870">
        <v>13519</v>
      </c>
      <c r="D4870">
        <v>932</v>
      </c>
      <c r="E4870">
        <v>0</v>
      </c>
      <c r="F4870" s="14">
        <v>396</v>
      </c>
      <c r="G4870">
        <v>634</v>
      </c>
    </row>
    <row r="4871" spans="1:7" x14ac:dyDescent="0.35">
      <c r="A4871" s="32">
        <v>44218</v>
      </c>
      <c r="B4871" s="33">
        <v>0.875</v>
      </c>
      <c r="C4871">
        <v>12984</v>
      </c>
      <c r="D4871">
        <v>857</v>
      </c>
      <c r="E4871">
        <v>0</v>
      </c>
      <c r="F4871" s="14">
        <v>396</v>
      </c>
      <c r="G4871">
        <v>635</v>
      </c>
    </row>
    <row r="4872" spans="1:7" x14ac:dyDescent="0.35">
      <c r="A4872" s="32">
        <v>44218</v>
      </c>
      <c r="B4872" s="33">
        <v>0.91666666666666663</v>
      </c>
      <c r="C4872">
        <v>13201</v>
      </c>
      <c r="D4872">
        <v>1278</v>
      </c>
      <c r="E4872">
        <v>0</v>
      </c>
      <c r="F4872" s="14">
        <v>396</v>
      </c>
      <c r="G4872">
        <v>633</v>
      </c>
    </row>
    <row r="4873" spans="1:7" x14ac:dyDescent="0.35">
      <c r="A4873" s="32">
        <v>44218</v>
      </c>
      <c r="B4873" s="33">
        <v>0.95833333333333337</v>
      </c>
      <c r="C4873">
        <v>13290</v>
      </c>
      <c r="D4873">
        <v>1191</v>
      </c>
      <c r="E4873">
        <v>0</v>
      </c>
      <c r="F4873" s="14">
        <v>396</v>
      </c>
      <c r="G4873">
        <v>635</v>
      </c>
    </row>
    <row r="4874" spans="1:7" x14ac:dyDescent="0.35">
      <c r="A4874" s="32">
        <v>44219</v>
      </c>
      <c r="B4874" s="33">
        <v>0</v>
      </c>
      <c r="C4874">
        <v>12719</v>
      </c>
      <c r="D4874">
        <v>1407</v>
      </c>
      <c r="E4874">
        <v>0</v>
      </c>
      <c r="F4874" s="14">
        <v>396</v>
      </c>
      <c r="G4874">
        <v>628</v>
      </c>
    </row>
    <row r="4875" spans="1:7" x14ac:dyDescent="0.35">
      <c r="A4875" s="32">
        <v>44219</v>
      </c>
      <c r="B4875" s="33">
        <v>4.1666666666666664E-2</v>
      </c>
      <c r="C4875">
        <v>12376</v>
      </c>
      <c r="D4875">
        <v>1495</v>
      </c>
      <c r="E4875">
        <v>0</v>
      </c>
      <c r="F4875" s="14">
        <v>396</v>
      </c>
      <c r="G4875">
        <v>626</v>
      </c>
    </row>
    <row r="4876" spans="1:7" x14ac:dyDescent="0.35">
      <c r="A4876" s="32">
        <v>44219</v>
      </c>
      <c r="B4876" s="33">
        <v>8.3333333333333329E-2</v>
      </c>
      <c r="C4876">
        <v>12037</v>
      </c>
      <c r="D4876">
        <v>1566</v>
      </c>
      <c r="E4876">
        <v>0</v>
      </c>
      <c r="F4876" s="14">
        <v>396</v>
      </c>
      <c r="G4876">
        <v>626</v>
      </c>
    </row>
    <row r="4877" spans="1:7" x14ac:dyDescent="0.35">
      <c r="A4877" s="32">
        <v>44219</v>
      </c>
      <c r="B4877" s="33">
        <v>0.125</v>
      </c>
      <c r="C4877">
        <v>11517</v>
      </c>
      <c r="D4877">
        <v>1581</v>
      </c>
      <c r="E4877">
        <v>0</v>
      </c>
      <c r="F4877" s="14">
        <v>396</v>
      </c>
      <c r="G4877">
        <v>625</v>
      </c>
    </row>
    <row r="4878" spans="1:7" x14ac:dyDescent="0.35">
      <c r="A4878" s="32">
        <v>44219</v>
      </c>
      <c r="B4878" s="33">
        <v>0.16666666666666666</v>
      </c>
      <c r="C4878">
        <v>11272</v>
      </c>
      <c r="D4878">
        <v>1487</v>
      </c>
      <c r="E4878">
        <v>0</v>
      </c>
      <c r="F4878" s="14">
        <v>396</v>
      </c>
      <c r="G4878">
        <v>625</v>
      </c>
    </row>
    <row r="4879" spans="1:7" x14ac:dyDescent="0.35">
      <c r="A4879" s="32">
        <v>44219</v>
      </c>
      <c r="B4879" s="33">
        <v>0.20833333333333334</v>
      </c>
      <c r="C4879">
        <v>11416</v>
      </c>
      <c r="D4879">
        <v>1639</v>
      </c>
      <c r="E4879">
        <v>0</v>
      </c>
      <c r="F4879" s="14">
        <v>396</v>
      </c>
      <c r="G4879">
        <v>624</v>
      </c>
    </row>
    <row r="4880" spans="1:7" x14ac:dyDescent="0.35">
      <c r="A4880" s="32">
        <v>44219</v>
      </c>
      <c r="B4880" s="33">
        <v>0.25</v>
      </c>
      <c r="C4880">
        <v>11762</v>
      </c>
      <c r="D4880">
        <v>1806</v>
      </c>
      <c r="E4880">
        <v>0</v>
      </c>
      <c r="F4880" s="14">
        <v>396</v>
      </c>
      <c r="G4880">
        <v>626</v>
      </c>
    </row>
    <row r="4881" spans="1:7" x14ac:dyDescent="0.35">
      <c r="A4881" s="32">
        <v>44219</v>
      </c>
      <c r="B4881" s="33">
        <v>0.29166666666666669</v>
      </c>
      <c r="C4881">
        <v>12160</v>
      </c>
      <c r="D4881">
        <v>2192</v>
      </c>
      <c r="E4881">
        <v>0</v>
      </c>
      <c r="F4881" s="14">
        <v>396</v>
      </c>
      <c r="G4881">
        <v>629</v>
      </c>
    </row>
    <row r="4882" spans="1:7" x14ac:dyDescent="0.35">
      <c r="A4882" s="32">
        <v>44219</v>
      </c>
      <c r="B4882" s="33">
        <v>0.33333333333333331</v>
      </c>
      <c r="C4882">
        <v>12652</v>
      </c>
      <c r="D4882">
        <v>2156</v>
      </c>
      <c r="E4882">
        <v>24</v>
      </c>
      <c r="F4882" s="14">
        <v>396</v>
      </c>
      <c r="G4882">
        <v>635</v>
      </c>
    </row>
    <row r="4883" spans="1:7" x14ac:dyDescent="0.35">
      <c r="A4883" s="32">
        <v>44219</v>
      </c>
      <c r="B4883" s="33">
        <v>0.375</v>
      </c>
      <c r="C4883">
        <v>13043</v>
      </c>
      <c r="D4883">
        <v>1979</v>
      </c>
      <c r="E4883">
        <v>380</v>
      </c>
      <c r="F4883" s="14">
        <v>396</v>
      </c>
      <c r="G4883">
        <v>638</v>
      </c>
    </row>
    <row r="4884" spans="1:7" x14ac:dyDescent="0.35">
      <c r="A4884" s="32">
        <v>44219</v>
      </c>
      <c r="B4884" s="33">
        <v>0.41666666666666669</v>
      </c>
      <c r="C4884">
        <v>13035</v>
      </c>
      <c r="D4884">
        <v>1954</v>
      </c>
      <c r="E4884">
        <v>998</v>
      </c>
      <c r="F4884" s="14">
        <v>396</v>
      </c>
      <c r="G4884">
        <v>642</v>
      </c>
    </row>
    <row r="4885" spans="1:7" x14ac:dyDescent="0.35">
      <c r="A4885" s="32">
        <v>44219</v>
      </c>
      <c r="B4885" s="33">
        <v>0.45833333333333331</v>
      </c>
      <c r="C4885">
        <v>12973</v>
      </c>
      <c r="D4885">
        <v>1849</v>
      </c>
      <c r="E4885">
        <v>1544</v>
      </c>
      <c r="F4885" s="14">
        <v>396</v>
      </c>
      <c r="G4885">
        <v>643</v>
      </c>
    </row>
    <row r="4886" spans="1:7" x14ac:dyDescent="0.35">
      <c r="A4886" s="32">
        <v>44219</v>
      </c>
      <c r="B4886" s="33">
        <v>0.5</v>
      </c>
      <c r="C4886">
        <v>13050</v>
      </c>
      <c r="D4886">
        <v>2037</v>
      </c>
      <c r="E4886">
        <v>1814</v>
      </c>
      <c r="F4886" s="14">
        <v>396</v>
      </c>
      <c r="G4886">
        <v>643</v>
      </c>
    </row>
    <row r="4887" spans="1:7" x14ac:dyDescent="0.35">
      <c r="A4887" s="32">
        <v>44219</v>
      </c>
      <c r="B4887" s="33">
        <v>0.54166666666666663</v>
      </c>
      <c r="C4887">
        <v>12462</v>
      </c>
      <c r="D4887">
        <v>1932</v>
      </c>
      <c r="E4887">
        <v>1807</v>
      </c>
      <c r="F4887" s="14">
        <v>396</v>
      </c>
      <c r="G4887">
        <v>641</v>
      </c>
    </row>
    <row r="4888" spans="1:7" x14ac:dyDescent="0.35">
      <c r="A4888" s="32">
        <v>44219</v>
      </c>
      <c r="B4888" s="33">
        <v>0.58333333333333337</v>
      </c>
      <c r="C4888">
        <v>11947</v>
      </c>
      <c r="D4888">
        <v>2049</v>
      </c>
      <c r="E4888">
        <v>1545</v>
      </c>
      <c r="F4888" s="14">
        <v>396</v>
      </c>
      <c r="G4888">
        <v>641</v>
      </c>
    </row>
    <row r="4889" spans="1:7" x14ac:dyDescent="0.35">
      <c r="A4889" s="32">
        <v>44219</v>
      </c>
      <c r="B4889" s="33">
        <v>0.625</v>
      </c>
      <c r="C4889">
        <v>11615</v>
      </c>
      <c r="D4889">
        <v>2071</v>
      </c>
      <c r="E4889">
        <v>1014</v>
      </c>
      <c r="F4889" s="14">
        <v>396</v>
      </c>
      <c r="G4889">
        <v>641</v>
      </c>
    </row>
    <row r="4890" spans="1:7" x14ac:dyDescent="0.35">
      <c r="A4890" s="32">
        <v>44219</v>
      </c>
      <c r="B4890" s="33">
        <v>0.66666666666666663</v>
      </c>
      <c r="C4890">
        <v>11514</v>
      </c>
      <c r="D4890">
        <v>2179</v>
      </c>
      <c r="E4890">
        <v>390</v>
      </c>
      <c r="F4890" s="14">
        <v>396</v>
      </c>
      <c r="G4890">
        <v>640</v>
      </c>
    </row>
    <row r="4891" spans="1:7" x14ac:dyDescent="0.35">
      <c r="A4891" s="32">
        <v>44219</v>
      </c>
      <c r="B4891" s="33">
        <v>0.70833333333333337</v>
      </c>
      <c r="C4891">
        <v>12082</v>
      </c>
      <c r="D4891">
        <v>2112</v>
      </c>
      <c r="E4891">
        <v>36</v>
      </c>
      <c r="F4891" s="14">
        <v>396</v>
      </c>
      <c r="G4891">
        <v>640</v>
      </c>
    </row>
    <row r="4892" spans="1:7" x14ac:dyDescent="0.35">
      <c r="A4892" s="32">
        <v>44219</v>
      </c>
      <c r="B4892" s="33">
        <v>0.75</v>
      </c>
      <c r="C4892">
        <v>12932</v>
      </c>
      <c r="D4892">
        <v>1998</v>
      </c>
      <c r="E4892">
        <v>0</v>
      </c>
      <c r="F4892" s="14">
        <v>396</v>
      </c>
      <c r="G4892">
        <v>637</v>
      </c>
    </row>
    <row r="4893" spans="1:7" x14ac:dyDescent="0.35">
      <c r="A4893" s="32">
        <v>44219</v>
      </c>
      <c r="B4893" s="33">
        <v>0.79166666666666663</v>
      </c>
      <c r="C4893">
        <v>12881</v>
      </c>
      <c r="D4893">
        <v>2007</v>
      </c>
      <c r="E4893">
        <v>0</v>
      </c>
      <c r="F4893" s="14">
        <v>396</v>
      </c>
      <c r="G4893">
        <v>634</v>
      </c>
    </row>
    <row r="4894" spans="1:7" x14ac:dyDescent="0.35">
      <c r="A4894" s="32">
        <v>44219</v>
      </c>
      <c r="B4894" s="33">
        <v>0.83333333333333337</v>
      </c>
      <c r="C4894">
        <v>12417</v>
      </c>
      <c r="D4894">
        <v>1891</v>
      </c>
      <c r="E4894">
        <v>0</v>
      </c>
      <c r="F4894" s="14">
        <v>396</v>
      </c>
      <c r="G4894">
        <v>631</v>
      </c>
    </row>
    <row r="4895" spans="1:7" x14ac:dyDescent="0.35">
      <c r="A4895" s="32">
        <v>44219</v>
      </c>
      <c r="B4895" s="33">
        <v>0.875</v>
      </c>
      <c r="C4895">
        <v>11969</v>
      </c>
      <c r="D4895">
        <v>1963</v>
      </c>
      <c r="E4895">
        <v>0</v>
      </c>
      <c r="F4895" s="14">
        <v>396</v>
      </c>
      <c r="G4895">
        <v>632</v>
      </c>
    </row>
    <row r="4896" spans="1:7" x14ac:dyDescent="0.35">
      <c r="A4896" s="32">
        <v>44219</v>
      </c>
      <c r="B4896" s="33">
        <v>0.91666666666666663</v>
      </c>
      <c r="C4896">
        <v>12352</v>
      </c>
      <c r="D4896">
        <v>2170</v>
      </c>
      <c r="E4896">
        <v>0</v>
      </c>
      <c r="F4896" s="14">
        <v>396</v>
      </c>
      <c r="G4896">
        <v>631</v>
      </c>
    </row>
    <row r="4897" spans="1:7" x14ac:dyDescent="0.35">
      <c r="A4897" s="32">
        <v>44219</v>
      </c>
      <c r="B4897" s="33">
        <v>0.95833333333333337</v>
      </c>
      <c r="C4897">
        <v>12700</v>
      </c>
      <c r="D4897">
        <v>1955</v>
      </c>
      <c r="E4897">
        <v>0</v>
      </c>
      <c r="F4897" s="14">
        <v>396</v>
      </c>
      <c r="G4897">
        <v>633</v>
      </c>
    </row>
    <row r="4898" spans="1:7" x14ac:dyDescent="0.35">
      <c r="A4898" s="32">
        <v>44220</v>
      </c>
      <c r="B4898" s="33">
        <v>0</v>
      </c>
      <c r="C4898">
        <v>12361</v>
      </c>
      <c r="D4898">
        <v>1852</v>
      </c>
      <c r="E4898">
        <v>0</v>
      </c>
      <c r="F4898" s="14">
        <v>396</v>
      </c>
      <c r="G4898">
        <v>629</v>
      </c>
    </row>
    <row r="4899" spans="1:7" x14ac:dyDescent="0.35">
      <c r="A4899" s="32">
        <v>44220</v>
      </c>
      <c r="B4899" s="33">
        <v>4.1666666666666664E-2</v>
      </c>
      <c r="C4899">
        <v>12081</v>
      </c>
      <c r="D4899">
        <v>1708</v>
      </c>
      <c r="E4899">
        <v>0</v>
      </c>
      <c r="F4899" s="14">
        <v>396</v>
      </c>
      <c r="G4899">
        <v>627</v>
      </c>
    </row>
    <row r="4900" spans="1:7" x14ac:dyDescent="0.35">
      <c r="A4900" s="32">
        <v>44220</v>
      </c>
      <c r="B4900" s="33">
        <v>8.3333333333333329E-2</v>
      </c>
      <c r="C4900">
        <v>11744</v>
      </c>
      <c r="D4900">
        <v>1634</v>
      </c>
      <c r="E4900">
        <v>0</v>
      </c>
      <c r="F4900" s="14">
        <v>396</v>
      </c>
      <c r="G4900">
        <v>626</v>
      </c>
    </row>
    <row r="4901" spans="1:7" x14ac:dyDescent="0.35">
      <c r="A4901" s="32">
        <v>44220</v>
      </c>
      <c r="B4901" s="33">
        <v>0.125</v>
      </c>
      <c r="C4901">
        <v>11183</v>
      </c>
      <c r="D4901">
        <v>1739</v>
      </c>
      <c r="E4901">
        <v>0</v>
      </c>
      <c r="F4901" s="14">
        <v>396</v>
      </c>
      <c r="G4901">
        <v>626</v>
      </c>
    </row>
    <row r="4902" spans="1:7" x14ac:dyDescent="0.35">
      <c r="A4902" s="32">
        <v>44220</v>
      </c>
      <c r="B4902" s="33">
        <v>0.16666666666666666</v>
      </c>
      <c r="C4902">
        <v>10866</v>
      </c>
      <c r="D4902">
        <v>1763</v>
      </c>
      <c r="E4902">
        <v>0</v>
      </c>
      <c r="F4902" s="14">
        <v>396</v>
      </c>
      <c r="G4902">
        <v>626</v>
      </c>
    </row>
    <row r="4903" spans="1:7" x14ac:dyDescent="0.35">
      <c r="A4903" s="32">
        <v>44220</v>
      </c>
      <c r="B4903" s="33">
        <v>0.20833333333333334</v>
      </c>
      <c r="C4903">
        <v>10874</v>
      </c>
      <c r="D4903">
        <v>1905</v>
      </c>
      <c r="E4903">
        <v>0</v>
      </c>
      <c r="F4903" s="14">
        <v>396</v>
      </c>
      <c r="G4903">
        <v>625</v>
      </c>
    </row>
    <row r="4904" spans="1:7" x14ac:dyDescent="0.35">
      <c r="A4904" s="32">
        <v>44220</v>
      </c>
      <c r="B4904" s="33">
        <v>0.25</v>
      </c>
      <c r="C4904">
        <v>10985</v>
      </c>
      <c r="D4904">
        <v>2139</v>
      </c>
      <c r="E4904">
        <v>0</v>
      </c>
      <c r="F4904" s="14">
        <v>396</v>
      </c>
      <c r="G4904">
        <v>627</v>
      </c>
    </row>
    <row r="4905" spans="1:7" x14ac:dyDescent="0.35">
      <c r="A4905" s="32">
        <v>44220</v>
      </c>
      <c r="B4905" s="33">
        <v>0.29166666666666669</v>
      </c>
      <c r="C4905">
        <v>11109</v>
      </c>
      <c r="D4905">
        <v>2213</v>
      </c>
      <c r="E4905">
        <v>0</v>
      </c>
      <c r="F4905" s="14">
        <v>396</v>
      </c>
      <c r="G4905">
        <v>630</v>
      </c>
    </row>
    <row r="4906" spans="1:7" x14ac:dyDescent="0.35">
      <c r="A4906" s="32">
        <v>44220</v>
      </c>
      <c r="B4906" s="33">
        <v>0.33333333333333331</v>
      </c>
      <c r="C4906">
        <v>11404</v>
      </c>
      <c r="D4906">
        <v>2166</v>
      </c>
      <c r="E4906">
        <v>27</v>
      </c>
      <c r="F4906" s="14">
        <v>396</v>
      </c>
      <c r="G4906">
        <v>635</v>
      </c>
    </row>
    <row r="4907" spans="1:7" x14ac:dyDescent="0.35">
      <c r="A4907" s="32">
        <v>44220</v>
      </c>
      <c r="B4907" s="33">
        <v>0.375</v>
      </c>
      <c r="C4907">
        <v>11832</v>
      </c>
      <c r="D4907">
        <v>2146</v>
      </c>
      <c r="E4907">
        <v>375</v>
      </c>
      <c r="F4907" s="14">
        <v>396</v>
      </c>
      <c r="G4907">
        <v>639</v>
      </c>
    </row>
    <row r="4908" spans="1:7" x14ac:dyDescent="0.35">
      <c r="A4908" s="32">
        <v>44220</v>
      </c>
      <c r="B4908" s="33">
        <v>0.41666666666666669</v>
      </c>
      <c r="C4908">
        <v>12115</v>
      </c>
      <c r="D4908">
        <v>2197</v>
      </c>
      <c r="E4908">
        <v>938</v>
      </c>
      <c r="F4908" s="14">
        <v>396</v>
      </c>
      <c r="G4908">
        <v>643</v>
      </c>
    </row>
    <row r="4909" spans="1:7" x14ac:dyDescent="0.35">
      <c r="A4909" s="32">
        <v>44220</v>
      </c>
      <c r="B4909" s="33">
        <v>0.45833333333333331</v>
      </c>
      <c r="C4909">
        <v>12246</v>
      </c>
      <c r="D4909">
        <v>2128</v>
      </c>
      <c r="E4909">
        <v>1397</v>
      </c>
      <c r="F4909" s="14">
        <v>396</v>
      </c>
      <c r="G4909">
        <v>644</v>
      </c>
    </row>
    <row r="4910" spans="1:7" x14ac:dyDescent="0.35">
      <c r="A4910" s="32">
        <v>44220</v>
      </c>
      <c r="B4910" s="33">
        <v>0.5</v>
      </c>
      <c r="C4910">
        <v>12418</v>
      </c>
      <c r="D4910">
        <v>2001</v>
      </c>
      <c r="E4910">
        <v>1644</v>
      </c>
      <c r="F4910" s="14">
        <v>396</v>
      </c>
      <c r="G4910">
        <v>644</v>
      </c>
    </row>
    <row r="4911" spans="1:7" x14ac:dyDescent="0.35">
      <c r="A4911" s="32">
        <v>44220</v>
      </c>
      <c r="B4911" s="33">
        <v>0.54166666666666663</v>
      </c>
      <c r="C4911">
        <v>11711</v>
      </c>
      <c r="D4911">
        <v>2087</v>
      </c>
      <c r="E4911">
        <v>1662</v>
      </c>
      <c r="F4911" s="14">
        <v>396</v>
      </c>
      <c r="G4911">
        <v>642</v>
      </c>
    </row>
    <row r="4912" spans="1:7" x14ac:dyDescent="0.35">
      <c r="A4912" s="32">
        <v>44220</v>
      </c>
      <c r="B4912" s="33">
        <v>0.58333333333333337</v>
      </c>
      <c r="C4912">
        <v>11090</v>
      </c>
      <c r="D4912">
        <v>2048</v>
      </c>
      <c r="E4912">
        <v>1439</v>
      </c>
      <c r="F4912" s="14">
        <v>396</v>
      </c>
      <c r="G4912">
        <v>642</v>
      </c>
    </row>
    <row r="4913" spans="1:7" x14ac:dyDescent="0.35">
      <c r="A4913" s="32">
        <v>44220</v>
      </c>
      <c r="B4913" s="33">
        <v>0.625</v>
      </c>
      <c r="C4913">
        <v>10719</v>
      </c>
      <c r="D4913">
        <v>1999</v>
      </c>
      <c r="E4913">
        <v>963</v>
      </c>
      <c r="F4913" s="14">
        <v>396</v>
      </c>
      <c r="G4913">
        <v>642</v>
      </c>
    </row>
    <row r="4914" spans="1:7" x14ac:dyDescent="0.35">
      <c r="A4914" s="32">
        <v>44220</v>
      </c>
      <c r="B4914" s="33">
        <v>0.66666666666666663</v>
      </c>
      <c r="C4914">
        <v>10627</v>
      </c>
      <c r="D4914">
        <v>2221</v>
      </c>
      <c r="E4914">
        <v>390</v>
      </c>
      <c r="F4914" s="14">
        <v>396</v>
      </c>
      <c r="G4914">
        <v>641</v>
      </c>
    </row>
    <row r="4915" spans="1:7" x14ac:dyDescent="0.35">
      <c r="A4915" s="32">
        <v>44220</v>
      </c>
      <c r="B4915" s="33">
        <v>0.70833333333333337</v>
      </c>
      <c r="C4915">
        <v>11155</v>
      </c>
      <c r="D4915">
        <v>2143</v>
      </c>
      <c r="E4915">
        <v>41</v>
      </c>
      <c r="F4915" s="14">
        <v>396</v>
      </c>
      <c r="G4915">
        <v>641</v>
      </c>
    </row>
    <row r="4916" spans="1:7" x14ac:dyDescent="0.35">
      <c r="A4916" s="32">
        <v>44220</v>
      </c>
      <c r="B4916" s="33">
        <v>0.75</v>
      </c>
      <c r="C4916">
        <v>12173</v>
      </c>
      <c r="D4916">
        <v>2052</v>
      </c>
      <c r="E4916">
        <v>0</v>
      </c>
      <c r="F4916" s="14">
        <v>396</v>
      </c>
      <c r="G4916">
        <v>638</v>
      </c>
    </row>
    <row r="4917" spans="1:7" x14ac:dyDescent="0.35">
      <c r="A4917" s="32">
        <v>44220</v>
      </c>
      <c r="B4917" s="33">
        <v>0.79166666666666663</v>
      </c>
      <c r="C4917">
        <v>12331</v>
      </c>
      <c r="D4917">
        <v>1942</v>
      </c>
      <c r="E4917">
        <v>0</v>
      </c>
      <c r="F4917" s="14">
        <v>396</v>
      </c>
      <c r="G4917">
        <v>635</v>
      </c>
    </row>
    <row r="4918" spans="1:7" x14ac:dyDescent="0.35">
      <c r="A4918" s="32">
        <v>44220</v>
      </c>
      <c r="B4918" s="33">
        <v>0.83333333333333337</v>
      </c>
      <c r="C4918">
        <v>11996</v>
      </c>
      <c r="D4918">
        <v>1815</v>
      </c>
      <c r="E4918">
        <v>0</v>
      </c>
      <c r="F4918" s="14">
        <v>396</v>
      </c>
      <c r="G4918">
        <v>632</v>
      </c>
    </row>
    <row r="4919" spans="1:7" x14ac:dyDescent="0.35">
      <c r="A4919" s="32">
        <v>44220</v>
      </c>
      <c r="B4919" s="33">
        <v>0.875</v>
      </c>
      <c r="C4919">
        <v>11529</v>
      </c>
      <c r="D4919">
        <v>1691</v>
      </c>
      <c r="E4919">
        <v>0</v>
      </c>
      <c r="F4919" s="14">
        <v>396</v>
      </c>
      <c r="G4919">
        <v>633</v>
      </c>
    </row>
    <row r="4920" spans="1:7" x14ac:dyDescent="0.35">
      <c r="A4920" s="32">
        <v>44220</v>
      </c>
      <c r="B4920" s="33">
        <v>0.91666666666666663</v>
      </c>
      <c r="C4920">
        <v>11798</v>
      </c>
      <c r="D4920">
        <v>1816</v>
      </c>
      <c r="E4920">
        <v>0</v>
      </c>
      <c r="F4920" s="14">
        <v>396</v>
      </c>
      <c r="G4920">
        <v>632</v>
      </c>
    </row>
    <row r="4921" spans="1:7" x14ac:dyDescent="0.35">
      <c r="A4921" s="32">
        <v>44220</v>
      </c>
      <c r="B4921" s="33">
        <v>0.95833333333333337</v>
      </c>
      <c r="C4921">
        <v>12017</v>
      </c>
      <c r="D4921">
        <v>1650</v>
      </c>
      <c r="E4921">
        <v>0</v>
      </c>
      <c r="F4921" s="14">
        <v>396</v>
      </c>
      <c r="G4921">
        <v>634</v>
      </c>
    </row>
    <row r="4922" spans="1:7" x14ac:dyDescent="0.35">
      <c r="A4922" s="32">
        <v>44221</v>
      </c>
      <c r="B4922" s="33">
        <v>0</v>
      </c>
      <c r="C4922">
        <v>11745</v>
      </c>
      <c r="D4922">
        <v>1710</v>
      </c>
      <c r="E4922">
        <v>0</v>
      </c>
      <c r="F4922" s="14">
        <v>396</v>
      </c>
      <c r="G4922">
        <v>633</v>
      </c>
    </row>
    <row r="4923" spans="1:7" x14ac:dyDescent="0.35">
      <c r="A4923" s="32">
        <v>44221</v>
      </c>
      <c r="B4923" s="33">
        <v>4.1666666666666664E-2</v>
      </c>
      <c r="C4923">
        <v>11543</v>
      </c>
      <c r="D4923">
        <v>1627</v>
      </c>
      <c r="E4923">
        <v>0</v>
      </c>
      <c r="F4923" s="14">
        <v>396</v>
      </c>
      <c r="G4923">
        <v>630</v>
      </c>
    </row>
    <row r="4924" spans="1:7" x14ac:dyDescent="0.35">
      <c r="A4924" s="32">
        <v>44221</v>
      </c>
      <c r="B4924" s="33">
        <v>8.3333333333333329E-2</v>
      </c>
      <c r="C4924">
        <v>11322</v>
      </c>
      <c r="D4924">
        <v>1564</v>
      </c>
      <c r="E4924">
        <v>0</v>
      </c>
      <c r="F4924" s="14">
        <v>396</v>
      </c>
      <c r="G4924">
        <v>628</v>
      </c>
    </row>
    <row r="4925" spans="1:7" x14ac:dyDescent="0.35">
      <c r="A4925" s="32">
        <v>44221</v>
      </c>
      <c r="B4925" s="33">
        <v>0.125</v>
      </c>
      <c r="C4925">
        <v>10895</v>
      </c>
      <c r="D4925">
        <v>1461</v>
      </c>
      <c r="E4925">
        <v>0</v>
      </c>
      <c r="F4925" s="14">
        <v>396</v>
      </c>
      <c r="G4925">
        <v>627</v>
      </c>
    </row>
    <row r="4926" spans="1:7" x14ac:dyDescent="0.35">
      <c r="A4926" s="32">
        <v>44221</v>
      </c>
      <c r="B4926" s="33">
        <v>0.16666666666666666</v>
      </c>
      <c r="C4926">
        <v>10827</v>
      </c>
      <c r="D4926">
        <v>1206</v>
      </c>
      <c r="E4926">
        <v>0</v>
      </c>
      <c r="F4926" s="14">
        <v>396</v>
      </c>
      <c r="G4926">
        <v>626</v>
      </c>
    </row>
    <row r="4927" spans="1:7" x14ac:dyDescent="0.35">
      <c r="A4927" s="32">
        <v>44221</v>
      </c>
      <c r="B4927" s="33">
        <v>0.20833333333333334</v>
      </c>
      <c r="C4927">
        <v>11407</v>
      </c>
      <c r="D4927">
        <v>1087</v>
      </c>
      <c r="E4927">
        <v>0</v>
      </c>
      <c r="F4927" s="14">
        <v>396</v>
      </c>
      <c r="G4927">
        <v>625</v>
      </c>
    </row>
    <row r="4928" spans="1:7" x14ac:dyDescent="0.35">
      <c r="A4928" s="32">
        <v>44221</v>
      </c>
      <c r="B4928" s="33">
        <v>0.25</v>
      </c>
      <c r="C4928">
        <v>12599</v>
      </c>
      <c r="D4928">
        <v>961</v>
      </c>
      <c r="E4928">
        <v>0</v>
      </c>
      <c r="F4928" s="14">
        <v>396</v>
      </c>
      <c r="G4928">
        <v>631</v>
      </c>
    </row>
    <row r="4929" spans="1:7" x14ac:dyDescent="0.35">
      <c r="A4929" s="32">
        <v>44221</v>
      </c>
      <c r="B4929" s="33">
        <v>0.29166666666666669</v>
      </c>
      <c r="C4929">
        <v>13592</v>
      </c>
      <c r="D4929">
        <v>917</v>
      </c>
      <c r="E4929">
        <v>0</v>
      </c>
      <c r="F4929" s="14">
        <v>396</v>
      </c>
      <c r="G4929">
        <v>640</v>
      </c>
    </row>
    <row r="4930" spans="1:7" x14ac:dyDescent="0.35">
      <c r="A4930" s="32">
        <v>44221</v>
      </c>
      <c r="B4930" s="33">
        <v>0.33333333333333331</v>
      </c>
      <c r="C4930">
        <v>13846</v>
      </c>
      <c r="D4930">
        <v>823</v>
      </c>
      <c r="E4930">
        <v>35</v>
      </c>
      <c r="F4930" s="14">
        <v>396</v>
      </c>
      <c r="G4930">
        <v>643</v>
      </c>
    </row>
    <row r="4931" spans="1:7" x14ac:dyDescent="0.35">
      <c r="A4931" s="32">
        <v>44221</v>
      </c>
      <c r="B4931" s="33">
        <v>0.375</v>
      </c>
      <c r="C4931">
        <v>13866</v>
      </c>
      <c r="D4931">
        <v>799</v>
      </c>
      <c r="E4931">
        <v>377</v>
      </c>
      <c r="F4931" s="14">
        <v>396</v>
      </c>
      <c r="G4931">
        <v>639</v>
      </c>
    </row>
    <row r="4932" spans="1:7" x14ac:dyDescent="0.35">
      <c r="A4932" s="32">
        <v>44221</v>
      </c>
      <c r="B4932" s="33">
        <v>0.41666666666666669</v>
      </c>
      <c r="C4932">
        <v>13818</v>
      </c>
      <c r="D4932">
        <v>650</v>
      </c>
      <c r="E4932">
        <v>925</v>
      </c>
      <c r="F4932" s="14">
        <v>396</v>
      </c>
      <c r="G4932">
        <v>637</v>
      </c>
    </row>
    <row r="4933" spans="1:7" x14ac:dyDescent="0.35">
      <c r="A4933" s="32">
        <v>44221</v>
      </c>
      <c r="B4933" s="33">
        <v>0.45833333333333331</v>
      </c>
      <c r="C4933">
        <v>13854</v>
      </c>
      <c r="D4933">
        <v>567</v>
      </c>
      <c r="E4933">
        <v>1334</v>
      </c>
      <c r="F4933" s="14">
        <v>396</v>
      </c>
      <c r="G4933">
        <v>638</v>
      </c>
    </row>
    <row r="4934" spans="1:7" x14ac:dyDescent="0.35">
      <c r="A4934" s="32">
        <v>44221</v>
      </c>
      <c r="B4934" s="33">
        <v>0.5</v>
      </c>
      <c r="C4934">
        <v>13799</v>
      </c>
      <c r="D4934">
        <v>491</v>
      </c>
      <c r="E4934">
        <v>1547</v>
      </c>
      <c r="F4934" s="14">
        <v>396</v>
      </c>
      <c r="G4934">
        <v>638</v>
      </c>
    </row>
    <row r="4935" spans="1:7" x14ac:dyDescent="0.35">
      <c r="A4935" s="32">
        <v>44221</v>
      </c>
      <c r="B4935" s="33">
        <v>0.54166666666666663</v>
      </c>
      <c r="C4935">
        <v>13422</v>
      </c>
      <c r="D4935">
        <v>627</v>
      </c>
      <c r="E4935">
        <v>1545</v>
      </c>
      <c r="F4935" s="14">
        <v>396</v>
      </c>
      <c r="G4935">
        <v>638</v>
      </c>
    </row>
    <row r="4936" spans="1:7" x14ac:dyDescent="0.35">
      <c r="A4936" s="32">
        <v>44221</v>
      </c>
      <c r="B4936" s="33">
        <v>0.58333333333333337</v>
      </c>
      <c r="C4936">
        <v>13064</v>
      </c>
      <c r="D4936">
        <v>616</v>
      </c>
      <c r="E4936">
        <v>1327</v>
      </c>
      <c r="F4936" s="14">
        <v>396</v>
      </c>
      <c r="G4936">
        <v>640</v>
      </c>
    </row>
    <row r="4937" spans="1:7" x14ac:dyDescent="0.35">
      <c r="A4937" s="32">
        <v>44221</v>
      </c>
      <c r="B4937" s="33">
        <v>0.625</v>
      </c>
      <c r="C4937">
        <v>12730</v>
      </c>
      <c r="D4937">
        <v>718</v>
      </c>
      <c r="E4937">
        <v>909</v>
      </c>
      <c r="F4937" s="14">
        <v>396</v>
      </c>
      <c r="G4937">
        <v>642</v>
      </c>
    </row>
    <row r="4938" spans="1:7" x14ac:dyDescent="0.35">
      <c r="A4938" s="32">
        <v>44221</v>
      </c>
      <c r="B4938" s="33">
        <v>0.66666666666666663</v>
      </c>
      <c r="C4938">
        <v>12626</v>
      </c>
      <c r="D4938">
        <v>617</v>
      </c>
      <c r="E4938">
        <v>368</v>
      </c>
      <c r="F4938" s="14">
        <v>396</v>
      </c>
      <c r="G4938">
        <v>642</v>
      </c>
    </row>
    <row r="4939" spans="1:7" x14ac:dyDescent="0.35">
      <c r="A4939" s="32">
        <v>44221</v>
      </c>
      <c r="B4939" s="33">
        <v>0.70833333333333337</v>
      </c>
      <c r="C4939">
        <v>13026</v>
      </c>
      <c r="D4939">
        <v>507</v>
      </c>
      <c r="E4939">
        <v>47</v>
      </c>
      <c r="F4939" s="14">
        <v>396</v>
      </c>
      <c r="G4939">
        <v>641</v>
      </c>
    </row>
    <row r="4940" spans="1:7" x14ac:dyDescent="0.35">
      <c r="A4940" s="32">
        <v>44221</v>
      </c>
      <c r="B4940" s="33">
        <v>0.75</v>
      </c>
      <c r="C4940">
        <v>13855</v>
      </c>
      <c r="D4940">
        <v>423</v>
      </c>
      <c r="E4940">
        <v>0</v>
      </c>
      <c r="F4940" s="14">
        <v>396</v>
      </c>
      <c r="G4940">
        <v>640</v>
      </c>
    </row>
    <row r="4941" spans="1:7" x14ac:dyDescent="0.35">
      <c r="A4941" s="32">
        <v>44221</v>
      </c>
      <c r="B4941" s="33">
        <v>0.79166666666666663</v>
      </c>
      <c r="C4941">
        <v>13661</v>
      </c>
      <c r="D4941">
        <v>400</v>
      </c>
      <c r="E4941">
        <v>0</v>
      </c>
      <c r="F4941" s="14">
        <v>396</v>
      </c>
      <c r="G4941">
        <v>638</v>
      </c>
    </row>
    <row r="4942" spans="1:7" x14ac:dyDescent="0.35">
      <c r="A4942" s="32">
        <v>44221</v>
      </c>
      <c r="B4942" s="33">
        <v>0.83333333333333337</v>
      </c>
      <c r="C4942">
        <v>12905</v>
      </c>
      <c r="D4942">
        <v>456</v>
      </c>
      <c r="E4942">
        <v>0</v>
      </c>
      <c r="F4942" s="14">
        <v>396</v>
      </c>
      <c r="G4942">
        <v>636</v>
      </c>
    </row>
    <row r="4943" spans="1:7" x14ac:dyDescent="0.35">
      <c r="A4943" s="32">
        <v>44221</v>
      </c>
      <c r="B4943" s="33">
        <v>0.875</v>
      </c>
      <c r="C4943">
        <v>12235</v>
      </c>
      <c r="D4943">
        <v>497</v>
      </c>
      <c r="E4943">
        <v>0</v>
      </c>
      <c r="F4943" s="14">
        <v>396</v>
      </c>
      <c r="G4943">
        <v>636</v>
      </c>
    </row>
    <row r="4944" spans="1:7" x14ac:dyDescent="0.35">
      <c r="A4944" s="32">
        <v>44221</v>
      </c>
      <c r="B4944" s="33">
        <v>0.91666666666666663</v>
      </c>
      <c r="C4944">
        <v>12424</v>
      </c>
      <c r="D4944">
        <v>516</v>
      </c>
      <c r="E4944">
        <v>0</v>
      </c>
      <c r="F4944" s="14">
        <v>396</v>
      </c>
      <c r="G4944">
        <v>634</v>
      </c>
    </row>
    <row r="4945" spans="1:7" x14ac:dyDescent="0.35">
      <c r="A4945" s="32">
        <v>44221</v>
      </c>
      <c r="B4945" s="33">
        <v>0.95833333333333337</v>
      </c>
      <c r="C4945">
        <v>12556</v>
      </c>
      <c r="D4945">
        <v>507</v>
      </c>
      <c r="E4945">
        <v>0</v>
      </c>
      <c r="F4945" s="14">
        <v>396</v>
      </c>
      <c r="G4945">
        <v>636</v>
      </c>
    </row>
    <row r="4946" spans="1:7" x14ac:dyDescent="0.35">
      <c r="A4946" s="32">
        <v>44222</v>
      </c>
      <c r="B4946" s="33">
        <v>0</v>
      </c>
      <c r="C4946">
        <v>12147</v>
      </c>
      <c r="D4946">
        <v>529</v>
      </c>
      <c r="E4946">
        <v>0</v>
      </c>
      <c r="F4946" s="14">
        <v>396</v>
      </c>
      <c r="G4946">
        <v>636</v>
      </c>
    </row>
    <row r="4947" spans="1:7" x14ac:dyDescent="0.35">
      <c r="A4947" s="32">
        <v>44222</v>
      </c>
      <c r="B4947" s="33">
        <v>4.1666666666666664E-2</v>
      </c>
      <c r="C4947">
        <v>11906</v>
      </c>
      <c r="D4947">
        <v>547</v>
      </c>
      <c r="E4947">
        <v>0</v>
      </c>
      <c r="F4947" s="14">
        <v>396</v>
      </c>
      <c r="G4947">
        <v>633</v>
      </c>
    </row>
    <row r="4948" spans="1:7" x14ac:dyDescent="0.35">
      <c r="A4948" s="32">
        <v>44222</v>
      </c>
      <c r="B4948" s="33">
        <v>8.3333333333333329E-2</v>
      </c>
      <c r="C4948">
        <v>11648</v>
      </c>
      <c r="D4948">
        <v>541</v>
      </c>
      <c r="E4948">
        <v>0</v>
      </c>
      <c r="F4948" s="14">
        <v>396</v>
      </c>
      <c r="G4948">
        <v>631</v>
      </c>
    </row>
    <row r="4949" spans="1:7" x14ac:dyDescent="0.35">
      <c r="A4949" s="32">
        <v>44222</v>
      </c>
      <c r="B4949" s="33">
        <v>0.125</v>
      </c>
      <c r="C4949">
        <v>11209</v>
      </c>
      <c r="D4949">
        <v>698</v>
      </c>
      <c r="E4949">
        <v>0</v>
      </c>
      <c r="F4949" s="14">
        <v>396</v>
      </c>
      <c r="G4949">
        <v>630</v>
      </c>
    </row>
    <row r="4950" spans="1:7" x14ac:dyDescent="0.35">
      <c r="A4950" s="32">
        <v>44222</v>
      </c>
      <c r="B4950" s="33">
        <v>0.16666666666666666</v>
      </c>
      <c r="C4950">
        <v>11125</v>
      </c>
      <c r="D4950">
        <v>752</v>
      </c>
      <c r="E4950">
        <v>0</v>
      </c>
      <c r="F4950" s="14">
        <v>396</v>
      </c>
      <c r="G4950">
        <v>629</v>
      </c>
    </row>
    <row r="4951" spans="1:7" x14ac:dyDescent="0.35">
      <c r="A4951" s="32">
        <v>44222</v>
      </c>
      <c r="B4951" s="33">
        <v>0.20833333333333334</v>
      </c>
      <c r="C4951">
        <v>11637</v>
      </c>
      <c r="D4951">
        <v>686</v>
      </c>
      <c r="E4951">
        <v>0</v>
      </c>
      <c r="F4951" s="14">
        <v>396</v>
      </c>
      <c r="G4951">
        <v>628</v>
      </c>
    </row>
    <row r="4952" spans="1:7" x14ac:dyDescent="0.35">
      <c r="A4952" s="32">
        <v>44222</v>
      </c>
      <c r="B4952" s="33">
        <v>0.25</v>
      </c>
      <c r="C4952">
        <v>12848</v>
      </c>
      <c r="D4952">
        <v>631</v>
      </c>
      <c r="E4952">
        <v>0</v>
      </c>
      <c r="F4952" s="14">
        <v>396</v>
      </c>
      <c r="G4952">
        <v>634</v>
      </c>
    </row>
    <row r="4953" spans="1:7" x14ac:dyDescent="0.35">
      <c r="A4953" s="32">
        <v>44222</v>
      </c>
      <c r="B4953" s="33">
        <v>0.29166666666666669</v>
      </c>
      <c r="C4953">
        <v>13817</v>
      </c>
      <c r="D4953">
        <v>584</v>
      </c>
      <c r="E4953">
        <v>0</v>
      </c>
      <c r="F4953" s="14">
        <v>396</v>
      </c>
      <c r="G4953">
        <v>643</v>
      </c>
    </row>
    <row r="4954" spans="1:7" x14ac:dyDescent="0.35">
      <c r="A4954" s="32">
        <v>44222</v>
      </c>
      <c r="B4954" s="33">
        <v>0.33333333333333331</v>
      </c>
      <c r="C4954">
        <v>14082</v>
      </c>
      <c r="D4954">
        <v>600</v>
      </c>
      <c r="E4954">
        <v>35</v>
      </c>
      <c r="F4954" s="14">
        <v>396</v>
      </c>
      <c r="G4954">
        <v>646</v>
      </c>
    </row>
    <row r="4955" spans="1:7" x14ac:dyDescent="0.35">
      <c r="A4955" s="32">
        <v>44222</v>
      </c>
      <c r="B4955" s="33">
        <v>0.375</v>
      </c>
      <c r="C4955">
        <v>14120</v>
      </c>
      <c r="D4955">
        <v>556</v>
      </c>
      <c r="E4955">
        <v>354</v>
      </c>
      <c r="F4955" s="14">
        <v>396</v>
      </c>
      <c r="G4955">
        <v>642</v>
      </c>
    </row>
    <row r="4956" spans="1:7" x14ac:dyDescent="0.35">
      <c r="A4956" s="32">
        <v>44222</v>
      </c>
      <c r="B4956" s="33">
        <v>0.41666666666666669</v>
      </c>
      <c r="C4956">
        <v>14093</v>
      </c>
      <c r="D4956">
        <v>627</v>
      </c>
      <c r="E4956">
        <v>817</v>
      </c>
      <c r="F4956" s="14">
        <v>396</v>
      </c>
      <c r="G4956">
        <v>640</v>
      </c>
    </row>
    <row r="4957" spans="1:7" x14ac:dyDescent="0.35">
      <c r="A4957" s="32">
        <v>44222</v>
      </c>
      <c r="B4957" s="33">
        <v>0.45833333333333331</v>
      </c>
      <c r="C4957">
        <v>14097</v>
      </c>
      <c r="D4957">
        <v>592</v>
      </c>
      <c r="E4957">
        <v>1178</v>
      </c>
      <c r="F4957" s="14">
        <v>396</v>
      </c>
      <c r="G4957">
        <v>642</v>
      </c>
    </row>
    <row r="4958" spans="1:7" x14ac:dyDescent="0.35">
      <c r="A4958" s="32">
        <v>44222</v>
      </c>
      <c r="B4958" s="33">
        <v>0.5</v>
      </c>
      <c r="C4958">
        <v>13994</v>
      </c>
      <c r="D4958">
        <v>564</v>
      </c>
      <c r="E4958">
        <v>1394</v>
      </c>
      <c r="F4958" s="14">
        <v>396</v>
      </c>
      <c r="G4958">
        <v>642</v>
      </c>
    </row>
    <row r="4959" spans="1:7" x14ac:dyDescent="0.35">
      <c r="A4959" s="32">
        <v>44222</v>
      </c>
      <c r="B4959" s="33">
        <v>0.54166666666666663</v>
      </c>
      <c r="C4959">
        <v>13634</v>
      </c>
      <c r="D4959">
        <v>575</v>
      </c>
      <c r="E4959">
        <v>1455</v>
      </c>
      <c r="F4959" s="14">
        <v>396</v>
      </c>
      <c r="G4959">
        <v>641</v>
      </c>
    </row>
    <row r="4960" spans="1:7" x14ac:dyDescent="0.35">
      <c r="A4960" s="32">
        <v>44222</v>
      </c>
      <c r="B4960" s="33">
        <v>0.58333333333333337</v>
      </c>
      <c r="C4960">
        <v>13303</v>
      </c>
      <c r="D4960">
        <v>531</v>
      </c>
      <c r="E4960">
        <v>1254</v>
      </c>
      <c r="F4960" s="14">
        <v>396</v>
      </c>
      <c r="G4960">
        <v>643</v>
      </c>
    </row>
    <row r="4961" spans="1:7" x14ac:dyDescent="0.35">
      <c r="A4961" s="32">
        <v>44222</v>
      </c>
      <c r="B4961" s="33">
        <v>0.625</v>
      </c>
      <c r="C4961">
        <v>12991</v>
      </c>
      <c r="D4961">
        <v>556</v>
      </c>
      <c r="E4961">
        <v>870</v>
      </c>
      <c r="F4961" s="14">
        <v>396</v>
      </c>
      <c r="G4961">
        <v>645</v>
      </c>
    </row>
    <row r="4962" spans="1:7" x14ac:dyDescent="0.35">
      <c r="A4962" s="32">
        <v>44222</v>
      </c>
      <c r="B4962" s="33">
        <v>0.66666666666666663</v>
      </c>
      <c r="C4962">
        <v>12879</v>
      </c>
      <c r="D4962">
        <v>522</v>
      </c>
      <c r="E4962">
        <v>369</v>
      </c>
      <c r="F4962" s="14">
        <v>396</v>
      </c>
      <c r="G4962">
        <v>645</v>
      </c>
    </row>
    <row r="4963" spans="1:7" x14ac:dyDescent="0.35">
      <c r="A4963" s="32">
        <v>44222</v>
      </c>
      <c r="B4963" s="33">
        <v>0.70833333333333337</v>
      </c>
      <c r="C4963">
        <v>13244</v>
      </c>
      <c r="D4963">
        <v>561</v>
      </c>
      <c r="E4963">
        <v>51</v>
      </c>
      <c r="F4963" s="14">
        <v>396</v>
      </c>
      <c r="G4963">
        <v>644</v>
      </c>
    </row>
    <row r="4964" spans="1:7" x14ac:dyDescent="0.35">
      <c r="A4964" s="32">
        <v>44222</v>
      </c>
      <c r="B4964" s="33">
        <v>0.75</v>
      </c>
      <c r="C4964">
        <v>14103</v>
      </c>
      <c r="D4964">
        <v>719</v>
      </c>
      <c r="E4964">
        <v>0</v>
      </c>
      <c r="F4964" s="14">
        <v>396</v>
      </c>
      <c r="G4964">
        <v>643</v>
      </c>
    </row>
    <row r="4965" spans="1:7" x14ac:dyDescent="0.35">
      <c r="A4965" s="32">
        <v>44222</v>
      </c>
      <c r="B4965" s="33">
        <v>0.79166666666666663</v>
      </c>
      <c r="C4965">
        <v>13975</v>
      </c>
      <c r="D4965">
        <v>671</v>
      </c>
      <c r="E4965">
        <v>0</v>
      </c>
      <c r="F4965" s="14">
        <v>396</v>
      </c>
      <c r="G4965">
        <v>642</v>
      </c>
    </row>
    <row r="4966" spans="1:7" x14ac:dyDescent="0.35">
      <c r="A4966" s="32">
        <v>44222</v>
      </c>
      <c r="B4966" s="33">
        <v>0.83333333333333337</v>
      </c>
      <c r="C4966">
        <v>13207</v>
      </c>
      <c r="D4966">
        <v>722</v>
      </c>
      <c r="E4966">
        <v>0</v>
      </c>
      <c r="F4966" s="14">
        <v>396</v>
      </c>
      <c r="G4966">
        <v>638</v>
      </c>
    </row>
    <row r="4967" spans="1:7" x14ac:dyDescent="0.35">
      <c r="A4967" s="32">
        <v>44222</v>
      </c>
      <c r="B4967" s="33">
        <v>0.875</v>
      </c>
      <c r="C4967">
        <v>12513</v>
      </c>
      <c r="D4967">
        <v>941</v>
      </c>
      <c r="E4967">
        <v>0</v>
      </c>
      <c r="F4967" s="14">
        <v>396</v>
      </c>
      <c r="G4967">
        <v>639</v>
      </c>
    </row>
    <row r="4968" spans="1:7" x14ac:dyDescent="0.35">
      <c r="A4968" s="32">
        <v>44222</v>
      </c>
      <c r="B4968" s="33">
        <v>0.91666666666666663</v>
      </c>
      <c r="C4968">
        <v>12682</v>
      </c>
      <c r="D4968">
        <v>1223</v>
      </c>
      <c r="E4968">
        <v>0</v>
      </c>
      <c r="F4968" s="14">
        <v>396</v>
      </c>
      <c r="G4968">
        <v>637</v>
      </c>
    </row>
    <row r="4969" spans="1:7" x14ac:dyDescent="0.35">
      <c r="A4969" s="32">
        <v>44222</v>
      </c>
      <c r="B4969" s="33">
        <v>0.95833333333333337</v>
      </c>
      <c r="C4969">
        <v>12808</v>
      </c>
      <c r="D4969">
        <v>1149</v>
      </c>
      <c r="E4969">
        <v>0</v>
      </c>
      <c r="F4969" s="14">
        <v>396</v>
      </c>
      <c r="G4969">
        <v>639</v>
      </c>
    </row>
    <row r="4970" spans="1:7" x14ac:dyDescent="0.35">
      <c r="A4970" s="32">
        <v>44223</v>
      </c>
      <c r="B4970" s="33">
        <v>0</v>
      </c>
      <c r="C4970">
        <v>12295</v>
      </c>
      <c r="D4970">
        <v>1163</v>
      </c>
      <c r="E4970">
        <v>0</v>
      </c>
      <c r="F4970" s="14">
        <v>396</v>
      </c>
      <c r="G4970">
        <v>637</v>
      </c>
    </row>
    <row r="4971" spans="1:7" x14ac:dyDescent="0.35">
      <c r="A4971" s="32">
        <v>44223</v>
      </c>
      <c r="B4971" s="33">
        <v>4.1666666666666664E-2</v>
      </c>
      <c r="C4971">
        <v>12059</v>
      </c>
      <c r="D4971">
        <v>1046</v>
      </c>
      <c r="E4971">
        <v>0</v>
      </c>
      <c r="F4971" s="14">
        <v>396</v>
      </c>
      <c r="G4971">
        <v>634</v>
      </c>
    </row>
    <row r="4972" spans="1:7" x14ac:dyDescent="0.35">
      <c r="A4972" s="32">
        <v>44223</v>
      </c>
      <c r="B4972" s="33">
        <v>8.3333333333333329E-2</v>
      </c>
      <c r="C4972">
        <v>11805</v>
      </c>
      <c r="D4972">
        <v>1031</v>
      </c>
      <c r="E4972">
        <v>0</v>
      </c>
      <c r="F4972" s="14">
        <v>396</v>
      </c>
      <c r="G4972">
        <v>633</v>
      </c>
    </row>
    <row r="4973" spans="1:7" x14ac:dyDescent="0.35">
      <c r="A4973" s="32">
        <v>44223</v>
      </c>
      <c r="B4973" s="33">
        <v>0.125</v>
      </c>
      <c r="C4973">
        <v>11369</v>
      </c>
      <c r="D4973">
        <v>1049</v>
      </c>
      <c r="E4973">
        <v>0</v>
      </c>
      <c r="F4973" s="14">
        <v>396</v>
      </c>
      <c r="G4973">
        <v>632</v>
      </c>
    </row>
    <row r="4974" spans="1:7" x14ac:dyDescent="0.35">
      <c r="A4974" s="32">
        <v>44223</v>
      </c>
      <c r="B4974" s="33">
        <v>0.16666666666666666</v>
      </c>
      <c r="C4974">
        <v>11285</v>
      </c>
      <c r="D4974">
        <v>1099</v>
      </c>
      <c r="E4974">
        <v>0</v>
      </c>
      <c r="F4974" s="14">
        <v>396</v>
      </c>
      <c r="G4974">
        <v>631</v>
      </c>
    </row>
    <row r="4975" spans="1:7" x14ac:dyDescent="0.35">
      <c r="A4975" s="32">
        <v>44223</v>
      </c>
      <c r="B4975" s="33">
        <v>0.20833333333333334</v>
      </c>
      <c r="C4975">
        <v>11795</v>
      </c>
      <c r="D4975">
        <v>1261</v>
      </c>
      <c r="E4975">
        <v>0</v>
      </c>
      <c r="F4975" s="14">
        <v>396</v>
      </c>
      <c r="G4975">
        <v>630</v>
      </c>
    </row>
    <row r="4976" spans="1:7" x14ac:dyDescent="0.35">
      <c r="A4976" s="32">
        <v>44223</v>
      </c>
      <c r="B4976" s="33">
        <v>0.25</v>
      </c>
      <c r="C4976">
        <v>12995</v>
      </c>
      <c r="D4976">
        <v>1215</v>
      </c>
      <c r="E4976">
        <v>0</v>
      </c>
      <c r="F4976" s="14">
        <v>396</v>
      </c>
      <c r="G4976">
        <v>636</v>
      </c>
    </row>
    <row r="4977" spans="1:7" x14ac:dyDescent="0.35">
      <c r="A4977" s="32">
        <v>44223</v>
      </c>
      <c r="B4977" s="33">
        <v>0.29166666666666669</v>
      </c>
      <c r="C4977">
        <v>13954</v>
      </c>
      <c r="D4977">
        <v>1288</v>
      </c>
      <c r="E4977">
        <v>0</v>
      </c>
      <c r="F4977" s="14">
        <v>396</v>
      </c>
      <c r="G4977">
        <v>645</v>
      </c>
    </row>
    <row r="4978" spans="1:7" x14ac:dyDescent="0.35">
      <c r="A4978" s="32">
        <v>44223</v>
      </c>
      <c r="B4978" s="33">
        <v>0.33333333333333331</v>
      </c>
      <c r="C4978">
        <v>14182</v>
      </c>
      <c r="D4978">
        <v>1165</v>
      </c>
      <c r="E4978">
        <v>45</v>
      </c>
      <c r="F4978" s="14">
        <v>396</v>
      </c>
      <c r="G4978">
        <v>648</v>
      </c>
    </row>
    <row r="4979" spans="1:7" x14ac:dyDescent="0.35">
      <c r="A4979" s="32">
        <v>44223</v>
      </c>
      <c r="B4979" s="33">
        <v>0.375</v>
      </c>
      <c r="C4979">
        <v>14162</v>
      </c>
      <c r="D4979">
        <v>1284</v>
      </c>
      <c r="E4979">
        <v>207</v>
      </c>
      <c r="F4979" s="14">
        <v>396</v>
      </c>
      <c r="G4979">
        <v>644</v>
      </c>
    </row>
    <row r="4980" spans="1:7" x14ac:dyDescent="0.35">
      <c r="A4980" s="32">
        <v>44223</v>
      </c>
      <c r="B4980" s="33">
        <v>0.41666666666666669</v>
      </c>
      <c r="C4980">
        <v>14080</v>
      </c>
      <c r="D4980">
        <v>1034</v>
      </c>
      <c r="E4980">
        <v>507</v>
      </c>
      <c r="F4980" s="14">
        <v>396</v>
      </c>
      <c r="G4980">
        <v>642</v>
      </c>
    </row>
    <row r="4981" spans="1:7" x14ac:dyDescent="0.35">
      <c r="A4981" s="32">
        <v>44223</v>
      </c>
      <c r="B4981" s="33">
        <v>0.45833333333333331</v>
      </c>
      <c r="C4981">
        <v>14060</v>
      </c>
      <c r="D4981">
        <v>1102</v>
      </c>
      <c r="E4981">
        <v>567</v>
      </c>
      <c r="F4981" s="14">
        <v>396</v>
      </c>
      <c r="G4981">
        <v>643</v>
      </c>
    </row>
    <row r="4982" spans="1:7" x14ac:dyDescent="0.35">
      <c r="A4982" s="32">
        <v>44223</v>
      </c>
      <c r="B4982" s="33">
        <v>0.5</v>
      </c>
      <c r="C4982">
        <v>13943</v>
      </c>
      <c r="D4982">
        <v>1212</v>
      </c>
      <c r="E4982">
        <v>666</v>
      </c>
      <c r="F4982" s="14">
        <v>396</v>
      </c>
      <c r="G4982">
        <v>643</v>
      </c>
    </row>
    <row r="4983" spans="1:7" x14ac:dyDescent="0.35">
      <c r="A4983" s="32">
        <v>44223</v>
      </c>
      <c r="B4983" s="33">
        <v>0.54166666666666663</v>
      </c>
      <c r="C4983">
        <v>13571</v>
      </c>
      <c r="D4983">
        <v>1509</v>
      </c>
      <c r="E4983">
        <v>644</v>
      </c>
      <c r="F4983" s="14">
        <v>396</v>
      </c>
      <c r="G4983">
        <v>643</v>
      </c>
    </row>
    <row r="4984" spans="1:7" x14ac:dyDescent="0.35">
      <c r="A4984" s="32">
        <v>44223</v>
      </c>
      <c r="B4984" s="33">
        <v>0.58333333333333337</v>
      </c>
      <c r="C4984">
        <v>13251</v>
      </c>
      <c r="D4984">
        <v>1696</v>
      </c>
      <c r="E4984">
        <v>589</v>
      </c>
      <c r="F4984" s="14">
        <v>396</v>
      </c>
      <c r="G4984">
        <v>645</v>
      </c>
    </row>
    <row r="4985" spans="1:7" x14ac:dyDescent="0.35">
      <c r="A4985" s="32">
        <v>44223</v>
      </c>
      <c r="B4985" s="33">
        <v>0.625</v>
      </c>
      <c r="C4985">
        <v>13014</v>
      </c>
      <c r="D4985">
        <v>1751</v>
      </c>
      <c r="E4985">
        <v>422</v>
      </c>
      <c r="F4985" s="14">
        <v>396</v>
      </c>
      <c r="G4985">
        <v>647</v>
      </c>
    </row>
    <row r="4986" spans="1:7" x14ac:dyDescent="0.35">
      <c r="A4986" s="32">
        <v>44223</v>
      </c>
      <c r="B4986" s="33">
        <v>0.66666666666666663</v>
      </c>
      <c r="C4986">
        <v>12951</v>
      </c>
      <c r="D4986">
        <v>1991</v>
      </c>
      <c r="E4986">
        <v>162</v>
      </c>
      <c r="F4986" s="14">
        <v>396</v>
      </c>
      <c r="G4986">
        <v>647</v>
      </c>
    </row>
    <row r="4987" spans="1:7" x14ac:dyDescent="0.35">
      <c r="A4987" s="32">
        <v>44223</v>
      </c>
      <c r="B4987" s="33">
        <v>0.70833333333333337</v>
      </c>
      <c r="C4987">
        <v>13282</v>
      </c>
      <c r="D4987">
        <v>2370</v>
      </c>
      <c r="E4987">
        <v>34</v>
      </c>
      <c r="F4987" s="14">
        <v>396</v>
      </c>
      <c r="G4987">
        <v>646</v>
      </c>
    </row>
    <row r="4988" spans="1:7" x14ac:dyDescent="0.35">
      <c r="A4988" s="32">
        <v>44223</v>
      </c>
      <c r="B4988" s="33">
        <v>0.75</v>
      </c>
      <c r="C4988">
        <v>14047</v>
      </c>
      <c r="D4988">
        <v>2682</v>
      </c>
      <c r="E4988">
        <v>0</v>
      </c>
      <c r="F4988" s="14">
        <v>396</v>
      </c>
      <c r="G4988">
        <v>645</v>
      </c>
    </row>
    <row r="4989" spans="1:7" x14ac:dyDescent="0.35">
      <c r="A4989" s="32">
        <v>44223</v>
      </c>
      <c r="B4989" s="33">
        <v>0.79166666666666663</v>
      </c>
      <c r="C4989">
        <v>13780</v>
      </c>
      <c r="D4989">
        <v>2788</v>
      </c>
      <c r="E4989">
        <v>0</v>
      </c>
      <c r="F4989" s="14">
        <v>396</v>
      </c>
      <c r="G4989">
        <v>643</v>
      </c>
    </row>
    <row r="4990" spans="1:7" x14ac:dyDescent="0.35">
      <c r="A4990" s="32">
        <v>44223</v>
      </c>
      <c r="B4990" s="33">
        <v>0.83333333333333337</v>
      </c>
      <c r="C4990">
        <v>12887</v>
      </c>
      <c r="D4990">
        <v>2799</v>
      </c>
      <c r="E4990">
        <v>0</v>
      </c>
      <c r="F4990" s="14">
        <v>396</v>
      </c>
      <c r="G4990">
        <v>640</v>
      </c>
    </row>
    <row r="4991" spans="1:7" x14ac:dyDescent="0.35">
      <c r="A4991" s="32">
        <v>44223</v>
      </c>
      <c r="B4991" s="33">
        <v>0.875</v>
      </c>
      <c r="C4991">
        <v>12146</v>
      </c>
      <c r="D4991">
        <v>2906</v>
      </c>
      <c r="E4991">
        <v>0</v>
      </c>
      <c r="F4991" s="14">
        <v>396</v>
      </c>
      <c r="G4991">
        <v>641</v>
      </c>
    </row>
    <row r="4992" spans="1:7" x14ac:dyDescent="0.35">
      <c r="A4992" s="32">
        <v>44223</v>
      </c>
      <c r="B4992" s="33">
        <v>0.91666666666666663</v>
      </c>
      <c r="C4992">
        <v>12274</v>
      </c>
      <c r="D4992">
        <v>2817</v>
      </c>
      <c r="E4992">
        <v>0</v>
      </c>
      <c r="F4992" s="14">
        <v>396</v>
      </c>
      <c r="G4992">
        <v>639</v>
      </c>
    </row>
    <row r="4993" spans="1:7" x14ac:dyDescent="0.35">
      <c r="A4993" s="32">
        <v>44223</v>
      </c>
      <c r="B4993" s="33">
        <v>0.95833333333333337</v>
      </c>
      <c r="C4993">
        <v>12376</v>
      </c>
      <c r="D4993">
        <v>2908</v>
      </c>
      <c r="E4993">
        <v>0</v>
      </c>
      <c r="F4993" s="14">
        <v>396</v>
      </c>
      <c r="G4993">
        <v>641</v>
      </c>
    </row>
    <row r="4994" spans="1:7" x14ac:dyDescent="0.35">
      <c r="A4994" s="32">
        <v>44224</v>
      </c>
      <c r="B4994" s="33">
        <v>0</v>
      </c>
      <c r="C4994">
        <v>11832</v>
      </c>
      <c r="D4994">
        <v>3027</v>
      </c>
      <c r="E4994">
        <v>0</v>
      </c>
      <c r="F4994" s="14">
        <v>396</v>
      </c>
      <c r="G4994">
        <v>638</v>
      </c>
    </row>
    <row r="4995" spans="1:7" x14ac:dyDescent="0.35">
      <c r="A4995" s="32">
        <v>44224</v>
      </c>
      <c r="B4995" s="33">
        <v>4.1666666666666664E-2</v>
      </c>
      <c r="C4995">
        <v>11557</v>
      </c>
      <c r="D4995">
        <v>2736</v>
      </c>
      <c r="E4995">
        <v>0</v>
      </c>
      <c r="F4995" s="14">
        <v>396</v>
      </c>
      <c r="G4995">
        <v>635</v>
      </c>
    </row>
    <row r="4996" spans="1:7" x14ac:dyDescent="0.35">
      <c r="A4996" s="32">
        <v>44224</v>
      </c>
      <c r="B4996" s="33">
        <v>8.3333333333333329E-2</v>
      </c>
      <c r="C4996">
        <v>11262</v>
      </c>
      <c r="D4996">
        <v>3387</v>
      </c>
      <c r="E4996">
        <v>0</v>
      </c>
      <c r="F4996" s="14">
        <v>396</v>
      </c>
      <c r="G4996">
        <v>633</v>
      </c>
    </row>
    <row r="4997" spans="1:7" x14ac:dyDescent="0.35">
      <c r="A4997" s="32">
        <v>44224</v>
      </c>
      <c r="B4997" s="33">
        <v>0.125</v>
      </c>
      <c r="C4997">
        <v>10791</v>
      </c>
      <c r="D4997">
        <v>3419</v>
      </c>
      <c r="E4997">
        <v>0</v>
      </c>
      <c r="F4997" s="14">
        <v>396</v>
      </c>
      <c r="G4997">
        <v>632</v>
      </c>
    </row>
    <row r="4998" spans="1:7" x14ac:dyDescent="0.35">
      <c r="A4998" s="32">
        <v>44224</v>
      </c>
      <c r="B4998" s="33">
        <v>0.16666666666666666</v>
      </c>
      <c r="C4998">
        <v>10676</v>
      </c>
      <c r="D4998">
        <v>3455</v>
      </c>
      <c r="E4998">
        <v>0</v>
      </c>
      <c r="F4998" s="14">
        <v>396</v>
      </c>
      <c r="G4998">
        <v>631</v>
      </c>
    </row>
    <row r="4999" spans="1:7" x14ac:dyDescent="0.35">
      <c r="A4999" s="32">
        <v>44224</v>
      </c>
      <c r="B4999" s="33">
        <v>0.20833333333333334</v>
      </c>
      <c r="C4999">
        <v>11156</v>
      </c>
      <c r="D4999">
        <v>3419</v>
      </c>
      <c r="E4999">
        <v>0</v>
      </c>
      <c r="F4999" s="14">
        <v>396</v>
      </c>
      <c r="G4999">
        <v>630</v>
      </c>
    </row>
    <row r="5000" spans="1:7" x14ac:dyDescent="0.35">
      <c r="A5000" s="32">
        <v>44224</v>
      </c>
      <c r="B5000" s="33">
        <v>0.25</v>
      </c>
      <c r="C5000">
        <v>12338</v>
      </c>
      <c r="D5000">
        <v>3230</v>
      </c>
      <c r="E5000">
        <v>0</v>
      </c>
      <c r="F5000" s="14">
        <v>396</v>
      </c>
      <c r="G5000">
        <v>636</v>
      </c>
    </row>
    <row r="5001" spans="1:7" x14ac:dyDescent="0.35">
      <c r="A5001" s="32">
        <v>44224</v>
      </c>
      <c r="B5001" s="33">
        <v>0.29166666666666669</v>
      </c>
      <c r="C5001">
        <v>13304</v>
      </c>
      <c r="D5001">
        <v>3220</v>
      </c>
      <c r="E5001">
        <v>0</v>
      </c>
      <c r="F5001" s="14">
        <v>396</v>
      </c>
      <c r="G5001">
        <v>646</v>
      </c>
    </row>
    <row r="5002" spans="1:7" x14ac:dyDescent="0.35">
      <c r="A5002" s="32">
        <v>44224</v>
      </c>
      <c r="B5002" s="33">
        <v>0.33333333333333331</v>
      </c>
      <c r="C5002">
        <v>13585</v>
      </c>
      <c r="D5002">
        <v>2952</v>
      </c>
      <c r="E5002">
        <v>32</v>
      </c>
      <c r="F5002" s="14">
        <v>396</v>
      </c>
      <c r="G5002">
        <v>648</v>
      </c>
    </row>
    <row r="5003" spans="1:7" x14ac:dyDescent="0.35">
      <c r="A5003" s="32">
        <v>44224</v>
      </c>
      <c r="B5003" s="33">
        <v>0.375</v>
      </c>
      <c r="C5003">
        <v>13679</v>
      </c>
      <c r="D5003">
        <v>2925</v>
      </c>
      <c r="E5003">
        <v>204</v>
      </c>
      <c r="F5003" s="14">
        <v>396</v>
      </c>
      <c r="G5003">
        <v>645</v>
      </c>
    </row>
    <row r="5004" spans="1:7" x14ac:dyDescent="0.35">
      <c r="A5004" s="32">
        <v>44224</v>
      </c>
      <c r="B5004" s="33">
        <v>0.41666666666666669</v>
      </c>
      <c r="C5004">
        <v>13727</v>
      </c>
      <c r="D5004">
        <v>2912</v>
      </c>
      <c r="E5004">
        <v>465</v>
      </c>
      <c r="F5004" s="14">
        <v>396</v>
      </c>
      <c r="G5004">
        <v>642</v>
      </c>
    </row>
    <row r="5005" spans="1:7" x14ac:dyDescent="0.35">
      <c r="A5005" s="32">
        <v>44224</v>
      </c>
      <c r="B5005" s="33">
        <v>0.45833333333333331</v>
      </c>
      <c r="C5005">
        <v>13837</v>
      </c>
      <c r="D5005">
        <v>3054</v>
      </c>
      <c r="E5005">
        <v>568</v>
      </c>
      <c r="F5005" s="14">
        <v>396</v>
      </c>
      <c r="G5005">
        <v>644</v>
      </c>
    </row>
    <row r="5006" spans="1:7" x14ac:dyDescent="0.35">
      <c r="A5006" s="32">
        <v>44224</v>
      </c>
      <c r="B5006" s="33">
        <v>0.5</v>
      </c>
      <c r="C5006">
        <v>13819</v>
      </c>
      <c r="D5006">
        <v>3173</v>
      </c>
      <c r="E5006">
        <v>663</v>
      </c>
      <c r="F5006" s="14">
        <v>396</v>
      </c>
      <c r="G5006">
        <v>644</v>
      </c>
    </row>
    <row r="5007" spans="1:7" x14ac:dyDescent="0.35">
      <c r="A5007" s="32">
        <v>44224</v>
      </c>
      <c r="B5007" s="33">
        <v>0.54166666666666663</v>
      </c>
      <c r="C5007">
        <v>13530</v>
      </c>
      <c r="D5007">
        <v>3473</v>
      </c>
      <c r="E5007">
        <v>631</v>
      </c>
      <c r="F5007" s="14">
        <v>396</v>
      </c>
      <c r="G5007">
        <v>643</v>
      </c>
    </row>
    <row r="5008" spans="1:7" x14ac:dyDescent="0.35">
      <c r="A5008" s="32">
        <v>44224</v>
      </c>
      <c r="B5008" s="33">
        <v>0.58333333333333337</v>
      </c>
      <c r="C5008">
        <v>13249</v>
      </c>
      <c r="D5008">
        <v>3476</v>
      </c>
      <c r="E5008">
        <v>594</v>
      </c>
      <c r="F5008" s="14">
        <v>396</v>
      </c>
      <c r="G5008">
        <v>646</v>
      </c>
    </row>
    <row r="5009" spans="1:7" x14ac:dyDescent="0.35">
      <c r="A5009" s="32">
        <v>44224</v>
      </c>
      <c r="B5009" s="33">
        <v>0.625</v>
      </c>
      <c r="C5009">
        <v>12965</v>
      </c>
      <c r="D5009">
        <v>3637</v>
      </c>
      <c r="E5009">
        <v>551</v>
      </c>
      <c r="F5009" s="14">
        <v>396</v>
      </c>
      <c r="G5009">
        <v>648</v>
      </c>
    </row>
    <row r="5010" spans="1:7" x14ac:dyDescent="0.35">
      <c r="A5010" s="32">
        <v>44224</v>
      </c>
      <c r="B5010" s="33">
        <v>0.66666666666666663</v>
      </c>
      <c r="C5010">
        <v>12849</v>
      </c>
      <c r="D5010">
        <v>3802</v>
      </c>
      <c r="E5010">
        <v>247</v>
      </c>
      <c r="F5010" s="14">
        <v>396</v>
      </c>
      <c r="G5010">
        <v>648</v>
      </c>
    </row>
    <row r="5011" spans="1:7" x14ac:dyDescent="0.35">
      <c r="A5011" s="32">
        <v>44224</v>
      </c>
      <c r="B5011" s="33">
        <v>0.70833333333333337</v>
      </c>
      <c r="C5011">
        <v>13185</v>
      </c>
      <c r="D5011">
        <v>4133</v>
      </c>
      <c r="E5011">
        <v>34</v>
      </c>
      <c r="F5011" s="14">
        <v>396</v>
      </c>
      <c r="G5011">
        <v>647</v>
      </c>
    </row>
    <row r="5012" spans="1:7" x14ac:dyDescent="0.35">
      <c r="A5012" s="32">
        <v>44224</v>
      </c>
      <c r="B5012" s="33">
        <v>0.75</v>
      </c>
      <c r="C5012">
        <v>14002</v>
      </c>
      <c r="D5012">
        <v>4275</v>
      </c>
      <c r="E5012">
        <v>0</v>
      </c>
      <c r="F5012" s="14">
        <v>396</v>
      </c>
      <c r="G5012">
        <v>645</v>
      </c>
    </row>
    <row r="5013" spans="1:7" x14ac:dyDescent="0.35">
      <c r="A5013" s="32">
        <v>44224</v>
      </c>
      <c r="B5013" s="33">
        <v>0.79166666666666663</v>
      </c>
      <c r="C5013">
        <v>13802</v>
      </c>
      <c r="D5013">
        <v>4256</v>
      </c>
      <c r="E5013">
        <v>0</v>
      </c>
      <c r="F5013" s="14">
        <v>396</v>
      </c>
      <c r="G5013">
        <v>643</v>
      </c>
    </row>
    <row r="5014" spans="1:7" x14ac:dyDescent="0.35">
      <c r="A5014" s="32">
        <v>44224</v>
      </c>
      <c r="B5014" s="33">
        <v>0.83333333333333337</v>
      </c>
      <c r="C5014">
        <v>13014</v>
      </c>
      <c r="D5014">
        <v>4318</v>
      </c>
      <c r="E5014">
        <v>0</v>
      </c>
      <c r="F5014" s="14">
        <v>396</v>
      </c>
      <c r="G5014">
        <v>641</v>
      </c>
    </row>
    <row r="5015" spans="1:7" x14ac:dyDescent="0.35">
      <c r="A5015" s="32">
        <v>44224</v>
      </c>
      <c r="B5015" s="33">
        <v>0.875</v>
      </c>
      <c r="C5015">
        <v>12316</v>
      </c>
      <c r="D5015">
        <v>4188</v>
      </c>
      <c r="E5015">
        <v>0</v>
      </c>
      <c r="F5015" s="14">
        <v>396</v>
      </c>
      <c r="G5015">
        <v>641</v>
      </c>
    </row>
    <row r="5016" spans="1:7" x14ac:dyDescent="0.35">
      <c r="A5016" s="32">
        <v>44224</v>
      </c>
      <c r="B5016" s="33">
        <v>0.91666666666666663</v>
      </c>
      <c r="C5016">
        <v>12481</v>
      </c>
      <c r="D5016">
        <v>3835</v>
      </c>
      <c r="E5016">
        <v>0</v>
      </c>
      <c r="F5016" s="14">
        <v>396</v>
      </c>
      <c r="G5016">
        <v>640</v>
      </c>
    </row>
    <row r="5017" spans="1:7" x14ac:dyDescent="0.35">
      <c r="A5017" s="32">
        <v>44224</v>
      </c>
      <c r="B5017" s="33">
        <v>0.95833333333333337</v>
      </c>
      <c r="C5017">
        <v>12612</v>
      </c>
      <c r="D5017">
        <v>3886</v>
      </c>
      <c r="E5017">
        <v>0</v>
      </c>
      <c r="F5017" s="14">
        <v>396</v>
      </c>
      <c r="G5017">
        <v>642</v>
      </c>
    </row>
    <row r="5018" spans="1:7" x14ac:dyDescent="0.35">
      <c r="A5018" s="32">
        <v>44225</v>
      </c>
      <c r="B5018" s="33">
        <v>0</v>
      </c>
      <c r="C5018">
        <v>12194</v>
      </c>
      <c r="D5018">
        <v>3685</v>
      </c>
      <c r="E5018">
        <v>0</v>
      </c>
      <c r="F5018" s="14">
        <v>396</v>
      </c>
      <c r="G5018">
        <v>637</v>
      </c>
    </row>
    <row r="5019" spans="1:7" x14ac:dyDescent="0.35">
      <c r="A5019" s="32">
        <v>44225</v>
      </c>
      <c r="B5019" s="33">
        <v>4.1666666666666664E-2</v>
      </c>
      <c r="C5019">
        <v>11930</v>
      </c>
      <c r="D5019">
        <v>3551</v>
      </c>
      <c r="E5019">
        <v>0</v>
      </c>
      <c r="F5019" s="14">
        <v>396</v>
      </c>
      <c r="G5019">
        <v>634</v>
      </c>
    </row>
    <row r="5020" spans="1:7" x14ac:dyDescent="0.35">
      <c r="A5020" s="32">
        <v>44225</v>
      </c>
      <c r="B5020" s="33">
        <v>8.3333333333333329E-2</v>
      </c>
      <c r="C5020">
        <v>11671</v>
      </c>
      <c r="D5020">
        <v>3286</v>
      </c>
      <c r="E5020">
        <v>0</v>
      </c>
      <c r="F5020" s="14">
        <v>396</v>
      </c>
      <c r="G5020">
        <v>633</v>
      </c>
    </row>
    <row r="5021" spans="1:7" x14ac:dyDescent="0.35">
      <c r="A5021" s="32">
        <v>44225</v>
      </c>
      <c r="B5021" s="33">
        <v>0.125</v>
      </c>
      <c r="C5021">
        <v>11259</v>
      </c>
      <c r="D5021">
        <v>3002</v>
      </c>
      <c r="E5021">
        <v>0</v>
      </c>
      <c r="F5021" s="14">
        <v>396</v>
      </c>
      <c r="G5021">
        <v>632</v>
      </c>
    </row>
    <row r="5022" spans="1:7" x14ac:dyDescent="0.35">
      <c r="A5022" s="32">
        <v>44225</v>
      </c>
      <c r="B5022" s="33">
        <v>0.16666666666666666</v>
      </c>
      <c r="C5022">
        <v>11200</v>
      </c>
      <c r="D5022">
        <v>2578</v>
      </c>
      <c r="E5022">
        <v>0</v>
      </c>
      <c r="F5022" s="14">
        <v>396</v>
      </c>
      <c r="G5022">
        <v>631</v>
      </c>
    </row>
    <row r="5023" spans="1:7" x14ac:dyDescent="0.35">
      <c r="A5023" s="32">
        <v>44225</v>
      </c>
      <c r="B5023" s="33">
        <v>0.20833333333333334</v>
      </c>
      <c r="C5023">
        <v>11747</v>
      </c>
      <c r="D5023">
        <v>2353</v>
      </c>
      <c r="E5023">
        <v>0</v>
      </c>
      <c r="F5023" s="14">
        <v>396</v>
      </c>
      <c r="G5023">
        <v>630</v>
      </c>
    </row>
    <row r="5024" spans="1:7" x14ac:dyDescent="0.35">
      <c r="A5024" s="32">
        <v>44225</v>
      </c>
      <c r="B5024" s="33">
        <v>0.25</v>
      </c>
      <c r="C5024">
        <v>12967</v>
      </c>
      <c r="D5024">
        <v>1955</v>
      </c>
      <c r="E5024">
        <v>0</v>
      </c>
      <c r="F5024" s="14">
        <v>396</v>
      </c>
      <c r="G5024">
        <v>636</v>
      </c>
    </row>
    <row r="5025" spans="1:7" x14ac:dyDescent="0.35">
      <c r="A5025" s="32">
        <v>44225</v>
      </c>
      <c r="B5025" s="33">
        <v>0.29166666666666669</v>
      </c>
      <c r="C5025">
        <v>14028</v>
      </c>
      <c r="D5025">
        <v>1773</v>
      </c>
      <c r="E5025">
        <v>0</v>
      </c>
      <c r="F5025" s="14">
        <v>396</v>
      </c>
      <c r="G5025">
        <v>645</v>
      </c>
    </row>
    <row r="5026" spans="1:7" x14ac:dyDescent="0.35">
      <c r="A5026" s="32">
        <v>44225</v>
      </c>
      <c r="B5026" s="33">
        <v>0.33333333333333331</v>
      </c>
      <c r="C5026">
        <v>14304</v>
      </c>
      <c r="D5026">
        <v>1514</v>
      </c>
      <c r="E5026">
        <v>42</v>
      </c>
      <c r="F5026" s="14">
        <v>396</v>
      </c>
      <c r="G5026">
        <v>648</v>
      </c>
    </row>
    <row r="5027" spans="1:7" x14ac:dyDescent="0.35">
      <c r="A5027" s="32">
        <v>44225</v>
      </c>
      <c r="B5027" s="33">
        <v>0.375</v>
      </c>
      <c r="C5027">
        <v>14401</v>
      </c>
      <c r="D5027">
        <v>1621</v>
      </c>
      <c r="E5027">
        <v>279</v>
      </c>
      <c r="F5027" s="14">
        <v>396</v>
      </c>
      <c r="G5027">
        <v>644</v>
      </c>
    </row>
    <row r="5028" spans="1:7" x14ac:dyDescent="0.35">
      <c r="A5028" s="32">
        <v>44225</v>
      </c>
      <c r="B5028" s="33">
        <v>0.41666666666666669</v>
      </c>
      <c r="C5028">
        <v>14407</v>
      </c>
      <c r="D5028">
        <v>1922</v>
      </c>
      <c r="E5028">
        <v>640</v>
      </c>
      <c r="F5028" s="14">
        <v>396</v>
      </c>
      <c r="G5028">
        <v>642</v>
      </c>
    </row>
    <row r="5029" spans="1:7" x14ac:dyDescent="0.35">
      <c r="A5029" s="32">
        <v>44225</v>
      </c>
      <c r="B5029" s="33">
        <v>0.45833333333333331</v>
      </c>
      <c r="C5029">
        <v>14472</v>
      </c>
      <c r="D5029">
        <v>2361</v>
      </c>
      <c r="E5029">
        <v>840</v>
      </c>
      <c r="F5029" s="14">
        <v>396</v>
      </c>
      <c r="G5029">
        <v>643</v>
      </c>
    </row>
    <row r="5030" spans="1:7" x14ac:dyDescent="0.35">
      <c r="A5030" s="32">
        <v>44225</v>
      </c>
      <c r="B5030" s="33">
        <v>0.5</v>
      </c>
      <c r="C5030">
        <v>14433</v>
      </c>
      <c r="D5030">
        <v>2801</v>
      </c>
      <c r="E5030">
        <v>931</v>
      </c>
      <c r="F5030" s="14">
        <v>396</v>
      </c>
      <c r="G5030">
        <v>643</v>
      </c>
    </row>
    <row r="5031" spans="1:7" x14ac:dyDescent="0.35">
      <c r="A5031" s="32">
        <v>44225</v>
      </c>
      <c r="B5031" s="33">
        <v>0.54166666666666663</v>
      </c>
      <c r="C5031">
        <v>14056</v>
      </c>
      <c r="D5031">
        <v>3272</v>
      </c>
      <c r="E5031">
        <v>915</v>
      </c>
      <c r="F5031" s="14">
        <v>396</v>
      </c>
      <c r="G5031">
        <v>643</v>
      </c>
    </row>
    <row r="5032" spans="1:7" x14ac:dyDescent="0.35">
      <c r="A5032" s="32">
        <v>44225</v>
      </c>
      <c r="B5032" s="33">
        <v>0.58333333333333337</v>
      </c>
      <c r="C5032">
        <v>13703</v>
      </c>
      <c r="D5032">
        <v>3708</v>
      </c>
      <c r="E5032">
        <v>802</v>
      </c>
      <c r="F5032" s="14">
        <v>396</v>
      </c>
      <c r="G5032">
        <v>645</v>
      </c>
    </row>
    <row r="5033" spans="1:7" x14ac:dyDescent="0.35">
      <c r="A5033" s="32">
        <v>44225</v>
      </c>
      <c r="B5033" s="33">
        <v>0.625</v>
      </c>
      <c r="C5033">
        <v>13324</v>
      </c>
      <c r="D5033">
        <v>4051</v>
      </c>
      <c r="E5033">
        <v>531</v>
      </c>
      <c r="F5033" s="14">
        <v>396</v>
      </c>
      <c r="G5033">
        <v>647</v>
      </c>
    </row>
    <row r="5034" spans="1:7" x14ac:dyDescent="0.35">
      <c r="A5034" s="32">
        <v>44225</v>
      </c>
      <c r="B5034" s="33">
        <v>0.66666666666666663</v>
      </c>
      <c r="C5034">
        <v>13152</v>
      </c>
      <c r="D5034">
        <v>4166</v>
      </c>
      <c r="E5034">
        <v>232</v>
      </c>
      <c r="F5034" s="14">
        <v>396</v>
      </c>
      <c r="G5034">
        <v>647</v>
      </c>
    </row>
    <row r="5035" spans="1:7" x14ac:dyDescent="0.35">
      <c r="A5035" s="32">
        <v>44225</v>
      </c>
      <c r="B5035" s="33">
        <v>0.70833333333333337</v>
      </c>
      <c r="C5035">
        <v>13400</v>
      </c>
      <c r="D5035">
        <v>4634</v>
      </c>
      <c r="E5035">
        <v>36</v>
      </c>
      <c r="F5035" s="14">
        <v>396</v>
      </c>
      <c r="G5035">
        <v>646</v>
      </c>
    </row>
    <row r="5036" spans="1:7" x14ac:dyDescent="0.35">
      <c r="A5036" s="32">
        <v>44225</v>
      </c>
      <c r="B5036" s="33">
        <v>0.75</v>
      </c>
      <c r="C5036">
        <v>13934</v>
      </c>
      <c r="D5036">
        <v>4892</v>
      </c>
      <c r="E5036">
        <v>0</v>
      </c>
      <c r="F5036" s="14">
        <v>396</v>
      </c>
      <c r="G5036">
        <v>645</v>
      </c>
    </row>
    <row r="5037" spans="1:7" x14ac:dyDescent="0.35">
      <c r="A5037" s="32">
        <v>44225</v>
      </c>
      <c r="B5037" s="33">
        <v>0.79166666666666663</v>
      </c>
      <c r="C5037">
        <v>13841</v>
      </c>
      <c r="D5037">
        <v>4939</v>
      </c>
      <c r="E5037">
        <v>0</v>
      </c>
      <c r="F5037" s="14">
        <v>396</v>
      </c>
      <c r="G5037">
        <v>643</v>
      </c>
    </row>
    <row r="5038" spans="1:7" x14ac:dyDescent="0.35">
      <c r="A5038" s="32">
        <v>44225</v>
      </c>
      <c r="B5038" s="33">
        <v>0.83333333333333337</v>
      </c>
      <c r="C5038">
        <v>12991</v>
      </c>
      <c r="D5038">
        <v>4747</v>
      </c>
      <c r="E5038">
        <v>0</v>
      </c>
      <c r="F5038" s="14">
        <v>396</v>
      </c>
      <c r="G5038">
        <v>640</v>
      </c>
    </row>
    <row r="5039" spans="1:7" x14ac:dyDescent="0.35">
      <c r="A5039" s="32">
        <v>44225</v>
      </c>
      <c r="B5039" s="33">
        <v>0.875</v>
      </c>
      <c r="C5039">
        <v>12268</v>
      </c>
      <c r="D5039">
        <v>4583</v>
      </c>
      <c r="E5039">
        <v>0</v>
      </c>
      <c r="F5039" s="14">
        <v>396</v>
      </c>
      <c r="G5039">
        <v>641</v>
      </c>
    </row>
    <row r="5040" spans="1:7" x14ac:dyDescent="0.35">
      <c r="A5040" s="32">
        <v>44225</v>
      </c>
      <c r="B5040" s="33">
        <v>0.91666666666666663</v>
      </c>
      <c r="C5040">
        <v>12472</v>
      </c>
      <c r="D5040">
        <v>4406</v>
      </c>
      <c r="E5040">
        <v>0</v>
      </c>
      <c r="F5040" s="14">
        <v>396</v>
      </c>
      <c r="G5040">
        <v>639</v>
      </c>
    </row>
    <row r="5041" spans="1:7" x14ac:dyDescent="0.35">
      <c r="A5041" s="32">
        <v>44225</v>
      </c>
      <c r="B5041" s="33">
        <v>0.95833333333333337</v>
      </c>
      <c r="C5041">
        <v>12587</v>
      </c>
      <c r="D5041">
        <v>4425</v>
      </c>
      <c r="E5041">
        <v>0</v>
      </c>
      <c r="F5041" s="14">
        <v>396</v>
      </c>
      <c r="G5041">
        <v>641</v>
      </c>
    </row>
    <row r="5042" spans="1:7" x14ac:dyDescent="0.35">
      <c r="A5042" s="32">
        <v>44226</v>
      </c>
      <c r="B5042" s="33">
        <v>0</v>
      </c>
      <c r="C5042">
        <v>12006</v>
      </c>
      <c r="D5042">
        <v>4104</v>
      </c>
      <c r="E5042">
        <v>0</v>
      </c>
      <c r="F5042" s="14">
        <v>396</v>
      </c>
      <c r="G5042">
        <v>635</v>
      </c>
    </row>
    <row r="5043" spans="1:7" x14ac:dyDescent="0.35">
      <c r="A5043" s="32">
        <v>44226</v>
      </c>
      <c r="B5043" s="33">
        <v>4.1666666666666664E-2</v>
      </c>
      <c r="C5043">
        <v>11611</v>
      </c>
      <c r="D5043">
        <v>4170</v>
      </c>
      <c r="E5043">
        <v>0</v>
      </c>
      <c r="F5043" s="14">
        <v>396</v>
      </c>
      <c r="G5043">
        <v>632</v>
      </c>
    </row>
    <row r="5044" spans="1:7" x14ac:dyDescent="0.35">
      <c r="A5044" s="32">
        <v>44226</v>
      </c>
      <c r="B5044" s="33">
        <v>8.3333333333333329E-2</v>
      </c>
      <c r="C5044">
        <v>11260</v>
      </c>
      <c r="D5044">
        <v>4144</v>
      </c>
      <c r="E5044">
        <v>0</v>
      </c>
      <c r="F5044" s="14">
        <v>396</v>
      </c>
      <c r="G5044">
        <v>631</v>
      </c>
    </row>
    <row r="5045" spans="1:7" x14ac:dyDescent="0.35">
      <c r="A5045" s="32">
        <v>44226</v>
      </c>
      <c r="B5045" s="33">
        <v>0.125</v>
      </c>
      <c r="C5045">
        <v>10747</v>
      </c>
      <c r="D5045">
        <v>4065</v>
      </c>
      <c r="E5045">
        <v>0</v>
      </c>
      <c r="F5045" s="14">
        <v>396</v>
      </c>
      <c r="G5045">
        <v>631</v>
      </c>
    </row>
    <row r="5046" spans="1:7" x14ac:dyDescent="0.35">
      <c r="A5046" s="32">
        <v>44226</v>
      </c>
      <c r="B5046" s="33">
        <v>0.16666666666666666</v>
      </c>
      <c r="C5046">
        <v>10534</v>
      </c>
      <c r="D5046">
        <v>3701</v>
      </c>
      <c r="E5046">
        <v>0</v>
      </c>
      <c r="F5046" s="14">
        <v>396</v>
      </c>
      <c r="G5046">
        <v>631</v>
      </c>
    </row>
    <row r="5047" spans="1:7" x14ac:dyDescent="0.35">
      <c r="A5047" s="32">
        <v>44226</v>
      </c>
      <c r="B5047" s="33">
        <v>0.20833333333333334</v>
      </c>
      <c r="C5047">
        <v>10682</v>
      </c>
      <c r="D5047">
        <v>3702</v>
      </c>
      <c r="E5047">
        <v>0</v>
      </c>
      <c r="F5047" s="14">
        <v>396</v>
      </c>
      <c r="G5047">
        <v>630</v>
      </c>
    </row>
    <row r="5048" spans="1:7" x14ac:dyDescent="0.35">
      <c r="A5048" s="32">
        <v>44226</v>
      </c>
      <c r="B5048" s="33">
        <v>0.25</v>
      </c>
      <c r="C5048">
        <v>11047</v>
      </c>
      <c r="D5048">
        <v>3583</v>
      </c>
      <c r="E5048">
        <v>0</v>
      </c>
      <c r="F5048" s="14">
        <v>396</v>
      </c>
      <c r="G5048">
        <v>632</v>
      </c>
    </row>
    <row r="5049" spans="1:7" x14ac:dyDescent="0.35">
      <c r="A5049" s="32">
        <v>44226</v>
      </c>
      <c r="B5049" s="33">
        <v>0.29166666666666669</v>
      </c>
      <c r="C5049">
        <v>11446</v>
      </c>
      <c r="D5049">
        <v>3390</v>
      </c>
      <c r="E5049">
        <v>0</v>
      </c>
      <c r="F5049" s="14">
        <v>396</v>
      </c>
      <c r="G5049">
        <v>635</v>
      </c>
    </row>
    <row r="5050" spans="1:7" x14ac:dyDescent="0.35">
      <c r="A5050" s="32">
        <v>44226</v>
      </c>
      <c r="B5050" s="33">
        <v>0.33333333333333331</v>
      </c>
      <c r="C5050">
        <v>11946</v>
      </c>
      <c r="D5050">
        <v>3219</v>
      </c>
      <c r="E5050">
        <v>39</v>
      </c>
      <c r="F5050" s="14">
        <v>396</v>
      </c>
      <c r="G5050">
        <v>641</v>
      </c>
    </row>
    <row r="5051" spans="1:7" x14ac:dyDescent="0.35">
      <c r="A5051" s="32">
        <v>44226</v>
      </c>
      <c r="B5051" s="33">
        <v>0.375</v>
      </c>
      <c r="C5051">
        <v>12421</v>
      </c>
      <c r="D5051">
        <v>2883</v>
      </c>
      <c r="E5051">
        <v>281</v>
      </c>
      <c r="F5051" s="14">
        <v>396</v>
      </c>
      <c r="G5051">
        <v>645</v>
      </c>
    </row>
    <row r="5052" spans="1:7" x14ac:dyDescent="0.35">
      <c r="A5052" s="32">
        <v>44226</v>
      </c>
      <c r="B5052" s="33">
        <v>0.41666666666666669</v>
      </c>
      <c r="C5052">
        <v>12561</v>
      </c>
      <c r="D5052">
        <v>2725</v>
      </c>
      <c r="E5052">
        <v>643</v>
      </c>
      <c r="F5052" s="14">
        <v>396</v>
      </c>
      <c r="G5052">
        <v>648</v>
      </c>
    </row>
    <row r="5053" spans="1:7" x14ac:dyDescent="0.35">
      <c r="A5053" s="32">
        <v>44226</v>
      </c>
      <c r="B5053" s="33">
        <v>0.45833333333333331</v>
      </c>
      <c r="C5053">
        <v>12694</v>
      </c>
      <c r="D5053">
        <v>2619</v>
      </c>
      <c r="E5053">
        <v>882</v>
      </c>
      <c r="F5053" s="14">
        <v>396</v>
      </c>
      <c r="G5053">
        <v>649</v>
      </c>
    </row>
    <row r="5054" spans="1:7" x14ac:dyDescent="0.35">
      <c r="A5054" s="32">
        <v>44226</v>
      </c>
      <c r="B5054" s="33">
        <v>0.5</v>
      </c>
      <c r="C5054">
        <v>12909</v>
      </c>
      <c r="D5054">
        <v>2716</v>
      </c>
      <c r="E5054">
        <v>1010</v>
      </c>
      <c r="F5054" s="14">
        <v>396</v>
      </c>
      <c r="G5054">
        <v>650</v>
      </c>
    </row>
    <row r="5055" spans="1:7" x14ac:dyDescent="0.35">
      <c r="A5055" s="32">
        <v>44226</v>
      </c>
      <c r="B5055" s="33">
        <v>0.54166666666666663</v>
      </c>
      <c r="C5055">
        <v>12419</v>
      </c>
      <c r="D5055">
        <v>2659</v>
      </c>
      <c r="E5055">
        <v>936</v>
      </c>
      <c r="F5055" s="14">
        <v>396</v>
      </c>
      <c r="G5055">
        <v>648</v>
      </c>
    </row>
    <row r="5056" spans="1:7" x14ac:dyDescent="0.35">
      <c r="A5056" s="32">
        <v>44226</v>
      </c>
      <c r="B5056" s="33">
        <v>0.58333333333333337</v>
      </c>
      <c r="C5056">
        <v>11969</v>
      </c>
      <c r="D5056">
        <v>2756</v>
      </c>
      <c r="E5056">
        <v>860</v>
      </c>
      <c r="F5056" s="14">
        <v>396</v>
      </c>
      <c r="G5056">
        <v>648</v>
      </c>
    </row>
    <row r="5057" spans="1:7" x14ac:dyDescent="0.35">
      <c r="A5057" s="32">
        <v>44226</v>
      </c>
      <c r="B5057" s="33">
        <v>0.625</v>
      </c>
      <c r="C5057">
        <v>11623</v>
      </c>
      <c r="D5057">
        <v>2679</v>
      </c>
      <c r="E5057">
        <v>607</v>
      </c>
      <c r="F5057" s="14">
        <v>396</v>
      </c>
      <c r="G5057">
        <v>647</v>
      </c>
    </row>
    <row r="5058" spans="1:7" x14ac:dyDescent="0.35">
      <c r="A5058" s="32">
        <v>44226</v>
      </c>
      <c r="B5058" s="33">
        <v>0.66666666666666663</v>
      </c>
      <c r="C5058">
        <v>11525</v>
      </c>
      <c r="D5058">
        <v>2984</v>
      </c>
      <c r="E5058">
        <v>266</v>
      </c>
      <c r="F5058" s="14">
        <v>396</v>
      </c>
      <c r="G5058">
        <v>647</v>
      </c>
    </row>
    <row r="5059" spans="1:7" x14ac:dyDescent="0.35">
      <c r="A5059" s="32">
        <v>44226</v>
      </c>
      <c r="B5059" s="33">
        <v>0.70833333333333337</v>
      </c>
      <c r="C5059">
        <v>11922</v>
      </c>
      <c r="D5059">
        <v>3172</v>
      </c>
      <c r="E5059">
        <v>49</v>
      </c>
      <c r="F5059" s="14">
        <v>396</v>
      </c>
      <c r="G5059">
        <v>646</v>
      </c>
    </row>
    <row r="5060" spans="1:7" x14ac:dyDescent="0.35">
      <c r="A5060" s="32">
        <v>44226</v>
      </c>
      <c r="B5060" s="33">
        <v>0.75</v>
      </c>
      <c r="C5060">
        <v>12762</v>
      </c>
      <c r="D5060">
        <v>3180</v>
      </c>
      <c r="E5060">
        <v>0</v>
      </c>
      <c r="F5060" s="14">
        <v>396</v>
      </c>
      <c r="G5060">
        <v>644</v>
      </c>
    </row>
    <row r="5061" spans="1:7" x14ac:dyDescent="0.35">
      <c r="A5061" s="32">
        <v>44226</v>
      </c>
      <c r="B5061" s="33">
        <v>0.79166666666666663</v>
      </c>
      <c r="C5061">
        <v>12840</v>
      </c>
      <c r="D5061">
        <v>3220</v>
      </c>
      <c r="E5061">
        <v>0</v>
      </c>
      <c r="F5061" s="14">
        <v>396</v>
      </c>
      <c r="G5061">
        <v>640</v>
      </c>
    </row>
    <row r="5062" spans="1:7" x14ac:dyDescent="0.35">
      <c r="A5062" s="32">
        <v>44226</v>
      </c>
      <c r="B5062" s="33">
        <v>0.83333333333333337</v>
      </c>
      <c r="C5062">
        <v>12214</v>
      </c>
      <c r="D5062">
        <v>2962</v>
      </c>
      <c r="E5062">
        <v>0</v>
      </c>
      <c r="F5062" s="14">
        <v>396</v>
      </c>
      <c r="G5062">
        <v>637</v>
      </c>
    </row>
    <row r="5063" spans="1:7" x14ac:dyDescent="0.35">
      <c r="A5063" s="32">
        <v>44226</v>
      </c>
      <c r="B5063" s="33">
        <v>0.875</v>
      </c>
      <c r="C5063">
        <v>11627</v>
      </c>
      <c r="D5063">
        <v>2792</v>
      </c>
      <c r="E5063">
        <v>0</v>
      </c>
      <c r="F5063" s="14">
        <v>396</v>
      </c>
      <c r="G5063">
        <v>638</v>
      </c>
    </row>
    <row r="5064" spans="1:7" x14ac:dyDescent="0.35">
      <c r="A5064" s="32">
        <v>44226</v>
      </c>
      <c r="B5064" s="33">
        <v>0.91666666666666663</v>
      </c>
      <c r="C5064">
        <v>12026</v>
      </c>
      <c r="D5064">
        <v>2774</v>
      </c>
      <c r="E5064">
        <v>0</v>
      </c>
      <c r="F5064" s="14">
        <v>396</v>
      </c>
      <c r="G5064">
        <v>638</v>
      </c>
    </row>
    <row r="5065" spans="1:7" x14ac:dyDescent="0.35">
      <c r="A5065" s="32">
        <v>44226</v>
      </c>
      <c r="B5065" s="33">
        <v>0.95833333333333337</v>
      </c>
      <c r="C5065">
        <v>12362</v>
      </c>
      <c r="D5065">
        <v>2877</v>
      </c>
      <c r="E5065">
        <v>0</v>
      </c>
      <c r="F5065" s="14">
        <v>396</v>
      </c>
      <c r="G5065">
        <v>639</v>
      </c>
    </row>
    <row r="5066" spans="1:7" x14ac:dyDescent="0.35">
      <c r="A5066" s="32">
        <v>44227</v>
      </c>
      <c r="B5066" s="33">
        <v>0</v>
      </c>
      <c r="C5066">
        <v>12024</v>
      </c>
      <c r="D5066">
        <v>2996</v>
      </c>
      <c r="E5066">
        <v>0</v>
      </c>
      <c r="F5066" s="14">
        <v>396</v>
      </c>
      <c r="G5066">
        <v>631</v>
      </c>
    </row>
    <row r="5067" spans="1:7" x14ac:dyDescent="0.35">
      <c r="A5067" s="32">
        <v>44227</v>
      </c>
      <c r="B5067" s="33">
        <v>4.1666666666666664E-2</v>
      </c>
      <c r="C5067">
        <v>11725</v>
      </c>
      <c r="D5067">
        <v>3015</v>
      </c>
      <c r="E5067">
        <v>0</v>
      </c>
      <c r="F5067" s="14">
        <v>396</v>
      </c>
      <c r="G5067">
        <v>629</v>
      </c>
    </row>
    <row r="5068" spans="1:7" x14ac:dyDescent="0.35">
      <c r="A5068" s="32">
        <v>44227</v>
      </c>
      <c r="B5068" s="33">
        <v>8.3333333333333329E-2</v>
      </c>
      <c r="C5068">
        <v>11409</v>
      </c>
      <c r="D5068">
        <v>2921</v>
      </c>
      <c r="E5068">
        <v>0</v>
      </c>
      <c r="F5068" s="14">
        <v>396</v>
      </c>
      <c r="G5068">
        <v>629</v>
      </c>
    </row>
    <row r="5069" spans="1:7" x14ac:dyDescent="0.35">
      <c r="A5069" s="32">
        <v>44227</v>
      </c>
      <c r="B5069" s="33">
        <v>0.125</v>
      </c>
      <c r="C5069">
        <v>10859</v>
      </c>
      <c r="D5069">
        <v>2942</v>
      </c>
      <c r="E5069">
        <v>0</v>
      </c>
      <c r="F5069" s="14">
        <v>396</v>
      </c>
      <c r="G5069">
        <v>628</v>
      </c>
    </row>
    <row r="5070" spans="1:7" x14ac:dyDescent="0.35">
      <c r="A5070" s="32">
        <v>44227</v>
      </c>
      <c r="B5070" s="33">
        <v>0.16666666666666666</v>
      </c>
      <c r="C5070">
        <v>10567</v>
      </c>
      <c r="D5070">
        <v>2709</v>
      </c>
      <c r="E5070">
        <v>0</v>
      </c>
      <c r="F5070" s="14">
        <v>396</v>
      </c>
      <c r="G5070">
        <v>628</v>
      </c>
    </row>
    <row r="5071" spans="1:7" x14ac:dyDescent="0.35">
      <c r="A5071" s="32">
        <v>44227</v>
      </c>
      <c r="B5071" s="33">
        <v>0.20833333333333334</v>
      </c>
      <c r="C5071">
        <v>10582</v>
      </c>
      <c r="D5071">
        <v>2757</v>
      </c>
      <c r="E5071">
        <v>0</v>
      </c>
      <c r="F5071" s="14">
        <v>396</v>
      </c>
      <c r="G5071">
        <v>627</v>
      </c>
    </row>
    <row r="5072" spans="1:7" x14ac:dyDescent="0.35">
      <c r="A5072" s="32">
        <v>44227</v>
      </c>
      <c r="B5072" s="33">
        <v>0.25</v>
      </c>
      <c r="C5072">
        <v>10740</v>
      </c>
      <c r="D5072">
        <v>2632</v>
      </c>
      <c r="E5072">
        <v>0</v>
      </c>
      <c r="F5072" s="14">
        <v>396</v>
      </c>
      <c r="G5072">
        <v>629</v>
      </c>
    </row>
    <row r="5073" spans="1:7" x14ac:dyDescent="0.35">
      <c r="A5073" s="32">
        <v>44227</v>
      </c>
      <c r="B5073" s="33">
        <v>0.29166666666666669</v>
      </c>
      <c r="C5073">
        <v>10912</v>
      </c>
      <c r="D5073">
        <v>2350</v>
      </c>
      <c r="E5073">
        <v>0</v>
      </c>
      <c r="F5073" s="14">
        <v>396</v>
      </c>
      <c r="G5073">
        <v>632</v>
      </c>
    </row>
    <row r="5074" spans="1:7" x14ac:dyDescent="0.35">
      <c r="A5074" s="32">
        <v>44227</v>
      </c>
      <c r="B5074" s="33">
        <v>0.33333333333333331</v>
      </c>
      <c r="C5074">
        <v>11302</v>
      </c>
      <c r="D5074">
        <v>2300</v>
      </c>
      <c r="E5074">
        <v>40</v>
      </c>
      <c r="F5074" s="14">
        <v>396</v>
      </c>
      <c r="G5074">
        <v>638</v>
      </c>
    </row>
    <row r="5075" spans="1:7" x14ac:dyDescent="0.35">
      <c r="A5075" s="32">
        <v>44227</v>
      </c>
      <c r="B5075" s="33">
        <v>0.375</v>
      </c>
      <c r="C5075">
        <v>11866</v>
      </c>
      <c r="D5075">
        <v>2464</v>
      </c>
      <c r="E5075">
        <v>326</v>
      </c>
      <c r="F5075" s="14">
        <v>396</v>
      </c>
      <c r="G5075">
        <v>642</v>
      </c>
    </row>
    <row r="5076" spans="1:7" x14ac:dyDescent="0.35">
      <c r="A5076" s="32">
        <v>44227</v>
      </c>
      <c r="B5076" s="33">
        <v>0.41666666666666669</v>
      </c>
      <c r="C5076">
        <v>12256</v>
      </c>
      <c r="D5076">
        <v>2456</v>
      </c>
      <c r="E5076">
        <v>741</v>
      </c>
      <c r="F5076" s="14">
        <v>396</v>
      </c>
      <c r="G5076">
        <v>645</v>
      </c>
    </row>
    <row r="5077" spans="1:7" x14ac:dyDescent="0.35">
      <c r="A5077" s="32">
        <v>44227</v>
      </c>
      <c r="B5077" s="33">
        <v>0.45833333333333331</v>
      </c>
      <c r="C5077">
        <v>12514</v>
      </c>
      <c r="D5077">
        <v>2413</v>
      </c>
      <c r="E5077">
        <v>984</v>
      </c>
      <c r="F5077" s="14">
        <v>396</v>
      </c>
      <c r="G5077">
        <v>646</v>
      </c>
    </row>
    <row r="5078" spans="1:7" x14ac:dyDescent="0.35">
      <c r="A5078" s="32">
        <v>44227</v>
      </c>
      <c r="B5078" s="33">
        <v>0.5</v>
      </c>
      <c r="C5078">
        <v>12795</v>
      </c>
      <c r="D5078">
        <v>2389</v>
      </c>
      <c r="E5078">
        <v>1116</v>
      </c>
      <c r="F5078" s="14">
        <v>396</v>
      </c>
      <c r="G5078">
        <v>647</v>
      </c>
    </row>
    <row r="5079" spans="1:7" x14ac:dyDescent="0.35">
      <c r="A5079" s="32">
        <v>44227</v>
      </c>
      <c r="B5079" s="33">
        <v>0.54166666666666663</v>
      </c>
      <c r="C5079">
        <v>12170</v>
      </c>
      <c r="D5079">
        <v>2227</v>
      </c>
      <c r="E5079">
        <v>1123</v>
      </c>
      <c r="F5079" s="14">
        <v>396</v>
      </c>
      <c r="G5079">
        <v>644</v>
      </c>
    </row>
    <row r="5080" spans="1:7" x14ac:dyDescent="0.35">
      <c r="A5080" s="32">
        <v>44227</v>
      </c>
      <c r="B5080" s="33">
        <v>0.58333333333333337</v>
      </c>
      <c r="C5080">
        <v>11619</v>
      </c>
      <c r="D5080">
        <v>2147</v>
      </c>
      <c r="E5080">
        <v>1028</v>
      </c>
      <c r="F5080" s="14">
        <v>396</v>
      </c>
      <c r="G5080">
        <v>644</v>
      </c>
    </row>
    <row r="5081" spans="1:7" x14ac:dyDescent="0.35">
      <c r="A5081" s="32">
        <v>44227</v>
      </c>
      <c r="B5081" s="33">
        <v>0.625</v>
      </c>
      <c r="C5081">
        <v>11342</v>
      </c>
      <c r="D5081">
        <v>2215</v>
      </c>
      <c r="E5081">
        <v>758</v>
      </c>
      <c r="F5081" s="14">
        <v>396</v>
      </c>
      <c r="G5081">
        <v>644</v>
      </c>
    </row>
    <row r="5082" spans="1:7" x14ac:dyDescent="0.35">
      <c r="A5082" s="32">
        <v>44227</v>
      </c>
      <c r="B5082" s="33">
        <v>0.66666666666666663</v>
      </c>
      <c r="C5082">
        <v>11342</v>
      </c>
      <c r="D5082">
        <v>2321</v>
      </c>
      <c r="E5082">
        <v>327</v>
      </c>
      <c r="F5082" s="14">
        <v>396</v>
      </c>
      <c r="G5082">
        <v>643</v>
      </c>
    </row>
    <row r="5083" spans="1:7" x14ac:dyDescent="0.35">
      <c r="A5083" s="32">
        <v>44227</v>
      </c>
      <c r="B5083" s="33">
        <v>0.70833333333333337</v>
      </c>
      <c r="C5083">
        <v>11854</v>
      </c>
      <c r="D5083">
        <v>2180</v>
      </c>
      <c r="E5083">
        <v>39</v>
      </c>
      <c r="F5083" s="14">
        <v>396</v>
      </c>
      <c r="G5083">
        <v>643</v>
      </c>
    </row>
    <row r="5084" spans="1:7" x14ac:dyDescent="0.35">
      <c r="A5084" s="32">
        <v>44227</v>
      </c>
      <c r="B5084" s="33">
        <v>0.75</v>
      </c>
      <c r="C5084">
        <v>12872</v>
      </c>
      <c r="D5084">
        <v>1941</v>
      </c>
      <c r="E5084">
        <v>0</v>
      </c>
      <c r="F5084" s="14">
        <v>396</v>
      </c>
      <c r="G5084">
        <v>641</v>
      </c>
    </row>
    <row r="5085" spans="1:7" x14ac:dyDescent="0.35">
      <c r="A5085" s="32">
        <v>44227</v>
      </c>
      <c r="B5085" s="33">
        <v>0.79166666666666663</v>
      </c>
      <c r="C5085">
        <v>13156</v>
      </c>
      <c r="D5085">
        <v>1744</v>
      </c>
      <c r="E5085">
        <v>0</v>
      </c>
      <c r="F5085" s="14">
        <v>396</v>
      </c>
      <c r="G5085">
        <v>637</v>
      </c>
    </row>
    <row r="5086" spans="1:7" x14ac:dyDescent="0.35">
      <c r="A5086" s="32">
        <v>44227</v>
      </c>
      <c r="B5086" s="33">
        <v>0.83333333333333337</v>
      </c>
      <c r="C5086">
        <v>12615</v>
      </c>
      <c r="D5086">
        <v>1667</v>
      </c>
      <c r="E5086">
        <v>0</v>
      </c>
      <c r="F5086" s="14">
        <v>396</v>
      </c>
      <c r="G5086">
        <v>634</v>
      </c>
    </row>
    <row r="5087" spans="1:7" x14ac:dyDescent="0.35">
      <c r="A5087" s="32">
        <v>44227</v>
      </c>
      <c r="B5087" s="33">
        <v>0.875</v>
      </c>
      <c r="C5087">
        <v>11952</v>
      </c>
      <c r="D5087">
        <v>1553</v>
      </c>
      <c r="E5087">
        <v>0</v>
      </c>
      <c r="F5087" s="14">
        <v>396</v>
      </c>
      <c r="G5087">
        <v>636</v>
      </c>
    </row>
    <row r="5088" spans="1:7" x14ac:dyDescent="0.35">
      <c r="A5088" s="32">
        <v>44227</v>
      </c>
      <c r="B5088" s="33">
        <v>0.91666666666666663</v>
      </c>
      <c r="C5088">
        <v>12203</v>
      </c>
      <c r="D5088">
        <v>1363</v>
      </c>
      <c r="E5088">
        <v>0</v>
      </c>
      <c r="F5088" s="14">
        <v>396</v>
      </c>
      <c r="G5088">
        <v>635</v>
      </c>
    </row>
    <row r="5089" spans="1:7" x14ac:dyDescent="0.35">
      <c r="A5089" s="32">
        <v>44227</v>
      </c>
      <c r="B5089" s="33">
        <v>0.95833333333333337</v>
      </c>
      <c r="C5089">
        <v>12429</v>
      </c>
      <c r="D5089">
        <v>1371</v>
      </c>
      <c r="E5089">
        <v>0</v>
      </c>
      <c r="F5089" s="14">
        <v>396</v>
      </c>
      <c r="G5089">
        <v>637</v>
      </c>
    </row>
    <row r="5090" spans="1:7" x14ac:dyDescent="0.35">
      <c r="A5090" s="32">
        <v>44228</v>
      </c>
      <c r="B5090" s="33">
        <v>0</v>
      </c>
      <c r="C5090">
        <v>12139</v>
      </c>
      <c r="D5090">
        <v>1281</v>
      </c>
      <c r="E5090">
        <v>0</v>
      </c>
      <c r="F5090" s="14">
        <v>396</v>
      </c>
      <c r="G5090">
        <v>634</v>
      </c>
    </row>
    <row r="5091" spans="1:7" x14ac:dyDescent="0.35">
      <c r="A5091" s="32">
        <v>44228</v>
      </c>
      <c r="B5091" s="33">
        <v>4.1666666666666664E-2</v>
      </c>
      <c r="C5091">
        <v>11949</v>
      </c>
      <c r="D5091">
        <v>1088</v>
      </c>
      <c r="E5091">
        <v>0</v>
      </c>
      <c r="F5091" s="14">
        <v>396</v>
      </c>
      <c r="G5091">
        <v>631</v>
      </c>
    </row>
    <row r="5092" spans="1:7" x14ac:dyDescent="0.35">
      <c r="A5092" s="32">
        <v>44228</v>
      </c>
      <c r="B5092" s="33">
        <v>8.3333333333333329E-2</v>
      </c>
      <c r="C5092">
        <v>11735</v>
      </c>
      <c r="D5092">
        <v>975</v>
      </c>
      <c r="E5092">
        <v>0</v>
      </c>
      <c r="F5092" s="14">
        <v>396</v>
      </c>
      <c r="G5092">
        <v>630</v>
      </c>
    </row>
    <row r="5093" spans="1:7" x14ac:dyDescent="0.35">
      <c r="A5093" s="32">
        <v>44228</v>
      </c>
      <c r="B5093" s="33">
        <v>0.125</v>
      </c>
      <c r="C5093">
        <v>11309</v>
      </c>
      <c r="D5093">
        <v>984</v>
      </c>
      <c r="E5093">
        <v>0</v>
      </c>
      <c r="F5093" s="14">
        <v>396</v>
      </c>
      <c r="G5093">
        <v>629</v>
      </c>
    </row>
    <row r="5094" spans="1:7" x14ac:dyDescent="0.35">
      <c r="A5094" s="32">
        <v>44228</v>
      </c>
      <c r="B5094" s="33">
        <v>0.16666666666666666</v>
      </c>
      <c r="C5094">
        <v>11249</v>
      </c>
      <c r="D5094">
        <v>996</v>
      </c>
      <c r="E5094">
        <v>0</v>
      </c>
      <c r="F5094" s="14">
        <v>396</v>
      </c>
      <c r="G5094">
        <v>627</v>
      </c>
    </row>
    <row r="5095" spans="1:7" x14ac:dyDescent="0.35">
      <c r="A5095" s="32">
        <v>44228</v>
      </c>
      <c r="B5095" s="33">
        <v>0.20833333333333334</v>
      </c>
      <c r="C5095">
        <v>11842</v>
      </c>
      <c r="D5095">
        <v>887</v>
      </c>
      <c r="E5095">
        <v>0</v>
      </c>
      <c r="F5095" s="14">
        <v>396</v>
      </c>
      <c r="G5095">
        <v>626</v>
      </c>
    </row>
    <row r="5096" spans="1:7" x14ac:dyDescent="0.35">
      <c r="A5096" s="32">
        <v>44228</v>
      </c>
      <c r="B5096" s="33">
        <v>0.25</v>
      </c>
      <c r="C5096">
        <v>13074</v>
      </c>
      <c r="D5096">
        <v>843</v>
      </c>
      <c r="E5096">
        <v>0</v>
      </c>
      <c r="F5096" s="14">
        <v>396</v>
      </c>
      <c r="G5096">
        <v>632</v>
      </c>
    </row>
    <row r="5097" spans="1:7" x14ac:dyDescent="0.35">
      <c r="A5097" s="32">
        <v>44228</v>
      </c>
      <c r="B5097" s="33">
        <v>0.29166666666666669</v>
      </c>
      <c r="C5097">
        <v>14067</v>
      </c>
      <c r="D5097">
        <v>802</v>
      </c>
      <c r="E5097">
        <v>0</v>
      </c>
      <c r="F5097" s="14">
        <v>396</v>
      </c>
      <c r="G5097">
        <v>642</v>
      </c>
    </row>
    <row r="5098" spans="1:7" x14ac:dyDescent="0.35">
      <c r="A5098" s="32">
        <v>44228</v>
      </c>
      <c r="B5098" s="33">
        <v>0.33333333333333331</v>
      </c>
      <c r="C5098">
        <v>14279</v>
      </c>
      <c r="D5098">
        <v>716</v>
      </c>
      <c r="E5098">
        <v>50</v>
      </c>
      <c r="F5098" s="14">
        <v>396</v>
      </c>
      <c r="G5098">
        <v>644</v>
      </c>
    </row>
    <row r="5099" spans="1:7" x14ac:dyDescent="0.35">
      <c r="A5099" s="32">
        <v>44228</v>
      </c>
      <c r="B5099" s="33">
        <v>0.375</v>
      </c>
      <c r="C5099">
        <v>14335</v>
      </c>
      <c r="D5099">
        <v>743</v>
      </c>
      <c r="E5099">
        <v>347</v>
      </c>
      <c r="F5099" s="14">
        <v>396</v>
      </c>
      <c r="G5099">
        <v>641</v>
      </c>
    </row>
    <row r="5100" spans="1:7" x14ac:dyDescent="0.35">
      <c r="A5100" s="32">
        <v>44228</v>
      </c>
      <c r="B5100" s="33">
        <v>0.41666666666666669</v>
      </c>
      <c r="C5100">
        <v>14309</v>
      </c>
      <c r="D5100">
        <v>861</v>
      </c>
      <c r="E5100">
        <v>743</v>
      </c>
      <c r="F5100" s="14">
        <v>396</v>
      </c>
      <c r="G5100">
        <v>639</v>
      </c>
    </row>
    <row r="5101" spans="1:7" x14ac:dyDescent="0.35">
      <c r="A5101" s="32">
        <v>44228</v>
      </c>
      <c r="B5101" s="33">
        <v>0.45833333333333331</v>
      </c>
      <c r="C5101">
        <v>14367</v>
      </c>
      <c r="D5101">
        <v>910</v>
      </c>
      <c r="E5101">
        <v>1033</v>
      </c>
      <c r="F5101" s="14">
        <v>396</v>
      </c>
      <c r="G5101">
        <v>640</v>
      </c>
    </row>
    <row r="5102" spans="1:7" x14ac:dyDescent="0.35">
      <c r="A5102" s="32">
        <v>44228</v>
      </c>
      <c r="B5102" s="33">
        <v>0.5</v>
      </c>
      <c r="C5102">
        <v>14303</v>
      </c>
      <c r="D5102">
        <v>975</v>
      </c>
      <c r="E5102">
        <v>1192</v>
      </c>
      <c r="F5102" s="14">
        <v>396</v>
      </c>
      <c r="G5102">
        <v>640</v>
      </c>
    </row>
    <row r="5103" spans="1:7" x14ac:dyDescent="0.35">
      <c r="A5103" s="32">
        <v>44228</v>
      </c>
      <c r="B5103" s="33">
        <v>0.54166666666666663</v>
      </c>
      <c r="C5103">
        <v>13983</v>
      </c>
      <c r="D5103">
        <v>821</v>
      </c>
      <c r="E5103">
        <v>1231</v>
      </c>
      <c r="F5103" s="14">
        <v>396</v>
      </c>
      <c r="G5103">
        <v>640</v>
      </c>
    </row>
    <row r="5104" spans="1:7" x14ac:dyDescent="0.35">
      <c r="A5104" s="32">
        <v>44228</v>
      </c>
      <c r="B5104" s="33">
        <v>0.58333333333333337</v>
      </c>
      <c r="C5104">
        <v>13657</v>
      </c>
      <c r="D5104">
        <v>738</v>
      </c>
      <c r="E5104">
        <v>1064</v>
      </c>
      <c r="F5104" s="14">
        <v>396</v>
      </c>
      <c r="G5104">
        <v>642</v>
      </c>
    </row>
    <row r="5105" spans="1:7" x14ac:dyDescent="0.35">
      <c r="A5105" s="32">
        <v>44228</v>
      </c>
      <c r="B5105" s="33">
        <v>0.625</v>
      </c>
      <c r="C5105">
        <v>13337</v>
      </c>
      <c r="D5105">
        <v>796</v>
      </c>
      <c r="E5105">
        <v>751</v>
      </c>
      <c r="F5105" s="14">
        <v>396</v>
      </c>
      <c r="G5105">
        <v>643</v>
      </c>
    </row>
    <row r="5106" spans="1:7" x14ac:dyDescent="0.35">
      <c r="A5106" s="32">
        <v>44228</v>
      </c>
      <c r="B5106" s="33">
        <v>0.66666666666666663</v>
      </c>
      <c r="C5106">
        <v>13289</v>
      </c>
      <c r="D5106">
        <v>847</v>
      </c>
      <c r="E5106">
        <v>302</v>
      </c>
      <c r="F5106" s="14">
        <v>396</v>
      </c>
      <c r="G5106">
        <v>643</v>
      </c>
    </row>
    <row r="5107" spans="1:7" x14ac:dyDescent="0.35">
      <c r="A5107" s="32">
        <v>44228</v>
      </c>
      <c r="B5107" s="33">
        <v>0.70833333333333337</v>
      </c>
      <c r="C5107">
        <v>13647</v>
      </c>
      <c r="D5107">
        <v>855</v>
      </c>
      <c r="E5107">
        <v>49</v>
      </c>
      <c r="F5107" s="14">
        <v>396</v>
      </c>
      <c r="G5107">
        <v>643</v>
      </c>
    </row>
    <row r="5108" spans="1:7" x14ac:dyDescent="0.35">
      <c r="A5108" s="32">
        <v>44228</v>
      </c>
      <c r="B5108" s="33">
        <v>0.75</v>
      </c>
      <c r="C5108">
        <v>14495</v>
      </c>
      <c r="D5108">
        <v>767</v>
      </c>
      <c r="E5108">
        <v>0</v>
      </c>
      <c r="F5108" s="14">
        <v>396</v>
      </c>
      <c r="G5108">
        <v>642</v>
      </c>
    </row>
    <row r="5109" spans="1:7" x14ac:dyDescent="0.35">
      <c r="A5109" s="32">
        <v>44228</v>
      </c>
      <c r="B5109" s="33">
        <v>0.79166666666666663</v>
      </c>
      <c r="C5109">
        <v>14364</v>
      </c>
      <c r="D5109">
        <v>797</v>
      </c>
      <c r="E5109">
        <v>0</v>
      </c>
      <c r="F5109" s="14">
        <v>396</v>
      </c>
      <c r="G5109">
        <v>640</v>
      </c>
    </row>
    <row r="5110" spans="1:7" x14ac:dyDescent="0.35">
      <c r="A5110" s="32">
        <v>44228</v>
      </c>
      <c r="B5110" s="33">
        <v>0.83333333333333337</v>
      </c>
      <c r="C5110">
        <v>13410</v>
      </c>
      <c r="D5110">
        <v>752</v>
      </c>
      <c r="E5110">
        <v>0</v>
      </c>
      <c r="F5110" s="14">
        <v>396</v>
      </c>
      <c r="G5110">
        <v>637</v>
      </c>
    </row>
    <row r="5111" spans="1:7" x14ac:dyDescent="0.35">
      <c r="A5111" s="32">
        <v>44228</v>
      </c>
      <c r="B5111" s="33">
        <v>0.875</v>
      </c>
      <c r="C5111">
        <v>12610</v>
      </c>
      <c r="D5111">
        <v>854</v>
      </c>
      <c r="E5111">
        <v>0</v>
      </c>
      <c r="F5111" s="14">
        <v>396</v>
      </c>
      <c r="G5111">
        <v>637</v>
      </c>
    </row>
    <row r="5112" spans="1:7" x14ac:dyDescent="0.35">
      <c r="A5112" s="32">
        <v>44228</v>
      </c>
      <c r="B5112" s="33">
        <v>0.91666666666666663</v>
      </c>
      <c r="C5112">
        <v>12777</v>
      </c>
      <c r="D5112">
        <v>881</v>
      </c>
      <c r="E5112">
        <v>0</v>
      </c>
      <c r="F5112" s="14">
        <v>396</v>
      </c>
      <c r="G5112">
        <v>636</v>
      </c>
    </row>
    <row r="5113" spans="1:7" x14ac:dyDescent="0.35">
      <c r="A5113" s="32">
        <v>44228</v>
      </c>
      <c r="B5113" s="33">
        <v>0.95833333333333337</v>
      </c>
      <c r="C5113">
        <v>12876</v>
      </c>
      <c r="D5113">
        <v>793</v>
      </c>
      <c r="E5113">
        <v>0</v>
      </c>
      <c r="F5113" s="14">
        <v>396</v>
      </c>
      <c r="G5113">
        <v>638</v>
      </c>
    </row>
    <row r="5114" spans="1:7" x14ac:dyDescent="0.35">
      <c r="A5114" s="32">
        <v>44229</v>
      </c>
      <c r="B5114" s="33">
        <v>0</v>
      </c>
      <c r="C5114">
        <v>12453</v>
      </c>
      <c r="D5114">
        <v>822</v>
      </c>
      <c r="E5114">
        <v>0</v>
      </c>
      <c r="F5114" s="14">
        <v>396</v>
      </c>
      <c r="G5114">
        <v>637</v>
      </c>
    </row>
    <row r="5115" spans="1:7" x14ac:dyDescent="0.35">
      <c r="A5115" s="32">
        <v>44229</v>
      </c>
      <c r="B5115" s="33">
        <v>4.1666666666666664E-2</v>
      </c>
      <c r="C5115">
        <v>12170</v>
      </c>
      <c r="D5115">
        <v>801</v>
      </c>
      <c r="E5115">
        <v>0</v>
      </c>
      <c r="F5115" s="14">
        <v>396</v>
      </c>
      <c r="G5115">
        <v>633</v>
      </c>
    </row>
    <row r="5116" spans="1:7" x14ac:dyDescent="0.35">
      <c r="A5116" s="32">
        <v>44229</v>
      </c>
      <c r="B5116" s="33">
        <v>8.3333333333333329E-2</v>
      </c>
      <c r="C5116">
        <v>11917</v>
      </c>
      <c r="D5116">
        <v>692</v>
      </c>
      <c r="E5116">
        <v>0</v>
      </c>
      <c r="F5116" s="14">
        <v>396</v>
      </c>
      <c r="G5116">
        <v>631</v>
      </c>
    </row>
    <row r="5117" spans="1:7" x14ac:dyDescent="0.35">
      <c r="A5117" s="32">
        <v>44229</v>
      </c>
      <c r="B5117" s="33">
        <v>0.125</v>
      </c>
      <c r="C5117">
        <v>11493</v>
      </c>
      <c r="D5117">
        <v>595</v>
      </c>
      <c r="E5117">
        <v>0</v>
      </c>
      <c r="F5117" s="14">
        <v>396</v>
      </c>
      <c r="G5117">
        <v>631</v>
      </c>
    </row>
    <row r="5118" spans="1:7" x14ac:dyDescent="0.35">
      <c r="A5118" s="32">
        <v>44229</v>
      </c>
      <c r="B5118" s="33">
        <v>0.16666666666666666</v>
      </c>
      <c r="C5118">
        <v>11412</v>
      </c>
      <c r="D5118">
        <v>593</v>
      </c>
      <c r="E5118">
        <v>0</v>
      </c>
      <c r="F5118" s="14">
        <v>396</v>
      </c>
      <c r="G5118">
        <v>630</v>
      </c>
    </row>
    <row r="5119" spans="1:7" x14ac:dyDescent="0.35">
      <c r="A5119" s="32">
        <v>44229</v>
      </c>
      <c r="B5119" s="33">
        <v>0.20833333333333334</v>
      </c>
      <c r="C5119">
        <v>11951</v>
      </c>
      <c r="D5119">
        <v>587</v>
      </c>
      <c r="E5119">
        <v>0</v>
      </c>
      <c r="F5119" s="14">
        <v>396</v>
      </c>
      <c r="G5119">
        <v>629</v>
      </c>
    </row>
    <row r="5120" spans="1:7" x14ac:dyDescent="0.35">
      <c r="A5120" s="32">
        <v>44229</v>
      </c>
      <c r="B5120" s="33">
        <v>0.25</v>
      </c>
      <c r="C5120">
        <v>13156</v>
      </c>
      <c r="D5120">
        <v>567</v>
      </c>
      <c r="E5120">
        <v>0</v>
      </c>
      <c r="F5120" s="14">
        <v>396</v>
      </c>
      <c r="G5120">
        <v>635</v>
      </c>
    </row>
    <row r="5121" spans="1:7" x14ac:dyDescent="0.35">
      <c r="A5121" s="32">
        <v>44229</v>
      </c>
      <c r="B5121" s="33">
        <v>0.29166666666666669</v>
      </c>
      <c r="C5121">
        <v>14152</v>
      </c>
      <c r="D5121">
        <v>594</v>
      </c>
      <c r="E5121">
        <v>0</v>
      </c>
      <c r="F5121" s="14">
        <v>396</v>
      </c>
      <c r="G5121">
        <v>644</v>
      </c>
    </row>
    <row r="5122" spans="1:7" x14ac:dyDescent="0.35">
      <c r="A5122" s="32">
        <v>44229</v>
      </c>
      <c r="B5122" s="33">
        <v>0.33333333333333331</v>
      </c>
      <c r="C5122">
        <v>14346</v>
      </c>
      <c r="D5122">
        <v>652</v>
      </c>
      <c r="E5122">
        <v>56</v>
      </c>
      <c r="F5122" s="14">
        <v>396</v>
      </c>
      <c r="G5122">
        <v>647</v>
      </c>
    </row>
    <row r="5123" spans="1:7" x14ac:dyDescent="0.35">
      <c r="A5123" s="32">
        <v>44229</v>
      </c>
      <c r="B5123" s="33">
        <v>0.375</v>
      </c>
      <c r="C5123">
        <v>14350</v>
      </c>
      <c r="D5123">
        <v>751</v>
      </c>
      <c r="E5123">
        <v>393</v>
      </c>
      <c r="F5123" s="14">
        <v>396</v>
      </c>
      <c r="G5123">
        <v>643</v>
      </c>
    </row>
    <row r="5124" spans="1:7" x14ac:dyDescent="0.35">
      <c r="A5124" s="32">
        <v>44229</v>
      </c>
      <c r="B5124" s="33">
        <v>0.41666666666666669</v>
      </c>
      <c r="C5124">
        <v>14257</v>
      </c>
      <c r="D5124">
        <v>719</v>
      </c>
      <c r="E5124">
        <v>835</v>
      </c>
      <c r="F5124" s="14">
        <v>396</v>
      </c>
      <c r="G5124">
        <v>641</v>
      </c>
    </row>
    <row r="5125" spans="1:7" x14ac:dyDescent="0.35">
      <c r="A5125" s="32">
        <v>44229</v>
      </c>
      <c r="B5125" s="33">
        <v>0.45833333333333331</v>
      </c>
      <c r="C5125">
        <v>14275</v>
      </c>
      <c r="D5125">
        <v>684</v>
      </c>
      <c r="E5125">
        <v>1127</v>
      </c>
      <c r="F5125" s="14">
        <v>396</v>
      </c>
      <c r="G5125">
        <v>642</v>
      </c>
    </row>
    <row r="5126" spans="1:7" x14ac:dyDescent="0.35">
      <c r="A5126" s="32">
        <v>44229</v>
      </c>
      <c r="B5126" s="33">
        <v>0.5</v>
      </c>
      <c r="C5126">
        <v>14178</v>
      </c>
      <c r="D5126">
        <v>652</v>
      </c>
      <c r="E5126">
        <v>1290</v>
      </c>
      <c r="F5126" s="14">
        <v>396</v>
      </c>
      <c r="G5126">
        <v>642</v>
      </c>
    </row>
    <row r="5127" spans="1:7" x14ac:dyDescent="0.35">
      <c r="A5127" s="32">
        <v>44229</v>
      </c>
      <c r="B5127" s="33">
        <v>0.54166666666666663</v>
      </c>
      <c r="C5127">
        <v>13856</v>
      </c>
      <c r="D5127">
        <v>650</v>
      </c>
      <c r="E5127">
        <v>1301</v>
      </c>
      <c r="F5127" s="14">
        <v>396</v>
      </c>
      <c r="G5127">
        <v>642</v>
      </c>
    </row>
    <row r="5128" spans="1:7" x14ac:dyDescent="0.35">
      <c r="A5128" s="32">
        <v>44229</v>
      </c>
      <c r="B5128" s="33">
        <v>0.58333333333333337</v>
      </c>
      <c r="C5128">
        <v>13522</v>
      </c>
      <c r="D5128">
        <v>580</v>
      </c>
      <c r="E5128">
        <v>1148</v>
      </c>
      <c r="F5128" s="14">
        <v>396</v>
      </c>
      <c r="G5128">
        <v>644</v>
      </c>
    </row>
    <row r="5129" spans="1:7" x14ac:dyDescent="0.35">
      <c r="A5129" s="32">
        <v>44229</v>
      </c>
      <c r="B5129" s="33">
        <v>0.625</v>
      </c>
      <c r="C5129">
        <v>13200</v>
      </c>
      <c r="D5129">
        <v>497</v>
      </c>
      <c r="E5129">
        <v>838</v>
      </c>
      <c r="F5129" s="14">
        <v>396</v>
      </c>
      <c r="G5129">
        <v>646</v>
      </c>
    </row>
    <row r="5130" spans="1:7" x14ac:dyDescent="0.35">
      <c r="A5130" s="32">
        <v>44229</v>
      </c>
      <c r="B5130" s="33">
        <v>0.66666666666666663</v>
      </c>
      <c r="C5130">
        <v>13128</v>
      </c>
      <c r="D5130">
        <v>511</v>
      </c>
      <c r="E5130">
        <v>379</v>
      </c>
      <c r="F5130" s="14">
        <v>396</v>
      </c>
      <c r="G5130">
        <v>646</v>
      </c>
    </row>
    <row r="5131" spans="1:7" x14ac:dyDescent="0.35">
      <c r="A5131" s="32">
        <v>44229</v>
      </c>
      <c r="B5131" s="33">
        <v>0.70833333333333337</v>
      </c>
      <c r="C5131">
        <v>13402</v>
      </c>
      <c r="D5131">
        <v>528</v>
      </c>
      <c r="E5131">
        <v>71</v>
      </c>
      <c r="F5131" s="14">
        <v>396</v>
      </c>
      <c r="G5131">
        <v>645</v>
      </c>
    </row>
    <row r="5132" spans="1:7" x14ac:dyDescent="0.35">
      <c r="A5132" s="32">
        <v>44229</v>
      </c>
      <c r="B5132" s="33">
        <v>0.75</v>
      </c>
      <c r="C5132">
        <v>14264</v>
      </c>
      <c r="D5132">
        <v>598</v>
      </c>
      <c r="E5132">
        <v>0</v>
      </c>
      <c r="F5132" s="14">
        <v>396</v>
      </c>
      <c r="G5132">
        <v>644</v>
      </c>
    </row>
    <row r="5133" spans="1:7" x14ac:dyDescent="0.35">
      <c r="A5133" s="32">
        <v>44229</v>
      </c>
      <c r="B5133" s="33">
        <v>0.79166666666666663</v>
      </c>
      <c r="C5133">
        <v>14044</v>
      </c>
      <c r="D5133">
        <v>621</v>
      </c>
      <c r="E5133">
        <v>0</v>
      </c>
      <c r="F5133" s="14">
        <v>396</v>
      </c>
      <c r="G5133">
        <v>642</v>
      </c>
    </row>
    <row r="5134" spans="1:7" x14ac:dyDescent="0.35">
      <c r="A5134" s="32">
        <v>44229</v>
      </c>
      <c r="B5134" s="33">
        <v>0.83333333333333337</v>
      </c>
      <c r="C5134">
        <v>13192</v>
      </c>
      <c r="D5134">
        <v>588</v>
      </c>
      <c r="E5134">
        <v>0</v>
      </c>
      <c r="F5134" s="14">
        <v>396</v>
      </c>
      <c r="G5134">
        <v>639</v>
      </c>
    </row>
    <row r="5135" spans="1:7" x14ac:dyDescent="0.35">
      <c r="A5135" s="32">
        <v>44229</v>
      </c>
      <c r="B5135" s="33">
        <v>0.875</v>
      </c>
      <c r="C5135">
        <v>12518</v>
      </c>
      <c r="D5135">
        <v>562</v>
      </c>
      <c r="E5135">
        <v>0</v>
      </c>
      <c r="F5135" s="14">
        <v>396</v>
      </c>
      <c r="G5135">
        <v>640</v>
      </c>
    </row>
    <row r="5136" spans="1:7" x14ac:dyDescent="0.35">
      <c r="A5136" s="32">
        <v>44229</v>
      </c>
      <c r="B5136" s="33">
        <v>0.91666666666666663</v>
      </c>
      <c r="C5136">
        <v>12680</v>
      </c>
      <c r="D5136">
        <v>585</v>
      </c>
      <c r="E5136">
        <v>0</v>
      </c>
      <c r="F5136" s="14">
        <v>396</v>
      </c>
      <c r="G5136">
        <v>638</v>
      </c>
    </row>
    <row r="5137" spans="1:7" x14ac:dyDescent="0.35">
      <c r="A5137" s="32">
        <v>44229</v>
      </c>
      <c r="B5137" s="33">
        <v>0.95833333333333337</v>
      </c>
      <c r="C5137">
        <v>12808</v>
      </c>
      <c r="D5137">
        <v>457</v>
      </c>
      <c r="E5137">
        <v>0</v>
      </c>
      <c r="F5137" s="14">
        <v>396</v>
      </c>
      <c r="G5137">
        <v>640</v>
      </c>
    </row>
    <row r="5138" spans="1:7" x14ac:dyDescent="0.35">
      <c r="A5138" s="32">
        <v>44230</v>
      </c>
      <c r="B5138" s="33">
        <v>0</v>
      </c>
      <c r="C5138">
        <v>12309</v>
      </c>
      <c r="D5138">
        <v>391</v>
      </c>
      <c r="E5138">
        <v>0</v>
      </c>
      <c r="F5138" s="14">
        <v>396</v>
      </c>
      <c r="G5138">
        <v>637</v>
      </c>
    </row>
    <row r="5139" spans="1:7" x14ac:dyDescent="0.35">
      <c r="A5139" s="32">
        <v>44230</v>
      </c>
      <c r="B5139" s="33">
        <v>4.1666666666666664E-2</v>
      </c>
      <c r="C5139">
        <v>12032</v>
      </c>
      <c r="D5139">
        <v>411</v>
      </c>
      <c r="E5139">
        <v>0</v>
      </c>
      <c r="F5139" s="14">
        <v>396</v>
      </c>
      <c r="G5139">
        <v>634</v>
      </c>
    </row>
    <row r="5140" spans="1:7" x14ac:dyDescent="0.35">
      <c r="A5140" s="32">
        <v>44230</v>
      </c>
      <c r="B5140" s="33">
        <v>8.3333333333333329E-2</v>
      </c>
      <c r="C5140">
        <v>11784</v>
      </c>
      <c r="D5140">
        <v>546</v>
      </c>
      <c r="E5140">
        <v>0</v>
      </c>
      <c r="F5140" s="14">
        <v>396</v>
      </c>
      <c r="G5140">
        <v>632</v>
      </c>
    </row>
    <row r="5141" spans="1:7" x14ac:dyDescent="0.35">
      <c r="A5141" s="32">
        <v>44230</v>
      </c>
      <c r="B5141" s="33">
        <v>0.125</v>
      </c>
      <c r="C5141">
        <v>11371</v>
      </c>
      <c r="D5141">
        <v>551</v>
      </c>
      <c r="E5141">
        <v>0</v>
      </c>
      <c r="F5141" s="14">
        <v>396</v>
      </c>
      <c r="G5141">
        <v>632</v>
      </c>
    </row>
    <row r="5142" spans="1:7" x14ac:dyDescent="0.35">
      <c r="A5142" s="32">
        <v>44230</v>
      </c>
      <c r="B5142" s="33">
        <v>0.16666666666666666</v>
      </c>
      <c r="C5142">
        <v>11295</v>
      </c>
      <c r="D5142">
        <v>551</v>
      </c>
      <c r="E5142">
        <v>0</v>
      </c>
      <c r="F5142" s="14">
        <v>396</v>
      </c>
      <c r="G5142">
        <v>631</v>
      </c>
    </row>
    <row r="5143" spans="1:7" x14ac:dyDescent="0.35">
      <c r="A5143" s="32">
        <v>44230</v>
      </c>
      <c r="B5143" s="33">
        <v>0.20833333333333334</v>
      </c>
      <c r="C5143">
        <v>11842</v>
      </c>
      <c r="D5143">
        <v>605</v>
      </c>
      <c r="E5143">
        <v>0</v>
      </c>
      <c r="F5143" s="14">
        <v>396</v>
      </c>
      <c r="G5143">
        <v>630</v>
      </c>
    </row>
    <row r="5144" spans="1:7" x14ac:dyDescent="0.35">
      <c r="A5144" s="32">
        <v>44230</v>
      </c>
      <c r="B5144" s="33">
        <v>0.25</v>
      </c>
      <c r="C5144">
        <v>13062</v>
      </c>
      <c r="D5144">
        <v>724</v>
      </c>
      <c r="E5144">
        <v>0</v>
      </c>
      <c r="F5144" s="14">
        <v>396</v>
      </c>
      <c r="G5144">
        <v>636</v>
      </c>
    </row>
    <row r="5145" spans="1:7" x14ac:dyDescent="0.35">
      <c r="A5145" s="32">
        <v>44230</v>
      </c>
      <c r="B5145" s="33">
        <v>0.29166666666666669</v>
      </c>
      <c r="C5145">
        <v>14094</v>
      </c>
      <c r="D5145">
        <v>807</v>
      </c>
      <c r="E5145">
        <v>0</v>
      </c>
      <c r="F5145" s="14">
        <v>396</v>
      </c>
      <c r="G5145">
        <v>645</v>
      </c>
    </row>
    <row r="5146" spans="1:7" x14ac:dyDescent="0.35">
      <c r="A5146" s="32">
        <v>44230</v>
      </c>
      <c r="B5146" s="33">
        <v>0.33333333333333331</v>
      </c>
      <c r="C5146">
        <v>14350</v>
      </c>
      <c r="D5146">
        <v>775</v>
      </c>
      <c r="E5146">
        <v>65</v>
      </c>
      <c r="F5146" s="14">
        <v>396</v>
      </c>
      <c r="G5146">
        <v>648</v>
      </c>
    </row>
    <row r="5147" spans="1:7" x14ac:dyDescent="0.35">
      <c r="A5147" s="32">
        <v>44230</v>
      </c>
      <c r="B5147" s="33">
        <v>0.375</v>
      </c>
      <c r="C5147">
        <v>14429</v>
      </c>
      <c r="D5147">
        <v>709</v>
      </c>
      <c r="E5147">
        <v>448</v>
      </c>
      <c r="F5147" s="14">
        <v>396</v>
      </c>
      <c r="G5147">
        <v>644</v>
      </c>
    </row>
    <row r="5148" spans="1:7" x14ac:dyDescent="0.35">
      <c r="A5148" s="32">
        <v>44230</v>
      </c>
      <c r="B5148" s="33">
        <v>0.41666666666666669</v>
      </c>
      <c r="C5148">
        <v>14361</v>
      </c>
      <c r="D5148">
        <v>738</v>
      </c>
      <c r="E5148">
        <v>950</v>
      </c>
      <c r="F5148" s="14">
        <v>396</v>
      </c>
      <c r="G5148">
        <v>642</v>
      </c>
    </row>
    <row r="5149" spans="1:7" x14ac:dyDescent="0.35">
      <c r="A5149" s="32">
        <v>44230</v>
      </c>
      <c r="B5149" s="33">
        <v>0.45833333333333331</v>
      </c>
      <c r="C5149">
        <v>14384</v>
      </c>
      <c r="D5149">
        <v>709</v>
      </c>
      <c r="E5149">
        <v>1317</v>
      </c>
      <c r="F5149" s="14">
        <v>396</v>
      </c>
      <c r="G5149">
        <v>643</v>
      </c>
    </row>
    <row r="5150" spans="1:7" x14ac:dyDescent="0.35">
      <c r="A5150" s="32">
        <v>44230</v>
      </c>
      <c r="B5150" s="33">
        <v>0.5</v>
      </c>
      <c r="C5150">
        <v>14284</v>
      </c>
      <c r="D5150">
        <v>704</v>
      </c>
      <c r="E5150">
        <v>1498</v>
      </c>
      <c r="F5150" s="14">
        <v>396</v>
      </c>
      <c r="G5150">
        <v>643</v>
      </c>
    </row>
    <row r="5151" spans="1:7" x14ac:dyDescent="0.35">
      <c r="A5151" s="32">
        <v>44230</v>
      </c>
      <c r="B5151" s="33">
        <v>0.54166666666666663</v>
      </c>
      <c r="C5151">
        <v>13934</v>
      </c>
      <c r="D5151">
        <v>674</v>
      </c>
      <c r="E5151">
        <v>1515</v>
      </c>
      <c r="F5151" s="14">
        <v>396</v>
      </c>
      <c r="G5151">
        <v>643</v>
      </c>
    </row>
    <row r="5152" spans="1:7" x14ac:dyDescent="0.35">
      <c r="A5152" s="32">
        <v>44230</v>
      </c>
      <c r="B5152" s="33">
        <v>0.58333333333333337</v>
      </c>
      <c r="C5152">
        <v>13599</v>
      </c>
      <c r="D5152">
        <v>664</v>
      </c>
      <c r="E5152">
        <v>1301</v>
      </c>
      <c r="F5152" s="14">
        <v>396</v>
      </c>
      <c r="G5152">
        <v>645</v>
      </c>
    </row>
    <row r="5153" spans="1:7" x14ac:dyDescent="0.35">
      <c r="A5153" s="32">
        <v>44230</v>
      </c>
      <c r="B5153" s="33">
        <v>0.625</v>
      </c>
      <c r="C5153">
        <v>13332</v>
      </c>
      <c r="D5153">
        <v>619</v>
      </c>
      <c r="E5153">
        <v>927</v>
      </c>
      <c r="F5153" s="14">
        <v>396</v>
      </c>
      <c r="G5153">
        <v>647</v>
      </c>
    </row>
    <row r="5154" spans="1:7" x14ac:dyDescent="0.35">
      <c r="A5154" s="32">
        <v>44230</v>
      </c>
      <c r="B5154" s="33">
        <v>0.66666666666666663</v>
      </c>
      <c r="C5154">
        <v>13356</v>
      </c>
      <c r="D5154">
        <v>674</v>
      </c>
      <c r="E5154">
        <v>412</v>
      </c>
      <c r="F5154" s="14">
        <v>396</v>
      </c>
      <c r="G5154">
        <v>647</v>
      </c>
    </row>
    <row r="5155" spans="1:7" x14ac:dyDescent="0.35">
      <c r="A5155" s="32">
        <v>44230</v>
      </c>
      <c r="B5155" s="33">
        <v>0.70833333333333337</v>
      </c>
      <c r="C5155">
        <v>13720</v>
      </c>
      <c r="D5155">
        <v>793</v>
      </c>
      <c r="E5155">
        <v>47</v>
      </c>
      <c r="F5155" s="14">
        <v>396</v>
      </c>
      <c r="G5155">
        <v>646</v>
      </c>
    </row>
    <row r="5156" spans="1:7" x14ac:dyDescent="0.35">
      <c r="A5156" s="32">
        <v>44230</v>
      </c>
      <c r="B5156" s="33">
        <v>0.75</v>
      </c>
      <c r="C5156">
        <v>14625</v>
      </c>
      <c r="D5156">
        <v>913</v>
      </c>
      <c r="E5156">
        <v>1</v>
      </c>
      <c r="F5156" s="14">
        <v>396</v>
      </c>
      <c r="G5156">
        <v>645</v>
      </c>
    </row>
    <row r="5157" spans="1:7" x14ac:dyDescent="0.35">
      <c r="A5157" s="32">
        <v>44230</v>
      </c>
      <c r="B5157" s="33">
        <v>0.79166666666666663</v>
      </c>
      <c r="C5157">
        <v>14373</v>
      </c>
      <c r="D5157">
        <v>1121</v>
      </c>
      <c r="E5157">
        <v>0</v>
      </c>
      <c r="F5157" s="14">
        <v>396</v>
      </c>
      <c r="G5157">
        <v>643</v>
      </c>
    </row>
    <row r="5158" spans="1:7" x14ac:dyDescent="0.35">
      <c r="A5158" s="32">
        <v>44230</v>
      </c>
      <c r="B5158" s="33">
        <v>0.83333333333333337</v>
      </c>
      <c r="C5158">
        <v>13456</v>
      </c>
      <c r="D5158">
        <v>1367</v>
      </c>
      <c r="E5158">
        <v>0</v>
      </c>
      <c r="F5158" s="14">
        <v>396</v>
      </c>
      <c r="G5158">
        <v>640</v>
      </c>
    </row>
    <row r="5159" spans="1:7" x14ac:dyDescent="0.35">
      <c r="A5159" s="32">
        <v>44230</v>
      </c>
      <c r="B5159" s="33">
        <v>0.875</v>
      </c>
      <c r="C5159">
        <v>12718</v>
      </c>
      <c r="D5159">
        <v>1511</v>
      </c>
      <c r="E5159">
        <v>0</v>
      </c>
      <c r="F5159" s="14">
        <v>396</v>
      </c>
      <c r="G5159">
        <v>641</v>
      </c>
    </row>
    <row r="5160" spans="1:7" x14ac:dyDescent="0.35">
      <c r="A5160" s="32">
        <v>44230</v>
      </c>
      <c r="B5160" s="33">
        <v>0.91666666666666663</v>
      </c>
      <c r="C5160">
        <v>12851</v>
      </c>
      <c r="D5160">
        <v>1764</v>
      </c>
      <c r="E5160">
        <v>0</v>
      </c>
      <c r="F5160" s="14">
        <v>396</v>
      </c>
      <c r="G5160">
        <v>639</v>
      </c>
    </row>
    <row r="5161" spans="1:7" x14ac:dyDescent="0.35">
      <c r="A5161" s="32">
        <v>44230</v>
      </c>
      <c r="B5161" s="33">
        <v>0.95833333333333337</v>
      </c>
      <c r="C5161">
        <v>12955</v>
      </c>
      <c r="D5161">
        <v>1874</v>
      </c>
      <c r="E5161">
        <v>0</v>
      </c>
      <c r="F5161" s="14">
        <v>396</v>
      </c>
      <c r="G5161">
        <v>641</v>
      </c>
    </row>
    <row r="5162" spans="1:7" x14ac:dyDescent="0.35">
      <c r="A5162" s="32">
        <v>44231</v>
      </c>
      <c r="B5162" s="33">
        <v>0</v>
      </c>
      <c r="C5162">
        <v>12435</v>
      </c>
      <c r="D5162">
        <v>1950</v>
      </c>
      <c r="E5162">
        <v>0</v>
      </c>
      <c r="F5162" s="14">
        <v>752</v>
      </c>
      <c r="G5162">
        <v>631</v>
      </c>
    </row>
    <row r="5163" spans="1:7" x14ac:dyDescent="0.35">
      <c r="A5163" s="32">
        <v>44231</v>
      </c>
      <c r="B5163" s="33">
        <v>4.1666666666666664E-2</v>
      </c>
      <c r="C5163">
        <v>12135</v>
      </c>
      <c r="D5163">
        <v>2027</v>
      </c>
      <c r="E5163">
        <v>0</v>
      </c>
      <c r="F5163" s="14">
        <v>752</v>
      </c>
      <c r="G5163">
        <v>628</v>
      </c>
    </row>
    <row r="5164" spans="1:7" x14ac:dyDescent="0.35">
      <c r="A5164" s="32">
        <v>44231</v>
      </c>
      <c r="B5164" s="33">
        <v>8.3333333333333329E-2</v>
      </c>
      <c r="C5164">
        <v>11864</v>
      </c>
      <c r="D5164">
        <v>1413</v>
      </c>
      <c r="E5164">
        <v>0</v>
      </c>
      <c r="F5164" s="14">
        <v>752</v>
      </c>
      <c r="G5164">
        <v>626</v>
      </c>
    </row>
    <row r="5165" spans="1:7" x14ac:dyDescent="0.35">
      <c r="A5165" s="32">
        <v>44231</v>
      </c>
      <c r="B5165" s="33">
        <v>0.125</v>
      </c>
      <c r="C5165">
        <v>11423</v>
      </c>
      <c r="D5165">
        <v>1580</v>
      </c>
      <c r="E5165">
        <v>0</v>
      </c>
      <c r="F5165" s="14">
        <v>752</v>
      </c>
      <c r="G5165">
        <v>626</v>
      </c>
    </row>
    <row r="5166" spans="1:7" x14ac:dyDescent="0.35">
      <c r="A5166" s="32">
        <v>44231</v>
      </c>
      <c r="B5166" s="33">
        <v>0.16666666666666666</v>
      </c>
      <c r="C5166">
        <v>11313</v>
      </c>
      <c r="D5166">
        <v>1794</v>
      </c>
      <c r="E5166">
        <v>0</v>
      </c>
      <c r="F5166" s="14">
        <v>752</v>
      </c>
      <c r="G5166">
        <v>624</v>
      </c>
    </row>
    <row r="5167" spans="1:7" x14ac:dyDescent="0.35">
      <c r="A5167" s="32">
        <v>44231</v>
      </c>
      <c r="B5167" s="33">
        <v>0.20833333333333334</v>
      </c>
      <c r="C5167">
        <v>11825</v>
      </c>
      <c r="D5167">
        <v>1944</v>
      </c>
      <c r="E5167">
        <v>0</v>
      </c>
      <c r="F5167" s="14">
        <v>752</v>
      </c>
      <c r="G5167">
        <v>626</v>
      </c>
    </row>
    <row r="5168" spans="1:7" x14ac:dyDescent="0.35">
      <c r="A5168" s="32">
        <v>44231</v>
      </c>
      <c r="B5168" s="33">
        <v>0.25</v>
      </c>
      <c r="C5168">
        <v>13006</v>
      </c>
      <c r="D5168">
        <v>2215</v>
      </c>
      <c r="E5168">
        <v>0</v>
      </c>
      <c r="F5168" s="14">
        <v>752</v>
      </c>
      <c r="G5168">
        <v>640</v>
      </c>
    </row>
    <row r="5169" spans="1:7" x14ac:dyDescent="0.35">
      <c r="A5169" s="32">
        <v>44231</v>
      </c>
      <c r="B5169" s="33">
        <v>0.29166666666666669</v>
      </c>
      <c r="C5169">
        <v>13986</v>
      </c>
      <c r="D5169">
        <v>2260</v>
      </c>
      <c r="E5169">
        <v>0</v>
      </c>
      <c r="F5169" s="14">
        <v>752</v>
      </c>
      <c r="G5169">
        <v>657</v>
      </c>
    </row>
    <row r="5170" spans="1:7" x14ac:dyDescent="0.35">
      <c r="A5170" s="32">
        <v>44231</v>
      </c>
      <c r="B5170" s="33">
        <v>0.33333333333333331</v>
      </c>
      <c r="C5170">
        <v>14210</v>
      </c>
      <c r="D5170">
        <v>2240</v>
      </c>
      <c r="E5170">
        <v>28</v>
      </c>
      <c r="F5170" s="14">
        <v>752</v>
      </c>
      <c r="G5170">
        <v>661</v>
      </c>
    </row>
    <row r="5171" spans="1:7" x14ac:dyDescent="0.35">
      <c r="A5171" s="32">
        <v>44231</v>
      </c>
      <c r="B5171" s="33">
        <v>0.375</v>
      </c>
      <c r="C5171">
        <v>14265</v>
      </c>
      <c r="D5171">
        <v>2104</v>
      </c>
      <c r="E5171">
        <v>224</v>
      </c>
      <c r="F5171" s="14">
        <v>752</v>
      </c>
      <c r="G5171">
        <v>657</v>
      </c>
    </row>
    <row r="5172" spans="1:7" x14ac:dyDescent="0.35">
      <c r="A5172" s="32">
        <v>44231</v>
      </c>
      <c r="B5172" s="33">
        <v>0.41666666666666669</v>
      </c>
      <c r="C5172">
        <v>14215</v>
      </c>
      <c r="D5172">
        <v>2061</v>
      </c>
      <c r="E5172">
        <v>537</v>
      </c>
      <c r="F5172" s="14">
        <v>752</v>
      </c>
      <c r="G5172">
        <v>657</v>
      </c>
    </row>
    <row r="5173" spans="1:7" x14ac:dyDescent="0.35">
      <c r="A5173" s="32">
        <v>44231</v>
      </c>
      <c r="B5173" s="33">
        <v>0.45833333333333331</v>
      </c>
      <c r="C5173">
        <v>14256</v>
      </c>
      <c r="D5173">
        <v>2269</v>
      </c>
      <c r="E5173">
        <v>678</v>
      </c>
      <c r="F5173" s="14">
        <v>752</v>
      </c>
      <c r="G5173">
        <v>658</v>
      </c>
    </row>
    <row r="5174" spans="1:7" x14ac:dyDescent="0.35">
      <c r="A5174" s="32">
        <v>44231</v>
      </c>
      <c r="B5174" s="33">
        <v>0.5</v>
      </c>
      <c r="C5174">
        <v>14192</v>
      </c>
      <c r="D5174">
        <v>2405</v>
      </c>
      <c r="E5174">
        <v>812</v>
      </c>
      <c r="F5174" s="14">
        <v>752</v>
      </c>
      <c r="G5174">
        <v>658</v>
      </c>
    </row>
    <row r="5175" spans="1:7" x14ac:dyDescent="0.35">
      <c r="A5175" s="32">
        <v>44231</v>
      </c>
      <c r="B5175" s="33">
        <v>0.54166666666666663</v>
      </c>
      <c r="C5175">
        <v>13904</v>
      </c>
      <c r="D5175">
        <v>2375</v>
      </c>
      <c r="E5175">
        <v>786</v>
      </c>
      <c r="F5175" s="14">
        <v>752</v>
      </c>
      <c r="G5175">
        <v>658</v>
      </c>
    </row>
    <row r="5176" spans="1:7" x14ac:dyDescent="0.35">
      <c r="A5176" s="32">
        <v>44231</v>
      </c>
      <c r="B5176" s="33">
        <v>0.58333333333333337</v>
      </c>
      <c r="C5176">
        <v>13609</v>
      </c>
      <c r="D5176">
        <v>2167</v>
      </c>
      <c r="E5176">
        <v>734</v>
      </c>
      <c r="F5176" s="14">
        <v>752</v>
      </c>
      <c r="G5176">
        <v>660</v>
      </c>
    </row>
    <row r="5177" spans="1:7" x14ac:dyDescent="0.35">
      <c r="A5177" s="32">
        <v>44231</v>
      </c>
      <c r="B5177" s="33">
        <v>0.625</v>
      </c>
      <c r="C5177">
        <v>13325</v>
      </c>
      <c r="D5177">
        <v>2058</v>
      </c>
      <c r="E5177">
        <v>596</v>
      </c>
      <c r="F5177" s="14">
        <v>752</v>
      </c>
      <c r="G5177">
        <v>660</v>
      </c>
    </row>
    <row r="5178" spans="1:7" x14ac:dyDescent="0.35">
      <c r="A5178" s="32">
        <v>44231</v>
      </c>
      <c r="B5178" s="33">
        <v>0.66666666666666663</v>
      </c>
      <c r="C5178">
        <v>13279</v>
      </c>
      <c r="D5178">
        <v>1936</v>
      </c>
      <c r="E5178">
        <v>261</v>
      </c>
      <c r="F5178" s="14">
        <v>752</v>
      </c>
      <c r="G5178">
        <v>660</v>
      </c>
    </row>
    <row r="5179" spans="1:7" x14ac:dyDescent="0.35">
      <c r="A5179" s="32">
        <v>44231</v>
      </c>
      <c r="B5179" s="33">
        <v>0.70833333333333337</v>
      </c>
      <c r="C5179">
        <v>13588</v>
      </c>
      <c r="D5179">
        <v>2005</v>
      </c>
      <c r="E5179">
        <v>47</v>
      </c>
      <c r="F5179" s="14">
        <v>752</v>
      </c>
      <c r="G5179">
        <v>659</v>
      </c>
    </row>
    <row r="5180" spans="1:7" x14ac:dyDescent="0.35">
      <c r="A5180" s="32">
        <v>44231</v>
      </c>
      <c r="B5180" s="33">
        <v>0.75</v>
      </c>
      <c r="C5180">
        <v>14470</v>
      </c>
      <c r="D5180">
        <v>2090</v>
      </c>
      <c r="E5180">
        <v>0</v>
      </c>
      <c r="F5180" s="14">
        <v>752</v>
      </c>
      <c r="G5180">
        <v>654</v>
      </c>
    </row>
    <row r="5181" spans="1:7" x14ac:dyDescent="0.35">
      <c r="A5181" s="32">
        <v>44231</v>
      </c>
      <c r="B5181" s="33">
        <v>0.79166666666666663</v>
      </c>
      <c r="C5181">
        <v>14239</v>
      </c>
      <c r="D5181">
        <v>2018</v>
      </c>
      <c r="E5181">
        <v>0</v>
      </c>
      <c r="F5181" s="14">
        <v>752</v>
      </c>
      <c r="G5181">
        <v>653</v>
      </c>
    </row>
    <row r="5182" spans="1:7" x14ac:dyDescent="0.35">
      <c r="A5182" s="32">
        <v>44231</v>
      </c>
      <c r="B5182" s="33">
        <v>0.83333333333333337</v>
      </c>
      <c r="C5182">
        <v>13377</v>
      </c>
      <c r="D5182">
        <v>2119</v>
      </c>
      <c r="E5182">
        <v>0</v>
      </c>
      <c r="F5182" s="14">
        <v>752</v>
      </c>
      <c r="G5182">
        <v>646</v>
      </c>
    </row>
    <row r="5183" spans="1:7" x14ac:dyDescent="0.35">
      <c r="A5183" s="32">
        <v>44231</v>
      </c>
      <c r="B5183" s="33">
        <v>0.875</v>
      </c>
      <c r="C5183">
        <v>12686</v>
      </c>
      <c r="D5183">
        <v>2036</v>
      </c>
      <c r="E5183">
        <v>0</v>
      </c>
      <c r="F5183" s="14">
        <v>752</v>
      </c>
      <c r="G5183">
        <v>645</v>
      </c>
    </row>
    <row r="5184" spans="1:7" x14ac:dyDescent="0.35">
      <c r="A5184" s="32">
        <v>44231</v>
      </c>
      <c r="B5184" s="33">
        <v>0.91666666666666663</v>
      </c>
      <c r="C5184">
        <v>12849</v>
      </c>
      <c r="D5184">
        <v>2022</v>
      </c>
      <c r="E5184">
        <v>0</v>
      </c>
      <c r="F5184" s="14">
        <v>752</v>
      </c>
      <c r="G5184">
        <v>640</v>
      </c>
    </row>
    <row r="5185" spans="1:7" x14ac:dyDescent="0.35">
      <c r="A5185" s="32">
        <v>44231</v>
      </c>
      <c r="B5185" s="33">
        <v>0.95833333333333337</v>
      </c>
      <c r="C5185">
        <v>12980</v>
      </c>
      <c r="D5185">
        <v>1885</v>
      </c>
      <c r="E5185">
        <v>0</v>
      </c>
      <c r="F5185" s="14">
        <v>752</v>
      </c>
      <c r="G5185">
        <v>642</v>
      </c>
    </row>
    <row r="5186" spans="1:7" x14ac:dyDescent="0.35">
      <c r="A5186" s="32">
        <v>44232</v>
      </c>
      <c r="B5186" s="33">
        <v>0</v>
      </c>
      <c r="C5186">
        <v>12548</v>
      </c>
      <c r="D5186">
        <v>1693</v>
      </c>
      <c r="E5186">
        <v>0</v>
      </c>
      <c r="F5186" s="14">
        <v>752</v>
      </c>
      <c r="G5186">
        <v>631</v>
      </c>
    </row>
    <row r="5187" spans="1:7" x14ac:dyDescent="0.35">
      <c r="A5187" s="32">
        <v>44232</v>
      </c>
      <c r="B5187" s="33">
        <v>4.1666666666666664E-2</v>
      </c>
      <c r="C5187">
        <v>12296</v>
      </c>
      <c r="D5187">
        <v>1800</v>
      </c>
      <c r="E5187">
        <v>0</v>
      </c>
      <c r="F5187" s="14">
        <v>752</v>
      </c>
      <c r="G5187">
        <v>628</v>
      </c>
    </row>
    <row r="5188" spans="1:7" x14ac:dyDescent="0.35">
      <c r="A5188" s="32">
        <v>44232</v>
      </c>
      <c r="B5188" s="33">
        <v>8.3333333333333329E-2</v>
      </c>
      <c r="C5188">
        <v>12071</v>
      </c>
      <c r="D5188">
        <v>1742</v>
      </c>
      <c r="E5188">
        <v>0</v>
      </c>
      <c r="F5188" s="14">
        <v>752</v>
      </c>
      <c r="G5188">
        <v>626</v>
      </c>
    </row>
    <row r="5189" spans="1:7" x14ac:dyDescent="0.35">
      <c r="A5189" s="32">
        <v>44232</v>
      </c>
      <c r="B5189" s="33">
        <v>0.125</v>
      </c>
      <c r="C5189">
        <v>11658</v>
      </c>
      <c r="D5189">
        <v>1742</v>
      </c>
      <c r="E5189">
        <v>0</v>
      </c>
      <c r="F5189" s="14">
        <v>752</v>
      </c>
      <c r="G5189">
        <v>626</v>
      </c>
    </row>
    <row r="5190" spans="1:7" x14ac:dyDescent="0.35">
      <c r="A5190" s="32">
        <v>44232</v>
      </c>
      <c r="B5190" s="33">
        <v>0.16666666666666666</v>
      </c>
      <c r="C5190">
        <v>11598</v>
      </c>
      <c r="D5190">
        <v>1788</v>
      </c>
      <c r="E5190">
        <v>0</v>
      </c>
      <c r="F5190" s="14">
        <v>752</v>
      </c>
      <c r="G5190">
        <v>624</v>
      </c>
    </row>
    <row r="5191" spans="1:7" x14ac:dyDescent="0.35">
      <c r="A5191" s="32">
        <v>44232</v>
      </c>
      <c r="B5191" s="33">
        <v>0.20833333333333334</v>
      </c>
      <c r="C5191">
        <v>12137</v>
      </c>
      <c r="D5191">
        <v>1872</v>
      </c>
      <c r="E5191">
        <v>0</v>
      </c>
      <c r="F5191" s="14">
        <v>752</v>
      </c>
      <c r="G5191">
        <v>626</v>
      </c>
    </row>
    <row r="5192" spans="1:7" x14ac:dyDescent="0.35">
      <c r="A5192" s="32">
        <v>44232</v>
      </c>
      <c r="B5192" s="33">
        <v>0.25</v>
      </c>
      <c r="C5192">
        <v>13310</v>
      </c>
      <c r="D5192">
        <v>2100</v>
      </c>
      <c r="E5192">
        <v>0</v>
      </c>
      <c r="F5192" s="14">
        <v>752</v>
      </c>
      <c r="G5192">
        <v>640</v>
      </c>
    </row>
    <row r="5193" spans="1:7" x14ac:dyDescent="0.35">
      <c r="A5193" s="32">
        <v>44232</v>
      </c>
      <c r="B5193" s="33">
        <v>0.29166666666666669</v>
      </c>
      <c r="C5193">
        <v>14330</v>
      </c>
      <c r="D5193">
        <v>2106</v>
      </c>
      <c r="E5193">
        <v>0</v>
      </c>
      <c r="F5193" s="14">
        <v>752</v>
      </c>
      <c r="G5193">
        <v>657</v>
      </c>
    </row>
    <row r="5194" spans="1:7" x14ac:dyDescent="0.35">
      <c r="A5194" s="32">
        <v>44232</v>
      </c>
      <c r="B5194" s="33">
        <v>0.33333333333333331</v>
      </c>
      <c r="C5194">
        <v>14547</v>
      </c>
      <c r="D5194">
        <v>2209</v>
      </c>
      <c r="E5194">
        <v>41</v>
      </c>
      <c r="F5194" s="14">
        <v>752</v>
      </c>
      <c r="G5194">
        <v>660</v>
      </c>
    </row>
    <row r="5195" spans="1:7" x14ac:dyDescent="0.35">
      <c r="A5195" s="32">
        <v>44232</v>
      </c>
      <c r="B5195" s="33">
        <v>0.375</v>
      </c>
      <c r="C5195">
        <v>14582</v>
      </c>
      <c r="D5195">
        <v>2517</v>
      </c>
      <c r="E5195">
        <v>312</v>
      </c>
      <c r="F5195" s="14">
        <v>752</v>
      </c>
      <c r="G5195">
        <v>657</v>
      </c>
    </row>
    <row r="5196" spans="1:7" x14ac:dyDescent="0.35">
      <c r="A5196" s="32">
        <v>44232</v>
      </c>
      <c r="B5196" s="33">
        <v>0.41666666666666669</v>
      </c>
      <c r="C5196">
        <v>14517</v>
      </c>
      <c r="D5196">
        <v>2651</v>
      </c>
      <c r="E5196">
        <v>766</v>
      </c>
      <c r="F5196" s="14">
        <v>752</v>
      </c>
      <c r="G5196">
        <v>657</v>
      </c>
    </row>
    <row r="5197" spans="1:7" x14ac:dyDescent="0.35">
      <c r="A5197" s="32">
        <v>44232</v>
      </c>
      <c r="B5197" s="33">
        <v>0.45833333333333331</v>
      </c>
      <c r="C5197">
        <v>14529</v>
      </c>
      <c r="D5197">
        <v>2733</v>
      </c>
      <c r="E5197">
        <v>1089</v>
      </c>
      <c r="F5197" s="14">
        <v>752</v>
      </c>
      <c r="G5197">
        <v>658</v>
      </c>
    </row>
    <row r="5198" spans="1:7" x14ac:dyDescent="0.35">
      <c r="A5198" s="32">
        <v>44232</v>
      </c>
      <c r="B5198" s="33">
        <v>0.5</v>
      </c>
      <c r="C5198">
        <v>14456</v>
      </c>
      <c r="D5198">
        <v>2958</v>
      </c>
      <c r="E5198">
        <v>1244</v>
      </c>
      <c r="F5198" s="14">
        <v>752</v>
      </c>
      <c r="G5198">
        <v>658</v>
      </c>
    </row>
    <row r="5199" spans="1:7" x14ac:dyDescent="0.35">
      <c r="A5199" s="32">
        <v>44232</v>
      </c>
      <c r="B5199" s="33">
        <v>0.54166666666666663</v>
      </c>
      <c r="C5199">
        <v>14083</v>
      </c>
      <c r="D5199">
        <v>3000</v>
      </c>
      <c r="E5199">
        <v>1247</v>
      </c>
      <c r="F5199" s="14">
        <v>752</v>
      </c>
      <c r="G5199">
        <v>658</v>
      </c>
    </row>
    <row r="5200" spans="1:7" x14ac:dyDescent="0.35">
      <c r="A5200" s="32">
        <v>44232</v>
      </c>
      <c r="B5200" s="33">
        <v>0.58333333333333337</v>
      </c>
      <c r="C5200">
        <v>13725</v>
      </c>
      <c r="D5200">
        <v>3055</v>
      </c>
      <c r="E5200">
        <v>1150</v>
      </c>
      <c r="F5200" s="14">
        <v>752</v>
      </c>
      <c r="G5200">
        <v>660</v>
      </c>
    </row>
    <row r="5201" spans="1:7" x14ac:dyDescent="0.35">
      <c r="A5201" s="32">
        <v>44232</v>
      </c>
      <c r="B5201" s="33">
        <v>0.625</v>
      </c>
      <c r="C5201">
        <v>13386</v>
      </c>
      <c r="D5201">
        <v>2643</v>
      </c>
      <c r="E5201">
        <v>865</v>
      </c>
      <c r="F5201" s="14">
        <v>752</v>
      </c>
      <c r="G5201">
        <v>660</v>
      </c>
    </row>
    <row r="5202" spans="1:7" x14ac:dyDescent="0.35">
      <c r="A5202" s="32">
        <v>44232</v>
      </c>
      <c r="B5202" s="33">
        <v>0.66666666666666663</v>
      </c>
      <c r="C5202">
        <v>13274</v>
      </c>
      <c r="D5202">
        <v>2576</v>
      </c>
      <c r="E5202">
        <v>418</v>
      </c>
      <c r="F5202" s="14">
        <v>752</v>
      </c>
      <c r="G5202">
        <v>660</v>
      </c>
    </row>
    <row r="5203" spans="1:7" x14ac:dyDescent="0.35">
      <c r="A5203" s="32">
        <v>44232</v>
      </c>
      <c r="B5203" s="33">
        <v>0.70833333333333337</v>
      </c>
      <c r="C5203">
        <v>13559</v>
      </c>
      <c r="D5203">
        <v>2700</v>
      </c>
      <c r="E5203">
        <v>73</v>
      </c>
      <c r="F5203" s="14">
        <v>752</v>
      </c>
      <c r="G5203">
        <v>659</v>
      </c>
    </row>
    <row r="5204" spans="1:7" x14ac:dyDescent="0.35">
      <c r="A5204" s="32">
        <v>44232</v>
      </c>
      <c r="B5204" s="33">
        <v>0.75</v>
      </c>
      <c r="C5204">
        <v>14397</v>
      </c>
      <c r="D5204">
        <v>2843</v>
      </c>
      <c r="E5204">
        <v>0</v>
      </c>
      <c r="F5204" s="14">
        <v>752</v>
      </c>
      <c r="G5204">
        <v>654</v>
      </c>
    </row>
    <row r="5205" spans="1:7" x14ac:dyDescent="0.35">
      <c r="A5205" s="32">
        <v>44232</v>
      </c>
      <c r="B5205" s="33">
        <v>0.79166666666666663</v>
      </c>
      <c r="C5205">
        <v>14251</v>
      </c>
      <c r="D5205">
        <v>3125</v>
      </c>
      <c r="E5205">
        <v>0</v>
      </c>
      <c r="F5205" s="14">
        <v>752</v>
      </c>
      <c r="G5205">
        <v>653</v>
      </c>
    </row>
    <row r="5206" spans="1:7" x14ac:dyDescent="0.35">
      <c r="A5206" s="32">
        <v>44232</v>
      </c>
      <c r="B5206" s="33">
        <v>0.83333333333333337</v>
      </c>
      <c r="C5206">
        <v>13515</v>
      </c>
      <c r="D5206">
        <v>3094</v>
      </c>
      <c r="E5206">
        <v>0</v>
      </c>
      <c r="F5206" s="14">
        <v>752</v>
      </c>
      <c r="G5206">
        <v>645</v>
      </c>
    </row>
    <row r="5207" spans="1:7" x14ac:dyDescent="0.35">
      <c r="A5207" s="32">
        <v>44232</v>
      </c>
      <c r="B5207" s="33">
        <v>0.875</v>
      </c>
      <c r="C5207">
        <v>12904</v>
      </c>
      <c r="D5207">
        <v>3106</v>
      </c>
      <c r="E5207">
        <v>0</v>
      </c>
      <c r="F5207" s="14">
        <v>752</v>
      </c>
      <c r="G5207">
        <v>644</v>
      </c>
    </row>
    <row r="5208" spans="1:7" x14ac:dyDescent="0.35">
      <c r="A5208" s="32">
        <v>44232</v>
      </c>
      <c r="B5208" s="33">
        <v>0.91666666666666663</v>
      </c>
      <c r="C5208">
        <v>13137</v>
      </c>
      <c r="D5208">
        <v>3289</v>
      </c>
      <c r="E5208">
        <v>0</v>
      </c>
      <c r="F5208" s="14">
        <v>752</v>
      </c>
      <c r="G5208">
        <v>640</v>
      </c>
    </row>
    <row r="5209" spans="1:7" x14ac:dyDescent="0.35">
      <c r="A5209" s="32">
        <v>44232</v>
      </c>
      <c r="B5209" s="33">
        <v>0.95833333333333337</v>
      </c>
      <c r="C5209">
        <v>13255</v>
      </c>
      <c r="D5209">
        <v>3239</v>
      </c>
      <c r="E5209">
        <v>0</v>
      </c>
      <c r="F5209" s="14">
        <v>752</v>
      </c>
      <c r="G5209">
        <v>642</v>
      </c>
    </row>
    <row r="5210" spans="1:7" x14ac:dyDescent="0.35">
      <c r="A5210" s="32">
        <v>44233</v>
      </c>
      <c r="B5210" s="33">
        <v>0</v>
      </c>
      <c r="C5210">
        <v>12719</v>
      </c>
      <c r="D5210">
        <v>3073</v>
      </c>
      <c r="E5210">
        <v>0</v>
      </c>
      <c r="F5210" s="14">
        <v>752</v>
      </c>
      <c r="G5210">
        <v>625</v>
      </c>
    </row>
    <row r="5211" spans="1:7" x14ac:dyDescent="0.35">
      <c r="A5211" s="32">
        <v>44233</v>
      </c>
      <c r="B5211" s="33">
        <v>4.1666666666666664E-2</v>
      </c>
      <c r="C5211">
        <v>12385</v>
      </c>
      <c r="D5211">
        <v>3248</v>
      </c>
      <c r="E5211">
        <v>0</v>
      </c>
      <c r="F5211" s="14">
        <v>752</v>
      </c>
      <c r="G5211">
        <v>624</v>
      </c>
    </row>
    <row r="5212" spans="1:7" x14ac:dyDescent="0.35">
      <c r="A5212" s="32">
        <v>44233</v>
      </c>
      <c r="B5212" s="33">
        <v>8.3333333333333329E-2</v>
      </c>
      <c r="C5212">
        <v>12086</v>
      </c>
      <c r="D5212">
        <v>3047</v>
      </c>
      <c r="E5212">
        <v>0</v>
      </c>
      <c r="F5212" s="14">
        <v>752</v>
      </c>
      <c r="G5212">
        <v>621</v>
      </c>
    </row>
    <row r="5213" spans="1:7" x14ac:dyDescent="0.35">
      <c r="A5213" s="32">
        <v>44233</v>
      </c>
      <c r="B5213" s="33">
        <v>0.125</v>
      </c>
      <c r="C5213">
        <v>11586</v>
      </c>
      <c r="D5213">
        <v>3018</v>
      </c>
      <c r="E5213">
        <v>0</v>
      </c>
      <c r="F5213" s="14">
        <v>752</v>
      </c>
      <c r="G5213">
        <v>620</v>
      </c>
    </row>
    <row r="5214" spans="1:7" x14ac:dyDescent="0.35">
      <c r="A5214" s="32">
        <v>44233</v>
      </c>
      <c r="B5214" s="33">
        <v>0.16666666666666666</v>
      </c>
      <c r="C5214">
        <v>11376</v>
      </c>
      <c r="D5214">
        <v>3007</v>
      </c>
      <c r="E5214">
        <v>0</v>
      </c>
      <c r="F5214" s="14">
        <v>752</v>
      </c>
      <c r="G5214">
        <v>619</v>
      </c>
    </row>
    <row r="5215" spans="1:7" x14ac:dyDescent="0.35">
      <c r="A5215" s="32">
        <v>44233</v>
      </c>
      <c r="B5215" s="33">
        <v>0.20833333333333334</v>
      </c>
      <c r="C5215">
        <v>11550</v>
      </c>
      <c r="D5215">
        <v>2785</v>
      </c>
      <c r="E5215">
        <v>0</v>
      </c>
      <c r="F5215" s="14">
        <v>752</v>
      </c>
      <c r="G5215">
        <v>620</v>
      </c>
    </row>
    <row r="5216" spans="1:7" x14ac:dyDescent="0.35">
      <c r="A5216" s="32">
        <v>44233</v>
      </c>
      <c r="B5216" s="33">
        <v>0.25</v>
      </c>
      <c r="C5216">
        <v>11890</v>
      </c>
      <c r="D5216">
        <v>2626</v>
      </c>
      <c r="E5216">
        <v>0</v>
      </c>
      <c r="F5216" s="14">
        <v>752</v>
      </c>
      <c r="G5216">
        <v>623</v>
      </c>
    </row>
    <row r="5217" spans="1:7" x14ac:dyDescent="0.35">
      <c r="A5217" s="32">
        <v>44233</v>
      </c>
      <c r="B5217" s="33">
        <v>0.29166666666666669</v>
      </c>
      <c r="C5217">
        <v>12262</v>
      </c>
      <c r="D5217">
        <v>2390</v>
      </c>
      <c r="E5217">
        <v>0</v>
      </c>
      <c r="F5217" s="14">
        <v>752</v>
      </c>
      <c r="G5217">
        <v>632</v>
      </c>
    </row>
    <row r="5218" spans="1:7" x14ac:dyDescent="0.35">
      <c r="A5218" s="32">
        <v>44233</v>
      </c>
      <c r="B5218" s="33">
        <v>0.33333333333333331</v>
      </c>
      <c r="C5218">
        <v>12738</v>
      </c>
      <c r="D5218">
        <v>2187</v>
      </c>
      <c r="E5218">
        <v>46</v>
      </c>
      <c r="F5218" s="14">
        <v>752</v>
      </c>
      <c r="G5218">
        <v>642</v>
      </c>
    </row>
    <row r="5219" spans="1:7" x14ac:dyDescent="0.35">
      <c r="A5219" s="32">
        <v>44233</v>
      </c>
      <c r="B5219" s="33">
        <v>0.375</v>
      </c>
      <c r="C5219">
        <v>13166</v>
      </c>
      <c r="D5219">
        <v>1760</v>
      </c>
      <c r="E5219">
        <v>434</v>
      </c>
      <c r="F5219" s="14">
        <v>752</v>
      </c>
      <c r="G5219">
        <v>649</v>
      </c>
    </row>
    <row r="5220" spans="1:7" x14ac:dyDescent="0.35">
      <c r="A5220" s="32">
        <v>44233</v>
      </c>
      <c r="B5220" s="33">
        <v>0.41666666666666669</v>
      </c>
      <c r="C5220">
        <v>13166</v>
      </c>
      <c r="D5220">
        <v>1607</v>
      </c>
      <c r="E5220">
        <v>999</v>
      </c>
      <c r="F5220" s="14">
        <v>752</v>
      </c>
      <c r="G5220">
        <v>652</v>
      </c>
    </row>
    <row r="5221" spans="1:7" x14ac:dyDescent="0.35">
      <c r="A5221" s="32">
        <v>44233</v>
      </c>
      <c r="B5221" s="33">
        <v>0.45833333333333331</v>
      </c>
      <c r="C5221">
        <v>13179</v>
      </c>
      <c r="D5221">
        <v>1581</v>
      </c>
      <c r="E5221">
        <v>1457</v>
      </c>
      <c r="F5221" s="14">
        <v>752</v>
      </c>
      <c r="G5221">
        <v>654</v>
      </c>
    </row>
    <row r="5222" spans="1:7" x14ac:dyDescent="0.35">
      <c r="A5222" s="32">
        <v>44233</v>
      </c>
      <c r="B5222" s="33">
        <v>0.5</v>
      </c>
      <c r="C5222">
        <v>13336</v>
      </c>
      <c r="D5222">
        <v>1908</v>
      </c>
      <c r="E5222">
        <v>1649</v>
      </c>
      <c r="F5222" s="14">
        <v>752</v>
      </c>
      <c r="G5222">
        <v>654</v>
      </c>
    </row>
    <row r="5223" spans="1:7" x14ac:dyDescent="0.35">
      <c r="A5223" s="32">
        <v>44233</v>
      </c>
      <c r="B5223" s="33">
        <v>0.54166666666666663</v>
      </c>
      <c r="C5223">
        <v>12830</v>
      </c>
      <c r="D5223">
        <v>1989</v>
      </c>
      <c r="E5223">
        <v>1611</v>
      </c>
      <c r="F5223" s="14">
        <v>752</v>
      </c>
      <c r="G5223">
        <v>653</v>
      </c>
    </row>
    <row r="5224" spans="1:7" x14ac:dyDescent="0.35">
      <c r="A5224" s="32">
        <v>44233</v>
      </c>
      <c r="B5224" s="33">
        <v>0.58333333333333337</v>
      </c>
      <c r="C5224">
        <v>12398</v>
      </c>
      <c r="D5224">
        <v>2112</v>
      </c>
      <c r="E5224">
        <v>1422</v>
      </c>
      <c r="F5224" s="14">
        <v>752</v>
      </c>
      <c r="G5224">
        <v>651</v>
      </c>
    </row>
    <row r="5225" spans="1:7" x14ac:dyDescent="0.35">
      <c r="A5225" s="32">
        <v>44233</v>
      </c>
      <c r="B5225" s="33">
        <v>0.625</v>
      </c>
      <c r="C5225">
        <v>12110</v>
      </c>
      <c r="D5225">
        <v>2011</v>
      </c>
      <c r="E5225">
        <v>1048</v>
      </c>
      <c r="F5225" s="14">
        <v>752</v>
      </c>
      <c r="G5225">
        <v>648</v>
      </c>
    </row>
    <row r="5226" spans="1:7" x14ac:dyDescent="0.35">
      <c r="A5226" s="32">
        <v>44233</v>
      </c>
      <c r="B5226" s="33">
        <v>0.66666666666666663</v>
      </c>
      <c r="C5226">
        <v>12082</v>
      </c>
      <c r="D5226">
        <v>2037</v>
      </c>
      <c r="E5226">
        <v>478</v>
      </c>
      <c r="F5226" s="14">
        <v>752</v>
      </c>
      <c r="G5226">
        <v>646</v>
      </c>
    </row>
    <row r="5227" spans="1:7" x14ac:dyDescent="0.35">
      <c r="A5227" s="32">
        <v>44233</v>
      </c>
      <c r="B5227" s="33">
        <v>0.70833333333333337</v>
      </c>
      <c r="C5227">
        <v>12487</v>
      </c>
      <c r="D5227">
        <v>1998</v>
      </c>
      <c r="E5227">
        <v>73</v>
      </c>
      <c r="F5227" s="14">
        <v>752</v>
      </c>
      <c r="G5227">
        <v>646</v>
      </c>
    </row>
    <row r="5228" spans="1:7" x14ac:dyDescent="0.35">
      <c r="A5228" s="32">
        <v>44233</v>
      </c>
      <c r="B5228" s="33">
        <v>0.75</v>
      </c>
      <c r="C5228">
        <v>13489</v>
      </c>
      <c r="D5228">
        <v>1817</v>
      </c>
      <c r="E5228">
        <v>0</v>
      </c>
      <c r="F5228" s="14">
        <v>752</v>
      </c>
      <c r="G5228">
        <v>640</v>
      </c>
    </row>
    <row r="5229" spans="1:7" x14ac:dyDescent="0.35">
      <c r="A5229" s="32">
        <v>44233</v>
      </c>
      <c r="B5229" s="33">
        <v>0.79166666666666663</v>
      </c>
      <c r="C5229">
        <v>13534</v>
      </c>
      <c r="D5229">
        <v>1618</v>
      </c>
      <c r="E5229">
        <v>0</v>
      </c>
      <c r="F5229" s="14">
        <v>752</v>
      </c>
      <c r="G5229">
        <v>639</v>
      </c>
    </row>
    <row r="5230" spans="1:7" x14ac:dyDescent="0.35">
      <c r="A5230" s="32">
        <v>44233</v>
      </c>
      <c r="B5230" s="33">
        <v>0.83333333333333337</v>
      </c>
      <c r="C5230">
        <v>12967</v>
      </c>
      <c r="D5230">
        <v>1427</v>
      </c>
      <c r="E5230">
        <v>0</v>
      </c>
      <c r="F5230" s="14">
        <v>752</v>
      </c>
      <c r="G5230">
        <v>631</v>
      </c>
    </row>
    <row r="5231" spans="1:7" x14ac:dyDescent="0.35">
      <c r="A5231" s="32">
        <v>44233</v>
      </c>
      <c r="B5231" s="33">
        <v>0.875</v>
      </c>
      <c r="C5231">
        <v>12428</v>
      </c>
      <c r="D5231">
        <v>1244</v>
      </c>
      <c r="E5231">
        <v>0</v>
      </c>
      <c r="F5231" s="14">
        <v>752</v>
      </c>
      <c r="G5231">
        <v>626</v>
      </c>
    </row>
    <row r="5232" spans="1:7" x14ac:dyDescent="0.35">
      <c r="A5232" s="32">
        <v>44233</v>
      </c>
      <c r="B5232" s="33">
        <v>0.91666666666666663</v>
      </c>
      <c r="C5232">
        <v>12822</v>
      </c>
      <c r="D5232">
        <v>1093</v>
      </c>
      <c r="E5232">
        <v>0</v>
      </c>
      <c r="F5232" s="14">
        <v>752</v>
      </c>
      <c r="G5232">
        <v>623</v>
      </c>
    </row>
    <row r="5233" spans="1:7" x14ac:dyDescent="0.35">
      <c r="A5233" s="32">
        <v>44233</v>
      </c>
      <c r="B5233" s="33">
        <v>0.95833333333333337</v>
      </c>
      <c r="C5233">
        <v>13156</v>
      </c>
      <c r="D5233">
        <v>1011</v>
      </c>
      <c r="E5233">
        <v>0</v>
      </c>
      <c r="F5233" s="14">
        <v>752</v>
      </c>
      <c r="G5233">
        <v>626</v>
      </c>
    </row>
    <row r="5234" spans="1:7" x14ac:dyDescent="0.35">
      <c r="A5234" s="32">
        <v>44234</v>
      </c>
      <c r="B5234" s="33">
        <v>0</v>
      </c>
      <c r="C5234">
        <v>12864</v>
      </c>
      <c r="D5234">
        <v>1096</v>
      </c>
      <c r="E5234">
        <v>0</v>
      </c>
      <c r="F5234" s="14">
        <v>752</v>
      </c>
      <c r="G5234">
        <v>622</v>
      </c>
    </row>
    <row r="5235" spans="1:7" x14ac:dyDescent="0.35">
      <c r="A5235" s="32">
        <v>44234</v>
      </c>
      <c r="B5235" s="33">
        <v>4.1666666666666664E-2</v>
      </c>
      <c r="C5235">
        <v>12619</v>
      </c>
      <c r="D5235">
        <v>1128</v>
      </c>
      <c r="E5235">
        <v>0</v>
      </c>
      <c r="F5235" s="14">
        <v>752</v>
      </c>
      <c r="G5235">
        <v>621</v>
      </c>
    </row>
    <row r="5236" spans="1:7" x14ac:dyDescent="0.35">
      <c r="A5236" s="32">
        <v>44234</v>
      </c>
      <c r="B5236" s="33">
        <v>8.3333333333333329E-2</v>
      </c>
      <c r="C5236">
        <v>12336</v>
      </c>
      <c r="D5236">
        <v>1001</v>
      </c>
      <c r="E5236">
        <v>0</v>
      </c>
      <c r="F5236" s="14">
        <v>752</v>
      </c>
      <c r="G5236">
        <v>619</v>
      </c>
    </row>
    <row r="5237" spans="1:7" x14ac:dyDescent="0.35">
      <c r="A5237" s="32">
        <v>44234</v>
      </c>
      <c r="B5237" s="33">
        <v>0.125</v>
      </c>
      <c r="C5237">
        <v>11814</v>
      </c>
      <c r="D5237">
        <v>840</v>
      </c>
      <c r="E5237">
        <v>0</v>
      </c>
      <c r="F5237" s="14">
        <v>752</v>
      </c>
      <c r="G5237">
        <v>617</v>
      </c>
    </row>
    <row r="5238" spans="1:7" x14ac:dyDescent="0.35">
      <c r="A5238" s="32">
        <v>44234</v>
      </c>
      <c r="B5238" s="33">
        <v>0.16666666666666666</v>
      </c>
      <c r="C5238">
        <v>11552</v>
      </c>
      <c r="D5238">
        <v>899</v>
      </c>
      <c r="E5238">
        <v>0</v>
      </c>
      <c r="F5238" s="14">
        <v>752</v>
      </c>
      <c r="G5238">
        <v>616</v>
      </c>
    </row>
    <row r="5239" spans="1:7" x14ac:dyDescent="0.35">
      <c r="A5239" s="32">
        <v>44234</v>
      </c>
      <c r="B5239" s="33">
        <v>0.20833333333333334</v>
      </c>
      <c r="C5239">
        <v>11609</v>
      </c>
      <c r="D5239">
        <v>990</v>
      </c>
      <c r="E5239">
        <v>0</v>
      </c>
      <c r="F5239" s="14">
        <v>752</v>
      </c>
      <c r="G5239">
        <v>617</v>
      </c>
    </row>
    <row r="5240" spans="1:7" x14ac:dyDescent="0.35">
      <c r="A5240" s="32">
        <v>44234</v>
      </c>
      <c r="B5240" s="33">
        <v>0.25</v>
      </c>
      <c r="C5240">
        <v>11786</v>
      </c>
      <c r="D5240">
        <v>823</v>
      </c>
      <c r="E5240">
        <v>0</v>
      </c>
      <c r="F5240" s="14">
        <v>752</v>
      </c>
      <c r="G5240">
        <v>621</v>
      </c>
    </row>
    <row r="5241" spans="1:7" x14ac:dyDescent="0.35">
      <c r="A5241" s="32">
        <v>44234</v>
      </c>
      <c r="B5241" s="33">
        <v>0.29166666666666669</v>
      </c>
      <c r="C5241">
        <v>11942</v>
      </c>
      <c r="D5241">
        <v>685</v>
      </c>
      <c r="E5241">
        <v>0</v>
      </c>
      <c r="F5241" s="14">
        <v>752</v>
      </c>
      <c r="G5241">
        <v>629</v>
      </c>
    </row>
    <row r="5242" spans="1:7" x14ac:dyDescent="0.35">
      <c r="A5242" s="32">
        <v>44234</v>
      </c>
      <c r="B5242" s="33">
        <v>0.33333333333333331</v>
      </c>
      <c r="C5242">
        <v>12306</v>
      </c>
      <c r="D5242">
        <v>644</v>
      </c>
      <c r="E5242">
        <v>58</v>
      </c>
      <c r="F5242" s="14">
        <v>752</v>
      </c>
      <c r="G5242">
        <v>639</v>
      </c>
    </row>
    <row r="5243" spans="1:7" x14ac:dyDescent="0.35">
      <c r="A5243" s="32">
        <v>44234</v>
      </c>
      <c r="B5243" s="33">
        <v>0.375</v>
      </c>
      <c r="C5243">
        <v>12805</v>
      </c>
      <c r="D5243">
        <v>558</v>
      </c>
      <c r="E5243">
        <v>422</v>
      </c>
      <c r="F5243" s="14">
        <v>752</v>
      </c>
      <c r="G5243">
        <v>646</v>
      </c>
    </row>
    <row r="5244" spans="1:7" x14ac:dyDescent="0.35">
      <c r="A5244" s="32">
        <v>44234</v>
      </c>
      <c r="B5244" s="33">
        <v>0.41666666666666669</v>
      </c>
      <c r="C5244">
        <v>13068</v>
      </c>
      <c r="D5244">
        <v>620</v>
      </c>
      <c r="E5244">
        <v>953</v>
      </c>
      <c r="F5244" s="14">
        <v>752</v>
      </c>
      <c r="G5244">
        <v>648</v>
      </c>
    </row>
    <row r="5245" spans="1:7" x14ac:dyDescent="0.35">
      <c r="A5245" s="32">
        <v>44234</v>
      </c>
      <c r="B5245" s="33">
        <v>0.45833333333333331</v>
      </c>
      <c r="C5245">
        <v>13213</v>
      </c>
      <c r="D5245">
        <v>647</v>
      </c>
      <c r="E5245">
        <v>1319</v>
      </c>
      <c r="F5245" s="14">
        <v>752</v>
      </c>
      <c r="G5245">
        <v>651</v>
      </c>
    </row>
    <row r="5246" spans="1:7" x14ac:dyDescent="0.35">
      <c r="A5246" s="32">
        <v>44234</v>
      </c>
      <c r="B5246" s="33">
        <v>0.5</v>
      </c>
      <c r="C5246">
        <v>13400</v>
      </c>
      <c r="D5246">
        <v>780</v>
      </c>
      <c r="E5246">
        <v>1533</v>
      </c>
      <c r="F5246" s="14">
        <v>752</v>
      </c>
      <c r="G5246">
        <v>651</v>
      </c>
    </row>
    <row r="5247" spans="1:7" x14ac:dyDescent="0.35">
      <c r="A5247" s="32">
        <v>44234</v>
      </c>
      <c r="B5247" s="33">
        <v>0.54166666666666663</v>
      </c>
      <c r="C5247">
        <v>12721</v>
      </c>
      <c r="D5247">
        <v>711</v>
      </c>
      <c r="E5247">
        <v>1515</v>
      </c>
      <c r="F5247" s="14">
        <v>752</v>
      </c>
      <c r="G5247">
        <v>651</v>
      </c>
    </row>
    <row r="5248" spans="1:7" x14ac:dyDescent="0.35">
      <c r="A5248" s="32">
        <v>44234</v>
      </c>
      <c r="B5248" s="33">
        <v>0.58333333333333337</v>
      </c>
      <c r="C5248">
        <v>12088</v>
      </c>
      <c r="D5248">
        <v>833</v>
      </c>
      <c r="E5248">
        <v>1331</v>
      </c>
      <c r="F5248" s="14">
        <v>752</v>
      </c>
      <c r="G5248">
        <v>648</v>
      </c>
    </row>
    <row r="5249" spans="1:7" x14ac:dyDescent="0.35">
      <c r="A5249" s="32">
        <v>44234</v>
      </c>
      <c r="B5249" s="33">
        <v>0.625</v>
      </c>
      <c r="C5249">
        <v>11698</v>
      </c>
      <c r="D5249">
        <v>884</v>
      </c>
      <c r="E5249">
        <v>979</v>
      </c>
      <c r="F5249" s="14">
        <v>752</v>
      </c>
      <c r="G5249">
        <v>646</v>
      </c>
    </row>
    <row r="5250" spans="1:7" x14ac:dyDescent="0.35">
      <c r="A5250" s="32">
        <v>44234</v>
      </c>
      <c r="B5250" s="33">
        <v>0.66666666666666663</v>
      </c>
      <c r="C5250">
        <v>11657</v>
      </c>
      <c r="D5250">
        <v>929</v>
      </c>
      <c r="E5250">
        <v>442</v>
      </c>
      <c r="F5250" s="14">
        <v>752</v>
      </c>
      <c r="G5250">
        <v>643</v>
      </c>
    </row>
    <row r="5251" spans="1:7" x14ac:dyDescent="0.35">
      <c r="A5251" s="32">
        <v>44234</v>
      </c>
      <c r="B5251" s="33">
        <v>0.70833333333333337</v>
      </c>
      <c r="C5251">
        <v>12101</v>
      </c>
      <c r="D5251">
        <v>1186</v>
      </c>
      <c r="E5251">
        <v>62</v>
      </c>
      <c r="F5251" s="14">
        <v>752</v>
      </c>
      <c r="G5251">
        <v>643</v>
      </c>
    </row>
    <row r="5252" spans="1:7" x14ac:dyDescent="0.35">
      <c r="A5252" s="32">
        <v>44234</v>
      </c>
      <c r="B5252" s="33">
        <v>0.75</v>
      </c>
      <c r="C5252">
        <v>13369</v>
      </c>
      <c r="D5252">
        <v>1215</v>
      </c>
      <c r="E5252">
        <v>0</v>
      </c>
      <c r="F5252" s="14">
        <v>752</v>
      </c>
      <c r="G5252">
        <v>637</v>
      </c>
    </row>
    <row r="5253" spans="1:7" x14ac:dyDescent="0.35">
      <c r="A5253" s="32">
        <v>44234</v>
      </c>
      <c r="B5253" s="33">
        <v>0.79166666666666663</v>
      </c>
      <c r="C5253">
        <v>13749</v>
      </c>
      <c r="D5253">
        <v>1171</v>
      </c>
      <c r="E5253">
        <v>0</v>
      </c>
      <c r="F5253" s="14">
        <v>752</v>
      </c>
      <c r="G5253">
        <v>637</v>
      </c>
    </row>
    <row r="5254" spans="1:7" x14ac:dyDescent="0.35">
      <c r="A5254" s="32">
        <v>44234</v>
      </c>
      <c r="B5254" s="33">
        <v>0.83333333333333337</v>
      </c>
      <c r="C5254">
        <v>13352</v>
      </c>
      <c r="D5254">
        <v>1092</v>
      </c>
      <c r="E5254">
        <v>0</v>
      </c>
      <c r="F5254" s="14">
        <v>752</v>
      </c>
      <c r="G5254">
        <v>629</v>
      </c>
    </row>
    <row r="5255" spans="1:7" x14ac:dyDescent="0.35">
      <c r="A5255" s="32">
        <v>44234</v>
      </c>
      <c r="B5255" s="33">
        <v>0.875</v>
      </c>
      <c r="C5255">
        <v>12825</v>
      </c>
      <c r="D5255">
        <v>1033</v>
      </c>
      <c r="E5255">
        <v>0</v>
      </c>
      <c r="F5255" s="14">
        <v>752</v>
      </c>
      <c r="G5255">
        <v>624</v>
      </c>
    </row>
    <row r="5256" spans="1:7" x14ac:dyDescent="0.35">
      <c r="A5256" s="32">
        <v>44234</v>
      </c>
      <c r="B5256" s="33">
        <v>0.91666666666666663</v>
      </c>
      <c r="C5256">
        <v>13135</v>
      </c>
      <c r="D5256">
        <v>1016</v>
      </c>
      <c r="E5256">
        <v>0</v>
      </c>
      <c r="F5256" s="14">
        <v>752</v>
      </c>
      <c r="G5256">
        <v>621</v>
      </c>
    </row>
    <row r="5257" spans="1:7" x14ac:dyDescent="0.35">
      <c r="A5257" s="32">
        <v>44234</v>
      </c>
      <c r="B5257" s="33">
        <v>0.95833333333333337</v>
      </c>
      <c r="C5257">
        <v>13363</v>
      </c>
      <c r="D5257">
        <v>1010</v>
      </c>
      <c r="E5257">
        <v>0</v>
      </c>
      <c r="F5257" s="14">
        <v>752</v>
      </c>
      <c r="G5257">
        <v>623</v>
      </c>
    </row>
    <row r="5258" spans="1:7" x14ac:dyDescent="0.35">
      <c r="A5258" s="32">
        <v>44235</v>
      </c>
      <c r="B5258" s="33">
        <v>0</v>
      </c>
      <c r="C5258">
        <v>13126</v>
      </c>
      <c r="D5258">
        <v>1054</v>
      </c>
      <c r="E5258">
        <v>0</v>
      </c>
      <c r="F5258" s="14">
        <v>752</v>
      </c>
      <c r="G5258">
        <v>625</v>
      </c>
    </row>
    <row r="5259" spans="1:7" x14ac:dyDescent="0.35">
      <c r="A5259" s="32">
        <v>44235</v>
      </c>
      <c r="B5259" s="33">
        <v>4.1666666666666664E-2</v>
      </c>
      <c r="C5259">
        <v>12987</v>
      </c>
      <c r="D5259">
        <v>1107</v>
      </c>
      <c r="E5259">
        <v>0</v>
      </c>
      <c r="F5259" s="14">
        <v>752</v>
      </c>
      <c r="G5259">
        <v>621</v>
      </c>
    </row>
    <row r="5260" spans="1:7" x14ac:dyDescent="0.35">
      <c r="A5260" s="32">
        <v>44235</v>
      </c>
      <c r="B5260" s="33">
        <v>8.3333333333333329E-2</v>
      </c>
      <c r="C5260">
        <v>12831</v>
      </c>
      <c r="D5260">
        <v>964</v>
      </c>
      <c r="E5260">
        <v>0</v>
      </c>
      <c r="F5260" s="14">
        <v>752</v>
      </c>
      <c r="G5260">
        <v>619</v>
      </c>
    </row>
    <row r="5261" spans="1:7" x14ac:dyDescent="0.35">
      <c r="A5261" s="32">
        <v>44235</v>
      </c>
      <c r="B5261" s="33">
        <v>0.125</v>
      </c>
      <c r="C5261">
        <v>12431</v>
      </c>
      <c r="D5261">
        <v>850</v>
      </c>
      <c r="E5261">
        <v>0</v>
      </c>
      <c r="F5261" s="14">
        <v>752</v>
      </c>
      <c r="G5261">
        <v>619</v>
      </c>
    </row>
    <row r="5262" spans="1:7" x14ac:dyDescent="0.35">
      <c r="A5262" s="32">
        <v>44235</v>
      </c>
      <c r="B5262" s="33">
        <v>0.16666666666666666</v>
      </c>
      <c r="C5262">
        <v>12388</v>
      </c>
      <c r="D5262">
        <v>869</v>
      </c>
      <c r="E5262">
        <v>0</v>
      </c>
      <c r="F5262" s="14">
        <v>752</v>
      </c>
      <c r="G5262">
        <v>618</v>
      </c>
    </row>
    <row r="5263" spans="1:7" x14ac:dyDescent="0.35">
      <c r="A5263" s="32">
        <v>44235</v>
      </c>
      <c r="B5263" s="33">
        <v>0.20833333333333334</v>
      </c>
      <c r="C5263">
        <v>13029</v>
      </c>
      <c r="D5263">
        <v>782</v>
      </c>
      <c r="E5263">
        <v>0</v>
      </c>
      <c r="F5263" s="14">
        <v>752</v>
      </c>
      <c r="G5263">
        <v>620</v>
      </c>
    </row>
    <row r="5264" spans="1:7" x14ac:dyDescent="0.35">
      <c r="A5264" s="32">
        <v>44235</v>
      </c>
      <c r="B5264" s="33">
        <v>0.25</v>
      </c>
      <c r="C5264">
        <v>14261</v>
      </c>
      <c r="D5264">
        <v>766</v>
      </c>
      <c r="E5264">
        <v>0</v>
      </c>
      <c r="F5264" s="14">
        <v>752</v>
      </c>
      <c r="G5264">
        <v>633</v>
      </c>
    </row>
    <row r="5265" spans="1:7" x14ac:dyDescent="0.35">
      <c r="A5265" s="32">
        <v>44235</v>
      </c>
      <c r="B5265" s="33">
        <v>0.29166666666666669</v>
      </c>
      <c r="C5265">
        <v>15261</v>
      </c>
      <c r="D5265">
        <v>856</v>
      </c>
      <c r="E5265">
        <v>0</v>
      </c>
      <c r="F5265" s="14">
        <v>752</v>
      </c>
      <c r="G5265">
        <v>650</v>
      </c>
    </row>
    <row r="5266" spans="1:7" x14ac:dyDescent="0.35">
      <c r="A5266" s="32">
        <v>44235</v>
      </c>
      <c r="B5266" s="33">
        <v>0.33333333333333331</v>
      </c>
      <c r="C5266">
        <v>15462</v>
      </c>
      <c r="D5266">
        <v>775</v>
      </c>
      <c r="E5266">
        <v>74</v>
      </c>
      <c r="F5266" s="14">
        <v>752</v>
      </c>
      <c r="G5266">
        <v>653</v>
      </c>
    </row>
    <row r="5267" spans="1:7" x14ac:dyDescent="0.35">
      <c r="A5267" s="32">
        <v>44235</v>
      </c>
      <c r="B5267" s="33">
        <v>0.375</v>
      </c>
      <c r="C5267">
        <v>15470</v>
      </c>
      <c r="D5267">
        <v>847</v>
      </c>
      <c r="E5267">
        <v>555</v>
      </c>
      <c r="F5267" s="14">
        <v>752</v>
      </c>
      <c r="G5267">
        <v>649</v>
      </c>
    </row>
    <row r="5268" spans="1:7" x14ac:dyDescent="0.35">
      <c r="A5268" s="32">
        <v>44235</v>
      </c>
      <c r="B5268" s="33">
        <v>0.41666666666666669</v>
      </c>
      <c r="C5268">
        <v>15283</v>
      </c>
      <c r="D5268">
        <v>914</v>
      </c>
      <c r="E5268">
        <v>1222</v>
      </c>
      <c r="F5268" s="14">
        <v>752</v>
      </c>
      <c r="G5268">
        <v>649</v>
      </c>
    </row>
    <row r="5269" spans="1:7" x14ac:dyDescent="0.35">
      <c r="A5269" s="32">
        <v>44235</v>
      </c>
      <c r="B5269" s="33">
        <v>0.45833333333333331</v>
      </c>
      <c r="C5269">
        <v>15207</v>
      </c>
      <c r="D5269">
        <v>1041</v>
      </c>
      <c r="E5269">
        <v>1721</v>
      </c>
      <c r="F5269" s="14">
        <v>752</v>
      </c>
      <c r="G5269">
        <v>651</v>
      </c>
    </row>
    <row r="5270" spans="1:7" x14ac:dyDescent="0.35">
      <c r="A5270" s="32">
        <v>44235</v>
      </c>
      <c r="B5270" s="33">
        <v>0.5</v>
      </c>
      <c r="C5270">
        <v>15079</v>
      </c>
      <c r="D5270">
        <v>1188</v>
      </c>
      <c r="E5270">
        <v>1977</v>
      </c>
      <c r="F5270" s="14">
        <v>752</v>
      </c>
      <c r="G5270">
        <v>651</v>
      </c>
    </row>
    <row r="5271" spans="1:7" x14ac:dyDescent="0.35">
      <c r="A5271" s="32">
        <v>44235</v>
      </c>
      <c r="B5271" s="33">
        <v>0.54166666666666663</v>
      </c>
      <c r="C5271">
        <v>14707</v>
      </c>
      <c r="D5271">
        <v>1213</v>
      </c>
      <c r="E5271">
        <v>1928</v>
      </c>
      <c r="F5271" s="14">
        <v>752</v>
      </c>
      <c r="G5271">
        <v>651</v>
      </c>
    </row>
    <row r="5272" spans="1:7" x14ac:dyDescent="0.35">
      <c r="A5272" s="32">
        <v>44235</v>
      </c>
      <c r="B5272" s="33">
        <v>0.58333333333333337</v>
      </c>
      <c r="C5272">
        <v>14294</v>
      </c>
      <c r="D5272">
        <v>1230</v>
      </c>
      <c r="E5272">
        <v>1662</v>
      </c>
      <c r="F5272" s="14">
        <v>752</v>
      </c>
      <c r="G5272">
        <v>653</v>
      </c>
    </row>
    <row r="5273" spans="1:7" x14ac:dyDescent="0.35">
      <c r="A5273" s="32">
        <v>44235</v>
      </c>
      <c r="B5273" s="33">
        <v>0.625</v>
      </c>
      <c r="C5273">
        <v>13956</v>
      </c>
      <c r="D5273">
        <v>1224</v>
      </c>
      <c r="E5273">
        <v>1192</v>
      </c>
      <c r="F5273" s="14">
        <v>752</v>
      </c>
      <c r="G5273">
        <v>653</v>
      </c>
    </row>
    <row r="5274" spans="1:7" x14ac:dyDescent="0.35">
      <c r="A5274" s="32">
        <v>44235</v>
      </c>
      <c r="B5274" s="33">
        <v>0.66666666666666663</v>
      </c>
      <c r="C5274">
        <v>13875</v>
      </c>
      <c r="D5274">
        <v>1208</v>
      </c>
      <c r="E5274">
        <v>578</v>
      </c>
      <c r="F5274" s="14">
        <v>752</v>
      </c>
      <c r="G5274">
        <v>653</v>
      </c>
    </row>
    <row r="5275" spans="1:7" x14ac:dyDescent="0.35">
      <c r="A5275" s="32">
        <v>44235</v>
      </c>
      <c r="B5275" s="33">
        <v>0.70833333333333337</v>
      </c>
      <c r="C5275">
        <v>14256</v>
      </c>
      <c r="D5275">
        <v>1080</v>
      </c>
      <c r="E5275">
        <v>94</v>
      </c>
      <c r="F5275" s="14">
        <v>752</v>
      </c>
      <c r="G5275">
        <v>652</v>
      </c>
    </row>
    <row r="5276" spans="1:7" x14ac:dyDescent="0.35">
      <c r="A5276" s="32">
        <v>44235</v>
      </c>
      <c r="B5276" s="33">
        <v>0.75</v>
      </c>
      <c r="C5276">
        <v>15359</v>
      </c>
      <c r="D5276">
        <v>1122</v>
      </c>
      <c r="E5276">
        <v>0</v>
      </c>
      <c r="F5276" s="14">
        <v>752</v>
      </c>
      <c r="G5276">
        <v>647</v>
      </c>
    </row>
    <row r="5277" spans="1:7" x14ac:dyDescent="0.35">
      <c r="A5277" s="32">
        <v>44235</v>
      </c>
      <c r="B5277" s="33">
        <v>0.79166666666666663</v>
      </c>
      <c r="C5277">
        <v>15334</v>
      </c>
      <c r="D5277">
        <v>1174</v>
      </c>
      <c r="E5277">
        <v>0</v>
      </c>
      <c r="F5277" s="14">
        <v>752</v>
      </c>
      <c r="G5277">
        <v>646</v>
      </c>
    </row>
    <row r="5278" spans="1:7" x14ac:dyDescent="0.35">
      <c r="A5278" s="32">
        <v>44235</v>
      </c>
      <c r="B5278" s="33">
        <v>0.83333333333333337</v>
      </c>
      <c r="C5278">
        <v>14524</v>
      </c>
      <c r="D5278">
        <v>1132</v>
      </c>
      <c r="E5278">
        <v>0</v>
      </c>
      <c r="F5278" s="14">
        <v>752</v>
      </c>
      <c r="G5278">
        <v>638</v>
      </c>
    </row>
    <row r="5279" spans="1:7" x14ac:dyDescent="0.35">
      <c r="A5279" s="32">
        <v>44235</v>
      </c>
      <c r="B5279" s="33">
        <v>0.875</v>
      </c>
      <c r="C5279">
        <v>13796</v>
      </c>
      <c r="D5279">
        <v>1122</v>
      </c>
      <c r="E5279">
        <v>0</v>
      </c>
      <c r="F5279" s="14">
        <v>752</v>
      </c>
      <c r="G5279">
        <v>637</v>
      </c>
    </row>
    <row r="5280" spans="1:7" x14ac:dyDescent="0.35">
      <c r="A5280" s="32">
        <v>44235</v>
      </c>
      <c r="B5280" s="33">
        <v>0.91666666666666663</v>
      </c>
      <c r="C5280">
        <v>14016</v>
      </c>
      <c r="D5280">
        <v>989</v>
      </c>
      <c r="E5280">
        <v>0</v>
      </c>
      <c r="F5280" s="14">
        <v>752</v>
      </c>
      <c r="G5280">
        <v>633</v>
      </c>
    </row>
    <row r="5281" spans="1:7" x14ac:dyDescent="0.35">
      <c r="A5281" s="32">
        <v>44235</v>
      </c>
      <c r="B5281" s="33">
        <v>0.95833333333333337</v>
      </c>
      <c r="C5281">
        <v>14127</v>
      </c>
      <c r="D5281">
        <v>1206</v>
      </c>
      <c r="E5281">
        <v>0</v>
      </c>
      <c r="F5281" s="14">
        <v>752</v>
      </c>
      <c r="G5281">
        <v>636</v>
      </c>
    </row>
    <row r="5282" spans="1:7" x14ac:dyDescent="0.35">
      <c r="A5282" s="32">
        <v>44236</v>
      </c>
      <c r="B5282" s="33">
        <v>0</v>
      </c>
      <c r="C5282">
        <v>13813</v>
      </c>
      <c r="D5282">
        <v>1114</v>
      </c>
      <c r="E5282">
        <v>0</v>
      </c>
      <c r="F5282" s="14">
        <v>752</v>
      </c>
      <c r="G5282">
        <v>624</v>
      </c>
    </row>
    <row r="5283" spans="1:7" x14ac:dyDescent="0.35">
      <c r="A5283" s="32">
        <v>44236</v>
      </c>
      <c r="B5283" s="33">
        <v>4.1666666666666664E-2</v>
      </c>
      <c r="C5283">
        <v>13617</v>
      </c>
      <c r="D5283">
        <v>1176</v>
      </c>
      <c r="E5283">
        <v>0</v>
      </c>
      <c r="F5283" s="14">
        <v>752</v>
      </c>
      <c r="G5283">
        <v>621</v>
      </c>
    </row>
    <row r="5284" spans="1:7" x14ac:dyDescent="0.35">
      <c r="A5284" s="32">
        <v>44236</v>
      </c>
      <c r="B5284" s="33">
        <v>8.3333333333333329E-2</v>
      </c>
      <c r="C5284">
        <v>13417</v>
      </c>
      <c r="D5284">
        <v>1014</v>
      </c>
      <c r="E5284">
        <v>0</v>
      </c>
      <c r="F5284" s="14">
        <v>752</v>
      </c>
      <c r="G5284">
        <v>619</v>
      </c>
    </row>
    <row r="5285" spans="1:7" x14ac:dyDescent="0.35">
      <c r="A5285" s="32">
        <v>44236</v>
      </c>
      <c r="B5285" s="33">
        <v>0.125</v>
      </c>
      <c r="C5285">
        <v>13013</v>
      </c>
      <c r="D5285">
        <v>898</v>
      </c>
      <c r="E5285">
        <v>0</v>
      </c>
      <c r="F5285" s="14">
        <v>752</v>
      </c>
      <c r="G5285">
        <v>619</v>
      </c>
    </row>
    <row r="5286" spans="1:7" x14ac:dyDescent="0.35">
      <c r="A5286" s="32">
        <v>44236</v>
      </c>
      <c r="B5286" s="33">
        <v>0.16666666666666666</v>
      </c>
      <c r="C5286">
        <v>12947</v>
      </c>
      <c r="D5286">
        <v>896</v>
      </c>
      <c r="E5286">
        <v>0</v>
      </c>
      <c r="F5286" s="14">
        <v>752</v>
      </c>
      <c r="G5286">
        <v>617</v>
      </c>
    </row>
    <row r="5287" spans="1:7" x14ac:dyDescent="0.35">
      <c r="A5287" s="32">
        <v>44236</v>
      </c>
      <c r="B5287" s="33">
        <v>0.20833333333333334</v>
      </c>
      <c r="C5287">
        <v>13514</v>
      </c>
      <c r="D5287">
        <v>852</v>
      </c>
      <c r="E5287">
        <v>0</v>
      </c>
      <c r="F5287" s="14">
        <v>752</v>
      </c>
      <c r="G5287">
        <v>619</v>
      </c>
    </row>
    <row r="5288" spans="1:7" x14ac:dyDescent="0.35">
      <c r="A5288" s="32">
        <v>44236</v>
      </c>
      <c r="B5288" s="33">
        <v>0.25</v>
      </c>
      <c r="C5288">
        <v>14725</v>
      </c>
      <c r="D5288">
        <v>815</v>
      </c>
      <c r="E5288">
        <v>0</v>
      </c>
      <c r="F5288" s="14">
        <v>752</v>
      </c>
      <c r="G5288">
        <v>632</v>
      </c>
    </row>
    <row r="5289" spans="1:7" x14ac:dyDescent="0.35">
      <c r="A5289" s="32">
        <v>44236</v>
      </c>
      <c r="B5289" s="33">
        <v>0.29166666666666669</v>
      </c>
      <c r="C5289">
        <v>15707</v>
      </c>
      <c r="D5289">
        <v>689</v>
      </c>
      <c r="E5289">
        <v>1</v>
      </c>
      <c r="F5289" s="14">
        <v>752</v>
      </c>
      <c r="G5289">
        <v>649</v>
      </c>
    </row>
    <row r="5290" spans="1:7" x14ac:dyDescent="0.35">
      <c r="A5290" s="32">
        <v>44236</v>
      </c>
      <c r="B5290" s="33">
        <v>0.33333333333333331</v>
      </c>
      <c r="C5290">
        <v>15958</v>
      </c>
      <c r="D5290">
        <v>743</v>
      </c>
      <c r="E5290">
        <v>70</v>
      </c>
      <c r="F5290" s="14">
        <v>752</v>
      </c>
      <c r="G5290">
        <v>653</v>
      </c>
    </row>
    <row r="5291" spans="1:7" x14ac:dyDescent="0.35">
      <c r="A5291" s="32">
        <v>44236</v>
      </c>
      <c r="B5291" s="33">
        <v>0.375</v>
      </c>
      <c r="C5291">
        <v>15982</v>
      </c>
      <c r="D5291">
        <v>732</v>
      </c>
      <c r="E5291">
        <v>512</v>
      </c>
      <c r="F5291" s="14">
        <v>752</v>
      </c>
      <c r="G5291">
        <v>649</v>
      </c>
    </row>
    <row r="5292" spans="1:7" x14ac:dyDescent="0.35">
      <c r="A5292" s="32">
        <v>44236</v>
      </c>
      <c r="B5292" s="33">
        <v>0.41666666666666669</v>
      </c>
      <c r="C5292">
        <v>15832</v>
      </c>
      <c r="D5292">
        <v>819</v>
      </c>
      <c r="E5292">
        <v>1167</v>
      </c>
      <c r="F5292" s="14">
        <v>752</v>
      </c>
      <c r="G5292">
        <v>649</v>
      </c>
    </row>
    <row r="5293" spans="1:7" x14ac:dyDescent="0.35">
      <c r="A5293" s="32">
        <v>44236</v>
      </c>
      <c r="B5293" s="33">
        <v>0.45833333333333331</v>
      </c>
      <c r="C5293">
        <v>15792</v>
      </c>
      <c r="D5293">
        <v>949</v>
      </c>
      <c r="E5293">
        <v>1620</v>
      </c>
      <c r="F5293" s="14">
        <v>752</v>
      </c>
      <c r="G5293">
        <v>650</v>
      </c>
    </row>
    <row r="5294" spans="1:7" x14ac:dyDescent="0.35">
      <c r="A5294" s="32">
        <v>44236</v>
      </c>
      <c r="B5294" s="33">
        <v>0.5</v>
      </c>
      <c r="C5294">
        <v>15637</v>
      </c>
      <c r="D5294">
        <v>971</v>
      </c>
      <c r="E5294">
        <v>1821</v>
      </c>
      <c r="F5294" s="14">
        <v>752</v>
      </c>
      <c r="G5294">
        <v>650</v>
      </c>
    </row>
    <row r="5295" spans="1:7" x14ac:dyDescent="0.35">
      <c r="A5295" s="32">
        <v>44236</v>
      </c>
      <c r="B5295" s="33">
        <v>0.54166666666666663</v>
      </c>
      <c r="C5295">
        <v>15249</v>
      </c>
      <c r="D5295">
        <v>1001</v>
      </c>
      <c r="E5295">
        <v>1827</v>
      </c>
      <c r="F5295" s="14">
        <v>752</v>
      </c>
      <c r="G5295">
        <v>651</v>
      </c>
    </row>
    <row r="5296" spans="1:7" x14ac:dyDescent="0.35">
      <c r="A5296" s="32">
        <v>44236</v>
      </c>
      <c r="B5296" s="33">
        <v>0.58333333333333337</v>
      </c>
      <c r="C5296">
        <v>14856</v>
      </c>
      <c r="D5296">
        <v>925</v>
      </c>
      <c r="E5296">
        <v>1616</v>
      </c>
      <c r="F5296" s="14">
        <v>752</v>
      </c>
      <c r="G5296">
        <v>652</v>
      </c>
    </row>
    <row r="5297" spans="1:7" x14ac:dyDescent="0.35">
      <c r="A5297" s="32">
        <v>44236</v>
      </c>
      <c r="B5297" s="33">
        <v>0.625</v>
      </c>
      <c r="C5297">
        <v>14524</v>
      </c>
      <c r="D5297">
        <v>899</v>
      </c>
      <c r="E5297">
        <v>1185</v>
      </c>
      <c r="F5297" s="14">
        <v>752</v>
      </c>
      <c r="G5297">
        <v>653</v>
      </c>
    </row>
    <row r="5298" spans="1:7" x14ac:dyDescent="0.35">
      <c r="A5298" s="32">
        <v>44236</v>
      </c>
      <c r="B5298" s="33">
        <v>0.66666666666666663</v>
      </c>
      <c r="C5298">
        <v>14524</v>
      </c>
      <c r="D5298">
        <v>875</v>
      </c>
      <c r="E5298">
        <v>581</v>
      </c>
      <c r="F5298" s="14">
        <v>752</v>
      </c>
      <c r="G5298">
        <v>653</v>
      </c>
    </row>
    <row r="5299" spans="1:7" x14ac:dyDescent="0.35">
      <c r="A5299" s="32">
        <v>44236</v>
      </c>
      <c r="B5299" s="33">
        <v>0.70833333333333337</v>
      </c>
      <c r="C5299">
        <v>14938</v>
      </c>
      <c r="D5299">
        <v>747</v>
      </c>
      <c r="E5299">
        <v>94</v>
      </c>
      <c r="F5299" s="14">
        <v>752</v>
      </c>
      <c r="G5299">
        <v>651</v>
      </c>
    </row>
    <row r="5300" spans="1:7" x14ac:dyDescent="0.35">
      <c r="A5300" s="32">
        <v>44236</v>
      </c>
      <c r="B5300" s="33">
        <v>0.75</v>
      </c>
      <c r="C5300">
        <v>16046</v>
      </c>
      <c r="D5300">
        <v>691</v>
      </c>
      <c r="E5300">
        <v>1</v>
      </c>
      <c r="F5300" s="14">
        <v>752</v>
      </c>
      <c r="G5300">
        <v>647</v>
      </c>
    </row>
    <row r="5301" spans="1:7" x14ac:dyDescent="0.35">
      <c r="A5301" s="32">
        <v>44236</v>
      </c>
      <c r="B5301" s="33">
        <v>0.79166666666666663</v>
      </c>
      <c r="C5301">
        <v>15922</v>
      </c>
      <c r="D5301">
        <v>638</v>
      </c>
      <c r="E5301">
        <v>0</v>
      </c>
      <c r="F5301" s="14">
        <v>752</v>
      </c>
      <c r="G5301">
        <v>646</v>
      </c>
    </row>
    <row r="5302" spans="1:7" x14ac:dyDescent="0.35">
      <c r="A5302" s="32">
        <v>44236</v>
      </c>
      <c r="B5302" s="33">
        <v>0.83333333333333337</v>
      </c>
      <c r="C5302">
        <v>15067</v>
      </c>
      <c r="D5302">
        <v>617</v>
      </c>
      <c r="E5302">
        <v>0</v>
      </c>
      <c r="F5302" s="14">
        <v>752</v>
      </c>
      <c r="G5302">
        <v>638</v>
      </c>
    </row>
    <row r="5303" spans="1:7" x14ac:dyDescent="0.35">
      <c r="A5303" s="32">
        <v>44236</v>
      </c>
      <c r="B5303" s="33">
        <v>0.875</v>
      </c>
      <c r="C5303">
        <v>14350</v>
      </c>
      <c r="D5303">
        <v>600</v>
      </c>
      <c r="E5303">
        <v>0</v>
      </c>
      <c r="F5303" s="14">
        <v>752</v>
      </c>
      <c r="G5303">
        <v>637</v>
      </c>
    </row>
    <row r="5304" spans="1:7" x14ac:dyDescent="0.35">
      <c r="A5304" s="32">
        <v>44236</v>
      </c>
      <c r="B5304" s="33">
        <v>0.91666666666666663</v>
      </c>
      <c r="C5304">
        <v>14534</v>
      </c>
      <c r="D5304">
        <v>559</v>
      </c>
      <c r="E5304">
        <v>0</v>
      </c>
      <c r="F5304" s="14">
        <v>752</v>
      </c>
      <c r="G5304">
        <v>633</v>
      </c>
    </row>
    <row r="5305" spans="1:7" x14ac:dyDescent="0.35">
      <c r="A5305" s="32">
        <v>44236</v>
      </c>
      <c r="B5305" s="33">
        <v>0.95833333333333337</v>
      </c>
      <c r="C5305">
        <v>14641</v>
      </c>
      <c r="D5305">
        <v>628</v>
      </c>
      <c r="E5305">
        <v>0</v>
      </c>
      <c r="F5305" s="14">
        <v>752</v>
      </c>
      <c r="G5305">
        <v>635</v>
      </c>
    </row>
    <row r="5306" spans="1:7" x14ac:dyDescent="0.35">
      <c r="A5306" s="32">
        <v>44237</v>
      </c>
      <c r="B5306" s="33">
        <v>0</v>
      </c>
      <c r="C5306">
        <v>14178</v>
      </c>
      <c r="D5306">
        <v>605</v>
      </c>
      <c r="E5306">
        <v>0</v>
      </c>
      <c r="F5306" s="14">
        <v>752</v>
      </c>
      <c r="G5306">
        <v>628</v>
      </c>
    </row>
    <row r="5307" spans="1:7" x14ac:dyDescent="0.35">
      <c r="A5307" s="32">
        <v>44237</v>
      </c>
      <c r="B5307" s="33">
        <v>4.1666666666666664E-2</v>
      </c>
      <c r="C5307">
        <v>13981</v>
      </c>
      <c r="D5307">
        <v>529</v>
      </c>
      <c r="E5307">
        <v>0</v>
      </c>
      <c r="F5307" s="14">
        <v>752</v>
      </c>
      <c r="G5307">
        <v>625</v>
      </c>
    </row>
    <row r="5308" spans="1:7" x14ac:dyDescent="0.35">
      <c r="A5308" s="32">
        <v>44237</v>
      </c>
      <c r="B5308" s="33">
        <v>8.3333333333333329E-2</v>
      </c>
      <c r="C5308">
        <v>13776</v>
      </c>
      <c r="D5308">
        <v>483</v>
      </c>
      <c r="E5308">
        <v>0</v>
      </c>
      <c r="F5308" s="14">
        <v>752</v>
      </c>
      <c r="G5308">
        <v>622</v>
      </c>
    </row>
    <row r="5309" spans="1:7" x14ac:dyDescent="0.35">
      <c r="A5309" s="32">
        <v>44237</v>
      </c>
      <c r="B5309" s="33">
        <v>0.125</v>
      </c>
      <c r="C5309">
        <v>13366</v>
      </c>
      <c r="D5309">
        <v>589</v>
      </c>
      <c r="E5309">
        <v>0</v>
      </c>
      <c r="F5309" s="14">
        <v>752</v>
      </c>
      <c r="G5309">
        <v>622</v>
      </c>
    </row>
    <row r="5310" spans="1:7" x14ac:dyDescent="0.35">
      <c r="A5310" s="32">
        <v>44237</v>
      </c>
      <c r="B5310" s="33">
        <v>0.16666666666666666</v>
      </c>
      <c r="C5310">
        <v>13284</v>
      </c>
      <c r="D5310">
        <v>539</v>
      </c>
      <c r="E5310">
        <v>0</v>
      </c>
      <c r="F5310" s="14">
        <v>752</v>
      </c>
      <c r="G5310">
        <v>621</v>
      </c>
    </row>
    <row r="5311" spans="1:7" x14ac:dyDescent="0.35">
      <c r="A5311" s="32">
        <v>44237</v>
      </c>
      <c r="B5311" s="33">
        <v>0.20833333333333334</v>
      </c>
      <c r="C5311">
        <v>13850</v>
      </c>
      <c r="D5311">
        <v>474</v>
      </c>
      <c r="E5311">
        <v>0</v>
      </c>
      <c r="F5311" s="14">
        <v>752</v>
      </c>
      <c r="G5311">
        <v>623</v>
      </c>
    </row>
    <row r="5312" spans="1:7" x14ac:dyDescent="0.35">
      <c r="A5312" s="32">
        <v>44237</v>
      </c>
      <c r="B5312" s="33">
        <v>0.25</v>
      </c>
      <c r="C5312">
        <v>15059</v>
      </c>
      <c r="D5312">
        <v>526</v>
      </c>
      <c r="E5312">
        <v>0</v>
      </c>
      <c r="F5312" s="14">
        <v>752</v>
      </c>
      <c r="G5312">
        <v>637</v>
      </c>
    </row>
    <row r="5313" spans="1:7" x14ac:dyDescent="0.35">
      <c r="A5313" s="32">
        <v>44237</v>
      </c>
      <c r="B5313" s="33">
        <v>0.29166666666666669</v>
      </c>
      <c r="C5313">
        <v>16048</v>
      </c>
      <c r="D5313">
        <v>729</v>
      </c>
      <c r="E5313">
        <v>1</v>
      </c>
      <c r="F5313" s="14">
        <v>752</v>
      </c>
      <c r="G5313">
        <v>653</v>
      </c>
    </row>
    <row r="5314" spans="1:7" x14ac:dyDescent="0.35">
      <c r="A5314" s="32">
        <v>44237</v>
      </c>
      <c r="B5314" s="33">
        <v>0.33333333333333331</v>
      </c>
      <c r="C5314">
        <v>16319</v>
      </c>
      <c r="D5314">
        <v>673</v>
      </c>
      <c r="E5314">
        <v>63</v>
      </c>
      <c r="F5314" s="14">
        <v>752</v>
      </c>
      <c r="G5314">
        <v>657</v>
      </c>
    </row>
    <row r="5315" spans="1:7" x14ac:dyDescent="0.35">
      <c r="A5315" s="32">
        <v>44237</v>
      </c>
      <c r="B5315" s="33">
        <v>0.375</v>
      </c>
      <c r="C5315">
        <v>16405</v>
      </c>
      <c r="D5315">
        <v>614</v>
      </c>
      <c r="E5315">
        <v>366</v>
      </c>
      <c r="F5315" s="14">
        <v>752</v>
      </c>
      <c r="G5315">
        <v>653</v>
      </c>
    </row>
    <row r="5316" spans="1:7" x14ac:dyDescent="0.35">
      <c r="A5316" s="32">
        <v>44237</v>
      </c>
      <c r="B5316" s="33">
        <v>0.41666666666666669</v>
      </c>
      <c r="C5316">
        <v>16332</v>
      </c>
      <c r="D5316">
        <v>698</v>
      </c>
      <c r="E5316">
        <v>806</v>
      </c>
      <c r="F5316" s="14">
        <v>752</v>
      </c>
      <c r="G5316">
        <v>653</v>
      </c>
    </row>
    <row r="5317" spans="1:7" x14ac:dyDescent="0.35">
      <c r="A5317" s="32">
        <v>44237</v>
      </c>
      <c r="B5317" s="33">
        <v>0.45833333333333331</v>
      </c>
      <c r="C5317">
        <v>16356</v>
      </c>
      <c r="D5317">
        <v>678</v>
      </c>
      <c r="E5317">
        <v>1083</v>
      </c>
      <c r="F5317" s="14">
        <v>752</v>
      </c>
      <c r="G5317">
        <v>654</v>
      </c>
    </row>
    <row r="5318" spans="1:7" x14ac:dyDescent="0.35">
      <c r="A5318" s="32">
        <v>44237</v>
      </c>
      <c r="B5318" s="33">
        <v>0.5</v>
      </c>
      <c r="C5318">
        <v>16285</v>
      </c>
      <c r="D5318">
        <v>731</v>
      </c>
      <c r="E5318">
        <v>1263</v>
      </c>
      <c r="F5318" s="14">
        <v>752</v>
      </c>
      <c r="G5318">
        <v>655</v>
      </c>
    </row>
    <row r="5319" spans="1:7" x14ac:dyDescent="0.35">
      <c r="A5319" s="32">
        <v>44237</v>
      </c>
      <c r="B5319" s="33">
        <v>0.54166666666666663</v>
      </c>
      <c r="C5319">
        <v>15942</v>
      </c>
      <c r="D5319">
        <v>755</v>
      </c>
      <c r="E5319">
        <v>1233</v>
      </c>
      <c r="F5319" s="14">
        <v>752</v>
      </c>
      <c r="G5319">
        <v>655</v>
      </c>
    </row>
    <row r="5320" spans="1:7" x14ac:dyDescent="0.35">
      <c r="A5320" s="32">
        <v>44237</v>
      </c>
      <c r="B5320" s="33">
        <v>0.58333333333333337</v>
      </c>
      <c r="C5320">
        <v>15549</v>
      </c>
      <c r="D5320">
        <v>896</v>
      </c>
      <c r="E5320">
        <v>1110</v>
      </c>
      <c r="F5320" s="14">
        <v>752</v>
      </c>
      <c r="G5320">
        <v>656</v>
      </c>
    </row>
    <row r="5321" spans="1:7" x14ac:dyDescent="0.35">
      <c r="A5321" s="32">
        <v>44237</v>
      </c>
      <c r="B5321" s="33">
        <v>0.625</v>
      </c>
      <c r="C5321">
        <v>15196</v>
      </c>
      <c r="D5321">
        <v>1062</v>
      </c>
      <c r="E5321">
        <v>819</v>
      </c>
      <c r="F5321" s="14">
        <v>752</v>
      </c>
      <c r="G5321">
        <v>657</v>
      </c>
    </row>
    <row r="5322" spans="1:7" x14ac:dyDescent="0.35">
      <c r="A5322" s="32">
        <v>44237</v>
      </c>
      <c r="B5322" s="33">
        <v>0.66666666666666663</v>
      </c>
      <c r="C5322">
        <v>15145</v>
      </c>
      <c r="D5322">
        <v>1020</v>
      </c>
      <c r="E5322">
        <v>378</v>
      </c>
      <c r="F5322" s="14">
        <v>752</v>
      </c>
      <c r="G5322">
        <v>657</v>
      </c>
    </row>
    <row r="5323" spans="1:7" x14ac:dyDescent="0.35">
      <c r="A5323" s="32">
        <v>44237</v>
      </c>
      <c r="B5323" s="33">
        <v>0.70833333333333337</v>
      </c>
      <c r="C5323">
        <v>15405</v>
      </c>
      <c r="D5323">
        <v>1002</v>
      </c>
      <c r="E5323">
        <v>58</v>
      </c>
      <c r="F5323" s="14">
        <v>752</v>
      </c>
      <c r="G5323">
        <v>655</v>
      </c>
    </row>
    <row r="5324" spans="1:7" x14ac:dyDescent="0.35">
      <c r="A5324" s="32">
        <v>44237</v>
      </c>
      <c r="B5324" s="33">
        <v>0.75</v>
      </c>
      <c r="C5324">
        <v>16354</v>
      </c>
      <c r="D5324">
        <v>912</v>
      </c>
      <c r="E5324">
        <v>2</v>
      </c>
      <c r="F5324" s="14">
        <v>752</v>
      </c>
      <c r="G5324">
        <v>651</v>
      </c>
    </row>
    <row r="5325" spans="1:7" x14ac:dyDescent="0.35">
      <c r="A5325" s="32">
        <v>44237</v>
      </c>
      <c r="B5325" s="33">
        <v>0.79166666666666663</v>
      </c>
      <c r="C5325">
        <v>16127</v>
      </c>
      <c r="D5325">
        <v>793</v>
      </c>
      <c r="E5325">
        <v>0</v>
      </c>
      <c r="F5325" s="14">
        <v>752</v>
      </c>
      <c r="G5325">
        <v>650</v>
      </c>
    </row>
    <row r="5326" spans="1:7" x14ac:dyDescent="0.35">
      <c r="A5326" s="32">
        <v>44237</v>
      </c>
      <c r="B5326" s="33">
        <v>0.83333333333333337</v>
      </c>
      <c r="C5326">
        <v>15240</v>
      </c>
      <c r="D5326">
        <v>755</v>
      </c>
      <c r="E5326">
        <v>0</v>
      </c>
      <c r="F5326" s="14">
        <v>752</v>
      </c>
      <c r="G5326">
        <v>642</v>
      </c>
    </row>
    <row r="5327" spans="1:7" x14ac:dyDescent="0.35">
      <c r="A5327" s="32">
        <v>44237</v>
      </c>
      <c r="B5327" s="33">
        <v>0.875</v>
      </c>
      <c r="C5327">
        <v>14486</v>
      </c>
      <c r="D5327">
        <v>555</v>
      </c>
      <c r="E5327">
        <v>0</v>
      </c>
      <c r="F5327" s="14">
        <v>752</v>
      </c>
      <c r="G5327">
        <v>641</v>
      </c>
    </row>
    <row r="5328" spans="1:7" x14ac:dyDescent="0.35">
      <c r="A5328" s="32">
        <v>44237</v>
      </c>
      <c r="B5328" s="33">
        <v>0.91666666666666663</v>
      </c>
      <c r="C5328">
        <v>14650</v>
      </c>
      <c r="D5328">
        <v>580</v>
      </c>
      <c r="E5328">
        <v>0</v>
      </c>
      <c r="F5328" s="14">
        <v>752</v>
      </c>
      <c r="G5328">
        <v>637</v>
      </c>
    </row>
    <row r="5329" spans="1:7" x14ac:dyDescent="0.35">
      <c r="A5329" s="32">
        <v>44237</v>
      </c>
      <c r="B5329" s="33">
        <v>0.95833333333333337</v>
      </c>
      <c r="C5329">
        <v>14749</v>
      </c>
      <c r="D5329">
        <v>620</v>
      </c>
      <c r="E5329">
        <v>0</v>
      </c>
      <c r="F5329" s="14">
        <v>752</v>
      </c>
      <c r="G5329">
        <v>639</v>
      </c>
    </row>
    <row r="5330" spans="1:7" x14ac:dyDescent="0.35">
      <c r="A5330" s="32">
        <v>44238</v>
      </c>
      <c r="B5330" s="33">
        <v>0</v>
      </c>
      <c r="C5330">
        <v>14282</v>
      </c>
      <c r="D5330">
        <v>421</v>
      </c>
      <c r="E5330">
        <v>0</v>
      </c>
      <c r="F5330" s="14">
        <v>752</v>
      </c>
      <c r="G5330">
        <v>628</v>
      </c>
    </row>
    <row r="5331" spans="1:7" x14ac:dyDescent="0.35">
      <c r="A5331" s="32">
        <v>44238</v>
      </c>
      <c r="B5331" s="33">
        <v>4.1666666666666664E-2</v>
      </c>
      <c r="C5331">
        <v>14085</v>
      </c>
      <c r="D5331">
        <v>583</v>
      </c>
      <c r="E5331">
        <v>0</v>
      </c>
      <c r="F5331" s="14">
        <v>752</v>
      </c>
      <c r="G5331">
        <v>625</v>
      </c>
    </row>
    <row r="5332" spans="1:7" x14ac:dyDescent="0.35">
      <c r="A5332" s="32">
        <v>44238</v>
      </c>
      <c r="B5332" s="33">
        <v>8.3333333333333329E-2</v>
      </c>
      <c r="C5332">
        <v>13878</v>
      </c>
      <c r="D5332">
        <v>578</v>
      </c>
      <c r="E5332">
        <v>0</v>
      </c>
      <c r="F5332" s="14">
        <v>752</v>
      </c>
      <c r="G5332">
        <v>623</v>
      </c>
    </row>
    <row r="5333" spans="1:7" x14ac:dyDescent="0.35">
      <c r="A5333" s="32">
        <v>44238</v>
      </c>
      <c r="B5333" s="33">
        <v>0.125</v>
      </c>
      <c r="C5333">
        <v>13461</v>
      </c>
      <c r="D5333">
        <v>546</v>
      </c>
      <c r="E5333">
        <v>0</v>
      </c>
      <c r="F5333" s="14">
        <v>752</v>
      </c>
      <c r="G5333">
        <v>623</v>
      </c>
    </row>
    <row r="5334" spans="1:7" x14ac:dyDescent="0.35">
      <c r="A5334" s="32">
        <v>44238</v>
      </c>
      <c r="B5334" s="33">
        <v>0.16666666666666666</v>
      </c>
      <c r="C5334">
        <v>13372</v>
      </c>
      <c r="D5334">
        <v>547</v>
      </c>
      <c r="E5334">
        <v>0</v>
      </c>
      <c r="F5334" s="14">
        <v>752</v>
      </c>
      <c r="G5334">
        <v>621</v>
      </c>
    </row>
    <row r="5335" spans="1:7" x14ac:dyDescent="0.35">
      <c r="A5335" s="32">
        <v>44238</v>
      </c>
      <c r="B5335" s="33">
        <v>0.20833333333333334</v>
      </c>
      <c r="C5335">
        <v>13932</v>
      </c>
      <c r="D5335">
        <v>707</v>
      </c>
      <c r="E5335">
        <v>0</v>
      </c>
      <c r="F5335" s="14">
        <v>752</v>
      </c>
      <c r="G5335">
        <v>623</v>
      </c>
    </row>
    <row r="5336" spans="1:7" x14ac:dyDescent="0.35">
      <c r="A5336" s="32">
        <v>44238</v>
      </c>
      <c r="B5336" s="33">
        <v>0.25</v>
      </c>
      <c r="C5336">
        <v>15129</v>
      </c>
      <c r="D5336">
        <v>718</v>
      </c>
      <c r="E5336">
        <v>0</v>
      </c>
      <c r="F5336" s="14">
        <v>752</v>
      </c>
      <c r="G5336">
        <v>637</v>
      </c>
    </row>
    <row r="5337" spans="1:7" x14ac:dyDescent="0.35">
      <c r="A5337" s="32">
        <v>44238</v>
      </c>
      <c r="B5337" s="33">
        <v>0.29166666666666669</v>
      </c>
      <c r="C5337">
        <v>16110</v>
      </c>
      <c r="D5337">
        <v>789</v>
      </c>
      <c r="E5337">
        <v>2</v>
      </c>
      <c r="F5337" s="14">
        <v>752</v>
      </c>
      <c r="G5337">
        <v>654</v>
      </c>
    </row>
    <row r="5338" spans="1:7" x14ac:dyDescent="0.35">
      <c r="A5338" s="32">
        <v>44238</v>
      </c>
      <c r="B5338" s="33">
        <v>0.33333333333333331</v>
      </c>
      <c r="C5338">
        <v>16359</v>
      </c>
      <c r="D5338">
        <v>923</v>
      </c>
      <c r="E5338">
        <v>73</v>
      </c>
      <c r="F5338" s="14">
        <v>752</v>
      </c>
      <c r="G5338">
        <v>658</v>
      </c>
    </row>
    <row r="5339" spans="1:7" x14ac:dyDescent="0.35">
      <c r="A5339" s="32">
        <v>44238</v>
      </c>
      <c r="B5339" s="33">
        <v>0.375</v>
      </c>
      <c r="C5339">
        <v>16405</v>
      </c>
      <c r="D5339">
        <v>973</v>
      </c>
      <c r="E5339">
        <v>472</v>
      </c>
      <c r="F5339" s="14">
        <v>752</v>
      </c>
      <c r="G5339">
        <v>654</v>
      </c>
    </row>
    <row r="5340" spans="1:7" x14ac:dyDescent="0.35">
      <c r="A5340" s="32">
        <v>44238</v>
      </c>
      <c r="B5340" s="33">
        <v>0.41666666666666669</v>
      </c>
      <c r="C5340">
        <v>16278</v>
      </c>
      <c r="D5340">
        <v>1392</v>
      </c>
      <c r="E5340">
        <v>1047</v>
      </c>
      <c r="F5340" s="14">
        <v>752</v>
      </c>
      <c r="G5340">
        <v>653</v>
      </c>
    </row>
    <row r="5341" spans="1:7" x14ac:dyDescent="0.35">
      <c r="A5341" s="32">
        <v>44238</v>
      </c>
      <c r="B5341" s="33">
        <v>0.45833333333333331</v>
      </c>
      <c r="C5341">
        <v>16257</v>
      </c>
      <c r="D5341">
        <v>1748</v>
      </c>
      <c r="E5341">
        <v>1423</v>
      </c>
      <c r="F5341" s="14">
        <v>752</v>
      </c>
      <c r="G5341">
        <v>655</v>
      </c>
    </row>
    <row r="5342" spans="1:7" x14ac:dyDescent="0.35">
      <c r="A5342" s="32">
        <v>44238</v>
      </c>
      <c r="B5342" s="33">
        <v>0.5</v>
      </c>
      <c r="C5342">
        <v>16108</v>
      </c>
      <c r="D5342">
        <v>1810</v>
      </c>
      <c r="E5342">
        <v>1623</v>
      </c>
      <c r="F5342" s="14">
        <v>752</v>
      </c>
      <c r="G5342">
        <v>655</v>
      </c>
    </row>
    <row r="5343" spans="1:7" x14ac:dyDescent="0.35">
      <c r="A5343" s="32">
        <v>44238</v>
      </c>
      <c r="B5343" s="33">
        <v>0.54166666666666663</v>
      </c>
      <c r="C5343">
        <v>15732</v>
      </c>
      <c r="D5343">
        <v>1922</v>
      </c>
      <c r="E5343">
        <v>1579</v>
      </c>
      <c r="F5343" s="14">
        <v>752</v>
      </c>
      <c r="G5343">
        <v>656</v>
      </c>
    </row>
    <row r="5344" spans="1:7" x14ac:dyDescent="0.35">
      <c r="A5344" s="32">
        <v>44238</v>
      </c>
      <c r="B5344" s="33">
        <v>0.58333333333333337</v>
      </c>
      <c r="C5344">
        <v>15323</v>
      </c>
      <c r="D5344">
        <v>2476</v>
      </c>
      <c r="E5344">
        <v>1418</v>
      </c>
      <c r="F5344" s="14">
        <v>752</v>
      </c>
      <c r="G5344">
        <v>657</v>
      </c>
    </row>
    <row r="5345" spans="1:7" x14ac:dyDescent="0.35">
      <c r="A5345" s="32">
        <v>44238</v>
      </c>
      <c r="B5345" s="33">
        <v>0.625</v>
      </c>
      <c r="C5345">
        <v>14962</v>
      </c>
      <c r="D5345">
        <v>2652</v>
      </c>
      <c r="E5345">
        <v>1038</v>
      </c>
      <c r="F5345" s="14">
        <v>752</v>
      </c>
      <c r="G5345">
        <v>657</v>
      </c>
    </row>
    <row r="5346" spans="1:7" x14ac:dyDescent="0.35">
      <c r="A5346" s="32">
        <v>44238</v>
      </c>
      <c r="B5346" s="33">
        <v>0.66666666666666663</v>
      </c>
      <c r="C5346">
        <v>14923</v>
      </c>
      <c r="D5346">
        <v>2824</v>
      </c>
      <c r="E5346">
        <v>511</v>
      </c>
      <c r="F5346" s="14">
        <v>752</v>
      </c>
      <c r="G5346">
        <v>657</v>
      </c>
    </row>
    <row r="5347" spans="1:7" x14ac:dyDescent="0.35">
      <c r="A5347" s="32">
        <v>44238</v>
      </c>
      <c r="B5347" s="33">
        <v>0.70833333333333337</v>
      </c>
      <c r="C5347">
        <v>15250</v>
      </c>
      <c r="D5347">
        <v>2919</v>
      </c>
      <c r="E5347">
        <v>98</v>
      </c>
      <c r="F5347" s="14">
        <v>752</v>
      </c>
      <c r="G5347">
        <v>656</v>
      </c>
    </row>
    <row r="5348" spans="1:7" x14ac:dyDescent="0.35">
      <c r="A5348" s="32">
        <v>44238</v>
      </c>
      <c r="B5348" s="33">
        <v>0.75</v>
      </c>
      <c r="C5348">
        <v>16288</v>
      </c>
      <c r="D5348">
        <v>3120</v>
      </c>
      <c r="E5348">
        <v>1</v>
      </c>
      <c r="F5348" s="14">
        <v>752</v>
      </c>
      <c r="G5348">
        <v>651</v>
      </c>
    </row>
    <row r="5349" spans="1:7" x14ac:dyDescent="0.35">
      <c r="A5349" s="32">
        <v>44238</v>
      </c>
      <c r="B5349" s="33">
        <v>0.79166666666666663</v>
      </c>
      <c r="C5349">
        <v>16116</v>
      </c>
      <c r="D5349">
        <v>3226</v>
      </c>
      <c r="E5349">
        <v>0</v>
      </c>
      <c r="F5349" s="14">
        <v>752</v>
      </c>
      <c r="G5349">
        <v>650</v>
      </c>
    </row>
    <row r="5350" spans="1:7" x14ac:dyDescent="0.35">
      <c r="A5350" s="32">
        <v>44238</v>
      </c>
      <c r="B5350" s="33">
        <v>0.83333333333333337</v>
      </c>
      <c r="C5350">
        <v>15318</v>
      </c>
      <c r="D5350">
        <v>3103</v>
      </c>
      <c r="E5350">
        <v>0</v>
      </c>
      <c r="F5350" s="14">
        <v>752</v>
      </c>
      <c r="G5350">
        <v>642</v>
      </c>
    </row>
    <row r="5351" spans="1:7" x14ac:dyDescent="0.35">
      <c r="A5351" s="32">
        <v>44238</v>
      </c>
      <c r="B5351" s="33">
        <v>0.875</v>
      </c>
      <c r="C5351">
        <v>14625</v>
      </c>
      <c r="D5351">
        <v>3106</v>
      </c>
      <c r="E5351">
        <v>0</v>
      </c>
      <c r="F5351" s="14">
        <v>752</v>
      </c>
      <c r="G5351">
        <v>642</v>
      </c>
    </row>
    <row r="5352" spans="1:7" x14ac:dyDescent="0.35">
      <c r="A5352" s="32">
        <v>44238</v>
      </c>
      <c r="B5352" s="33">
        <v>0.91666666666666663</v>
      </c>
      <c r="C5352">
        <v>14809</v>
      </c>
      <c r="D5352">
        <v>2773</v>
      </c>
      <c r="E5352">
        <v>0</v>
      </c>
      <c r="F5352" s="14">
        <v>752</v>
      </c>
      <c r="G5352">
        <v>637</v>
      </c>
    </row>
    <row r="5353" spans="1:7" x14ac:dyDescent="0.35">
      <c r="A5353" s="32">
        <v>44238</v>
      </c>
      <c r="B5353" s="33">
        <v>0.95833333333333337</v>
      </c>
      <c r="C5353">
        <v>14911</v>
      </c>
      <c r="D5353">
        <v>2667</v>
      </c>
      <c r="E5353">
        <v>0</v>
      </c>
      <c r="F5353" s="14">
        <v>752</v>
      </c>
      <c r="G5353">
        <v>639</v>
      </c>
    </row>
    <row r="5354" spans="1:7" x14ac:dyDescent="0.35">
      <c r="A5354" s="32">
        <v>44239</v>
      </c>
      <c r="B5354" s="33">
        <v>0</v>
      </c>
      <c r="C5354">
        <v>14527</v>
      </c>
      <c r="D5354">
        <v>2353</v>
      </c>
      <c r="E5354">
        <v>0</v>
      </c>
      <c r="F5354" s="14">
        <v>752</v>
      </c>
      <c r="G5354">
        <v>631</v>
      </c>
    </row>
    <row r="5355" spans="1:7" x14ac:dyDescent="0.35">
      <c r="A5355" s="32">
        <v>44239</v>
      </c>
      <c r="B5355" s="33">
        <v>4.1666666666666664E-2</v>
      </c>
      <c r="C5355">
        <v>14350</v>
      </c>
      <c r="D5355">
        <v>2177</v>
      </c>
      <c r="E5355">
        <v>0</v>
      </c>
      <c r="F5355" s="14">
        <v>752</v>
      </c>
      <c r="G5355">
        <v>628</v>
      </c>
    </row>
    <row r="5356" spans="1:7" x14ac:dyDescent="0.35">
      <c r="A5356" s="32">
        <v>44239</v>
      </c>
      <c r="B5356" s="33">
        <v>8.3333333333333329E-2</v>
      </c>
      <c r="C5356">
        <v>14152</v>
      </c>
      <c r="D5356">
        <v>2027</v>
      </c>
      <c r="E5356">
        <v>0</v>
      </c>
      <c r="F5356" s="14">
        <v>752</v>
      </c>
      <c r="G5356">
        <v>626</v>
      </c>
    </row>
    <row r="5357" spans="1:7" x14ac:dyDescent="0.35">
      <c r="A5357" s="32">
        <v>44239</v>
      </c>
      <c r="B5357" s="33">
        <v>0.125</v>
      </c>
      <c r="C5357">
        <v>13759</v>
      </c>
      <c r="D5357">
        <v>2073</v>
      </c>
      <c r="E5357">
        <v>0</v>
      </c>
      <c r="F5357" s="14">
        <v>752</v>
      </c>
      <c r="G5357">
        <v>626</v>
      </c>
    </row>
    <row r="5358" spans="1:7" x14ac:dyDescent="0.35">
      <c r="A5358" s="32">
        <v>44239</v>
      </c>
      <c r="B5358" s="33">
        <v>0.16666666666666666</v>
      </c>
      <c r="C5358">
        <v>13693</v>
      </c>
      <c r="D5358">
        <v>2458</v>
      </c>
      <c r="E5358">
        <v>0</v>
      </c>
      <c r="F5358" s="14">
        <v>752</v>
      </c>
      <c r="G5358">
        <v>624</v>
      </c>
    </row>
    <row r="5359" spans="1:7" x14ac:dyDescent="0.35">
      <c r="A5359" s="32">
        <v>44239</v>
      </c>
      <c r="B5359" s="33">
        <v>0.20833333333333334</v>
      </c>
      <c r="C5359">
        <v>14270</v>
      </c>
      <c r="D5359">
        <v>2463</v>
      </c>
      <c r="E5359">
        <v>0</v>
      </c>
      <c r="F5359" s="14">
        <v>752</v>
      </c>
      <c r="G5359">
        <v>626</v>
      </c>
    </row>
    <row r="5360" spans="1:7" x14ac:dyDescent="0.35">
      <c r="A5360" s="32">
        <v>44239</v>
      </c>
      <c r="B5360" s="33">
        <v>0.25</v>
      </c>
      <c r="C5360">
        <v>15484</v>
      </c>
      <c r="D5360">
        <v>2138</v>
      </c>
      <c r="E5360">
        <v>0</v>
      </c>
      <c r="F5360" s="14">
        <v>752</v>
      </c>
      <c r="G5360">
        <v>640</v>
      </c>
    </row>
    <row r="5361" spans="1:7" x14ac:dyDescent="0.35">
      <c r="A5361" s="32">
        <v>44239</v>
      </c>
      <c r="B5361" s="33">
        <v>0.29166666666666669</v>
      </c>
      <c r="C5361">
        <v>16510</v>
      </c>
      <c r="D5361">
        <v>2131</v>
      </c>
      <c r="E5361">
        <v>2</v>
      </c>
      <c r="F5361" s="14">
        <v>752</v>
      </c>
      <c r="G5361">
        <v>657</v>
      </c>
    </row>
    <row r="5362" spans="1:7" x14ac:dyDescent="0.35">
      <c r="A5362" s="32">
        <v>44239</v>
      </c>
      <c r="B5362" s="33">
        <v>0.33333333333333331</v>
      </c>
      <c r="C5362">
        <v>16799</v>
      </c>
      <c r="D5362">
        <v>1924</v>
      </c>
      <c r="E5362">
        <v>120</v>
      </c>
      <c r="F5362" s="14">
        <v>752</v>
      </c>
      <c r="G5362">
        <v>660</v>
      </c>
    </row>
    <row r="5363" spans="1:7" x14ac:dyDescent="0.35">
      <c r="A5363" s="32">
        <v>44239</v>
      </c>
      <c r="B5363" s="33">
        <v>0.375</v>
      </c>
      <c r="C5363">
        <v>16934</v>
      </c>
      <c r="D5363">
        <v>1862</v>
      </c>
      <c r="E5363">
        <v>614</v>
      </c>
      <c r="F5363" s="14">
        <v>752</v>
      </c>
      <c r="G5363">
        <v>657</v>
      </c>
    </row>
    <row r="5364" spans="1:7" x14ac:dyDescent="0.35">
      <c r="A5364" s="32">
        <v>44239</v>
      </c>
      <c r="B5364" s="33">
        <v>0.41666666666666669</v>
      </c>
      <c r="C5364">
        <v>16827</v>
      </c>
      <c r="D5364">
        <v>1869</v>
      </c>
      <c r="E5364">
        <v>1271</v>
      </c>
      <c r="F5364" s="14">
        <v>752</v>
      </c>
      <c r="G5364">
        <v>656</v>
      </c>
    </row>
    <row r="5365" spans="1:7" x14ac:dyDescent="0.35">
      <c r="A5365" s="32">
        <v>44239</v>
      </c>
      <c r="B5365" s="33">
        <v>0.45833333333333331</v>
      </c>
      <c r="C5365">
        <v>16774</v>
      </c>
      <c r="D5365">
        <v>1670</v>
      </c>
      <c r="E5365">
        <v>1738</v>
      </c>
      <c r="F5365" s="14">
        <v>752</v>
      </c>
      <c r="G5365">
        <v>658</v>
      </c>
    </row>
    <row r="5366" spans="1:7" x14ac:dyDescent="0.35">
      <c r="A5366" s="32">
        <v>44239</v>
      </c>
      <c r="B5366" s="33">
        <v>0.5</v>
      </c>
      <c r="C5366">
        <v>16594</v>
      </c>
      <c r="D5366">
        <v>1576</v>
      </c>
      <c r="E5366">
        <v>1973</v>
      </c>
      <c r="F5366" s="14">
        <v>752</v>
      </c>
      <c r="G5366">
        <v>658</v>
      </c>
    </row>
    <row r="5367" spans="1:7" x14ac:dyDescent="0.35">
      <c r="A5367" s="32">
        <v>44239</v>
      </c>
      <c r="B5367" s="33">
        <v>0.54166666666666663</v>
      </c>
      <c r="C5367">
        <v>16139</v>
      </c>
      <c r="D5367">
        <v>1731</v>
      </c>
      <c r="E5367">
        <v>1974</v>
      </c>
      <c r="F5367" s="14">
        <v>752</v>
      </c>
      <c r="G5367">
        <v>658</v>
      </c>
    </row>
    <row r="5368" spans="1:7" x14ac:dyDescent="0.35">
      <c r="A5368" s="32">
        <v>44239</v>
      </c>
      <c r="B5368" s="33">
        <v>0.58333333333333337</v>
      </c>
      <c r="C5368">
        <v>15652</v>
      </c>
      <c r="D5368">
        <v>1672</v>
      </c>
      <c r="E5368">
        <v>1753</v>
      </c>
      <c r="F5368" s="14">
        <v>752</v>
      </c>
      <c r="G5368">
        <v>660</v>
      </c>
    </row>
    <row r="5369" spans="1:7" x14ac:dyDescent="0.35">
      <c r="A5369" s="32">
        <v>44239</v>
      </c>
      <c r="B5369" s="33">
        <v>0.625</v>
      </c>
      <c r="C5369">
        <v>15237</v>
      </c>
      <c r="D5369">
        <v>1563</v>
      </c>
      <c r="E5369">
        <v>1318</v>
      </c>
      <c r="F5369" s="14">
        <v>752</v>
      </c>
      <c r="G5369">
        <v>660</v>
      </c>
    </row>
    <row r="5370" spans="1:7" x14ac:dyDescent="0.35">
      <c r="A5370" s="32">
        <v>44239</v>
      </c>
      <c r="B5370" s="33">
        <v>0.66666666666666663</v>
      </c>
      <c r="C5370">
        <v>15148</v>
      </c>
      <c r="D5370">
        <v>1216</v>
      </c>
      <c r="E5370">
        <v>680</v>
      </c>
      <c r="F5370" s="14">
        <v>752</v>
      </c>
      <c r="G5370">
        <v>660</v>
      </c>
    </row>
    <row r="5371" spans="1:7" x14ac:dyDescent="0.35">
      <c r="A5371" s="32">
        <v>44239</v>
      </c>
      <c r="B5371" s="33">
        <v>0.70833333333333337</v>
      </c>
      <c r="C5371">
        <v>15511</v>
      </c>
      <c r="D5371">
        <v>1187</v>
      </c>
      <c r="E5371">
        <v>120</v>
      </c>
      <c r="F5371" s="14">
        <v>752</v>
      </c>
      <c r="G5371">
        <v>658</v>
      </c>
    </row>
    <row r="5372" spans="1:7" x14ac:dyDescent="0.35">
      <c r="A5372" s="32">
        <v>44239</v>
      </c>
      <c r="B5372" s="33">
        <v>0.75</v>
      </c>
      <c r="C5372">
        <v>16506</v>
      </c>
      <c r="D5372">
        <v>1136</v>
      </c>
      <c r="E5372">
        <v>1</v>
      </c>
      <c r="F5372" s="14">
        <v>752</v>
      </c>
      <c r="G5372">
        <v>654</v>
      </c>
    </row>
    <row r="5373" spans="1:7" x14ac:dyDescent="0.35">
      <c r="A5373" s="32">
        <v>44239</v>
      </c>
      <c r="B5373" s="33">
        <v>0.79166666666666663</v>
      </c>
      <c r="C5373">
        <v>16421</v>
      </c>
      <c r="D5373">
        <v>1103</v>
      </c>
      <c r="E5373">
        <v>0</v>
      </c>
      <c r="F5373" s="14">
        <v>752</v>
      </c>
      <c r="G5373">
        <v>653</v>
      </c>
    </row>
    <row r="5374" spans="1:7" x14ac:dyDescent="0.35">
      <c r="A5374" s="32">
        <v>44239</v>
      </c>
      <c r="B5374" s="33">
        <v>0.83333333333333337</v>
      </c>
      <c r="C5374">
        <v>15673</v>
      </c>
      <c r="D5374">
        <v>966</v>
      </c>
      <c r="E5374">
        <v>0</v>
      </c>
      <c r="F5374" s="14">
        <v>752</v>
      </c>
      <c r="G5374">
        <v>645</v>
      </c>
    </row>
    <row r="5375" spans="1:7" x14ac:dyDescent="0.35">
      <c r="A5375" s="32">
        <v>44239</v>
      </c>
      <c r="B5375" s="33">
        <v>0.875</v>
      </c>
      <c r="C5375">
        <v>15024</v>
      </c>
      <c r="D5375">
        <v>1008</v>
      </c>
      <c r="E5375">
        <v>0</v>
      </c>
      <c r="F5375" s="14">
        <v>752</v>
      </c>
      <c r="G5375">
        <v>644</v>
      </c>
    </row>
    <row r="5376" spans="1:7" x14ac:dyDescent="0.35">
      <c r="A5376" s="32">
        <v>44239</v>
      </c>
      <c r="B5376" s="33">
        <v>0.91666666666666663</v>
      </c>
      <c r="C5376">
        <v>15299</v>
      </c>
      <c r="D5376">
        <v>1047</v>
      </c>
      <c r="E5376">
        <v>0</v>
      </c>
      <c r="F5376" s="14">
        <v>752</v>
      </c>
      <c r="G5376">
        <v>640</v>
      </c>
    </row>
    <row r="5377" spans="1:7" x14ac:dyDescent="0.35">
      <c r="A5377" s="32">
        <v>44239</v>
      </c>
      <c r="B5377" s="33">
        <v>0.95833333333333337</v>
      </c>
      <c r="C5377">
        <v>15436</v>
      </c>
      <c r="D5377">
        <v>1012</v>
      </c>
      <c r="E5377">
        <v>0</v>
      </c>
      <c r="F5377" s="14">
        <v>752</v>
      </c>
      <c r="G5377">
        <v>642</v>
      </c>
    </row>
    <row r="5378" spans="1:7" x14ac:dyDescent="0.35">
      <c r="A5378" s="32">
        <v>44240</v>
      </c>
      <c r="B5378" s="33">
        <v>0</v>
      </c>
      <c r="C5378">
        <v>14965</v>
      </c>
      <c r="D5378">
        <v>1015</v>
      </c>
      <c r="E5378">
        <v>0</v>
      </c>
      <c r="F5378" s="14">
        <v>752</v>
      </c>
      <c r="G5378">
        <v>626</v>
      </c>
    </row>
    <row r="5379" spans="1:7" x14ac:dyDescent="0.35">
      <c r="A5379" s="32">
        <v>44240</v>
      </c>
      <c r="B5379" s="33">
        <v>4.1666666666666664E-2</v>
      </c>
      <c r="C5379">
        <v>14720</v>
      </c>
      <c r="D5379">
        <v>901</v>
      </c>
      <c r="E5379">
        <v>0</v>
      </c>
      <c r="F5379" s="14">
        <v>752</v>
      </c>
      <c r="G5379">
        <v>625</v>
      </c>
    </row>
    <row r="5380" spans="1:7" x14ac:dyDescent="0.35">
      <c r="A5380" s="32">
        <v>44240</v>
      </c>
      <c r="B5380" s="33">
        <v>8.3333333333333329E-2</v>
      </c>
      <c r="C5380">
        <v>14450</v>
      </c>
      <c r="D5380">
        <v>870</v>
      </c>
      <c r="E5380">
        <v>0</v>
      </c>
      <c r="F5380" s="14">
        <v>752</v>
      </c>
      <c r="G5380">
        <v>622</v>
      </c>
    </row>
    <row r="5381" spans="1:7" x14ac:dyDescent="0.35">
      <c r="A5381" s="32">
        <v>44240</v>
      </c>
      <c r="B5381" s="33">
        <v>0.125</v>
      </c>
      <c r="C5381">
        <v>13995</v>
      </c>
      <c r="D5381">
        <v>861</v>
      </c>
      <c r="E5381">
        <v>0</v>
      </c>
      <c r="F5381" s="14">
        <v>752</v>
      </c>
      <c r="G5381">
        <v>621</v>
      </c>
    </row>
    <row r="5382" spans="1:7" x14ac:dyDescent="0.35">
      <c r="A5382" s="32">
        <v>44240</v>
      </c>
      <c r="B5382" s="33">
        <v>0.16666666666666666</v>
      </c>
      <c r="C5382">
        <v>13765</v>
      </c>
      <c r="D5382">
        <v>934</v>
      </c>
      <c r="E5382">
        <v>0</v>
      </c>
      <c r="F5382" s="14">
        <v>752</v>
      </c>
      <c r="G5382">
        <v>620</v>
      </c>
    </row>
    <row r="5383" spans="1:7" x14ac:dyDescent="0.35">
      <c r="A5383" s="32">
        <v>44240</v>
      </c>
      <c r="B5383" s="33">
        <v>0.20833333333333334</v>
      </c>
      <c r="C5383">
        <v>13968</v>
      </c>
      <c r="D5383">
        <v>1165</v>
      </c>
      <c r="E5383">
        <v>0</v>
      </c>
      <c r="F5383" s="14">
        <v>752</v>
      </c>
      <c r="G5383">
        <v>621</v>
      </c>
    </row>
    <row r="5384" spans="1:7" x14ac:dyDescent="0.35">
      <c r="A5384" s="32">
        <v>44240</v>
      </c>
      <c r="B5384" s="33">
        <v>0.25</v>
      </c>
      <c r="C5384">
        <v>14329</v>
      </c>
      <c r="D5384">
        <v>1300</v>
      </c>
      <c r="E5384">
        <v>0</v>
      </c>
      <c r="F5384" s="14">
        <v>752</v>
      </c>
      <c r="G5384">
        <v>624</v>
      </c>
    </row>
    <row r="5385" spans="1:7" x14ac:dyDescent="0.35">
      <c r="A5385" s="32">
        <v>44240</v>
      </c>
      <c r="B5385" s="33">
        <v>0.29166666666666669</v>
      </c>
      <c r="C5385">
        <v>14748</v>
      </c>
      <c r="D5385">
        <v>1195</v>
      </c>
      <c r="E5385">
        <v>4</v>
      </c>
      <c r="F5385" s="14">
        <v>752</v>
      </c>
      <c r="G5385">
        <v>632</v>
      </c>
    </row>
    <row r="5386" spans="1:7" x14ac:dyDescent="0.35">
      <c r="A5386" s="32">
        <v>44240</v>
      </c>
      <c r="B5386" s="33">
        <v>0.33333333333333331</v>
      </c>
      <c r="C5386">
        <v>15231</v>
      </c>
      <c r="D5386">
        <v>1196</v>
      </c>
      <c r="E5386">
        <v>134</v>
      </c>
      <c r="F5386" s="14">
        <v>752</v>
      </c>
      <c r="G5386">
        <v>643</v>
      </c>
    </row>
    <row r="5387" spans="1:7" x14ac:dyDescent="0.35">
      <c r="A5387" s="32">
        <v>44240</v>
      </c>
      <c r="B5387" s="33">
        <v>0.375</v>
      </c>
      <c r="C5387">
        <v>15664</v>
      </c>
      <c r="D5387">
        <v>1047</v>
      </c>
      <c r="E5387">
        <v>715</v>
      </c>
      <c r="F5387" s="14">
        <v>752</v>
      </c>
      <c r="G5387">
        <v>650</v>
      </c>
    </row>
    <row r="5388" spans="1:7" x14ac:dyDescent="0.35">
      <c r="A5388" s="32">
        <v>44240</v>
      </c>
      <c r="B5388" s="33">
        <v>0.41666666666666669</v>
      </c>
      <c r="C5388">
        <v>15648</v>
      </c>
      <c r="D5388">
        <v>1090</v>
      </c>
      <c r="E5388">
        <v>1427</v>
      </c>
      <c r="F5388" s="14">
        <v>752</v>
      </c>
      <c r="G5388">
        <v>652</v>
      </c>
    </row>
    <row r="5389" spans="1:7" x14ac:dyDescent="0.35">
      <c r="A5389" s="32">
        <v>44240</v>
      </c>
      <c r="B5389" s="33">
        <v>0.45833333333333331</v>
      </c>
      <c r="C5389">
        <v>15626</v>
      </c>
      <c r="D5389">
        <v>1118</v>
      </c>
      <c r="E5389">
        <v>1913</v>
      </c>
      <c r="F5389" s="14">
        <v>752</v>
      </c>
      <c r="G5389">
        <v>655</v>
      </c>
    </row>
    <row r="5390" spans="1:7" x14ac:dyDescent="0.35">
      <c r="A5390" s="32">
        <v>44240</v>
      </c>
      <c r="B5390" s="33">
        <v>0.5</v>
      </c>
      <c r="C5390">
        <v>15679</v>
      </c>
      <c r="D5390">
        <v>1141</v>
      </c>
      <c r="E5390">
        <v>2171</v>
      </c>
      <c r="F5390" s="14">
        <v>752</v>
      </c>
      <c r="G5390">
        <v>655</v>
      </c>
    </row>
    <row r="5391" spans="1:7" x14ac:dyDescent="0.35">
      <c r="A5391" s="32">
        <v>44240</v>
      </c>
      <c r="B5391" s="33">
        <v>0.54166666666666663</v>
      </c>
      <c r="C5391">
        <v>15033</v>
      </c>
      <c r="D5391">
        <v>1233</v>
      </c>
      <c r="E5391">
        <v>2173</v>
      </c>
      <c r="F5391" s="14">
        <v>752</v>
      </c>
      <c r="G5391">
        <v>654</v>
      </c>
    </row>
    <row r="5392" spans="1:7" x14ac:dyDescent="0.35">
      <c r="A5392" s="32">
        <v>44240</v>
      </c>
      <c r="B5392" s="33">
        <v>0.58333333333333337</v>
      </c>
      <c r="C5392">
        <v>14393</v>
      </c>
      <c r="D5392">
        <v>1322</v>
      </c>
      <c r="E5392">
        <v>1926</v>
      </c>
      <c r="F5392" s="14">
        <v>752</v>
      </c>
      <c r="G5392">
        <v>652</v>
      </c>
    </row>
    <row r="5393" spans="1:7" x14ac:dyDescent="0.35">
      <c r="A5393" s="32">
        <v>44240</v>
      </c>
      <c r="B5393" s="33">
        <v>0.625</v>
      </c>
      <c r="C5393">
        <v>13934</v>
      </c>
      <c r="D5393">
        <v>1557</v>
      </c>
      <c r="E5393">
        <v>1455</v>
      </c>
      <c r="F5393" s="14">
        <v>752</v>
      </c>
      <c r="G5393">
        <v>649</v>
      </c>
    </row>
    <row r="5394" spans="1:7" x14ac:dyDescent="0.35">
      <c r="A5394" s="32">
        <v>44240</v>
      </c>
      <c r="B5394" s="33">
        <v>0.66666666666666663</v>
      </c>
      <c r="C5394">
        <v>13794</v>
      </c>
      <c r="D5394">
        <v>1524</v>
      </c>
      <c r="E5394">
        <v>783</v>
      </c>
      <c r="F5394" s="14">
        <v>752</v>
      </c>
      <c r="G5394">
        <v>647</v>
      </c>
    </row>
    <row r="5395" spans="1:7" x14ac:dyDescent="0.35">
      <c r="A5395" s="32">
        <v>44240</v>
      </c>
      <c r="B5395" s="33">
        <v>0.70833333333333337</v>
      </c>
      <c r="C5395">
        <v>14142</v>
      </c>
      <c r="D5395">
        <v>1536</v>
      </c>
      <c r="E5395">
        <v>138</v>
      </c>
      <c r="F5395" s="14">
        <v>752</v>
      </c>
      <c r="G5395">
        <v>646</v>
      </c>
    </row>
    <row r="5396" spans="1:7" x14ac:dyDescent="0.35">
      <c r="A5396" s="32">
        <v>44240</v>
      </c>
      <c r="B5396" s="33">
        <v>0.75</v>
      </c>
      <c r="C5396">
        <v>15205</v>
      </c>
      <c r="D5396">
        <v>1570</v>
      </c>
      <c r="E5396">
        <v>1</v>
      </c>
      <c r="F5396" s="14">
        <v>752</v>
      </c>
      <c r="G5396">
        <v>641</v>
      </c>
    </row>
    <row r="5397" spans="1:7" x14ac:dyDescent="0.35">
      <c r="A5397" s="32">
        <v>44240</v>
      </c>
      <c r="B5397" s="33">
        <v>0.79166666666666663</v>
      </c>
      <c r="C5397">
        <v>15334</v>
      </c>
      <c r="D5397">
        <v>1708</v>
      </c>
      <c r="E5397">
        <v>0</v>
      </c>
      <c r="F5397" s="14">
        <v>752</v>
      </c>
      <c r="G5397">
        <v>640</v>
      </c>
    </row>
    <row r="5398" spans="1:7" x14ac:dyDescent="0.35">
      <c r="A5398" s="32">
        <v>44240</v>
      </c>
      <c r="B5398" s="33">
        <v>0.83333333333333337</v>
      </c>
      <c r="C5398">
        <v>14822</v>
      </c>
      <c r="D5398">
        <v>1843</v>
      </c>
      <c r="E5398">
        <v>0</v>
      </c>
      <c r="F5398" s="14">
        <v>752</v>
      </c>
      <c r="G5398">
        <v>632</v>
      </c>
    </row>
    <row r="5399" spans="1:7" x14ac:dyDescent="0.35">
      <c r="A5399" s="32">
        <v>44240</v>
      </c>
      <c r="B5399" s="33">
        <v>0.875</v>
      </c>
      <c r="C5399">
        <v>14352</v>
      </c>
      <c r="D5399">
        <v>1864</v>
      </c>
      <c r="E5399">
        <v>0</v>
      </c>
      <c r="F5399" s="14">
        <v>752</v>
      </c>
      <c r="G5399">
        <v>627</v>
      </c>
    </row>
    <row r="5400" spans="1:7" x14ac:dyDescent="0.35">
      <c r="A5400" s="32">
        <v>44240</v>
      </c>
      <c r="B5400" s="33">
        <v>0.91666666666666663</v>
      </c>
      <c r="C5400">
        <v>14766</v>
      </c>
      <c r="D5400">
        <v>2116</v>
      </c>
      <c r="E5400">
        <v>0</v>
      </c>
      <c r="F5400" s="14">
        <v>752</v>
      </c>
      <c r="G5400">
        <v>624</v>
      </c>
    </row>
    <row r="5401" spans="1:7" x14ac:dyDescent="0.35">
      <c r="A5401" s="32">
        <v>44240</v>
      </c>
      <c r="B5401" s="33">
        <v>0.95833333333333337</v>
      </c>
      <c r="C5401">
        <v>15015</v>
      </c>
      <c r="D5401">
        <v>2075</v>
      </c>
      <c r="E5401">
        <v>0</v>
      </c>
      <c r="F5401" s="14">
        <v>752</v>
      </c>
      <c r="G5401">
        <v>626</v>
      </c>
    </row>
    <row r="5402" spans="1:7" x14ac:dyDescent="0.35">
      <c r="A5402" s="32">
        <v>44241</v>
      </c>
      <c r="B5402" s="33">
        <v>0</v>
      </c>
      <c r="C5402">
        <v>14682</v>
      </c>
      <c r="D5402">
        <v>2166</v>
      </c>
      <c r="E5402">
        <v>0</v>
      </c>
      <c r="F5402" s="14">
        <v>752</v>
      </c>
      <c r="G5402">
        <v>623</v>
      </c>
    </row>
    <row r="5403" spans="1:7" x14ac:dyDescent="0.35">
      <c r="A5403" s="32">
        <v>44241</v>
      </c>
      <c r="B5403" s="33">
        <v>4.1666666666666664E-2</v>
      </c>
      <c r="C5403">
        <v>14464</v>
      </c>
      <c r="D5403">
        <v>2465</v>
      </c>
      <c r="E5403">
        <v>0</v>
      </c>
      <c r="F5403" s="14">
        <v>752</v>
      </c>
      <c r="G5403">
        <v>622</v>
      </c>
    </row>
    <row r="5404" spans="1:7" x14ac:dyDescent="0.35">
      <c r="A5404" s="32">
        <v>44241</v>
      </c>
      <c r="B5404" s="33">
        <v>8.3333333333333329E-2</v>
      </c>
      <c r="C5404">
        <v>14167</v>
      </c>
      <c r="D5404">
        <v>2404</v>
      </c>
      <c r="E5404">
        <v>0</v>
      </c>
      <c r="F5404" s="14">
        <v>752</v>
      </c>
      <c r="G5404">
        <v>620</v>
      </c>
    </row>
    <row r="5405" spans="1:7" x14ac:dyDescent="0.35">
      <c r="A5405" s="32">
        <v>44241</v>
      </c>
      <c r="B5405" s="33">
        <v>0.125</v>
      </c>
      <c r="C5405">
        <v>13595</v>
      </c>
      <c r="D5405">
        <v>2538</v>
      </c>
      <c r="E5405">
        <v>0</v>
      </c>
      <c r="F5405" s="14">
        <v>752</v>
      </c>
      <c r="G5405">
        <v>618</v>
      </c>
    </row>
    <row r="5406" spans="1:7" x14ac:dyDescent="0.35">
      <c r="A5406" s="32">
        <v>44241</v>
      </c>
      <c r="B5406" s="33">
        <v>0.16666666666666666</v>
      </c>
      <c r="C5406">
        <v>13257</v>
      </c>
      <c r="D5406">
        <v>2838</v>
      </c>
      <c r="E5406">
        <v>0</v>
      </c>
      <c r="F5406" s="14">
        <v>752</v>
      </c>
      <c r="G5406">
        <v>617</v>
      </c>
    </row>
    <row r="5407" spans="1:7" x14ac:dyDescent="0.35">
      <c r="A5407" s="32">
        <v>44241</v>
      </c>
      <c r="B5407" s="33">
        <v>0.20833333333333334</v>
      </c>
      <c r="C5407">
        <v>13257</v>
      </c>
      <c r="D5407">
        <v>3125</v>
      </c>
      <c r="E5407">
        <v>0</v>
      </c>
      <c r="F5407" s="14">
        <v>752</v>
      </c>
      <c r="G5407">
        <v>618</v>
      </c>
    </row>
    <row r="5408" spans="1:7" x14ac:dyDescent="0.35">
      <c r="A5408" s="32">
        <v>44241</v>
      </c>
      <c r="B5408" s="33">
        <v>0.25</v>
      </c>
      <c r="C5408">
        <v>13356</v>
      </c>
      <c r="D5408">
        <v>3383</v>
      </c>
      <c r="E5408">
        <v>0</v>
      </c>
      <c r="F5408" s="14">
        <v>752</v>
      </c>
      <c r="G5408">
        <v>621</v>
      </c>
    </row>
    <row r="5409" spans="1:7" x14ac:dyDescent="0.35">
      <c r="A5409" s="32">
        <v>44241</v>
      </c>
      <c r="B5409" s="33">
        <v>0.29166666666666669</v>
      </c>
      <c r="C5409">
        <v>13455</v>
      </c>
      <c r="D5409">
        <v>3444</v>
      </c>
      <c r="E5409">
        <v>5</v>
      </c>
      <c r="F5409" s="14">
        <v>752</v>
      </c>
      <c r="G5409">
        <v>630</v>
      </c>
    </row>
    <row r="5410" spans="1:7" x14ac:dyDescent="0.35">
      <c r="A5410" s="32">
        <v>44241</v>
      </c>
      <c r="B5410" s="33">
        <v>0.33333333333333331</v>
      </c>
      <c r="C5410">
        <v>13805</v>
      </c>
      <c r="D5410">
        <v>3299</v>
      </c>
      <c r="E5410">
        <v>79</v>
      </c>
      <c r="F5410" s="14">
        <v>752</v>
      </c>
      <c r="G5410">
        <v>640</v>
      </c>
    </row>
    <row r="5411" spans="1:7" x14ac:dyDescent="0.35">
      <c r="A5411" s="32">
        <v>44241</v>
      </c>
      <c r="B5411" s="33">
        <v>0.375</v>
      </c>
      <c r="C5411">
        <v>14328</v>
      </c>
      <c r="D5411">
        <v>3400</v>
      </c>
      <c r="E5411">
        <v>296</v>
      </c>
      <c r="F5411" s="14">
        <v>752</v>
      </c>
      <c r="G5411">
        <v>647</v>
      </c>
    </row>
    <row r="5412" spans="1:7" x14ac:dyDescent="0.35">
      <c r="A5412" s="32">
        <v>44241</v>
      </c>
      <c r="B5412" s="33">
        <v>0.41666666666666669</v>
      </c>
      <c r="C5412">
        <v>14592</v>
      </c>
      <c r="D5412">
        <v>3393</v>
      </c>
      <c r="E5412">
        <v>576</v>
      </c>
      <c r="F5412" s="14">
        <v>752</v>
      </c>
      <c r="G5412">
        <v>649</v>
      </c>
    </row>
    <row r="5413" spans="1:7" x14ac:dyDescent="0.35">
      <c r="A5413" s="32">
        <v>44241</v>
      </c>
      <c r="B5413" s="33">
        <v>0.45833333333333331</v>
      </c>
      <c r="C5413">
        <v>14762</v>
      </c>
      <c r="D5413">
        <v>3341</v>
      </c>
      <c r="E5413">
        <v>645</v>
      </c>
      <c r="F5413" s="14">
        <v>752</v>
      </c>
      <c r="G5413">
        <v>652</v>
      </c>
    </row>
    <row r="5414" spans="1:7" x14ac:dyDescent="0.35">
      <c r="A5414" s="32">
        <v>44241</v>
      </c>
      <c r="B5414" s="33">
        <v>0.5</v>
      </c>
      <c r="C5414">
        <v>14930</v>
      </c>
      <c r="D5414">
        <v>3284</v>
      </c>
      <c r="E5414">
        <v>750</v>
      </c>
      <c r="F5414" s="14">
        <v>752</v>
      </c>
      <c r="G5414">
        <v>652</v>
      </c>
    </row>
    <row r="5415" spans="1:7" x14ac:dyDescent="0.35">
      <c r="A5415" s="32">
        <v>44241</v>
      </c>
      <c r="B5415" s="33">
        <v>0.54166666666666663</v>
      </c>
      <c r="C5415">
        <v>14162</v>
      </c>
      <c r="D5415">
        <v>3353</v>
      </c>
      <c r="E5415">
        <v>646</v>
      </c>
      <c r="F5415" s="14">
        <v>752</v>
      </c>
      <c r="G5415">
        <v>652</v>
      </c>
    </row>
    <row r="5416" spans="1:7" x14ac:dyDescent="0.35">
      <c r="A5416" s="32">
        <v>44241</v>
      </c>
      <c r="B5416" s="33">
        <v>0.58333333333333337</v>
      </c>
      <c r="C5416">
        <v>13383</v>
      </c>
      <c r="D5416">
        <v>3355</v>
      </c>
      <c r="E5416">
        <v>703</v>
      </c>
      <c r="F5416" s="14">
        <v>752</v>
      </c>
      <c r="G5416">
        <v>648</v>
      </c>
    </row>
    <row r="5417" spans="1:7" x14ac:dyDescent="0.35">
      <c r="A5417" s="32">
        <v>44241</v>
      </c>
      <c r="B5417" s="33">
        <v>0.625</v>
      </c>
      <c r="C5417">
        <v>12822</v>
      </c>
      <c r="D5417">
        <v>3076</v>
      </c>
      <c r="E5417">
        <v>706</v>
      </c>
      <c r="F5417" s="14">
        <v>752</v>
      </c>
      <c r="G5417">
        <v>647</v>
      </c>
    </row>
    <row r="5418" spans="1:7" x14ac:dyDescent="0.35">
      <c r="A5418" s="32">
        <v>44241</v>
      </c>
      <c r="B5418" s="33">
        <v>0.66666666666666663</v>
      </c>
      <c r="C5418">
        <v>12613</v>
      </c>
      <c r="D5418">
        <v>3013</v>
      </c>
      <c r="E5418">
        <v>404</v>
      </c>
      <c r="F5418" s="14">
        <v>752</v>
      </c>
      <c r="G5418">
        <v>644</v>
      </c>
    </row>
    <row r="5419" spans="1:7" x14ac:dyDescent="0.35">
      <c r="A5419" s="32">
        <v>44241</v>
      </c>
      <c r="B5419" s="33">
        <v>0.70833333333333337</v>
      </c>
      <c r="C5419">
        <v>12854</v>
      </c>
      <c r="D5419">
        <v>2966</v>
      </c>
      <c r="E5419">
        <v>85</v>
      </c>
      <c r="F5419" s="14">
        <v>752</v>
      </c>
      <c r="G5419">
        <v>643</v>
      </c>
    </row>
    <row r="5420" spans="1:7" x14ac:dyDescent="0.35">
      <c r="A5420" s="32">
        <v>44241</v>
      </c>
      <c r="B5420" s="33">
        <v>0.75</v>
      </c>
      <c r="C5420">
        <v>14035</v>
      </c>
      <c r="D5420">
        <v>2654</v>
      </c>
      <c r="E5420">
        <v>5</v>
      </c>
      <c r="F5420" s="14">
        <v>752</v>
      </c>
      <c r="G5420">
        <v>638</v>
      </c>
    </row>
    <row r="5421" spans="1:7" x14ac:dyDescent="0.35">
      <c r="A5421" s="32">
        <v>44241</v>
      </c>
      <c r="B5421" s="33">
        <v>0.79166666666666663</v>
      </c>
      <c r="C5421">
        <v>14202</v>
      </c>
      <c r="D5421">
        <v>2361</v>
      </c>
      <c r="E5421">
        <v>0</v>
      </c>
      <c r="F5421" s="14">
        <v>752</v>
      </c>
      <c r="G5421">
        <v>637</v>
      </c>
    </row>
    <row r="5422" spans="1:7" x14ac:dyDescent="0.35">
      <c r="A5422" s="32">
        <v>44241</v>
      </c>
      <c r="B5422" s="33">
        <v>0.83333333333333337</v>
      </c>
      <c r="C5422">
        <v>13837</v>
      </c>
      <c r="D5422">
        <v>1869</v>
      </c>
      <c r="E5422">
        <v>0</v>
      </c>
      <c r="F5422" s="14">
        <v>752</v>
      </c>
      <c r="G5422">
        <v>629</v>
      </c>
    </row>
    <row r="5423" spans="1:7" x14ac:dyDescent="0.35">
      <c r="A5423" s="32">
        <v>44241</v>
      </c>
      <c r="B5423" s="33">
        <v>0.875</v>
      </c>
      <c r="C5423">
        <v>13405</v>
      </c>
      <c r="D5423">
        <v>1675</v>
      </c>
      <c r="E5423">
        <v>0</v>
      </c>
      <c r="F5423" s="14">
        <v>752</v>
      </c>
      <c r="G5423">
        <v>625</v>
      </c>
    </row>
    <row r="5424" spans="1:7" x14ac:dyDescent="0.35">
      <c r="A5424" s="32">
        <v>44241</v>
      </c>
      <c r="B5424" s="33">
        <v>0.91666666666666663</v>
      </c>
      <c r="C5424">
        <v>13669</v>
      </c>
      <c r="D5424">
        <v>1561</v>
      </c>
      <c r="E5424">
        <v>0</v>
      </c>
      <c r="F5424" s="14">
        <v>752</v>
      </c>
      <c r="G5424">
        <v>621</v>
      </c>
    </row>
    <row r="5425" spans="1:7" x14ac:dyDescent="0.35">
      <c r="A5425" s="32">
        <v>44241</v>
      </c>
      <c r="B5425" s="33">
        <v>0.95833333333333337</v>
      </c>
      <c r="C5425">
        <v>13817</v>
      </c>
      <c r="D5425">
        <v>1596</v>
      </c>
      <c r="E5425">
        <v>0</v>
      </c>
      <c r="F5425" s="14">
        <v>752</v>
      </c>
      <c r="G5425">
        <v>624</v>
      </c>
    </row>
    <row r="5426" spans="1:7" x14ac:dyDescent="0.35">
      <c r="A5426" s="32">
        <v>44242</v>
      </c>
      <c r="B5426" s="33">
        <v>0</v>
      </c>
      <c r="C5426">
        <v>13487</v>
      </c>
      <c r="D5426">
        <v>1265</v>
      </c>
      <c r="E5426">
        <v>0</v>
      </c>
      <c r="F5426" s="14">
        <v>752</v>
      </c>
      <c r="G5426">
        <v>628</v>
      </c>
    </row>
    <row r="5427" spans="1:7" x14ac:dyDescent="0.35">
      <c r="A5427" s="32">
        <v>44242</v>
      </c>
      <c r="B5427" s="33">
        <v>4.1666666666666664E-2</v>
      </c>
      <c r="C5427">
        <v>13309</v>
      </c>
      <c r="D5427">
        <v>1150</v>
      </c>
      <c r="E5427">
        <v>0</v>
      </c>
      <c r="F5427" s="14">
        <v>752</v>
      </c>
      <c r="G5427">
        <v>625</v>
      </c>
    </row>
    <row r="5428" spans="1:7" x14ac:dyDescent="0.35">
      <c r="A5428" s="32">
        <v>44242</v>
      </c>
      <c r="B5428" s="33">
        <v>8.3333333333333329E-2</v>
      </c>
      <c r="C5428">
        <v>13083</v>
      </c>
      <c r="D5428">
        <v>1172</v>
      </c>
      <c r="E5428">
        <v>0</v>
      </c>
      <c r="F5428" s="14">
        <v>752</v>
      </c>
      <c r="G5428">
        <v>623</v>
      </c>
    </row>
    <row r="5429" spans="1:7" x14ac:dyDescent="0.35">
      <c r="A5429" s="32">
        <v>44242</v>
      </c>
      <c r="B5429" s="33">
        <v>0.125</v>
      </c>
      <c r="C5429">
        <v>12631</v>
      </c>
      <c r="D5429">
        <v>1130</v>
      </c>
      <c r="E5429">
        <v>0</v>
      </c>
      <c r="F5429" s="14">
        <v>752</v>
      </c>
      <c r="G5429">
        <v>623</v>
      </c>
    </row>
    <row r="5430" spans="1:7" x14ac:dyDescent="0.35">
      <c r="A5430" s="32">
        <v>44242</v>
      </c>
      <c r="B5430" s="33">
        <v>0.16666666666666666</v>
      </c>
      <c r="C5430">
        <v>12521</v>
      </c>
      <c r="D5430">
        <v>1206</v>
      </c>
      <c r="E5430">
        <v>0</v>
      </c>
      <c r="F5430" s="14">
        <v>752</v>
      </c>
      <c r="G5430">
        <v>621</v>
      </c>
    </row>
    <row r="5431" spans="1:7" x14ac:dyDescent="0.35">
      <c r="A5431" s="32">
        <v>44242</v>
      </c>
      <c r="B5431" s="33">
        <v>0.20833333333333334</v>
      </c>
      <c r="C5431">
        <v>13073</v>
      </c>
      <c r="D5431">
        <v>1411</v>
      </c>
      <c r="E5431">
        <v>0</v>
      </c>
      <c r="F5431" s="14">
        <v>752</v>
      </c>
      <c r="G5431">
        <v>623</v>
      </c>
    </row>
    <row r="5432" spans="1:7" x14ac:dyDescent="0.35">
      <c r="A5432" s="32">
        <v>44242</v>
      </c>
      <c r="B5432" s="33">
        <v>0.25</v>
      </c>
      <c r="C5432">
        <v>14207</v>
      </c>
      <c r="D5432">
        <v>1891</v>
      </c>
      <c r="E5432">
        <v>0</v>
      </c>
      <c r="F5432" s="14">
        <v>752</v>
      </c>
      <c r="G5432">
        <v>637</v>
      </c>
    </row>
    <row r="5433" spans="1:7" x14ac:dyDescent="0.35">
      <c r="A5433" s="32">
        <v>44242</v>
      </c>
      <c r="B5433" s="33">
        <v>0.29166666666666669</v>
      </c>
      <c r="C5433">
        <v>15013</v>
      </c>
      <c r="D5433">
        <v>2328</v>
      </c>
      <c r="E5433">
        <v>1</v>
      </c>
      <c r="F5433" s="14">
        <v>752</v>
      </c>
      <c r="G5433">
        <v>654</v>
      </c>
    </row>
    <row r="5434" spans="1:7" x14ac:dyDescent="0.35">
      <c r="A5434" s="32">
        <v>44242</v>
      </c>
      <c r="B5434" s="33">
        <v>0.33333333333333331</v>
      </c>
      <c r="C5434">
        <v>15215</v>
      </c>
      <c r="D5434">
        <v>2836</v>
      </c>
      <c r="E5434">
        <v>81</v>
      </c>
      <c r="F5434" s="14">
        <v>752</v>
      </c>
      <c r="G5434">
        <v>658</v>
      </c>
    </row>
    <row r="5435" spans="1:7" x14ac:dyDescent="0.35">
      <c r="A5435" s="32">
        <v>44242</v>
      </c>
      <c r="B5435" s="33">
        <v>0.375</v>
      </c>
      <c r="C5435">
        <v>15251</v>
      </c>
      <c r="D5435">
        <v>3315</v>
      </c>
      <c r="E5435">
        <v>346</v>
      </c>
      <c r="F5435" s="14">
        <v>752</v>
      </c>
      <c r="G5435">
        <v>654</v>
      </c>
    </row>
    <row r="5436" spans="1:7" x14ac:dyDescent="0.35">
      <c r="A5436" s="32">
        <v>44242</v>
      </c>
      <c r="B5436" s="33">
        <v>0.41666666666666669</v>
      </c>
      <c r="C5436">
        <v>15137</v>
      </c>
      <c r="D5436">
        <v>3693</v>
      </c>
      <c r="E5436">
        <v>649</v>
      </c>
      <c r="F5436" s="14">
        <v>752</v>
      </c>
      <c r="G5436">
        <v>653</v>
      </c>
    </row>
    <row r="5437" spans="1:7" x14ac:dyDescent="0.35">
      <c r="A5437" s="32">
        <v>44242</v>
      </c>
      <c r="B5437" s="33">
        <v>0.45833333333333331</v>
      </c>
      <c r="C5437">
        <v>15114</v>
      </c>
      <c r="D5437">
        <v>4144</v>
      </c>
      <c r="E5437">
        <v>707</v>
      </c>
      <c r="F5437" s="14">
        <v>752</v>
      </c>
      <c r="G5437">
        <v>655</v>
      </c>
    </row>
    <row r="5438" spans="1:7" x14ac:dyDescent="0.35">
      <c r="A5438" s="32">
        <v>44242</v>
      </c>
      <c r="B5438" s="33">
        <v>0.5</v>
      </c>
      <c r="C5438">
        <v>15031</v>
      </c>
      <c r="D5438">
        <v>4397</v>
      </c>
      <c r="E5438">
        <v>791</v>
      </c>
      <c r="F5438" s="14">
        <v>752</v>
      </c>
      <c r="G5438">
        <v>655</v>
      </c>
    </row>
    <row r="5439" spans="1:7" x14ac:dyDescent="0.35">
      <c r="A5439" s="32">
        <v>44242</v>
      </c>
      <c r="B5439" s="33">
        <v>0.54166666666666663</v>
      </c>
      <c r="C5439">
        <v>14688</v>
      </c>
      <c r="D5439">
        <v>4588</v>
      </c>
      <c r="E5439">
        <v>738</v>
      </c>
      <c r="F5439" s="14">
        <v>752</v>
      </c>
      <c r="G5439">
        <v>655</v>
      </c>
    </row>
    <row r="5440" spans="1:7" x14ac:dyDescent="0.35">
      <c r="A5440" s="32">
        <v>44242</v>
      </c>
      <c r="B5440" s="33">
        <v>0.58333333333333337</v>
      </c>
      <c r="C5440">
        <v>14272</v>
      </c>
      <c r="D5440">
        <v>4643</v>
      </c>
      <c r="E5440">
        <v>656</v>
      </c>
      <c r="F5440" s="14">
        <v>752</v>
      </c>
      <c r="G5440">
        <v>657</v>
      </c>
    </row>
    <row r="5441" spans="1:7" x14ac:dyDescent="0.35">
      <c r="A5441" s="32">
        <v>44242</v>
      </c>
      <c r="B5441" s="33">
        <v>0.625</v>
      </c>
      <c r="C5441">
        <v>13817</v>
      </c>
      <c r="D5441">
        <v>4558</v>
      </c>
      <c r="E5441">
        <v>493</v>
      </c>
      <c r="F5441" s="14">
        <v>752</v>
      </c>
      <c r="G5441">
        <v>657</v>
      </c>
    </row>
    <row r="5442" spans="1:7" x14ac:dyDescent="0.35">
      <c r="A5442" s="32">
        <v>44242</v>
      </c>
      <c r="B5442" s="33">
        <v>0.66666666666666663</v>
      </c>
      <c r="C5442">
        <v>13550</v>
      </c>
      <c r="D5442">
        <v>4545</v>
      </c>
      <c r="E5442">
        <v>259</v>
      </c>
      <c r="F5442" s="14">
        <v>752</v>
      </c>
      <c r="G5442">
        <v>657</v>
      </c>
    </row>
    <row r="5443" spans="1:7" x14ac:dyDescent="0.35">
      <c r="A5443" s="32">
        <v>44242</v>
      </c>
      <c r="B5443" s="33">
        <v>0.70833333333333337</v>
      </c>
      <c r="C5443">
        <v>13583</v>
      </c>
      <c r="D5443">
        <v>4541</v>
      </c>
      <c r="E5443">
        <v>78</v>
      </c>
      <c r="F5443" s="14">
        <v>752</v>
      </c>
      <c r="G5443">
        <v>656</v>
      </c>
    </row>
    <row r="5444" spans="1:7" x14ac:dyDescent="0.35">
      <c r="A5444" s="32">
        <v>44242</v>
      </c>
      <c r="B5444" s="33">
        <v>0.75</v>
      </c>
      <c r="C5444">
        <v>14399</v>
      </c>
      <c r="D5444">
        <v>4389</v>
      </c>
      <c r="E5444">
        <v>5</v>
      </c>
      <c r="F5444" s="14">
        <v>752</v>
      </c>
      <c r="G5444">
        <v>651</v>
      </c>
    </row>
    <row r="5445" spans="1:7" x14ac:dyDescent="0.35">
      <c r="A5445" s="32">
        <v>44242</v>
      </c>
      <c r="B5445" s="33">
        <v>0.79166666666666663</v>
      </c>
      <c r="C5445">
        <v>14017</v>
      </c>
      <c r="D5445">
        <v>4256</v>
      </c>
      <c r="E5445">
        <v>0</v>
      </c>
      <c r="F5445" s="14">
        <v>752</v>
      </c>
      <c r="G5445">
        <v>650</v>
      </c>
    </row>
    <row r="5446" spans="1:7" x14ac:dyDescent="0.35">
      <c r="A5446" s="32">
        <v>44242</v>
      </c>
      <c r="B5446" s="33">
        <v>0.83333333333333337</v>
      </c>
      <c r="C5446">
        <v>13294</v>
      </c>
      <c r="D5446">
        <v>4065</v>
      </c>
      <c r="E5446">
        <v>0</v>
      </c>
      <c r="F5446" s="14">
        <v>752</v>
      </c>
      <c r="G5446">
        <v>642</v>
      </c>
    </row>
    <row r="5447" spans="1:7" x14ac:dyDescent="0.35">
      <c r="A5447" s="32">
        <v>44242</v>
      </c>
      <c r="B5447" s="33">
        <v>0.875</v>
      </c>
      <c r="C5447">
        <v>12694</v>
      </c>
      <c r="D5447">
        <v>3837</v>
      </c>
      <c r="E5447">
        <v>0</v>
      </c>
      <c r="F5447" s="14">
        <v>752</v>
      </c>
      <c r="G5447">
        <v>642</v>
      </c>
    </row>
    <row r="5448" spans="1:7" x14ac:dyDescent="0.35">
      <c r="A5448" s="32">
        <v>44242</v>
      </c>
      <c r="B5448" s="33">
        <v>0.91666666666666663</v>
      </c>
      <c r="C5448">
        <v>12847</v>
      </c>
      <c r="D5448">
        <v>3734</v>
      </c>
      <c r="E5448">
        <v>0</v>
      </c>
      <c r="F5448" s="14">
        <v>752</v>
      </c>
      <c r="G5448">
        <v>637</v>
      </c>
    </row>
    <row r="5449" spans="1:7" x14ac:dyDescent="0.35">
      <c r="A5449" s="32">
        <v>44242</v>
      </c>
      <c r="B5449" s="33">
        <v>0.95833333333333337</v>
      </c>
      <c r="C5449">
        <v>12931</v>
      </c>
      <c r="D5449">
        <v>3654</v>
      </c>
      <c r="E5449">
        <v>0</v>
      </c>
      <c r="F5449" s="14">
        <v>752</v>
      </c>
      <c r="G5449">
        <v>639</v>
      </c>
    </row>
    <row r="5450" spans="1:7" x14ac:dyDescent="0.35">
      <c r="A5450" s="32">
        <v>44243</v>
      </c>
      <c r="B5450" s="33">
        <v>0</v>
      </c>
      <c r="C5450">
        <v>12417</v>
      </c>
      <c r="D5450">
        <v>3071</v>
      </c>
      <c r="E5450">
        <v>0</v>
      </c>
      <c r="F5450" s="14">
        <v>752</v>
      </c>
      <c r="G5450">
        <v>632</v>
      </c>
    </row>
    <row r="5451" spans="1:7" x14ac:dyDescent="0.35">
      <c r="A5451" s="32">
        <v>44243</v>
      </c>
      <c r="B5451" s="33">
        <v>4.1666666666666664E-2</v>
      </c>
      <c r="C5451">
        <v>12148</v>
      </c>
      <c r="D5451">
        <v>2877</v>
      </c>
      <c r="E5451">
        <v>0</v>
      </c>
      <c r="F5451" s="14">
        <v>752</v>
      </c>
      <c r="G5451">
        <v>628</v>
      </c>
    </row>
    <row r="5452" spans="1:7" x14ac:dyDescent="0.35">
      <c r="A5452" s="32">
        <v>44243</v>
      </c>
      <c r="B5452" s="33">
        <v>8.3333333333333329E-2</v>
      </c>
      <c r="C5452">
        <v>11829</v>
      </c>
      <c r="D5452">
        <v>2739</v>
      </c>
      <c r="E5452">
        <v>0</v>
      </c>
      <c r="F5452" s="14">
        <v>752</v>
      </c>
      <c r="G5452">
        <v>626</v>
      </c>
    </row>
    <row r="5453" spans="1:7" x14ac:dyDescent="0.35">
      <c r="A5453" s="32">
        <v>44243</v>
      </c>
      <c r="B5453" s="33">
        <v>0.125</v>
      </c>
      <c r="C5453">
        <v>11320</v>
      </c>
      <c r="D5453">
        <v>3029</v>
      </c>
      <c r="E5453">
        <v>0</v>
      </c>
      <c r="F5453" s="14">
        <v>752</v>
      </c>
      <c r="G5453">
        <v>626</v>
      </c>
    </row>
    <row r="5454" spans="1:7" x14ac:dyDescent="0.35">
      <c r="A5454" s="32">
        <v>44243</v>
      </c>
      <c r="B5454" s="33">
        <v>0.16666666666666666</v>
      </c>
      <c r="C5454">
        <v>11137</v>
      </c>
      <c r="D5454">
        <v>3546</v>
      </c>
      <c r="E5454">
        <v>0</v>
      </c>
      <c r="F5454" s="14">
        <v>752</v>
      </c>
      <c r="G5454">
        <v>625</v>
      </c>
    </row>
    <row r="5455" spans="1:7" x14ac:dyDescent="0.35">
      <c r="A5455" s="32">
        <v>44243</v>
      </c>
      <c r="B5455" s="33">
        <v>0.20833333333333334</v>
      </c>
      <c r="C5455">
        <v>11565</v>
      </c>
      <c r="D5455">
        <v>3933</v>
      </c>
      <c r="E5455">
        <v>0</v>
      </c>
      <c r="F5455" s="14">
        <v>752</v>
      </c>
      <c r="G5455">
        <v>626</v>
      </c>
    </row>
    <row r="5456" spans="1:7" x14ac:dyDescent="0.35">
      <c r="A5456" s="32">
        <v>44243</v>
      </c>
      <c r="B5456" s="33">
        <v>0.25</v>
      </c>
      <c r="C5456">
        <v>12630</v>
      </c>
      <c r="D5456">
        <v>4159</v>
      </c>
      <c r="E5456">
        <v>0</v>
      </c>
      <c r="F5456" s="14">
        <v>752</v>
      </c>
      <c r="G5456">
        <v>641</v>
      </c>
    </row>
    <row r="5457" spans="1:7" x14ac:dyDescent="0.35">
      <c r="A5457" s="32">
        <v>44243</v>
      </c>
      <c r="B5457" s="33">
        <v>0.29166666666666669</v>
      </c>
      <c r="C5457">
        <v>13423</v>
      </c>
      <c r="D5457">
        <v>4244</v>
      </c>
      <c r="E5457">
        <v>3</v>
      </c>
      <c r="F5457" s="14">
        <v>752</v>
      </c>
      <c r="G5457">
        <v>658</v>
      </c>
    </row>
    <row r="5458" spans="1:7" x14ac:dyDescent="0.35">
      <c r="A5458" s="32">
        <v>44243</v>
      </c>
      <c r="B5458" s="33">
        <v>0.33333333333333331</v>
      </c>
      <c r="C5458">
        <v>13691</v>
      </c>
      <c r="D5458">
        <v>4286</v>
      </c>
      <c r="E5458">
        <v>83</v>
      </c>
      <c r="F5458" s="14">
        <v>752</v>
      </c>
      <c r="G5458">
        <v>661</v>
      </c>
    </row>
    <row r="5459" spans="1:7" x14ac:dyDescent="0.35">
      <c r="A5459" s="32">
        <v>44243</v>
      </c>
      <c r="B5459" s="33">
        <v>0.375</v>
      </c>
      <c r="C5459">
        <v>13784</v>
      </c>
      <c r="D5459">
        <v>3952</v>
      </c>
      <c r="E5459">
        <v>356</v>
      </c>
      <c r="F5459" s="14">
        <v>752</v>
      </c>
      <c r="G5459">
        <v>658</v>
      </c>
    </row>
    <row r="5460" spans="1:7" x14ac:dyDescent="0.35">
      <c r="A5460" s="32">
        <v>44243</v>
      </c>
      <c r="B5460" s="33">
        <v>0.41666666666666669</v>
      </c>
      <c r="C5460">
        <v>13727</v>
      </c>
      <c r="D5460">
        <v>3756</v>
      </c>
      <c r="E5460">
        <v>685</v>
      </c>
      <c r="F5460" s="14">
        <v>752</v>
      </c>
      <c r="G5460">
        <v>657</v>
      </c>
    </row>
    <row r="5461" spans="1:7" x14ac:dyDescent="0.35">
      <c r="A5461" s="32">
        <v>44243</v>
      </c>
      <c r="B5461" s="33">
        <v>0.45833333333333331</v>
      </c>
      <c r="C5461">
        <v>13763</v>
      </c>
      <c r="D5461">
        <v>3427</v>
      </c>
      <c r="E5461">
        <v>874</v>
      </c>
      <c r="F5461" s="14">
        <v>752</v>
      </c>
      <c r="G5461">
        <v>658</v>
      </c>
    </row>
    <row r="5462" spans="1:7" x14ac:dyDescent="0.35">
      <c r="A5462" s="32">
        <v>44243</v>
      </c>
      <c r="B5462" s="33">
        <v>0.5</v>
      </c>
      <c r="C5462">
        <v>13681</v>
      </c>
      <c r="D5462">
        <v>3370</v>
      </c>
      <c r="E5462">
        <v>984</v>
      </c>
      <c r="F5462" s="14">
        <v>752</v>
      </c>
      <c r="G5462">
        <v>659</v>
      </c>
    </row>
    <row r="5463" spans="1:7" x14ac:dyDescent="0.35">
      <c r="A5463" s="32">
        <v>44243</v>
      </c>
      <c r="B5463" s="33">
        <v>0.54166666666666663</v>
      </c>
      <c r="C5463">
        <v>13339</v>
      </c>
      <c r="D5463">
        <v>3267</v>
      </c>
      <c r="E5463">
        <v>1102</v>
      </c>
      <c r="F5463" s="14">
        <v>752</v>
      </c>
      <c r="G5463">
        <v>659</v>
      </c>
    </row>
    <row r="5464" spans="1:7" x14ac:dyDescent="0.35">
      <c r="A5464" s="32">
        <v>44243</v>
      </c>
      <c r="B5464" s="33">
        <v>0.58333333333333337</v>
      </c>
      <c r="C5464">
        <v>12977</v>
      </c>
      <c r="D5464">
        <v>3372</v>
      </c>
      <c r="E5464">
        <v>1031</v>
      </c>
      <c r="F5464" s="14">
        <v>752</v>
      </c>
      <c r="G5464">
        <v>661</v>
      </c>
    </row>
    <row r="5465" spans="1:7" x14ac:dyDescent="0.35">
      <c r="A5465" s="32">
        <v>44243</v>
      </c>
      <c r="B5465" s="33">
        <v>0.625</v>
      </c>
      <c r="C5465">
        <v>12628</v>
      </c>
      <c r="D5465">
        <v>2942</v>
      </c>
      <c r="E5465">
        <v>893</v>
      </c>
      <c r="F5465" s="14">
        <v>752</v>
      </c>
      <c r="G5465">
        <v>661</v>
      </c>
    </row>
    <row r="5466" spans="1:7" x14ac:dyDescent="0.35">
      <c r="A5466" s="32">
        <v>44243</v>
      </c>
      <c r="B5466" s="33">
        <v>0.66666666666666663</v>
      </c>
      <c r="C5466">
        <v>12456</v>
      </c>
      <c r="D5466">
        <v>2404</v>
      </c>
      <c r="E5466">
        <v>476</v>
      </c>
      <c r="F5466" s="14">
        <v>752</v>
      </c>
      <c r="G5466">
        <v>661</v>
      </c>
    </row>
    <row r="5467" spans="1:7" x14ac:dyDescent="0.35">
      <c r="A5467" s="32">
        <v>44243</v>
      </c>
      <c r="B5467" s="33">
        <v>0.70833333333333337</v>
      </c>
      <c r="C5467">
        <v>12644</v>
      </c>
      <c r="D5467">
        <v>2017</v>
      </c>
      <c r="E5467">
        <v>112</v>
      </c>
      <c r="F5467" s="14">
        <v>752</v>
      </c>
      <c r="G5467">
        <v>659</v>
      </c>
    </row>
    <row r="5468" spans="1:7" x14ac:dyDescent="0.35">
      <c r="A5468" s="32">
        <v>44243</v>
      </c>
      <c r="B5468" s="33">
        <v>0.75</v>
      </c>
      <c r="C5468">
        <v>13660</v>
      </c>
      <c r="D5468">
        <v>1575</v>
      </c>
      <c r="E5468">
        <v>8</v>
      </c>
      <c r="F5468" s="14">
        <v>752</v>
      </c>
      <c r="G5468">
        <v>655</v>
      </c>
    </row>
    <row r="5469" spans="1:7" x14ac:dyDescent="0.35">
      <c r="A5469" s="32">
        <v>44243</v>
      </c>
      <c r="B5469" s="33">
        <v>0.79166666666666663</v>
      </c>
      <c r="C5469">
        <v>13408</v>
      </c>
      <c r="D5469">
        <v>1231</v>
      </c>
      <c r="E5469">
        <v>0</v>
      </c>
      <c r="F5469" s="14">
        <v>752</v>
      </c>
      <c r="G5469">
        <v>654</v>
      </c>
    </row>
    <row r="5470" spans="1:7" x14ac:dyDescent="0.35">
      <c r="A5470" s="32">
        <v>44243</v>
      </c>
      <c r="B5470" s="33">
        <v>0.83333333333333337</v>
      </c>
      <c r="C5470">
        <v>12840</v>
      </c>
      <c r="D5470">
        <v>1008</v>
      </c>
      <c r="E5470">
        <v>0</v>
      </c>
      <c r="F5470" s="14">
        <v>752</v>
      </c>
      <c r="G5470">
        <v>646</v>
      </c>
    </row>
    <row r="5471" spans="1:7" x14ac:dyDescent="0.35">
      <c r="A5471" s="32">
        <v>44243</v>
      </c>
      <c r="B5471" s="33">
        <v>0.875</v>
      </c>
      <c r="C5471">
        <v>12324</v>
      </c>
      <c r="D5471">
        <v>893</v>
      </c>
      <c r="E5471">
        <v>0</v>
      </c>
      <c r="F5471" s="14">
        <v>752</v>
      </c>
      <c r="G5471">
        <v>645</v>
      </c>
    </row>
    <row r="5472" spans="1:7" x14ac:dyDescent="0.35">
      <c r="A5472" s="32">
        <v>44243</v>
      </c>
      <c r="B5472" s="33">
        <v>0.91666666666666663</v>
      </c>
      <c r="C5472">
        <v>12506</v>
      </c>
      <c r="D5472">
        <v>837</v>
      </c>
      <c r="E5472">
        <v>0</v>
      </c>
      <c r="F5472" s="14">
        <v>752</v>
      </c>
      <c r="G5472">
        <v>641</v>
      </c>
    </row>
    <row r="5473" spans="1:7" x14ac:dyDescent="0.35">
      <c r="A5473" s="32">
        <v>44243</v>
      </c>
      <c r="B5473" s="33">
        <v>0.95833333333333337</v>
      </c>
      <c r="C5473">
        <v>12665</v>
      </c>
      <c r="D5473">
        <v>876</v>
      </c>
      <c r="E5473">
        <v>0</v>
      </c>
      <c r="F5473" s="14">
        <v>752</v>
      </c>
      <c r="G5473">
        <v>643</v>
      </c>
    </row>
    <row r="5474" spans="1:7" x14ac:dyDescent="0.35">
      <c r="A5474" s="32">
        <v>44244</v>
      </c>
      <c r="B5474" s="33">
        <v>0</v>
      </c>
      <c r="C5474">
        <v>12242</v>
      </c>
      <c r="D5474">
        <v>936</v>
      </c>
      <c r="E5474">
        <v>0</v>
      </c>
      <c r="F5474" s="14">
        <v>752</v>
      </c>
      <c r="G5474">
        <v>632</v>
      </c>
    </row>
    <row r="5475" spans="1:7" x14ac:dyDescent="0.35">
      <c r="A5475" s="32">
        <v>44244</v>
      </c>
      <c r="B5475" s="33">
        <v>4.1666666666666664E-2</v>
      </c>
      <c r="C5475">
        <v>12019</v>
      </c>
      <c r="D5475">
        <v>928</v>
      </c>
      <c r="E5475">
        <v>0</v>
      </c>
      <c r="F5475" s="14">
        <v>752</v>
      </c>
      <c r="G5475">
        <v>629</v>
      </c>
    </row>
    <row r="5476" spans="1:7" x14ac:dyDescent="0.35">
      <c r="A5476" s="32">
        <v>44244</v>
      </c>
      <c r="B5476" s="33">
        <v>8.3333333333333329E-2</v>
      </c>
      <c r="C5476">
        <v>11771</v>
      </c>
      <c r="D5476">
        <v>897</v>
      </c>
      <c r="E5476">
        <v>0</v>
      </c>
      <c r="F5476" s="14">
        <v>752</v>
      </c>
      <c r="G5476">
        <v>626</v>
      </c>
    </row>
    <row r="5477" spans="1:7" x14ac:dyDescent="0.35">
      <c r="A5477" s="32">
        <v>44244</v>
      </c>
      <c r="B5477" s="33">
        <v>0.125</v>
      </c>
      <c r="C5477">
        <v>11345</v>
      </c>
      <c r="D5477">
        <v>1062</v>
      </c>
      <c r="E5477">
        <v>0</v>
      </c>
      <c r="F5477" s="14">
        <v>752</v>
      </c>
      <c r="G5477">
        <v>626</v>
      </c>
    </row>
    <row r="5478" spans="1:7" x14ac:dyDescent="0.35">
      <c r="A5478" s="32">
        <v>44244</v>
      </c>
      <c r="B5478" s="33">
        <v>0.16666666666666666</v>
      </c>
      <c r="C5478">
        <v>11245</v>
      </c>
      <c r="D5478">
        <v>1351</v>
      </c>
      <c r="E5478">
        <v>0</v>
      </c>
      <c r="F5478" s="14">
        <v>752</v>
      </c>
      <c r="G5478">
        <v>625</v>
      </c>
    </row>
    <row r="5479" spans="1:7" x14ac:dyDescent="0.35">
      <c r="A5479" s="32">
        <v>44244</v>
      </c>
      <c r="B5479" s="33">
        <v>0.20833333333333334</v>
      </c>
      <c r="C5479">
        <v>11738</v>
      </c>
      <c r="D5479">
        <v>1690</v>
      </c>
      <c r="E5479">
        <v>0</v>
      </c>
      <c r="F5479" s="14">
        <v>752</v>
      </c>
      <c r="G5479">
        <v>627</v>
      </c>
    </row>
    <row r="5480" spans="1:7" x14ac:dyDescent="0.35">
      <c r="A5480" s="32">
        <v>44244</v>
      </c>
      <c r="B5480" s="33">
        <v>0.25</v>
      </c>
      <c r="C5480">
        <v>12850</v>
      </c>
      <c r="D5480">
        <v>1923</v>
      </c>
      <c r="E5480">
        <v>0</v>
      </c>
      <c r="F5480" s="14">
        <v>752</v>
      </c>
      <c r="G5480">
        <v>641</v>
      </c>
    </row>
    <row r="5481" spans="1:7" x14ac:dyDescent="0.35">
      <c r="A5481" s="32">
        <v>44244</v>
      </c>
      <c r="B5481" s="33">
        <v>0.29166666666666669</v>
      </c>
      <c r="C5481">
        <v>13669</v>
      </c>
      <c r="D5481">
        <v>2240</v>
      </c>
      <c r="E5481">
        <v>1</v>
      </c>
      <c r="F5481" s="14">
        <v>752</v>
      </c>
      <c r="G5481">
        <v>658</v>
      </c>
    </row>
    <row r="5482" spans="1:7" x14ac:dyDescent="0.35">
      <c r="A5482" s="32">
        <v>44244</v>
      </c>
      <c r="B5482" s="33">
        <v>0.33333333333333331</v>
      </c>
      <c r="C5482">
        <v>13933</v>
      </c>
      <c r="D5482">
        <v>2537</v>
      </c>
      <c r="E5482">
        <v>113</v>
      </c>
      <c r="F5482" s="14">
        <v>752</v>
      </c>
      <c r="G5482">
        <v>662</v>
      </c>
    </row>
    <row r="5483" spans="1:7" x14ac:dyDescent="0.35">
      <c r="A5483" s="32">
        <v>44244</v>
      </c>
      <c r="B5483" s="33">
        <v>0.375</v>
      </c>
      <c r="C5483">
        <v>13998</v>
      </c>
      <c r="D5483">
        <v>2778</v>
      </c>
      <c r="E5483">
        <v>461</v>
      </c>
      <c r="F5483" s="14">
        <v>752</v>
      </c>
      <c r="G5483">
        <v>658</v>
      </c>
    </row>
    <row r="5484" spans="1:7" x14ac:dyDescent="0.35">
      <c r="A5484" s="32">
        <v>44244</v>
      </c>
      <c r="B5484" s="33">
        <v>0.41666666666666669</v>
      </c>
      <c r="C5484">
        <v>13881</v>
      </c>
      <c r="D5484">
        <v>3032</v>
      </c>
      <c r="E5484">
        <v>838</v>
      </c>
      <c r="F5484" s="14">
        <v>752</v>
      </c>
      <c r="G5484">
        <v>658</v>
      </c>
    </row>
    <row r="5485" spans="1:7" x14ac:dyDescent="0.35">
      <c r="A5485" s="32">
        <v>44244</v>
      </c>
      <c r="B5485" s="33">
        <v>0.45833333333333331</v>
      </c>
      <c r="C5485">
        <v>13864</v>
      </c>
      <c r="D5485">
        <v>2971</v>
      </c>
      <c r="E5485">
        <v>993</v>
      </c>
      <c r="F5485" s="14">
        <v>752</v>
      </c>
      <c r="G5485">
        <v>659</v>
      </c>
    </row>
    <row r="5486" spans="1:7" x14ac:dyDescent="0.35">
      <c r="A5486" s="32">
        <v>44244</v>
      </c>
      <c r="B5486" s="33">
        <v>0.5</v>
      </c>
      <c r="C5486">
        <v>13741</v>
      </c>
      <c r="D5486">
        <v>3113</v>
      </c>
      <c r="E5486">
        <v>1120</v>
      </c>
      <c r="F5486" s="14">
        <v>752</v>
      </c>
      <c r="G5486">
        <v>659</v>
      </c>
    </row>
    <row r="5487" spans="1:7" x14ac:dyDescent="0.35">
      <c r="A5487" s="32">
        <v>44244</v>
      </c>
      <c r="B5487" s="33">
        <v>0.54166666666666663</v>
      </c>
      <c r="C5487">
        <v>13347</v>
      </c>
      <c r="D5487">
        <v>3139</v>
      </c>
      <c r="E5487">
        <v>1106</v>
      </c>
      <c r="F5487" s="14">
        <v>752</v>
      </c>
      <c r="G5487">
        <v>660</v>
      </c>
    </row>
    <row r="5488" spans="1:7" x14ac:dyDescent="0.35">
      <c r="A5488" s="32">
        <v>44244</v>
      </c>
      <c r="B5488" s="33">
        <v>0.58333333333333337</v>
      </c>
      <c r="C5488">
        <v>12947</v>
      </c>
      <c r="D5488">
        <v>3181</v>
      </c>
      <c r="E5488">
        <v>1016</v>
      </c>
      <c r="F5488" s="14">
        <v>752</v>
      </c>
      <c r="G5488">
        <v>661</v>
      </c>
    </row>
    <row r="5489" spans="1:7" x14ac:dyDescent="0.35">
      <c r="A5489" s="32">
        <v>44244</v>
      </c>
      <c r="B5489" s="33">
        <v>0.625</v>
      </c>
      <c r="C5489">
        <v>12537</v>
      </c>
      <c r="D5489">
        <v>3319</v>
      </c>
      <c r="E5489">
        <v>844</v>
      </c>
      <c r="F5489" s="14">
        <v>752</v>
      </c>
      <c r="G5489">
        <v>662</v>
      </c>
    </row>
    <row r="5490" spans="1:7" x14ac:dyDescent="0.35">
      <c r="A5490" s="32">
        <v>44244</v>
      </c>
      <c r="B5490" s="33">
        <v>0.66666666666666663</v>
      </c>
      <c r="C5490">
        <v>12266</v>
      </c>
      <c r="D5490">
        <v>3578</v>
      </c>
      <c r="E5490">
        <v>495</v>
      </c>
      <c r="F5490" s="14">
        <v>752</v>
      </c>
      <c r="G5490">
        <v>662</v>
      </c>
    </row>
    <row r="5491" spans="1:7" x14ac:dyDescent="0.35">
      <c r="A5491" s="32">
        <v>44244</v>
      </c>
      <c r="B5491" s="33">
        <v>0.70833333333333337</v>
      </c>
      <c r="C5491">
        <v>12307</v>
      </c>
      <c r="D5491">
        <v>3627</v>
      </c>
      <c r="E5491">
        <v>132</v>
      </c>
      <c r="F5491" s="14">
        <v>752</v>
      </c>
      <c r="G5491">
        <v>660</v>
      </c>
    </row>
    <row r="5492" spans="1:7" x14ac:dyDescent="0.35">
      <c r="A5492" s="32">
        <v>44244</v>
      </c>
      <c r="B5492" s="33">
        <v>0.75</v>
      </c>
      <c r="C5492">
        <v>13173</v>
      </c>
      <c r="D5492">
        <v>3519</v>
      </c>
      <c r="E5492">
        <v>8</v>
      </c>
      <c r="F5492" s="14">
        <v>752</v>
      </c>
      <c r="G5492">
        <v>655</v>
      </c>
    </row>
    <row r="5493" spans="1:7" x14ac:dyDescent="0.35">
      <c r="A5493" s="32">
        <v>44244</v>
      </c>
      <c r="B5493" s="33">
        <v>0.79166666666666663</v>
      </c>
      <c r="C5493">
        <v>13198</v>
      </c>
      <c r="D5493">
        <v>3456</v>
      </c>
      <c r="E5493">
        <v>0</v>
      </c>
      <c r="F5493" s="14">
        <v>752</v>
      </c>
      <c r="G5493">
        <v>655</v>
      </c>
    </row>
    <row r="5494" spans="1:7" x14ac:dyDescent="0.35">
      <c r="A5494" s="32">
        <v>44244</v>
      </c>
      <c r="B5494" s="33">
        <v>0.83333333333333337</v>
      </c>
      <c r="C5494">
        <v>12482</v>
      </c>
      <c r="D5494">
        <v>3442</v>
      </c>
      <c r="E5494">
        <v>0</v>
      </c>
      <c r="F5494" s="14">
        <v>752</v>
      </c>
      <c r="G5494">
        <v>647</v>
      </c>
    </row>
    <row r="5495" spans="1:7" x14ac:dyDescent="0.35">
      <c r="A5495" s="32">
        <v>44244</v>
      </c>
      <c r="B5495" s="33">
        <v>0.875</v>
      </c>
      <c r="C5495">
        <v>11833</v>
      </c>
      <c r="D5495">
        <v>3413</v>
      </c>
      <c r="E5495">
        <v>0</v>
      </c>
      <c r="F5495" s="14">
        <v>752</v>
      </c>
      <c r="G5495">
        <v>646</v>
      </c>
    </row>
    <row r="5496" spans="1:7" x14ac:dyDescent="0.35">
      <c r="A5496" s="32">
        <v>44244</v>
      </c>
      <c r="B5496" s="33">
        <v>0.91666666666666663</v>
      </c>
      <c r="C5496">
        <v>12010</v>
      </c>
      <c r="D5496">
        <v>3403</v>
      </c>
      <c r="E5496">
        <v>0</v>
      </c>
      <c r="F5496" s="14">
        <v>752</v>
      </c>
      <c r="G5496">
        <v>641</v>
      </c>
    </row>
    <row r="5497" spans="1:7" x14ac:dyDescent="0.35">
      <c r="A5497" s="32">
        <v>44244</v>
      </c>
      <c r="B5497" s="33">
        <v>0.95833333333333337</v>
      </c>
      <c r="C5497">
        <v>12175</v>
      </c>
      <c r="D5497">
        <v>3440</v>
      </c>
      <c r="E5497">
        <v>0</v>
      </c>
      <c r="F5497" s="14">
        <v>752</v>
      </c>
      <c r="G5497">
        <v>643</v>
      </c>
    </row>
    <row r="5498" spans="1:7" x14ac:dyDescent="0.35">
      <c r="A5498" s="32">
        <v>44245</v>
      </c>
      <c r="B5498" s="33">
        <v>0</v>
      </c>
      <c r="C5498">
        <v>11737</v>
      </c>
      <c r="D5498">
        <v>3218</v>
      </c>
      <c r="E5498">
        <v>0</v>
      </c>
      <c r="F5498" s="14">
        <v>752</v>
      </c>
      <c r="G5498">
        <v>630</v>
      </c>
    </row>
    <row r="5499" spans="1:7" x14ac:dyDescent="0.35">
      <c r="A5499" s="32">
        <v>44245</v>
      </c>
      <c r="B5499" s="33">
        <v>4.1666666666666664E-2</v>
      </c>
      <c r="C5499">
        <v>11486</v>
      </c>
      <c r="D5499">
        <v>3355</v>
      </c>
      <c r="E5499">
        <v>0</v>
      </c>
      <c r="F5499" s="14">
        <v>752</v>
      </c>
      <c r="G5499">
        <v>627</v>
      </c>
    </row>
    <row r="5500" spans="1:7" x14ac:dyDescent="0.35">
      <c r="A5500" s="32">
        <v>44245</v>
      </c>
      <c r="B5500" s="33">
        <v>8.3333333333333329E-2</v>
      </c>
      <c r="C5500">
        <v>11199</v>
      </c>
      <c r="D5500">
        <v>3220</v>
      </c>
      <c r="E5500">
        <v>0</v>
      </c>
      <c r="F5500" s="14">
        <v>752</v>
      </c>
      <c r="G5500">
        <v>625</v>
      </c>
    </row>
    <row r="5501" spans="1:7" x14ac:dyDescent="0.35">
      <c r="A5501" s="32">
        <v>44245</v>
      </c>
      <c r="B5501" s="33">
        <v>0.125</v>
      </c>
      <c r="C5501">
        <v>10747</v>
      </c>
      <c r="D5501">
        <v>3250</v>
      </c>
      <c r="E5501">
        <v>0</v>
      </c>
      <c r="F5501" s="14">
        <v>752</v>
      </c>
      <c r="G5501">
        <v>625</v>
      </c>
    </row>
    <row r="5502" spans="1:7" x14ac:dyDescent="0.35">
      <c r="A5502" s="32">
        <v>44245</v>
      </c>
      <c r="B5502" s="33">
        <v>0.16666666666666666</v>
      </c>
      <c r="C5502">
        <v>10632</v>
      </c>
      <c r="D5502">
        <v>3307</v>
      </c>
      <c r="E5502">
        <v>0</v>
      </c>
      <c r="F5502" s="14">
        <v>752</v>
      </c>
      <c r="G5502">
        <v>623</v>
      </c>
    </row>
    <row r="5503" spans="1:7" x14ac:dyDescent="0.35">
      <c r="A5503" s="32">
        <v>44245</v>
      </c>
      <c r="B5503" s="33">
        <v>0.20833333333333334</v>
      </c>
      <c r="C5503">
        <v>11103</v>
      </c>
      <c r="D5503">
        <v>3235</v>
      </c>
      <c r="E5503">
        <v>0</v>
      </c>
      <c r="F5503" s="14">
        <v>752</v>
      </c>
      <c r="G5503">
        <v>625</v>
      </c>
    </row>
    <row r="5504" spans="1:7" x14ac:dyDescent="0.35">
      <c r="A5504" s="32">
        <v>44245</v>
      </c>
      <c r="B5504" s="33">
        <v>0.25</v>
      </c>
      <c r="C5504">
        <v>12203</v>
      </c>
      <c r="D5504">
        <v>3198</v>
      </c>
      <c r="E5504">
        <v>0</v>
      </c>
      <c r="F5504" s="14">
        <v>752</v>
      </c>
      <c r="G5504">
        <v>639</v>
      </c>
    </row>
    <row r="5505" spans="1:7" x14ac:dyDescent="0.35">
      <c r="A5505" s="32">
        <v>44245</v>
      </c>
      <c r="B5505" s="33">
        <v>0.29166666666666669</v>
      </c>
      <c r="C5505">
        <v>12988</v>
      </c>
      <c r="D5505">
        <v>3413</v>
      </c>
      <c r="E5505">
        <v>3</v>
      </c>
      <c r="F5505" s="14">
        <v>752</v>
      </c>
      <c r="G5505">
        <v>656</v>
      </c>
    </row>
    <row r="5506" spans="1:7" x14ac:dyDescent="0.35">
      <c r="A5506" s="32">
        <v>44245</v>
      </c>
      <c r="B5506" s="33">
        <v>0.33333333333333331</v>
      </c>
      <c r="C5506">
        <v>13202</v>
      </c>
      <c r="D5506">
        <v>3207</v>
      </c>
      <c r="E5506">
        <v>127</v>
      </c>
      <c r="F5506" s="14">
        <v>752</v>
      </c>
      <c r="G5506">
        <v>660</v>
      </c>
    </row>
    <row r="5507" spans="1:7" x14ac:dyDescent="0.35">
      <c r="A5507" s="32">
        <v>44245</v>
      </c>
      <c r="B5507" s="33">
        <v>0.375</v>
      </c>
      <c r="C5507">
        <v>13239</v>
      </c>
      <c r="D5507">
        <v>3225</v>
      </c>
      <c r="E5507">
        <v>608</v>
      </c>
      <c r="F5507" s="14">
        <v>752</v>
      </c>
      <c r="G5507">
        <v>656</v>
      </c>
    </row>
    <row r="5508" spans="1:7" x14ac:dyDescent="0.35">
      <c r="A5508" s="32">
        <v>44245</v>
      </c>
      <c r="B5508" s="33">
        <v>0.41666666666666669</v>
      </c>
      <c r="C5508">
        <v>13135</v>
      </c>
      <c r="D5508">
        <v>2790</v>
      </c>
      <c r="E5508">
        <v>1120</v>
      </c>
      <c r="F5508" s="14">
        <v>752</v>
      </c>
      <c r="G5508">
        <v>656</v>
      </c>
    </row>
    <row r="5509" spans="1:7" x14ac:dyDescent="0.35">
      <c r="A5509" s="32">
        <v>44245</v>
      </c>
      <c r="B5509" s="33">
        <v>0.45833333333333331</v>
      </c>
      <c r="C5509">
        <v>13130</v>
      </c>
      <c r="D5509">
        <v>2547</v>
      </c>
      <c r="E5509">
        <v>1488</v>
      </c>
      <c r="F5509" s="14">
        <v>752</v>
      </c>
      <c r="G5509">
        <v>657</v>
      </c>
    </row>
    <row r="5510" spans="1:7" x14ac:dyDescent="0.35">
      <c r="A5510" s="32">
        <v>44245</v>
      </c>
      <c r="B5510" s="33">
        <v>0.5</v>
      </c>
      <c r="C5510">
        <v>13022</v>
      </c>
      <c r="D5510">
        <v>2631</v>
      </c>
      <c r="E5510">
        <v>1672</v>
      </c>
      <c r="F5510" s="14">
        <v>752</v>
      </c>
      <c r="G5510">
        <v>657</v>
      </c>
    </row>
    <row r="5511" spans="1:7" x14ac:dyDescent="0.35">
      <c r="A5511" s="32">
        <v>44245</v>
      </c>
      <c r="B5511" s="33">
        <v>0.54166666666666663</v>
      </c>
      <c r="C5511">
        <v>12651</v>
      </c>
      <c r="D5511">
        <v>2314</v>
      </c>
      <c r="E5511">
        <v>1698</v>
      </c>
      <c r="F5511" s="14">
        <v>752</v>
      </c>
      <c r="G5511">
        <v>658</v>
      </c>
    </row>
    <row r="5512" spans="1:7" x14ac:dyDescent="0.35">
      <c r="A5512" s="32">
        <v>44245</v>
      </c>
      <c r="B5512" s="33">
        <v>0.58333333333333337</v>
      </c>
      <c r="C5512">
        <v>12293</v>
      </c>
      <c r="D5512">
        <v>2444</v>
      </c>
      <c r="E5512">
        <v>1470</v>
      </c>
      <c r="F5512" s="14">
        <v>752</v>
      </c>
      <c r="G5512">
        <v>659</v>
      </c>
    </row>
    <row r="5513" spans="1:7" x14ac:dyDescent="0.35">
      <c r="A5513" s="32">
        <v>44245</v>
      </c>
      <c r="B5513" s="33">
        <v>0.625</v>
      </c>
      <c r="C5513">
        <v>11939</v>
      </c>
      <c r="D5513">
        <v>2401</v>
      </c>
      <c r="E5513">
        <v>1109</v>
      </c>
      <c r="F5513" s="14">
        <v>752</v>
      </c>
      <c r="G5513">
        <v>659</v>
      </c>
    </row>
    <row r="5514" spans="1:7" x14ac:dyDescent="0.35">
      <c r="A5514" s="32">
        <v>44245</v>
      </c>
      <c r="B5514" s="33">
        <v>0.66666666666666663</v>
      </c>
      <c r="C5514">
        <v>11764</v>
      </c>
      <c r="D5514">
        <v>2228</v>
      </c>
      <c r="E5514">
        <v>595</v>
      </c>
      <c r="F5514" s="14">
        <v>752</v>
      </c>
      <c r="G5514">
        <v>659</v>
      </c>
    </row>
    <row r="5515" spans="1:7" x14ac:dyDescent="0.35">
      <c r="A5515" s="32">
        <v>44245</v>
      </c>
      <c r="B5515" s="33">
        <v>0.70833333333333337</v>
      </c>
      <c r="C5515">
        <v>11878</v>
      </c>
      <c r="D5515">
        <v>2294</v>
      </c>
      <c r="E5515">
        <v>143</v>
      </c>
      <c r="F5515" s="14">
        <v>752</v>
      </c>
      <c r="G5515">
        <v>658</v>
      </c>
    </row>
    <row r="5516" spans="1:7" x14ac:dyDescent="0.35">
      <c r="A5516" s="32">
        <v>44245</v>
      </c>
      <c r="B5516" s="33">
        <v>0.75</v>
      </c>
      <c r="C5516">
        <v>12803</v>
      </c>
      <c r="D5516">
        <v>2249</v>
      </c>
      <c r="E5516">
        <v>6</v>
      </c>
      <c r="F5516" s="14">
        <v>752</v>
      </c>
      <c r="G5516">
        <v>653</v>
      </c>
    </row>
    <row r="5517" spans="1:7" x14ac:dyDescent="0.35">
      <c r="A5517" s="32">
        <v>44245</v>
      </c>
      <c r="B5517" s="33">
        <v>0.79166666666666663</v>
      </c>
      <c r="C5517">
        <v>12810</v>
      </c>
      <c r="D5517">
        <v>2103</v>
      </c>
      <c r="E5517">
        <v>0</v>
      </c>
      <c r="F5517" s="14">
        <v>752</v>
      </c>
      <c r="G5517">
        <v>653</v>
      </c>
    </row>
    <row r="5518" spans="1:7" x14ac:dyDescent="0.35">
      <c r="A5518" s="32">
        <v>44245</v>
      </c>
      <c r="B5518" s="33">
        <v>0.83333333333333337</v>
      </c>
      <c r="C5518">
        <v>12087</v>
      </c>
      <c r="D5518">
        <v>2222</v>
      </c>
      <c r="E5518">
        <v>0</v>
      </c>
      <c r="F5518" s="14">
        <v>752</v>
      </c>
      <c r="G5518">
        <v>645</v>
      </c>
    </row>
    <row r="5519" spans="1:7" x14ac:dyDescent="0.35">
      <c r="A5519" s="32">
        <v>44245</v>
      </c>
      <c r="B5519" s="33">
        <v>0.875</v>
      </c>
      <c r="C5519">
        <v>11434</v>
      </c>
      <c r="D5519">
        <v>2233</v>
      </c>
      <c r="E5519">
        <v>0</v>
      </c>
      <c r="F5519" s="14">
        <v>752</v>
      </c>
      <c r="G5519">
        <v>644</v>
      </c>
    </row>
    <row r="5520" spans="1:7" x14ac:dyDescent="0.35">
      <c r="A5520" s="32">
        <v>44245</v>
      </c>
      <c r="B5520" s="33">
        <v>0.91666666666666663</v>
      </c>
      <c r="C5520">
        <v>11616</v>
      </c>
      <c r="D5520">
        <v>2404</v>
      </c>
      <c r="E5520">
        <v>0</v>
      </c>
      <c r="F5520" s="14">
        <v>752</v>
      </c>
      <c r="G5520">
        <v>639</v>
      </c>
    </row>
    <row r="5521" spans="1:7" x14ac:dyDescent="0.35">
      <c r="A5521" s="32">
        <v>44245</v>
      </c>
      <c r="B5521" s="33">
        <v>0.95833333333333337</v>
      </c>
      <c r="C5521">
        <v>11805</v>
      </c>
      <c r="D5521">
        <v>2486</v>
      </c>
      <c r="E5521">
        <v>0</v>
      </c>
      <c r="F5521" s="14">
        <v>752</v>
      </c>
      <c r="G5521">
        <v>642</v>
      </c>
    </row>
    <row r="5522" spans="1:7" x14ac:dyDescent="0.35">
      <c r="A5522" s="32">
        <v>44246</v>
      </c>
      <c r="B5522" s="33">
        <v>0</v>
      </c>
      <c r="C5522">
        <v>11313</v>
      </c>
      <c r="D5522">
        <v>2677</v>
      </c>
      <c r="E5522">
        <v>0</v>
      </c>
      <c r="F5522" s="14">
        <v>752</v>
      </c>
      <c r="G5522">
        <v>631</v>
      </c>
    </row>
    <row r="5523" spans="1:7" x14ac:dyDescent="0.35">
      <c r="A5523" s="32">
        <v>44246</v>
      </c>
      <c r="B5523" s="33">
        <v>4.1666666666666664E-2</v>
      </c>
      <c r="C5523">
        <v>11031</v>
      </c>
      <c r="D5523">
        <v>2535</v>
      </c>
      <c r="E5523">
        <v>0</v>
      </c>
      <c r="F5523" s="14">
        <v>752</v>
      </c>
      <c r="G5523">
        <v>628</v>
      </c>
    </row>
    <row r="5524" spans="1:7" x14ac:dyDescent="0.35">
      <c r="A5524" s="32">
        <v>44246</v>
      </c>
      <c r="B5524" s="33">
        <v>8.3333333333333329E-2</v>
      </c>
      <c r="C5524">
        <v>10769</v>
      </c>
      <c r="D5524">
        <v>2685</v>
      </c>
      <c r="E5524">
        <v>0</v>
      </c>
      <c r="F5524" s="14">
        <v>752</v>
      </c>
      <c r="G5524">
        <v>626</v>
      </c>
    </row>
    <row r="5525" spans="1:7" x14ac:dyDescent="0.35">
      <c r="A5525" s="32">
        <v>44246</v>
      </c>
      <c r="B5525" s="33">
        <v>0.125</v>
      </c>
      <c r="C5525">
        <v>10341</v>
      </c>
      <c r="D5525">
        <v>2865</v>
      </c>
      <c r="E5525">
        <v>0</v>
      </c>
      <c r="F5525" s="14">
        <v>752</v>
      </c>
      <c r="G5525">
        <v>626</v>
      </c>
    </row>
    <row r="5526" spans="1:7" x14ac:dyDescent="0.35">
      <c r="A5526" s="32">
        <v>44246</v>
      </c>
      <c r="B5526" s="33">
        <v>0.16666666666666666</v>
      </c>
      <c r="C5526">
        <v>10227</v>
      </c>
      <c r="D5526">
        <v>3173</v>
      </c>
      <c r="E5526">
        <v>0</v>
      </c>
      <c r="F5526" s="14">
        <v>752</v>
      </c>
      <c r="G5526">
        <v>624</v>
      </c>
    </row>
    <row r="5527" spans="1:7" x14ac:dyDescent="0.35">
      <c r="A5527" s="32">
        <v>44246</v>
      </c>
      <c r="B5527" s="33">
        <v>0.20833333333333334</v>
      </c>
      <c r="C5527">
        <v>10700</v>
      </c>
      <c r="D5527">
        <v>3347</v>
      </c>
      <c r="E5527">
        <v>0</v>
      </c>
      <c r="F5527" s="14">
        <v>752</v>
      </c>
      <c r="G5527">
        <v>626</v>
      </c>
    </row>
    <row r="5528" spans="1:7" x14ac:dyDescent="0.35">
      <c r="A5528" s="32">
        <v>44246</v>
      </c>
      <c r="B5528" s="33">
        <v>0.25</v>
      </c>
      <c r="C5528">
        <v>11746</v>
      </c>
      <c r="D5528">
        <v>3418</v>
      </c>
      <c r="E5528">
        <v>0</v>
      </c>
      <c r="F5528" s="14">
        <v>752</v>
      </c>
      <c r="G5528">
        <v>640</v>
      </c>
    </row>
    <row r="5529" spans="1:7" x14ac:dyDescent="0.35">
      <c r="A5529" s="32">
        <v>44246</v>
      </c>
      <c r="B5529" s="33">
        <v>0.29166666666666669</v>
      </c>
      <c r="C5529">
        <v>12549</v>
      </c>
      <c r="D5529">
        <v>3283</v>
      </c>
      <c r="E5529">
        <v>3</v>
      </c>
      <c r="F5529" s="14">
        <v>752</v>
      </c>
      <c r="G5529">
        <v>657</v>
      </c>
    </row>
    <row r="5530" spans="1:7" x14ac:dyDescent="0.35">
      <c r="A5530" s="32">
        <v>44246</v>
      </c>
      <c r="B5530" s="33">
        <v>0.33333333333333331</v>
      </c>
      <c r="C5530">
        <v>12770</v>
      </c>
      <c r="D5530">
        <v>3173</v>
      </c>
      <c r="E5530">
        <v>111</v>
      </c>
      <c r="F5530" s="14">
        <v>752</v>
      </c>
      <c r="G5530">
        <v>660</v>
      </c>
    </row>
    <row r="5531" spans="1:7" x14ac:dyDescent="0.35">
      <c r="A5531" s="32">
        <v>44246</v>
      </c>
      <c r="B5531" s="33">
        <v>0.375</v>
      </c>
      <c r="C5531">
        <v>12836</v>
      </c>
      <c r="D5531">
        <v>2723</v>
      </c>
      <c r="E5531">
        <v>509</v>
      </c>
      <c r="F5531" s="14">
        <v>752</v>
      </c>
      <c r="G5531">
        <v>657</v>
      </c>
    </row>
    <row r="5532" spans="1:7" x14ac:dyDescent="0.35">
      <c r="A5532" s="32">
        <v>44246</v>
      </c>
      <c r="B5532" s="33">
        <v>0.41666666666666669</v>
      </c>
      <c r="C5532">
        <v>12715</v>
      </c>
      <c r="D5532">
        <v>2296</v>
      </c>
      <c r="E5532">
        <v>998</v>
      </c>
      <c r="F5532" s="14">
        <v>752</v>
      </c>
      <c r="G5532">
        <v>656</v>
      </c>
    </row>
    <row r="5533" spans="1:7" x14ac:dyDescent="0.35">
      <c r="A5533" s="32">
        <v>44246</v>
      </c>
      <c r="B5533" s="33">
        <v>0.45833333333333331</v>
      </c>
      <c r="C5533">
        <v>12672</v>
      </c>
      <c r="D5533">
        <v>2066</v>
      </c>
      <c r="E5533">
        <v>1272</v>
      </c>
      <c r="F5533" s="14">
        <v>752</v>
      </c>
      <c r="G5533">
        <v>658</v>
      </c>
    </row>
    <row r="5534" spans="1:7" x14ac:dyDescent="0.35">
      <c r="A5534" s="32">
        <v>44246</v>
      </c>
      <c r="B5534" s="33">
        <v>0.5</v>
      </c>
      <c r="C5534">
        <v>12607</v>
      </c>
      <c r="D5534">
        <v>2225</v>
      </c>
      <c r="E5534">
        <v>1435</v>
      </c>
      <c r="F5534" s="14">
        <v>752</v>
      </c>
      <c r="G5534">
        <v>658</v>
      </c>
    </row>
    <row r="5535" spans="1:7" x14ac:dyDescent="0.35">
      <c r="A5535" s="32">
        <v>44246</v>
      </c>
      <c r="B5535" s="33">
        <v>0.54166666666666663</v>
      </c>
      <c r="C5535">
        <v>12182</v>
      </c>
      <c r="D5535">
        <v>2443</v>
      </c>
      <c r="E5535">
        <v>1437</v>
      </c>
      <c r="F5535" s="14">
        <v>752</v>
      </c>
      <c r="G5535">
        <v>658</v>
      </c>
    </row>
    <row r="5536" spans="1:7" x14ac:dyDescent="0.35">
      <c r="A5536" s="32">
        <v>44246</v>
      </c>
      <c r="B5536" s="33">
        <v>0.58333333333333337</v>
      </c>
      <c r="C5536">
        <v>11827</v>
      </c>
      <c r="D5536">
        <v>2578</v>
      </c>
      <c r="E5536">
        <v>1295</v>
      </c>
      <c r="F5536" s="14">
        <v>752</v>
      </c>
      <c r="G5536">
        <v>660</v>
      </c>
    </row>
    <row r="5537" spans="1:7" x14ac:dyDescent="0.35">
      <c r="A5537" s="32">
        <v>44246</v>
      </c>
      <c r="B5537" s="33">
        <v>0.625</v>
      </c>
      <c r="C5537">
        <v>11469</v>
      </c>
      <c r="D5537">
        <v>2588</v>
      </c>
      <c r="E5537">
        <v>989</v>
      </c>
      <c r="F5537" s="14">
        <v>752</v>
      </c>
      <c r="G5537">
        <v>660</v>
      </c>
    </row>
    <row r="5538" spans="1:7" x14ac:dyDescent="0.35">
      <c r="A5538" s="32">
        <v>44246</v>
      </c>
      <c r="B5538" s="33">
        <v>0.66666666666666663</v>
      </c>
      <c r="C5538">
        <v>11258</v>
      </c>
      <c r="D5538">
        <v>2812</v>
      </c>
      <c r="E5538">
        <v>546</v>
      </c>
      <c r="F5538" s="14">
        <v>752</v>
      </c>
      <c r="G5538">
        <v>660</v>
      </c>
    </row>
    <row r="5539" spans="1:7" x14ac:dyDescent="0.35">
      <c r="A5539" s="32">
        <v>44246</v>
      </c>
      <c r="B5539" s="33">
        <v>0.70833333333333337</v>
      </c>
      <c r="C5539">
        <v>11374</v>
      </c>
      <c r="D5539">
        <v>2749</v>
      </c>
      <c r="E5539">
        <v>138</v>
      </c>
      <c r="F5539" s="14">
        <v>752</v>
      </c>
      <c r="G5539">
        <v>659</v>
      </c>
    </row>
    <row r="5540" spans="1:7" x14ac:dyDescent="0.35">
      <c r="A5540" s="32">
        <v>44246</v>
      </c>
      <c r="B5540" s="33">
        <v>0.75</v>
      </c>
      <c r="C5540">
        <v>12187</v>
      </c>
      <c r="D5540">
        <v>2721</v>
      </c>
      <c r="E5540">
        <v>13</v>
      </c>
      <c r="F5540" s="14">
        <v>752</v>
      </c>
      <c r="G5540">
        <v>654</v>
      </c>
    </row>
    <row r="5541" spans="1:7" x14ac:dyDescent="0.35">
      <c r="A5541" s="32">
        <v>44246</v>
      </c>
      <c r="B5541" s="33">
        <v>0.79166666666666663</v>
      </c>
      <c r="C5541">
        <v>12314</v>
      </c>
      <c r="D5541">
        <v>2954</v>
      </c>
      <c r="E5541">
        <v>0</v>
      </c>
      <c r="F5541" s="14">
        <v>752</v>
      </c>
      <c r="G5541">
        <v>653</v>
      </c>
    </row>
    <row r="5542" spans="1:7" x14ac:dyDescent="0.35">
      <c r="A5542" s="32">
        <v>44246</v>
      </c>
      <c r="B5542" s="33">
        <v>0.83333333333333337</v>
      </c>
      <c r="C5542">
        <v>11679</v>
      </c>
      <c r="D5542">
        <v>2901</v>
      </c>
      <c r="E5542">
        <v>0</v>
      </c>
      <c r="F5542" s="14">
        <v>752</v>
      </c>
      <c r="G5542">
        <v>645</v>
      </c>
    </row>
    <row r="5543" spans="1:7" x14ac:dyDescent="0.35">
      <c r="A5543" s="32">
        <v>44246</v>
      </c>
      <c r="B5543" s="33">
        <v>0.875</v>
      </c>
      <c r="C5543">
        <v>11092</v>
      </c>
      <c r="D5543">
        <v>2739</v>
      </c>
      <c r="E5543">
        <v>0</v>
      </c>
      <c r="F5543" s="14">
        <v>752</v>
      </c>
      <c r="G5543">
        <v>644</v>
      </c>
    </row>
    <row r="5544" spans="1:7" x14ac:dyDescent="0.35">
      <c r="A5544" s="32">
        <v>44246</v>
      </c>
      <c r="B5544" s="33">
        <v>0.91666666666666663</v>
      </c>
      <c r="C5544">
        <v>11373</v>
      </c>
      <c r="D5544">
        <v>2536</v>
      </c>
      <c r="E5544">
        <v>0</v>
      </c>
      <c r="F5544" s="14">
        <v>752</v>
      </c>
      <c r="G5544">
        <v>640</v>
      </c>
    </row>
    <row r="5545" spans="1:7" x14ac:dyDescent="0.35">
      <c r="A5545" s="32">
        <v>44246</v>
      </c>
      <c r="B5545" s="33">
        <v>0.95833333333333337</v>
      </c>
      <c r="C5545">
        <v>11630</v>
      </c>
      <c r="D5545">
        <v>2412</v>
      </c>
      <c r="E5545">
        <v>0</v>
      </c>
      <c r="F5545" s="14">
        <v>752</v>
      </c>
      <c r="G5545">
        <v>642</v>
      </c>
    </row>
    <row r="5546" spans="1:7" x14ac:dyDescent="0.35">
      <c r="A5546" s="32">
        <v>44247</v>
      </c>
      <c r="B5546" s="33">
        <v>0</v>
      </c>
      <c r="C5546">
        <v>11142</v>
      </c>
      <c r="D5546">
        <v>1779</v>
      </c>
      <c r="E5546">
        <v>0</v>
      </c>
      <c r="F5546" s="14">
        <v>752</v>
      </c>
      <c r="G5546">
        <v>627</v>
      </c>
    </row>
    <row r="5547" spans="1:7" x14ac:dyDescent="0.35">
      <c r="A5547" s="32">
        <v>44247</v>
      </c>
      <c r="B5547" s="33">
        <v>4.1666666666666664E-2</v>
      </c>
      <c r="C5547">
        <v>10847</v>
      </c>
      <c r="D5547">
        <v>1389</v>
      </c>
      <c r="E5547">
        <v>0</v>
      </c>
      <c r="F5547" s="14">
        <v>752</v>
      </c>
      <c r="G5547">
        <v>626</v>
      </c>
    </row>
    <row r="5548" spans="1:7" x14ac:dyDescent="0.35">
      <c r="A5548" s="32">
        <v>44247</v>
      </c>
      <c r="B5548" s="33">
        <v>8.3333333333333329E-2</v>
      </c>
      <c r="C5548">
        <v>10574</v>
      </c>
      <c r="D5548">
        <v>1247</v>
      </c>
      <c r="E5548">
        <v>0</v>
      </c>
      <c r="F5548" s="14">
        <v>752</v>
      </c>
      <c r="G5548">
        <v>624</v>
      </c>
    </row>
    <row r="5549" spans="1:7" x14ac:dyDescent="0.35">
      <c r="A5549" s="32">
        <v>44247</v>
      </c>
      <c r="B5549" s="33">
        <v>0.125</v>
      </c>
      <c r="C5549">
        <v>10114</v>
      </c>
      <c r="D5549">
        <v>1234</v>
      </c>
      <c r="E5549">
        <v>0</v>
      </c>
      <c r="F5549" s="14">
        <v>752</v>
      </c>
      <c r="G5549">
        <v>622</v>
      </c>
    </row>
    <row r="5550" spans="1:7" x14ac:dyDescent="0.35">
      <c r="A5550" s="32">
        <v>44247</v>
      </c>
      <c r="B5550" s="33">
        <v>0.16666666666666666</v>
      </c>
      <c r="C5550">
        <v>9932</v>
      </c>
      <c r="D5550">
        <v>1400</v>
      </c>
      <c r="E5550">
        <v>0</v>
      </c>
      <c r="F5550" s="14">
        <v>752</v>
      </c>
      <c r="G5550">
        <v>621</v>
      </c>
    </row>
    <row r="5551" spans="1:7" x14ac:dyDescent="0.35">
      <c r="A5551" s="32">
        <v>44247</v>
      </c>
      <c r="B5551" s="33">
        <v>0.20833333333333334</v>
      </c>
      <c r="C5551">
        <v>10115</v>
      </c>
      <c r="D5551">
        <v>1424</v>
      </c>
      <c r="E5551">
        <v>0</v>
      </c>
      <c r="F5551" s="14">
        <v>752</v>
      </c>
      <c r="G5551">
        <v>622</v>
      </c>
    </row>
    <row r="5552" spans="1:7" x14ac:dyDescent="0.35">
      <c r="A5552" s="32">
        <v>44247</v>
      </c>
      <c r="B5552" s="33">
        <v>0.25</v>
      </c>
      <c r="C5552">
        <v>10517</v>
      </c>
      <c r="D5552">
        <v>1640</v>
      </c>
      <c r="E5552">
        <v>0</v>
      </c>
      <c r="F5552" s="14">
        <v>752</v>
      </c>
      <c r="G5552">
        <v>625</v>
      </c>
    </row>
    <row r="5553" spans="1:7" x14ac:dyDescent="0.35">
      <c r="A5553" s="32">
        <v>44247</v>
      </c>
      <c r="B5553" s="33">
        <v>0.29166666666666669</v>
      </c>
      <c r="C5553">
        <v>10838</v>
      </c>
      <c r="D5553">
        <v>1765</v>
      </c>
      <c r="E5553">
        <v>5</v>
      </c>
      <c r="F5553" s="14">
        <v>752</v>
      </c>
      <c r="G5553">
        <v>634</v>
      </c>
    </row>
    <row r="5554" spans="1:7" x14ac:dyDescent="0.35">
      <c r="A5554" s="32">
        <v>44247</v>
      </c>
      <c r="B5554" s="33">
        <v>0.33333333333333331</v>
      </c>
      <c r="C5554">
        <v>11289</v>
      </c>
      <c r="D5554">
        <v>1993</v>
      </c>
      <c r="E5554">
        <v>153</v>
      </c>
      <c r="F5554" s="14">
        <v>752</v>
      </c>
      <c r="G5554">
        <v>644</v>
      </c>
    </row>
    <row r="5555" spans="1:7" x14ac:dyDescent="0.35">
      <c r="A5555" s="32">
        <v>44247</v>
      </c>
      <c r="B5555" s="33">
        <v>0.375</v>
      </c>
      <c r="C5555">
        <v>11727</v>
      </c>
      <c r="D5555">
        <v>2145</v>
      </c>
      <c r="E5555">
        <v>610</v>
      </c>
      <c r="F5555" s="14">
        <v>752</v>
      </c>
      <c r="G5555">
        <v>651</v>
      </c>
    </row>
    <row r="5556" spans="1:7" x14ac:dyDescent="0.35">
      <c r="A5556" s="32">
        <v>44247</v>
      </c>
      <c r="B5556" s="33">
        <v>0.41666666666666669</v>
      </c>
      <c r="C5556">
        <v>11780</v>
      </c>
      <c r="D5556">
        <v>2558</v>
      </c>
      <c r="E5556">
        <v>1039</v>
      </c>
      <c r="F5556" s="14">
        <v>752</v>
      </c>
      <c r="G5556">
        <v>653</v>
      </c>
    </row>
    <row r="5557" spans="1:7" x14ac:dyDescent="0.35">
      <c r="A5557" s="32">
        <v>44247</v>
      </c>
      <c r="B5557" s="33">
        <v>0.45833333333333331</v>
      </c>
      <c r="C5557">
        <v>11852</v>
      </c>
      <c r="D5557">
        <v>3061</v>
      </c>
      <c r="E5557">
        <v>1276</v>
      </c>
      <c r="F5557" s="14">
        <v>752</v>
      </c>
      <c r="G5557">
        <v>656</v>
      </c>
    </row>
    <row r="5558" spans="1:7" x14ac:dyDescent="0.35">
      <c r="A5558" s="32">
        <v>44247</v>
      </c>
      <c r="B5558" s="33">
        <v>0.5</v>
      </c>
      <c r="C5558">
        <v>12044</v>
      </c>
      <c r="D5558">
        <v>3226</v>
      </c>
      <c r="E5558">
        <v>1391</v>
      </c>
      <c r="F5558" s="14">
        <v>752</v>
      </c>
      <c r="G5558">
        <v>656</v>
      </c>
    </row>
    <row r="5559" spans="1:7" x14ac:dyDescent="0.35">
      <c r="A5559" s="32">
        <v>44247</v>
      </c>
      <c r="B5559" s="33">
        <v>0.54166666666666663</v>
      </c>
      <c r="C5559">
        <v>11541</v>
      </c>
      <c r="D5559">
        <v>3038</v>
      </c>
      <c r="E5559">
        <v>1465</v>
      </c>
      <c r="F5559" s="14">
        <v>752</v>
      </c>
      <c r="G5559">
        <v>656</v>
      </c>
    </row>
    <row r="5560" spans="1:7" x14ac:dyDescent="0.35">
      <c r="A5560" s="32">
        <v>44247</v>
      </c>
      <c r="B5560" s="33">
        <v>0.58333333333333337</v>
      </c>
      <c r="C5560">
        <v>11076</v>
      </c>
      <c r="D5560">
        <v>3186</v>
      </c>
      <c r="E5560">
        <v>1293</v>
      </c>
      <c r="F5560" s="14">
        <v>752</v>
      </c>
      <c r="G5560">
        <v>653</v>
      </c>
    </row>
    <row r="5561" spans="1:7" x14ac:dyDescent="0.35">
      <c r="A5561" s="32">
        <v>44247</v>
      </c>
      <c r="B5561" s="33">
        <v>0.625</v>
      </c>
      <c r="C5561">
        <v>10750</v>
      </c>
      <c r="D5561">
        <v>3336</v>
      </c>
      <c r="E5561">
        <v>873</v>
      </c>
      <c r="F5561" s="14">
        <v>752</v>
      </c>
      <c r="G5561">
        <v>651</v>
      </c>
    </row>
    <row r="5562" spans="1:7" x14ac:dyDescent="0.35">
      <c r="A5562" s="32">
        <v>44247</v>
      </c>
      <c r="B5562" s="33">
        <v>0.66666666666666663</v>
      </c>
      <c r="C5562">
        <v>10537</v>
      </c>
      <c r="D5562">
        <v>3623</v>
      </c>
      <c r="E5562">
        <v>462</v>
      </c>
      <c r="F5562" s="14">
        <v>752</v>
      </c>
      <c r="G5562">
        <v>648</v>
      </c>
    </row>
    <row r="5563" spans="1:7" x14ac:dyDescent="0.35">
      <c r="A5563" s="32">
        <v>44247</v>
      </c>
      <c r="B5563" s="33">
        <v>0.70833333333333337</v>
      </c>
      <c r="C5563">
        <v>10642</v>
      </c>
      <c r="D5563">
        <v>3892</v>
      </c>
      <c r="E5563">
        <v>113</v>
      </c>
      <c r="F5563" s="14">
        <v>752</v>
      </c>
      <c r="G5563">
        <v>648</v>
      </c>
    </row>
    <row r="5564" spans="1:7" x14ac:dyDescent="0.35">
      <c r="A5564" s="32">
        <v>44247</v>
      </c>
      <c r="B5564" s="33">
        <v>0.75</v>
      </c>
      <c r="C5564">
        <v>11387</v>
      </c>
      <c r="D5564">
        <v>3947</v>
      </c>
      <c r="E5564">
        <v>9</v>
      </c>
      <c r="F5564" s="14">
        <v>752</v>
      </c>
      <c r="G5564">
        <v>642</v>
      </c>
    </row>
    <row r="5565" spans="1:7" x14ac:dyDescent="0.35">
      <c r="A5565" s="32">
        <v>44247</v>
      </c>
      <c r="B5565" s="33">
        <v>0.79166666666666663</v>
      </c>
      <c r="C5565">
        <v>11713</v>
      </c>
      <c r="D5565">
        <v>4096</v>
      </c>
      <c r="E5565">
        <v>0</v>
      </c>
      <c r="F5565" s="14">
        <v>752</v>
      </c>
      <c r="G5565">
        <v>641</v>
      </c>
    </row>
    <row r="5566" spans="1:7" x14ac:dyDescent="0.35">
      <c r="A5566" s="32">
        <v>44247</v>
      </c>
      <c r="B5566" s="33">
        <v>0.83333333333333337</v>
      </c>
      <c r="C5566">
        <v>11042</v>
      </c>
      <c r="D5566">
        <v>4379</v>
      </c>
      <c r="E5566">
        <v>0</v>
      </c>
      <c r="F5566" s="14">
        <v>752</v>
      </c>
      <c r="G5566">
        <v>633</v>
      </c>
    </row>
    <row r="5567" spans="1:7" x14ac:dyDescent="0.35">
      <c r="A5567" s="32">
        <v>44247</v>
      </c>
      <c r="B5567" s="33">
        <v>0.875</v>
      </c>
      <c r="C5567">
        <v>10450</v>
      </c>
      <c r="D5567">
        <v>4392</v>
      </c>
      <c r="E5567">
        <v>0</v>
      </c>
      <c r="F5567" s="14">
        <v>752</v>
      </c>
      <c r="G5567">
        <v>628</v>
      </c>
    </row>
    <row r="5568" spans="1:7" x14ac:dyDescent="0.35">
      <c r="A5568" s="32">
        <v>44247</v>
      </c>
      <c r="B5568" s="33">
        <v>0.91666666666666663</v>
      </c>
      <c r="C5568">
        <v>10795</v>
      </c>
      <c r="D5568">
        <v>4198</v>
      </c>
      <c r="E5568">
        <v>0</v>
      </c>
      <c r="F5568" s="14">
        <v>752</v>
      </c>
      <c r="G5568">
        <v>625</v>
      </c>
    </row>
    <row r="5569" spans="1:7" x14ac:dyDescent="0.35">
      <c r="A5569" s="32">
        <v>44247</v>
      </c>
      <c r="B5569" s="33">
        <v>0.95833333333333337</v>
      </c>
      <c r="C5569">
        <v>11110</v>
      </c>
      <c r="D5569">
        <v>4158</v>
      </c>
      <c r="E5569">
        <v>0</v>
      </c>
      <c r="F5569" s="14">
        <v>752</v>
      </c>
      <c r="G5569">
        <v>627</v>
      </c>
    </row>
    <row r="5570" spans="1:7" x14ac:dyDescent="0.35">
      <c r="A5570" s="32">
        <v>44248</v>
      </c>
      <c r="B5570" s="33">
        <v>0</v>
      </c>
      <c r="C5570">
        <v>10690</v>
      </c>
      <c r="D5570">
        <v>4184</v>
      </c>
      <c r="E5570">
        <v>0</v>
      </c>
      <c r="F5570" s="14">
        <v>752</v>
      </c>
      <c r="G5570">
        <v>626</v>
      </c>
    </row>
    <row r="5571" spans="1:7" x14ac:dyDescent="0.35">
      <c r="A5571" s="32">
        <v>44248</v>
      </c>
      <c r="B5571" s="33">
        <v>4.1666666666666664E-2</v>
      </c>
      <c r="C5571">
        <v>10350</v>
      </c>
      <c r="D5571">
        <v>4197</v>
      </c>
      <c r="E5571">
        <v>0</v>
      </c>
      <c r="F5571" s="14">
        <v>752</v>
      </c>
      <c r="G5571">
        <v>625</v>
      </c>
    </row>
    <row r="5572" spans="1:7" x14ac:dyDescent="0.35">
      <c r="A5572" s="32">
        <v>44248</v>
      </c>
      <c r="B5572" s="33">
        <v>8.3333333333333329E-2</v>
      </c>
      <c r="C5572">
        <v>9964</v>
      </c>
      <c r="D5572">
        <v>4282</v>
      </c>
      <c r="E5572">
        <v>0</v>
      </c>
      <c r="F5572" s="14">
        <v>752</v>
      </c>
      <c r="G5572">
        <v>623</v>
      </c>
    </row>
    <row r="5573" spans="1:7" x14ac:dyDescent="0.35">
      <c r="A5573" s="32">
        <v>44248</v>
      </c>
      <c r="B5573" s="33">
        <v>0.125</v>
      </c>
      <c r="C5573">
        <v>9369</v>
      </c>
      <c r="D5573">
        <v>4161</v>
      </c>
      <c r="E5573">
        <v>0</v>
      </c>
      <c r="F5573" s="14">
        <v>752</v>
      </c>
      <c r="G5573">
        <v>621</v>
      </c>
    </row>
    <row r="5574" spans="1:7" x14ac:dyDescent="0.35">
      <c r="A5574" s="32">
        <v>44248</v>
      </c>
      <c r="B5574" s="33">
        <v>0.16666666666666666</v>
      </c>
      <c r="C5574">
        <v>9026</v>
      </c>
      <c r="D5574">
        <v>4192</v>
      </c>
      <c r="E5574">
        <v>0</v>
      </c>
      <c r="F5574" s="14">
        <v>752</v>
      </c>
      <c r="G5574">
        <v>620</v>
      </c>
    </row>
    <row r="5575" spans="1:7" x14ac:dyDescent="0.35">
      <c r="A5575" s="32">
        <v>44248</v>
      </c>
      <c r="B5575" s="33">
        <v>0.20833333333333334</v>
      </c>
      <c r="C5575">
        <v>8970</v>
      </c>
      <c r="D5575">
        <v>4119</v>
      </c>
      <c r="E5575">
        <v>0</v>
      </c>
      <c r="F5575" s="14">
        <v>752</v>
      </c>
      <c r="G5575">
        <v>621</v>
      </c>
    </row>
    <row r="5576" spans="1:7" x14ac:dyDescent="0.35">
      <c r="A5576" s="32">
        <v>44248</v>
      </c>
      <c r="B5576" s="33">
        <v>0.25</v>
      </c>
      <c r="C5576">
        <v>9064</v>
      </c>
      <c r="D5576">
        <v>4006</v>
      </c>
      <c r="E5576">
        <v>0</v>
      </c>
      <c r="F5576" s="14">
        <v>752</v>
      </c>
      <c r="G5576">
        <v>624</v>
      </c>
    </row>
    <row r="5577" spans="1:7" x14ac:dyDescent="0.35">
      <c r="A5577" s="32">
        <v>44248</v>
      </c>
      <c r="B5577" s="33">
        <v>0.29166666666666669</v>
      </c>
      <c r="C5577">
        <v>9047</v>
      </c>
      <c r="D5577">
        <v>3826</v>
      </c>
      <c r="E5577">
        <v>6</v>
      </c>
      <c r="F5577" s="14">
        <v>752</v>
      </c>
      <c r="G5577">
        <v>633</v>
      </c>
    </row>
    <row r="5578" spans="1:7" x14ac:dyDescent="0.35">
      <c r="A5578" s="32">
        <v>44248</v>
      </c>
      <c r="B5578" s="33">
        <v>0.33333333333333331</v>
      </c>
      <c r="C5578">
        <v>9296</v>
      </c>
      <c r="D5578">
        <v>3521</v>
      </c>
      <c r="E5578">
        <v>119</v>
      </c>
      <c r="F5578" s="14">
        <v>752</v>
      </c>
      <c r="G5578">
        <v>643</v>
      </c>
    </row>
    <row r="5579" spans="1:7" x14ac:dyDescent="0.35">
      <c r="A5579" s="32">
        <v>44248</v>
      </c>
      <c r="B5579" s="33">
        <v>0.375</v>
      </c>
      <c r="C5579">
        <v>9659</v>
      </c>
      <c r="D5579">
        <v>3299</v>
      </c>
      <c r="E5579">
        <v>460</v>
      </c>
      <c r="F5579" s="14">
        <v>752</v>
      </c>
      <c r="G5579">
        <v>650</v>
      </c>
    </row>
    <row r="5580" spans="1:7" x14ac:dyDescent="0.35">
      <c r="A5580" s="32">
        <v>44248</v>
      </c>
      <c r="B5580" s="33">
        <v>0.41666666666666669</v>
      </c>
      <c r="C5580">
        <v>9921</v>
      </c>
      <c r="D5580">
        <v>2964</v>
      </c>
      <c r="E5580">
        <v>760</v>
      </c>
      <c r="F5580" s="14">
        <v>752</v>
      </c>
      <c r="G5580">
        <v>653</v>
      </c>
    </row>
    <row r="5581" spans="1:7" x14ac:dyDescent="0.35">
      <c r="A5581" s="32">
        <v>44248</v>
      </c>
      <c r="B5581" s="33">
        <v>0.45833333333333331</v>
      </c>
      <c r="C5581">
        <v>10100</v>
      </c>
      <c r="D5581">
        <v>2630</v>
      </c>
      <c r="E5581">
        <v>934</v>
      </c>
      <c r="F5581" s="14">
        <v>752</v>
      </c>
      <c r="G5581">
        <v>655</v>
      </c>
    </row>
    <row r="5582" spans="1:7" x14ac:dyDescent="0.35">
      <c r="A5582" s="32">
        <v>44248</v>
      </c>
      <c r="B5582" s="33">
        <v>0.5</v>
      </c>
      <c r="C5582">
        <v>10387</v>
      </c>
      <c r="D5582">
        <v>2483</v>
      </c>
      <c r="E5582">
        <v>1047</v>
      </c>
      <c r="F5582" s="14">
        <v>752</v>
      </c>
      <c r="G5582">
        <v>656</v>
      </c>
    </row>
    <row r="5583" spans="1:7" x14ac:dyDescent="0.35">
      <c r="A5583" s="32">
        <v>44248</v>
      </c>
      <c r="B5583" s="33">
        <v>0.54166666666666663</v>
      </c>
      <c r="C5583">
        <v>9765</v>
      </c>
      <c r="D5583">
        <v>2693</v>
      </c>
      <c r="E5583">
        <v>1108</v>
      </c>
      <c r="F5583" s="14">
        <v>752</v>
      </c>
      <c r="G5583">
        <v>655</v>
      </c>
    </row>
    <row r="5584" spans="1:7" x14ac:dyDescent="0.35">
      <c r="A5584" s="32">
        <v>44248</v>
      </c>
      <c r="B5584" s="33">
        <v>0.58333333333333337</v>
      </c>
      <c r="C5584">
        <v>9209</v>
      </c>
      <c r="D5584">
        <v>2543</v>
      </c>
      <c r="E5584">
        <v>1034</v>
      </c>
      <c r="F5584" s="14">
        <v>752</v>
      </c>
      <c r="G5584">
        <v>652</v>
      </c>
    </row>
    <row r="5585" spans="1:7" x14ac:dyDescent="0.35">
      <c r="A5585" s="32">
        <v>44248</v>
      </c>
      <c r="B5585" s="33">
        <v>0.625</v>
      </c>
      <c r="C5585">
        <v>8835</v>
      </c>
      <c r="D5585">
        <v>2482</v>
      </c>
      <c r="E5585">
        <v>881</v>
      </c>
      <c r="F5585" s="14">
        <v>752</v>
      </c>
      <c r="G5585">
        <v>650</v>
      </c>
    </row>
    <row r="5586" spans="1:7" x14ac:dyDescent="0.35">
      <c r="A5586" s="32">
        <v>44248</v>
      </c>
      <c r="B5586" s="33">
        <v>0.66666666666666663</v>
      </c>
      <c r="C5586">
        <v>8638</v>
      </c>
      <c r="D5586">
        <v>2588</v>
      </c>
      <c r="E5586">
        <v>489</v>
      </c>
      <c r="F5586" s="14">
        <v>752</v>
      </c>
      <c r="G5586">
        <v>647</v>
      </c>
    </row>
    <row r="5587" spans="1:7" x14ac:dyDescent="0.35">
      <c r="A5587" s="32">
        <v>44248</v>
      </c>
      <c r="B5587" s="33">
        <v>0.70833333333333337</v>
      </c>
      <c r="C5587">
        <v>8796</v>
      </c>
      <c r="D5587">
        <v>2805</v>
      </c>
      <c r="E5587">
        <v>139</v>
      </c>
      <c r="F5587" s="14">
        <v>752</v>
      </c>
      <c r="G5587">
        <v>647</v>
      </c>
    </row>
    <row r="5588" spans="1:7" x14ac:dyDescent="0.35">
      <c r="A5588" s="32">
        <v>44248</v>
      </c>
      <c r="B5588" s="33">
        <v>0.75</v>
      </c>
      <c r="C5588">
        <v>9753</v>
      </c>
      <c r="D5588">
        <v>2968</v>
      </c>
      <c r="E5588">
        <v>12</v>
      </c>
      <c r="F5588" s="14">
        <v>752</v>
      </c>
      <c r="G5588">
        <v>642</v>
      </c>
    </row>
    <row r="5589" spans="1:7" x14ac:dyDescent="0.35">
      <c r="A5589" s="32">
        <v>44248</v>
      </c>
      <c r="B5589" s="33">
        <v>0.79166666666666663</v>
      </c>
      <c r="C5589">
        <v>10100</v>
      </c>
      <c r="D5589">
        <v>2935</v>
      </c>
      <c r="E5589">
        <v>0</v>
      </c>
      <c r="F5589" s="14">
        <v>752</v>
      </c>
      <c r="G5589">
        <v>641</v>
      </c>
    </row>
    <row r="5590" spans="1:7" x14ac:dyDescent="0.35">
      <c r="A5590" s="32">
        <v>44248</v>
      </c>
      <c r="B5590" s="33">
        <v>0.83333333333333337</v>
      </c>
      <c r="C5590">
        <v>9712</v>
      </c>
      <c r="D5590">
        <v>2988</v>
      </c>
      <c r="E5590">
        <v>0</v>
      </c>
      <c r="F5590" s="14">
        <v>752</v>
      </c>
      <c r="G5590">
        <v>632</v>
      </c>
    </row>
    <row r="5591" spans="1:7" x14ac:dyDescent="0.35">
      <c r="A5591" s="32">
        <v>44248</v>
      </c>
      <c r="B5591" s="33">
        <v>0.875</v>
      </c>
      <c r="C5591">
        <v>9328</v>
      </c>
      <c r="D5591">
        <v>3072</v>
      </c>
      <c r="E5591">
        <v>0</v>
      </c>
      <c r="F5591" s="14">
        <v>752</v>
      </c>
      <c r="G5591">
        <v>628</v>
      </c>
    </row>
    <row r="5592" spans="1:7" x14ac:dyDescent="0.35">
      <c r="A5592" s="32">
        <v>44248</v>
      </c>
      <c r="B5592" s="33">
        <v>0.91666666666666663</v>
      </c>
      <c r="C5592">
        <v>9618</v>
      </c>
      <c r="D5592">
        <v>3052</v>
      </c>
      <c r="E5592">
        <v>0</v>
      </c>
      <c r="F5592" s="14">
        <v>752</v>
      </c>
      <c r="G5592">
        <v>624</v>
      </c>
    </row>
    <row r="5593" spans="1:7" x14ac:dyDescent="0.35">
      <c r="A5593" s="32">
        <v>44248</v>
      </c>
      <c r="B5593" s="33">
        <v>0.95833333333333337</v>
      </c>
      <c r="C5593">
        <v>9906</v>
      </c>
      <c r="D5593">
        <v>3033</v>
      </c>
      <c r="E5593">
        <v>0</v>
      </c>
      <c r="F5593" s="14">
        <v>752</v>
      </c>
      <c r="G5593">
        <v>627</v>
      </c>
    </row>
    <row r="5594" spans="1:7" x14ac:dyDescent="0.35">
      <c r="A5594" s="32">
        <v>44249</v>
      </c>
      <c r="B5594" s="33">
        <v>0</v>
      </c>
      <c r="C5594">
        <v>9562</v>
      </c>
      <c r="D5594">
        <v>3143</v>
      </c>
      <c r="E5594">
        <v>0</v>
      </c>
      <c r="F5594" s="14">
        <v>752</v>
      </c>
      <c r="G5594">
        <v>630</v>
      </c>
    </row>
    <row r="5595" spans="1:7" x14ac:dyDescent="0.35">
      <c r="A5595" s="32">
        <v>44249</v>
      </c>
      <c r="B5595" s="33">
        <v>4.1666666666666664E-2</v>
      </c>
      <c r="C5595">
        <v>9359</v>
      </c>
      <c r="D5595">
        <v>3099</v>
      </c>
      <c r="E5595">
        <v>0</v>
      </c>
      <c r="F5595" s="14">
        <v>752</v>
      </c>
      <c r="G5595">
        <v>626</v>
      </c>
    </row>
    <row r="5596" spans="1:7" x14ac:dyDescent="0.35">
      <c r="A5596" s="32">
        <v>44249</v>
      </c>
      <c r="B5596" s="33">
        <v>8.3333333333333329E-2</v>
      </c>
      <c r="C5596">
        <v>9129</v>
      </c>
      <c r="D5596">
        <v>3097</v>
      </c>
      <c r="E5596">
        <v>0</v>
      </c>
      <c r="F5596" s="14">
        <v>752</v>
      </c>
      <c r="G5596">
        <v>624</v>
      </c>
    </row>
    <row r="5597" spans="1:7" x14ac:dyDescent="0.35">
      <c r="A5597" s="32">
        <v>44249</v>
      </c>
      <c r="B5597" s="33">
        <v>0.125</v>
      </c>
      <c r="C5597">
        <v>8744</v>
      </c>
      <c r="D5597">
        <v>3088</v>
      </c>
      <c r="E5597">
        <v>0</v>
      </c>
      <c r="F5597" s="14">
        <v>752</v>
      </c>
      <c r="G5597">
        <v>624</v>
      </c>
    </row>
    <row r="5598" spans="1:7" x14ac:dyDescent="0.35">
      <c r="A5598" s="32">
        <v>44249</v>
      </c>
      <c r="B5598" s="33">
        <v>0.16666666666666666</v>
      </c>
      <c r="C5598">
        <v>8731</v>
      </c>
      <c r="D5598">
        <v>3199</v>
      </c>
      <c r="E5598">
        <v>0</v>
      </c>
      <c r="F5598" s="14">
        <v>752</v>
      </c>
      <c r="G5598">
        <v>623</v>
      </c>
    </row>
    <row r="5599" spans="1:7" x14ac:dyDescent="0.35">
      <c r="A5599" s="32">
        <v>44249</v>
      </c>
      <c r="B5599" s="33">
        <v>0.20833333333333334</v>
      </c>
      <c r="C5599">
        <v>9312</v>
      </c>
      <c r="D5599">
        <v>3097</v>
      </c>
      <c r="E5599">
        <v>0</v>
      </c>
      <c r="F5599" s="14">
        <v>752</v>
      </c>
      <c r="G5599">
        <v>625</v>
      </c>
    </row>
    <row r="5600" spans="1:7" x14ac:dyDescent="0.35">
      <c r="A5600" s="32">
        <v>44249</v>
      </c>
      <c r="B5600" s="33">
        <v>0.25</v>
      </c>
      <c r="C5600">
        <v>10474</v>
      </c>
      <c r="D5600">
        <v>3020</v>
      </c>
      <c r="E5600">
        <v>0</v>
      </c>
      <c r="F5600" s="14">
        <v>752</v>
      </c>
      <c r="G5600">
        <v>638</v>
      </c>
    </row>
    <row r="5601" spans="1:7" x14ac:dyDescent="0.35">
      <c r="A5601" s="32">
        <v>44249</v>
      </c>
      <c r="B5601" s="33">
        <v>0.29166666666666669</v>
      </c>
      <c r="C5601">
        <v>11325</v>
      </c>
      <c r="D5601">
        <v>3172</v>
      </c>
      <c r="E5601">
        <v>7</v>
      </c>
      <c r="F5601" s="14">
        <v>752</v>
      </c>
      <c r="G5601">
        <v>655</v>
      </c>
    </row>
    <row r="5602" spans="1:7" x14ac:dyDescent="0.35">
      <c r="A5602" s="32">
        <v>44249</v>
      </c>
      <c r="B5602" s="33">
        <v>0.33333333333333331</v>
      </c>
      <c r="C5602">
        <v>11684</v>
      </c>
      <c r="D5602">
        <v>3146</v>
      </c>
      <c r="E5602">
        <v>129</v>
      </c>
      <c r="F5602" s="14">
        <v>752</v>
      </c>
      <c r="G5602">
        <v>659</v>
      </c>
    </row>
    <row r="5603" spans="1:7" x14ac:dyDescent="0.35">
      <c r="A5603" s="32">
        <v>44249</v>
      </c>
      <c r="B5603" s="33">
        <v>0.375</v>
      </c>
      <c r="C5603">
        <v>11850</v>
      </c>
      <c r="D5603">
        <v>2973</v>
      </c>
      <c r="E5603">
        <v>513</v>
      </c>
      <c r="F5603" s="14">
        <v>752</v>
      </c>
      <c r="G5603">
        <v>655</v>
      </c>
    </row>
    <row r="5604" spans="1:7" x14ac:dyDescent="0.35">
      <c r="A5604" s="32">
        <v>44249</v>
      </c>
      <c r="B5604" s="33">
        <v>0.41666666666666669</v>
      </c>
      <c r="C5604">
        <v>11870</v>
      </c>
      <c r="D5604">
        <v>2872</v>
      </c>
      <c r="E5604">
        <v>920</v>
      </c>
      <c r="F5604" s="14">
        <v>752</v>
      </c>
      <c r="G5604">
        <v>655</v>
      </c>
    </row>
    <row r="5605" spans="1:7" x14ac:dyDescent="0.35">
      <c r="A5605" s="32">
        <v>44249</v>
      </c>
      <c r="B5605" s="33">
        <v>0.45833333333333331</v>
      </c>
      <c r="C5605">
        <v>11966</v>
      </c>
      <c r="D5605">
        <v>2595</v>
      </c>
      <c r="E5605">
        <v>1152</v>
      </c>
      <c r="F5605" s="14">
        <v>752</v>
      </c>
      <c r="G5605">
        <v>656</v>
      </c>
    </row>
    <row r="5606" spans="1:7" x14ac:dyDescent="0.35">
      <c r="A5606" s="32">
        <v>44249</v>
      </c>
      <c r="B5606" s="33">
        <v>0.5</v>
      </c>
      <c r="C5606">
        <v>11977</v>
      </c>
      <c r="D5606">
        <v>2525</v>
      </c>
      <c r="E5606">
        <v>1285</v>
      </c>
      <c r="F5606" s="14">
        <v>752</v>
      </c>
      <c r="G5606">
        <v>657</v>
      </c>
    </row>
    <row r="5607" spans="1:7" x14ac:dyDescent="0.35">
      <c r="A5607" s="32">
        <v>44249</v>
      </c>
      <c r="B5607" s="33">
        <v>0.54166666666666663</v>
      </c>
      <c r="C5607">
        <v>11696</v>
      </c>
      <c r="D5607">
        <v>2641</v>
      </c>
      <c r="E5607">
        <v>1347</v>
      </c>
      <c r="F5607" s="14">
        <v>752</v>
      </c>
      <c r="G5607">
        <v>657</v>
      </c>
    </row>
    <row r="5608" spans="1:7" x14ac:dyDescent="0.35">
      <c r="A5608" s="32">
        <v>44249</v>
      </c>
      <c r="B5608" s="33">
        <v>0.58333333333333337</v>
      </c>
      <c r="C5608">
        <v>11377</v>
      </c>
      <c r="D5608">
        <v>2383</v>
      </c>
      <c r="E5608">
        <v>1236</v>
      </c>
      <c r="F5608" s="14">
        <v>752</v>
      </c>
      <c r="G5608">
        <v>658</v>
      </c>
    </row>
    <row r="5609" spans="1:7" x14ac:dyDescent="0.35">
      <c r="A5609" s="32">
        <v>44249</v>
      </c>
      <c r="B5609" s="33">
        <v>0.625</v>
      </c>
      <c r="C5609">
        <v>11045</v>
      </c>
      <c r="D5609">
        <v>2434</v>
      </c>
      <c r="E5609">
        <v>1063</v>
      </c>
      <c r="F5609" s="14">
        <v>752</v>
      </c>
      <c r="G5609">
        <v>659</v>
      </c>
    </row>
    <row r="5610" spans="1:7" x14ac:dyDescent="0.35">
      <c r="A5610" s="32">
        <v>44249</v>
      </c>
      <c r="B5610" s="33">
        <v>0.66666666666666663</v>
      </c>
      <c r="C5610">
        <v>10848</v>
      </c>
      <c r="D5610">
        <v>2214</v>
      </c>
      <c r="E5610">
        <v>617</v>
      </c>
      <c r="F5610" s="14">
        <v>752</v>
      </c>
      <c r="G5610">
        <v>658</v>
      </c>
    </row>
    <row r="5611" spans="1:7" x14ac:dyDescent="0.35">
      <c r="A5611" s="32">
        <v>44249</v>
      </c>
      <c r="B5611" s="33">
        <v>0.70833333333333337</v>
      </c>
      <c r="C5611">
        <v>11036</v>
      </c>
      <c r="D5611">
        <v>1925</v>
      </c>
      <c r="E5611">
        <v>175</v>
      </c>
      <c r="F5611" s="14">
        <v>752</v>
      </c>
      <c r="G5611">
        <v>657</v>
      </c>
    </row>
    <row r="5612" spans="1:7" x14ac:dyDescent="0.35">
      <c r="A5612" s="32">
        <v>44249</v>
      </c>
      <c r="B5612" s="33">
        <v>0.75</v>
      </c>
      <c r="C5612">
        <v>11985</v>
      </c>
      <c r="D5612">
        <v>1777</v>
      </c>
      <c r="E5612">
        <v>17</v>
      </c>
      <c r="F5612" s="14">
        <v>752</v>
      </c>
      <c r="G5612">
        <v>653</v>
      </c>
    </row>
    <row r="5613" spans="1:7" x14ac:dyDescent="0.35">
      <c r="A5613" s="32">
        <v>44249</v>
      </c>
      <c r="B5613" s="33">
        <v>0.79166666666666663</v>
      </c>
      <c r="C5613">
        <v>12121</v>
      </c>
      <c r="D5613">
        <v>1449</v>
      </c>
      <c r="E5613">
        <v>0</v>
      </c>
      <c r="F5613" s="14">
        <v>752</v>
      </c>
      <c r="G5613">
        <v>652</v>
      </c>
    </row>
    <row r="5614" spans="1:7" x14ac:dyDescent="0.35">
      <c r="A5614" s="32">
        <v>44249</v>
      </c>
      <c r="B5614" s="33">
        <v>0.83333333333333337</v>
      </c>
      <c r="C5614">
        <v>11311</v>
      </c>
      <c r="D5614">
        <v>1309</v>
      </c>
      <c r="E5614">
        <v>0</v>
      </c>
      <c r="F5614" s="14">
        <v>752</v>
      </c>
      <c r="G5614">
        <v>644</v>
      </c>
    </row>
    <row r="5615" spans="1:7" x14ac:dyDescent="0.35">
      <c r="A5615" s="32">
        <v>44249</v>
      </c>
      <c r="B5615" s="33">
        <v>0.875</v>
      </c>
      <c r="C5615">
        <v>10593</v>
      </c>
      <c r="D5615">
        <v>1196</v>
      </c>
      <c r="E5615">
        <v>0</v>
      </c>
      <c r="F5615" s="14">
        <v>752</v>
      </c>
      <c r="G5615">
        <v>643</v>
      </c>
    </row>
    <row r="5616" spans="1:7" x14ac:dyDescent="0.35">
      <c r="A5616" s="32">
        <v>44249</v>
      </c>
      <c r="B5616" s="33">
        <v>0.91666666666666663</v>
      </c>
      <c r="C5616">
        <v>10829</v>
      </c>
      <c r="D5616">
        <v>1159</v>
      </c>
      <c r="E5616">
        <v>0</v>
      </c>
      <c r="F5616" s="14">
        <v>752</v>
      </c>
      <c r="G5616">
        <v>638</v>
      </c>
    </row>
    <row r="5617" spans="1:7" x14ac:dyDescent="0.35">
      <c r="A5617" s="32">
        <v>44249</v>
      </c>
      <c r="B5617" s="33">
        <v>0.95833333333333337</v>
      </c>
      <c r="C5617">
        <v>11027</v>
      </c>
      <c r="D5617">
        <v>1099</v>
      </c>
      <c r="E5617">
        <v>0</v>
      </c>
      <c r="F5617" s="14">
        <v>752</v>
      </c>
      <c r="G5617">
        <v>641</v>
      </c>
    </row>
    <row r="5618" spans="1:7" x14ac:dyDescent="0.35">
      <c r="A5618" s="32">
        <v>44250</v>
      </c>
      <c r="B5618" s="33">
        <v>0</v>
      </c>
      <c r="C5618">
        <v>10668</v>
      </c>
      <c r="D5618">
        <v>1232</v>
      </c>
      <c r="E5618">
        <v>0</v>
      </c>
      <c r="F5618" s="14">
        <v>752</v>
      </c>
      <c r="G5618">
        <v>629</v>
      </c>
    </row>
    <row r="5619" spans="1:7" x14ac:dyDescent="0.35">
      <c r="A5619" s="32">
        <v>44250</v>
      </c>
      <c r="B5619" s="33">
        <v>4.1666666666666664E-2</v>
      </c>
      <c r="C5619">
        <v>10405</v>
      </c>
      <c r="D5619">
        <v>1320</v>
      </c>
      <c r="E5619">
        <v>0</v>
      </c>
      <c r="F5619" s="14">
        <v>752</v>
      </c>
      <c r="G5619">
        <v>626</v>
      </c>
    </row>
    <row r="5620" spans="1:7" x14ac:dyDescent="0.35">
      <c r="A5620" s="32">
        <v>44250</v>
      </c>
      <c r="B5620" s="33">
        <v>8.3333333333333329E-2</v>
      </c>
      <c r="C5620">
        <v>10167</v>
      </c>
      <c r="D5620">
        <v>1339</v>
      </c>
      <c r="E5620">
        <v>0</v>
      </c>
      <c r="F5620" s="14">
        <v>752</v>
      </c>
      <c r="G5620">
        <v>623</v>
      </c>
    </row>
    <row r="5621" spans="1:7" x14ac:dyDescent="0.35">
      <c r="A5621" s="32">
        <v>44250</v>
      </c>
      <c r="B5621" s="33">
        <v>0.125</v>
      </c>
      <c r="C5621">
        <v>9788</v>
      </c>
      <c r="D5621">
        <v>1338</v>
      </c>
      <c r="E5621">
        <v>0</v>
      </c>
      <c r="F5621" s="14">
        <v>752</v>
      </c>
      <c r="G5621">
        <v>623</v>
      </c>
    </row>
    <row r="5622" spans="1:7" x14ac:dyDescent="0.35">
      <c r="A5622" s="32">
        <v>44250</v>
      </c>
      <c r="B5622" s="33">
        <v>0.16666666666666666</v>
      </c>
      <c r="C5622">
        <v>9760</v>
      </c>
      <c r="D5622">
        <v>1225</v>
      </c>
      <c r="E5622">
        <v>0</v>
      </c>
      <c r="F5622" s="14">
        <v>752</v>
      </c>
      <c r="G5622">
        <v>622</v>
      </c>
    </row>
    <row r="5623" spans="1:7" x14ac:dyDescent="0.35">
      <c r="A5623" s="32">
        <v>44250</v>
      </c>
      <c r="B5623" s="33">
        <v>0.20833333333333334</v>
      </c>
      <c r="C5623">
        <v>10299</v>
      </c>
      <c r="D5623">
        <v>1168</v>
      </c>
      <c r="E5623">
        <v>0</v>
      </c>
      <c r="F5623" s="14">
        <v>752</v>
      </c>
      <c r="G5623">
        <v>624</v>
      </c>
    </row>
    <row r="5624" spans="1:7" x14ac:dyDescent="0.35">
      <c r="A5624" s="32">
        <v>44250</v>
      </c>
      <c r="B5624" s="33">
        <v>0.25</v>
      </c>
      <c r="C5624">
        <v>11450</v>
      </c>
      <c r="D5624">
        <v>1212</v>
      </c>
      <c r="E5624">
        <v>0</v>
      </c>
      <c r="F5624" s="14">
        <v>752</v>
      </c>
      <c r="G5624">
        <v>637</v>
      </c>
    </row>
    <row r="5625" spans="1:7" x14ac:dyDescent="0.35">
      <c r="A5625" s="32">
        <v>44250</v>
      </c>
      <c r="B5625" s="33">
        <v>0.29166666666666669</v>
      </c>
      <c r="C5625">
        <v>12271</v>
      </c>
      <c r="D5625">
        <v>1233</v>
      </c>
      <c r="E5625">
        <v>8</v>
      </c>
      <c r="F5625" s="14">
        <v>752</v>
      </c>
      <c r="G5625">
        <v>655</v>
      </c>
    </row>
    <row r="5626" spans="1:7" x14ac:dyDescent="0.35">
      <c r="A5626" s="32">
        <v>44250</v>
      </c>
      <c r="B5626" s="33">
        <v>0.33333333333333331</v>
      </c>
      <c r="C5626">
        <v>12579</v>
      </c>
      <c r="D5626">
        <v>1205</v>
      </c>
      <c r="E5626">
        <v>169</v>
      </c>
      <c r="F5626" s="14">
        <v>752</v>
      </c>
      <c r="G5626">
        <v>658</v>
      </c>
    </row>
    <row r="5627" spans="1:7" x14ac:dyDescent="0.35">
      <c r="A5627" s="32">
        <v>44250</v>
      </c>
      <c r="B5627" s="33">
        <v>0.375</v>
      </c>
      <c r="C5627">
        <v>12630</v>
      </c>
      <c r="D5627">
        <v>1297</v>
      </c>
      <c r="E5627">
        <v>626</v>
      </c>
      <c r="F5627" s="14">
        <v>752</v>
      </c>
      <c r="G5627">
        <v>654</v>
      </c>
    </row>
    <row r="5628" spans="1:7" x14ac:dyDescent="0.35">
      <c r="A5628" s="32">
        <v>44250</v>
      </c>
      <c r="B5628" s="33">
        <v>0.41666666666666669</v>
      </c>
      <c r="C5628">
        <v>12499</v>
      </c>
      <c r="D5628">
        <v>1499</v>
      </c>
      <c r="E5628">
        <v>1128</v>
      </c>
      <c r="F5628" s="14">
        <v>752</v>
      </c>
      <c r="G5628">
        <v>654</v>
      </c>
    </row>
    <row r="5629" spans="1:7" x14ac:dyDescent="0.35">
      <c r="A5629" s="32">
        <v>44250</v>
      </c>
      <c r="B5629" s="33">
        <v>0.45833333333333331</v>
      </c>
      <c r="C5629">
        <v>12466</v>
      </c>
      <c r="D5629">
        <v>1548</v>
      </c>
      <c r="E5629">
        <v>1453</v>
      </c>
      <c r="F5629" s="14">
        <v>752</v>
      </c>
      <c r="G5629">
        <v>655</v>
      </c>
    </row>
    <row r="5630" spans="1:7" x14ac:dyDescent="0.35">
      <c r="A5630" s="32">
        <v>44250</v>
      </c>
      <c r="B5630" s="33">
        <v>0.5</v>
      </c>
      <c r="C5630">
        <v>12289</v>
      </c>
      <c r="D5630">
        <v>1755</v>
      </c>
      <c r="E5630">
        <v>1638</v>
      </c>
      <c r="F5630" s="14">
        <v>752</v>
      </c>
      <c r="G5630">
        <v>656</v>
      </c>
    </row>
    <row r="5631" spans="1:7" x14ac:dyDescent="0.35">
      <c r="A5631" s="32">
        <v>44250</v>
      </c>
      <c r="B5631" s="33">
        <v>0.54166666666666663</v>
      </c>
      <c r="C5631">
        <v>11897</v>
      </c>
      <c r="D5631">
        <v>2044</v>
      </c>
      <c r="E5631">
        <v>1780</v>
      </c>
      <c r="F5631" s="14">
        <v>752</v>
      </c>
      <c r="G5631">
        <v>656</v>
      </c>
    </row>
    <row r="5632" spans="1:7" x14ac:dyDescent="0.35">
      <c r="A5632" s="32">
        <v>44250</v>
      </c>
      <c r="B5632" s="33">
        <v>0.58333333333333337</v>
      </c>
      <c r="C5632">
        <v>11554</v>
      </c>
      <c r="D5632">
        <v>2303</v>
      </c>
      <c r="E5632">
        <v>1677</v>
      </c>
      <c r="F5632" s="14">
        <v>752</v>
      </c>
      <c r="G5632">
        <v>658</v>
      </c>
    </row>
    <row r="5633" spans="1:7" x14ac:dyDescent="0.35">
      <c r="A5633" s="32">
        <v>44250</v>
      </c>
      <c r="B5633" s="33">
        <v>0.625</v>
      </c>
      <c r="C5633">
        <v>11215</v>
      </c>
      <c r="D5633">
        <v>2647</v>
      </c>
      <c r="E5633">
        <v>1416</v>
      </c>
      <c r="F5633" s="14">
        <v>752</v>
      </c>
      <c r="G5633">
        <v>658</v>
      </c>
    </row>
    <row r="5634" spans="1:7" x14ac:dyDescent="0.35">
      <c r="A5634" s="32">
        <v>44250</v>
      </c>
      <c r="B5634" s="33">
        <v>0.66666666666666663</v>
      </c>
      <c r="C5634">
        <v>11064</v>
      </c>
      <c r="D5634">
        <v>2757</v>
      </c>
      <c r="E5634">
        <v>886</v>
      </c>
      <c r="F5634" s="14">
        <v>752</v>
      </c>
      <c r="G5634">
        <v>658</v>
      </c>
    </row>
    <row r="5635" spans="1:7" x14ac:dyDescent="0.35">
      <c r="A5635" s="32">
        <v>44250</v>
      </c>
      <c r="B5635" s="33">
        <v>0.70833333333333337</v>
      </c>
      <c r="C5635">
        <v>11272</v>
      </c>
      <c r="D5635">
        <v>2740</v>
      </c>
      <c r="E5635">
        <v>256</v>
      </c>
      <c r="F5635" s="14">
        <v>752</v>
      </c>
      <c r="G5635">
        <v>656</v>
      </c>
    </row>
    <row r="5636" spans="1:7" x14ac:dyDescent="0.35">
      <c r="A5636" s="32">
        <v>44250</v>
      </c>
      <c r="B5636" s="33">
        <v>0.75</v>
      </c>
      <c r="C5636">
        <v>12253</v>
      </c>
      <c r="D5636">
        <v>3039</v>
      </c>
      <c r="E5636">
        <v>13</v>
      </c>
      <c r="F5636" s="14">
        <v>752</v>
      </c>
      <c r="G5636">
        <v>652</v>
      </c>
    </row>
    <row r="5637" spans="1:7" x14ac:dyDescent="0.35">
      <c r="A5637" s="32">
        <v>44250</v>
      </c>
      <c r="B5637" s="33">
        <v>0.79166666666666663</v>
      </c>
      <c r="C5637">
        <v>12707</v>
      </c>
      <c r="D5637">
        <v>3188</v>
      </c>
      <c r="E5637">
        <v>0</v>
      </c>
      <c r="F5637" s="14">
        <v>752</v>
      </c>
      <c r="G5637">
        <v>651</v>
      </c>
    </row>
    <row r="5638" spans="1:7" x14ac:dyDescent="0.35">
      <c r="A5638" s="32">
        <v>44250</v>
      </c>
      <c r="B5638" s="33">
        <v>0.83333333333333337</v>
      </c>
      <c r="C5638">
        <v>11924</v>
      </c>
      <c r="D5638">
        <v>3365</v>
      </c>
      <c r="E5638">
        <v>0</v>
      </c>
      <c r="F5638" s="14">
        <v>752</v>
      </c>
      <c r="G5638">
        <v>643</v>
      </c>
    </row>
    <row r="5639" spans="1:7" x14ac:dyDescent="0.35">
      <c r="A5639" s="32">
        <v>44250</v>
      </c>
      <c r="B5639" s="33">
        <v>0.875</v>
      </c>
      <c r="C5639">
        <v>11236</v>
      </c>
      <c r="D5639">
        <v>3542</v>
      </c>
      <c r="E5639">
        <v>0</v>
      </c>
      <c r="F5639" s="14">
        <v>752</v>
      </c>
      <c r="G5639">
        <v>642</v>
      </c>
    </row>
    <row r="5640" spans="1:7" x14ac:dyDescent="0.35">
      <c r="A5640" s="32">
        <v>44250</v>
      </c>
      <c r="B5640" s="33">
        <v>0.91666666666666663</v>
      </c>
      <c r="C5640">
        <v>11480</v>
      </c>
      <c r="D5640">
        <v>3547</v>
      </c>
      <c r="E5640">
        <v>0</v>
      </c>
      <c r="F5640" s="14">
        <v>752</v>
      </c>
      <c r="G5640">
        <v>637</v>
      </c>
    </row>
    <row r="5641" spans="1:7" x14ac:dyDescent="0.35">
      <c r="A5641" s="32">
        <v>44250</v>
      </c>
      <c r="B5641" s="33">
        <v>0.95833333333333337</v>
      </c>
      <c r="C5641">
        <v>11695</v>
      </c>
      <c r="D5641">
        <v>3484</v>
      </c>
      <c r="E5641">
        <v>0</v>
      </c>
      <c r="F5641" s="14">
        <v>752</v>
      </c>
      <c r="G5641">
        <v>640</v>
      </c>
    </row>
    <row r="5642" spans="1:7" x14ac:dyDescent="0.35">
      <c r="A5642" s="32">
        <v>44251</v>
      </c>
      <c r="B5642" s="33">
        <v>0</v>
      </c>
      <c r="C5642">
        <v>11208</v>
      </c>
      <c r="D5642">
        <v>3610</v>
      </c>
      <c r="E5642">
        <v>0</v>
      </c>
      <c r="F5642" s="14">
        <v>752</v>
      </c>
      <c r="G5642">
        <v>630</v>
      </c>
    </row>
    <row r="5643" spans="1:7" x14ac:dyDescent="0.35">
      <c r="A5643" s="32">
        <v>44251</v>
      </c>
      <c r="B5643" s="33">
        <v>4.1666666666666664E-2</v>
      </c>
      <c r="C5643">
        <v>10951</v>
      </c>
      <c r="D5643">
        <v>3896</v>
      </c>
      <c r="E5643">
        <v>0</v>
      </c>
      <c r="F5643" s="14">
        <v>752</v>
      </c>
      <c r="G5643">
        <v>626</v>
      </c>
    </row>
    <row r="5644" spans="1:7" x14ac:dyDescent="0.35">
      <c r="A5644" s="32">
        <v>44251</v>
      </c>
      <c r="B5644" s="33">
        <v>8.3333333333333329E-2</v>
      </c>
      <c r="C5644">
        <v>10704</v>
      </c>
      <c r="D5644">
        <v>3988</v>
      </c>
      <c r="E5644">
        <v>0</v>
      </c>
      <c r="F5644" s="14">
        <v>752</v>
      </c>
      <c r="G5644">
        <v>624</v>
      </c>
    </row>
    <row r="5645" spans="1:7" x14ac:dyDescent="0.35">
      <c r="A5645" s="32">
        <v>44251</v>
      </c>
      <c r="B5645" s="33">
        <v>0.125</v>
      </c>
      <c r="C5645">
        <v>10304</v>
      </c>
      <c r="D5645">
        <v>4216</v>
      </c>
      <c r="E5645">
        <v>0</v>
      </c>
      <c r="F5645" s="14">
        <v>752</v>
      </c>
      <c r="G5645">
        <v>624</v>
      </c>
    </row>
    <row r="5646" spans="1:7" x14ac:dyDescent="0.35">
      <c r="A5646" s="32">
        <v>44251</v>
      </c>
      <c r="B5646" s="33">
        <v>0.16666666666666666</v>
      </c>
      <c r="C5646">
        <v>10247</v>
      </c>
      <c r="D5646">
        <v>4306</v>
      </c>
      <c r="E5646">
        <v>0</v>
      </c>
      <c r="F5646" s="14">
        <v>752</v>
      </c>
      <c r="G5646">
        <v>623</v>
      </c>
    </row>
    <row r="5647" spans="1:7" x14ac:dyDescent="0.35">
      <c r="A5647" s="32">
        <v>44251</v>
      </c>
      <c r="B5647" s="33">
        <v>0.20833333333333334</v>
      </c>
      <c r="C5647">
        <v>10759</v>
      </c>
      <c r="D5647">
        <v>4276</v>
      </c>
      <c r="E5647">
        <v>0</v>
      </c>
      <c r="F5647" s="14">
        <v>752</v>
      </c>
      <c r="G5647">
        <v>625</v>
      </c>
    </row>
    <row r="5648" spans="1:7" x14ac:dyDescent="0.35">
      <c r="A5648" s="32">
        <v>44251</v>
      </c>
      <c r="B5648" s="33">
        <v>0.25</v>
      </c>
      <c r="C5648">
        <v>11868</v>
      </c>
      <c r="D5648">
        <v>4229</v>
      </c>
      <c r="E5648">
        <v>0</v>
      </c>
      <c r="F5648" s="14">
        <v>752</v>
      </c>
      <c r="G5648">
        <v>638</v>
      </c>
    </row>
    <row r="5649" spans="1:7" x14ac:dyDescent="0.35">
      <c r="A5649" s="32">
        <v>44251</v>
      </c>
      <c r="B5649" s="33">
        <v>0.29166666666666669</v>
      </c>
      <c r="C5649">
        <v>12626</v>
      </c>
      <c r="D5649">
        <v>4142</v>
      </c>
      <c r="E5649">
        <v>6</v>
      </c>
      <c r="F5649" s="14">
        <v>752</v>
      </c>
      <c r="G5649">
        <v>655</v>
      </c>
    </row>
    <row r="5650" spans="1:7" x14ac:dyDescent="0.35">
      <c r="A5650" s="32">
        <v>44251</v>
      </c>
      <c r="B5650" s="33">
        <v>0.33333333333333331</v>
      </c>
      <c r="C5650">
        <v>12841</v>
      </c>
      <c r="D5650">
        <v>4179</v>
      </c>
      <c r="E5650">
        <v>203</v>
      </c>
      <c r="F5650" s="14">
        <v>752</v>
      </c>
      <c r="G5650">
        <v>659</v>
      </c>
    </row>
    <row r="5651" spans="1:7" x14ac:dyDescent="0.35">
      <c r="A5651" s="32">
        <v>44251</v>
      </c>
      <c r="B5651" s="33">
        <v>0.375</v>
      </c>
      <c r="C5651">
        <v>12841</v>
      </c>
      <c r="D5651">
        <v>4183</v>
      </c>
      <c r="E5651">
        <v>700</v>
      </c>
      <c r="F5651" s="14">
        <v>752</v>
      </c>
      <c r="G5651">
        <v>655</v>
      </c>
    </row>
    <row r="5652" spans="1:7" x14ac:dyDescent="0.35">
      <c r="A5652" s="32">
        <v>44251</v>
      </c>
      <c r="B5652" s="33">
        <v>0.41666666666666669</v>
      </c>
      <c r="C5652">
        <v>12717</v>
      </c>
      <c r="D5652">
        <v>4015</v>
      </c>
      <c r="E5652">
        <v>1187</v>
      </c>
      <c r="F5652" s="14">
        <v>752</v>
      </c>
      <c r="G5652">
        <v>655</v>
      </c>
    </row>
    <row r="5653" spans="1:7" x14ac:dyDescent="0.35">
      <c r="A5653" s="32">
        <v>44251</v>
      </c>
      <c r="B5653" s="33">
        <v>0.45833333333333331</v>
      </c>
      <c r="C5653">
        <v>12705</v>
      </c>
      <c r="D5653">
        <v>4090</v>
      </c>
      <c r="E5653">
        <v>1427</v>
      </c>
      <c r="F5653" s="14">
        <v>752</v>
      </c>
      <c r="G5653">
        <v>656</v>
      </c>
    </row>
    <row r="5654" spans="1:7" x14ac:dyDescent="0.35">
      <c r="A5654" s="32">
        <v>44251</v>
      </c>
      <c r="B5654" s="33">
        <v>0.5</v>
      </c>
      <c r="C5654">
        <v>12566</v>
      </c>
      <c r="D5654">
        <v>4062</v>
      </c>
      <c r="E5654">
        <v>1586</v>
      </c>
      <c r="F5654" s="14">
        <v>752</v>
      </c>
      <c r="G5654">
        <v>657</v>
      </c>
    </row>
    <row r="5655" spans="1:7" x14ac:dyDescent="0.35">
      <c r="A5655" s="32">
        <v>44251</v>
      </c>
      <c r="B5655" s="33">
        <v>0.54166666666666663</v>
      </c>
      <c r="C5655">
        <v>12202</v>
      </c>
      <c r="D5655">
        <v>4170</v>
      </c>
      <c r="E5655">
        <v>1527</v>
      </c>
      <c r="F5655" s="14">
        <v>752</v>
      </c>
      <c r="G5655">
        <v>657</v>
      </c>
    </row>
    <row r="5656" spans="1:7" x14ac:dyDescent="0.35">
      <c r="A5656" s="32">
        <v>44251</v>
      </c>
      <c r="B5656" s="33">
        <v>0.58333333333333337</v>
      </c>
      <c r="C5656">
        <v>11862</v>
      </c>
      <c r="D5656">
        <v>4157</v>
      </c>
      <c r="E5656">
        <v>1390</v>
      </c>
      <c r="F5656" s="14">
        <v>752</v>
      </c>
      <c r="G5656">
        <v>658</v>
      </c>
    </row>
    <row r="5657" spans="1:7" x14ac:dyDescent="0.35">
      <c r="A5657" s="32">
        <v>44251</v>
      </c>
      <c r="B5657" s="33">
        <v>0.625</v>
      </c>
      <c r="C5657">
        <v>11509</v>
      </c>
      <c r="D5657">
        <v>4120</v>
      </c>
      <c r="E5657">
        <v>1045</v>
      </c>
      <c r="F5657" s="14">
        <v>752</v>
      </c>
      <c r="G5657">
        <v>659</v>
      </c>
    </row>
    <row r="5658" spans="1:7" x14ac:dyDescent="0.35">
      <c r="A5658" s="32">
        <v>44251</v>
      </c>
      <c r="B5658" s="33">
        <v>0.66666666666666663</v>
      </c>
      <c r="C5658">
        <v>11303</v>
      </c>
      <c r="D5658">
        <v>4300</v>
      </c>
      <c r="E5658">
        <v>591</v>
      </c>
      <c r="F5658" s="14">
        <v>752</v>
      </c>
      <c r="G5658">
        <v>658</v>
      </c>
    </row>
    <row r="5659" spans="1:7" x14ac:dyDescent="0.35">
      <c r="A5659" s="32">
        <v>44251</v>
      </c>
      <c r="B5659" s="33">
        <v>0.70833333333333337</v>
      </c>
      <c r="C5659">
        <v>11363</v>
      </c>
      <c r="D5659">
        <v>3859</v>
      </c>
      <c r="E5659">
        <v>181</v>
      </c>
      <c r="F5659" s="14">
        <v>752</v>
      </c>
      <c r="G5659">
        <v>657</v>
      </c>
    </row>
    <row r="5660" spans="1:7" x14ac:dyDescent="0.35">
      <c r="A5660" s="32">
        <v>44251</v>
      </c>
      <c r="B5660" s="33">
        <v>0.75</v>
      </c>
      <c r="C5660">
        <v>12131</v>
      </c>
      <c r="D5660">
        <v>4045</v>
      </c>
      <c r="E5660">
        <v>13</v>
      </c>
      <c r="F5660" s="14">
        <v>752</v>
      </c>
      <c r="G5660">
        <v>653</v>
      </c>
    </row>
    <row r="5661" spans="1:7" x14ac:dyDescent="0.35">
      <c r="A5661" s="32">
        <v>44251</v>
      </c>
      <c r="B5661" s="33">
        <v>0.79166666666666663</v>
      </c>
      <c r="C5661">
        <v>12348</v>
      </c>
      <c r="D5661">
        <v>3984</v>
      </c>
      <c r="E5661">
        <v>0</v>
      </c>
      <c r="F5661" s="14">
        <v>752</v>
      </c>
      <c r="G5661">
        <v>652</v>
      </c>
    </row>
    <row r="5662" spans="1:7" x14ac:dyDescent="0.35">
      <c r="A5662" s="32">
        <v>44251</v>
      </c>
      <c r="B5662" s="33">
        <v>0.83333333333333337</v>
      </c>
      <c r="C5662">
        <v>11429</v>
      </c>
      <c r="D5662">
        <v>4053</v>
      </c>
      <c r="E5662">
        <v>0</v>
      </c>
      <c r="F5662" s="14">
        <v>752</v>
      </c>
      <c r="G5662">
        <v>644</v>
      </c>
    </row>
    <row r="5663" spans="1:7" x14ac:dyDescent="0.35">
      <c r="A5663" s="32">
        <v>44251</v>
      </c>
      <c r="B5663" s="33">
        <v>0.875</v>
      </c>
      <c r="C5663">
        <v>10706</v>
      </c>
      <c r="D5663">
        <v>4089</v>
      </c>
      <c r="E5663">
        <v>0</v>
      </c>
      <c r="F5663" s="14">
        <v>752</v>
      </c>
      <c r="G5663">
        <v>643</v>
      </c>
    </row>
    <row r="5664" spans="1:7" x14ac:dyDescent="0.35">
      <c r="A5664" s="32">
        <v>44251</v>
      </c>
      <c r="B5664" s="33">
        <v>0.91666666666666663</v>
      </c>
      <c r="C5664">
        <v>10872</v>
      </c>
      <c r="D5664">
        <v>4153</v>
      </c>
      <c r="E5664">
        <v>0</v>
      </c>
      <c r="F5664" s="14">
        <v>752</v>
      </c>
      <c r="G5664">
        <v>638</v>
      </c>
    </row>
    <row r="5665" spans="1:7" x14ac:dyDescent="0.35">
      <c r="A5665" s="32">
        <v>44251</v>
      </c>
      <c r="B5665" s="33">
        <v>0.95833333333333337</v>
      </c>
      <c r="C5665">
        <v>11049</v>
      </c>
      <c r="D5665">
        <v>4122</v>
      </c>
      <c r="E5665">
        <v>0</v>
      </c>
      <c r="F5665" s="14">
        <v>752</v>
      </c>
      <c r="G5665">
        <v>641</v>
      </c>
    </row>
    <row r="5666" spans="1:7" x14ac:dyDescent="0.35">
      <c r="A5666" s="32">
        <v>44252</v>
      </c>
      <c r="B5666" s="33">
        <v>0</v>
      </c>
      <c r="C5666">
        <v>10518</v>
      </c>
      <c r="D5666">
        <v>4007</v>
      </c>
      <c r="E5666">
        <v>0</v>
      </c>
      <c r="F5666" s="14">
        <v>752</v>
      </c>
      <c r="G5666">
        <v>629</v>
      </c>
    </row>
    <row r="5667" spans="1:7" x14ac:dyDescent="0.35">
      <c r="A5667" s="32">
        <v>44252</v>
      </c>
      <c r="B5667" s="33">
        <v>4.1666666666666664E-2</v>
      </c>
      <c r="C5667">
        <v>10219</v>
      </c>
      <c r="D5667">
        <v>3809</v>
      </c>
      <c r="E5667">
        <v>0</v>
      </c>
      <c r="F5667" s="14">
        <v>752</v>
      </c>
      <c r="G5667">
        <v>626</v>
      </c>
    </row>
    <row r="5668" spans="1:7" x14ac:dyDescent="0.35">
      <c r="A5668" s="32">
        <v>44252</v>
      </c>
      <c r="B5668" s="33">
        <v>8.3333333333333329E-2</v>
      </c>
      <c r="C5668">
        <v>9931</v>
      </c>
      <c r="D5668">
        <v>3873</v>
      </c>
      <c r="E5668">
        <v>0</v>
      </c>
      <c r="F5668" s="14">
        <v>752</v>
      </c>
      <c r="G5668">
        <v>623</v>
      </c>
    </row>
    <row r="5669" spans="1:7" x14ac:dyDescent="0.35">
      <c r="A5669" s="32">
        <v>44252</v>
      </c>
      <c r="B5669" s="33">
        <v>0.125</v>
      </c>
      <c r="C5669">
        <v>9501</v>
      </c>
      <c r="D5669">
        <v>3867</v>
      </c>
      <c r="E5669">
        <v>0</v>
      </c>
      <c r="F5669" s="14">
        <v>752</v>
      </c>
      <c r="G5669">
        <v>624</v>
      </c>
    </row>
    <row r="5670" spans="1:7" x14ac:dyDescent="0.35">
      <c r="A5670" s="32">
        <v>44252</v>
      </c>
      <c r="B5670" s="33">
        <v>0.16666666666666666</v>
      </c>
      <c r="C5670">
        <v>9431</v>
      </c>
      <c r="D5670">
        <v>3467</v>
      </c>
      <c r="E5670">
        <v>0</v>
      </c>
      <c r="F5670" s="14">
        <v>752</v>
      </c>
      <c r="G5670">
        <v>622</v>
      </c>
    </row>
    <row r="5671" spans="1:7" x14ac:dyDescent="0.35">
      <c r="A5671" s="32">
        <v>44252</v>
      </c>
      <c r="B5671" s="33">
        <v>0.20833333333333334</v>
      </c>
      <c r="C5671">
        <v>9934</v>
      </c>
      <c r="D5671">
        <v>3552</v>
      </c>
      <c r="E5671">
        <v>0</v>
      </c>
      <c r="F5671" s="14">
        <v>752</v>
      </c>
      <c r="G5671">
        <v>624</v>
      </c>
    </row>
    <row r="5672" spans="1:7" x14ac:dyDescent="0.35">
      <c r="A5672" s="32">
        <v>44252</v>
      </c>
      <c r="B5672" s="33">
        <v>0.25</v>
      </c>
      <c r="C5672">
        <v>11065</v>
      </c>
      <c r="D5672">
        <v>3405</v>
      </c>
      <c r="E5672">
        <v>0</v>
      </c>
      <c r="F5672" s="14">
        <v>752</v>
      </c>
      <c r="G5672">
        <v>637</v>
      </c>
    </row>
    <row r="5673" spans="1:7" x14ac:dyDescent="0.35">
      <c r="A5673" s="32">
        <v>44252</v>
      </c>
      <c r="B5673" s="33">
        <v>0.29166666666666669</v>
      </c>
      <c r="C5673">
        <v>11877</v>
      </c>
      <c r="D5673">
        <v>3316</v>
      </c>
      <c r="E5673">
        <v>11</v>
      </c>
      <c r="F5673" s="14">
        <v>752</v>
      </c>
      <c r="G5673">
        <v>655</v>
      </c>
    </row>
    <row r="5674" spans="1:7" x14ac:dyDescent="0.35">
      <c r="A5674" s="32">
        <v>44252</v>
      </c>
      <c r="B5674" s="33">
        <v>0.33333333333333331</v>
      </c>
      <c r="C5674">
        <v>12189</v>
      </c>
      <c r="D5674">
        <v>3263</v>
      </c>
      <c r="E5674">
        <v>147</v>
      </c>
      <c r="F5674" s="14">
        <v>752</v>
      </c>
      <c r="G5674">
        <v>658</v>
      </c>
    </row>
    <row r="5675" spans="1:7" x14ac:dyDescent="0.35">
      <c r="A5675" s="32">
        <v>44252</v>
      </c>
      <c r="B5675" s="33">
        <v>0.375</v>
      </c>
      <c r="C5675">
        <v>12276</v>
      </c>
      <c r="D5675">
        <v>3056</v>
      </c>
      <c r="E5675">
        <v>492</v>
      </c>
      <c r="F5675" s="14">
        <v>752</v>
      </c>
      <c r="G5675">
        <v>654</v>
      </c>
    </row>
    <row r="5676" spans="1:7" x14ac:dyDescent="0.35">
      <c r="A5676" s="32">
        <v>44252</v>
      </c>
      <c r="B5676" s="33">
        <v>0.41666666666666669</v>
      </c>
      <c r="C5676">
        <v>12220</v>
      </c>
      <c r="D5676">
        <v>3307</v>
      </c>
      <c r="E5676">
        <v>831</v>
      </c>
      <c r="F5676" s="14">
        <v>752</v>
      </c>
      <c r="G5676">
        <v>654</v>
      </c>
    </row>
    <row r="5677" spans="1:7" x14ac:dyDescent="0.35">
      <c r="A5677" s="32">
        <v>44252</v>
      </c>
      <c r="B5677" s="33">
        <v>0.45833333333333331</v>
      </c>
      <c r="C5677">
        <v>12280</v>
      </c>
      <c r="D5677">
        <v>3557</v>
      </c>
      <c r="E5677">
        <v>897</v>
      </c>
      <c r="F5677" s="14">
        <v>752</v>
      </c>
      <c r="G5677">
        <v>656</v>
      </c>
    </row>
    <row r="5678" spans="1:7" x14ac:dyDescent="0.35">
      <c r="A5678" s="32">
        <v>44252</v>
      </c>
      <c r="B5678" s="33">
        <v>0.5</v>
      </c>
      <c r="C5678">
        <v>12209</v>
      </c>
      <c r="D5678">
        <v>3464</v>
      </c>
      <c r="E5678">
        <v>977</v>
      </c>
      <c r="F5678" s="14">
        <v>752</v>
      </c>
      <c r="G5678">
        <v>656</v>
      </c>
    </row>
    <row r="5679" spans="1:7" x14ac:dyDescent="0.35">
      <c r="A5679" s="32">
        <v>44252</v>
      </c>
      <c r="B5679" s="33">
        <v>0.54166666666666663</v>
      </c>
      <c r="C5679">
        <v>11863</v>
      </c>
      <c r="D5679">
        <v>3433</v>
      </c>
      <c r="E5679">
        <v>1038</v>
      </c>
      <c r="F5679" s="14">
        <v>752</v>
      </c>
      <c r="G5679">
        <v>656</v>
      </c>
    </row>
    <row r="5680" spans="1:7" x14ac:dyDescent="0.35">
      <c r="A5680" s="32">
        <v>44252</v>
      </c>
      <c r="B5680" s="33">
        <v>0.58333333333333337</v>
      </c>
      <c r="C5680">
        <v>11542</v>
      </c>
      <c r="D5680">
        <v>3476</v>
      </c>
      <c r="E5680">
        <v>994</v>
      </c>
      <c r="F5680" s="14">
        <v>752</v>
      </c>
      <c r="G5680">
        <v>658</v>
      </c>
    </row>
    <row r="5681" spans="1:7" x14ac:dyDescent="0.35">
      <c r="A5681" s="32">
        <v>44252</v>
      </c>
      <c r="B5681" s="33">
        <v>0.625</v>
      </c>
      <c r="C5681">
        <v>11168</v>
      </c>
      <c r="D5681">
        <v>3224</v>
      </c>
      <c r="E5681">
        <v>884</v>
      </c>
      <c r="F5681" s="14">
        <v>752</v>
      </c>
      <c r="G5681">
        <v>658</v>
      </c>
    </row>
    <row r="5682" spans="1:7" x14ac:dyDescent="0.35">
      <c r="A5682" s="32">
        <v>44252</v>
      </c>
      <c r="B5682" s="33">
        <v>0.66666666666666663</v>
      </c>
      <c r="C5682">
        <v>10961</v>
      </c>
      <c r="D5682">
        <v>3011</v>
      </c>
      <c r="E5682">
        <v>518</v>
      </c>
      <c r="F5682" s="14">
        <v>752</v>
      </c>
      <c r="G5682">
        <v>658</v>
      </c>
    </row>
    <row r="5683" spans="1:7" x14ac:dyDescent="0.35">
      <c r="A5683" s="32">
        <v>44252</v>
      </c>
      <c r="B5683" s="33">
        <v>0.70833333333333337</v>
      </c>
      <c r="C5683">
        <v>11071</v>
      </c>
      <c r="D5683">
        <v>2700</v>
      </c>
      <c r="E5683">
        <v>161</v>
      </c>
      <c r="F5683" s="14">
        <v>752</v>
      </c>
      <c r="G5683">
        <v>657</v>
      </c>
    </row>
    <row r="5684" spans="1:7" x14ac:dyDescent="0.35">
      <c r="A5684" s="32">
        <v>44252</v>
      </c>
      <c r="B5684" s="33">
        <v>0.75</v>
      </c>
      <c r="C5684">
        <v>11911</v>
      </c>
      <c r="D5684">
        <v>2616</v>
      </c>
      <c r="E5684">
        <v>18</v>
      </c>
      <c r="F5684" s="14">
        <v>752</v>
      </c>
      <c r="G5684">
        <v>652</v>
      </c>
    </row>
    <row r="5685" spans="1:7" x14ac:dyDescent="0.35">
      <c r="A5685" s="32">
        <v>44252</v>
      </c>
      <c r="B5685" s="33">
        <v>0.79166666666666663</v>
      </c>
      <c r="C5685">
        <v>12066</v>
      </c>
      <c r="D5685">
        <v>2527</v>
      </c>
      <c r="E5685">
        <v>0</v>
      </c>
      <c r="F5685" s="14">
        <v>752</v>
      </c>
      <c r="G5685">
        <v>651</v>
      </c>
    </row>
    <row r="5686" spans="1:7" x14ac:dyDescent="0.35">
      <c r="A5686" s="32">
        <v>44252</v>
      </c>
      <c r="B5686" s="33">
        <v>0.83333333333333337</v>
      </c>
      <c r="C5686">
        <v>11282</v>
      </c>
      <c r="D5686">
        <v>2240</v>
      </c>
      <c r="E5686">
        <v>0</v>
      </c>
      <c r="F5686" s="14">
        <v>752</v>
      </c>
      <c r="G5686">
        <v>643</v>
      </c>
    </row>
    <row r="5687" spans="1:7" x14ac:dyDescent="0.35">
      <c r="A5687" s="32">
        <v>44252</v>
      </c>
      <c r="B5687" s="33">
        <v>0.875</v>
      </c>
      <c r="C5687">
        <v>10656</v>
      </c>
      <c r="D5687">
        <v>1705</v>
      </c>
      <c r="E5687">
        <v>0</v>
      </c>
      <c r="F5687" s="14">
        <v>752</v>
      </c>
      <c r="G5687">
        <v>642</v>
      </c>
    </row>
    <row r="5688" spans="1:7" x14ac:dyDescent="0.35">
      <c r="A5688" s="32">
        <v>44252</v>
      </c>
      <c r="B5688" s="33">
        <v>0.91666666666666663</v>
      </c>
      <c r="C5688">
        <v>10849</v>
      </c>
      <c r="D5688">
        <v>1595</v>
      </c>
      <c r="E5688">
        <v>0</v>
      </c>
      <c r="F5688" s="14">
        <v>752</v>
      </c>
      <c r="G5688">
        <v>638</v>
      </c>
    </row>
    <row r="5689" spans="1:7" x14ac:dyDescent="0.35">
      <c r="A5689" s="32">
        <v>44252</v>
      </c>
      <c r="B5689" s="33">
        <v>0.95833333333333337</v>
      </c>
      <c r="C5689">
        <v>11036</v>
      </c>
      <c r="D5689">
        <v>1637</v>
      </c>
      <c r="E5689">
        <v>0</v>
      </c>
      <c r="F5689" s="14">
        <v>752</v>
      </c>
      <c r="G5689">
        <v>640</v>
      </c>
    </row>
    <row r="5690" spans="1:7" x14ac:dyDescent="0.35">
      <c r="A5690" s="32">
        <v>44253</v>
      </c>
      <c r="B5690" s="33">
        <v>0</v>
      </c>
      <c r="C5690">
        <v>10572</v>
      </c>
      <c r="D5690">
        <v>1662</v>
      </c>
      <c r="E5690">
        <v>0</v>
      </c>
      <c r="F5690" s="14">
        <v>752</v>
      </c>
      <c r="G5690">
        <v>627</v>
      </c>
    </row>
    <row r="5691" spans="1:7" x14ac:dyDescent="0.35">
      <c r="A5691" s="32">
        <v>44253</v>
      </c>
      <c r="B5691" s="33">
        <v>4.1666666666666664E-2</v>
      </c>
      <c r="C5691">
        <v>10272</v>
      </c>
      <c r="D5691">
        <v>1535</v>
      </c>
      <c r="E5691">
        <v>0</v>
      </c>
      <c r="F5691" s="14">
        <v>752</v>
      </c>
      <c r="G5691">
        <v>624</v>
      </c>
    </row>
    <row r="5692" spans="1:7" x14ac:dyDescent="0.35">
      <c r="A5692" s="32">
        <v>44253</v>
      </c>
      <c r="B5692" s="33">
        <v>8.3333333333333329E-2</v>
      </c>
      <c r="C5692">
        <v>10005</v>
      </c>
      <c r="D5692">
        <v>1410</v>
      </c>
      <c r="E5692">
        <v>0</v>
      </c>
      <c r="F5692" s="14">
        <v>752</v>
      </c>
      <c r="G5692">
        <v>621</v>
      </c>
    </row>
    <row r="5693" spans="1:7" x14ac:dyDescent="0.35">
      <c r="A5693" s="32">
        <v>44253</v>
      </c>
      <c r="B5693" s="33">
        <v>0.125</v>
      </c>
      <c r="C5693">
        <v>9608</v>
      </c>
      <c r="D5693">
        <v>1391</v>
      </c>
      <c r="E5693">
        <v>0</v>
      </c>
      <c r="F5693" s="14">
        <v>752</v>
      </c>
      <c r="G5693">
        <v>621</v>
      </c>
    </row>
    <row r="5694" spans="1:7" x14ac:dyDescent="0.35">
      <c r="A5694" s="32">
        <v>44253</v>
      </c>
      <c r="B5694" s="33">
        <v>0.16666666666666666</v>
      </c>
      <c r="C5694">
        <v>9570</v>
      </c>
      <c r="D5694">
        <v>1357</v>
      </c>
      <c r="E5694">
        <v>0</v>
      </c>
      <c r="F5694" s="14">
        <v>752</v>
      </c>
      <c r="G5694">
        <v>620</v>
      </c>
    </row>
    <row r="5695" spans="1:7" x14ac:dyDescent="0.35">
      <c r="A5695" s="32">
        <v>44253</v>
      </c>
      <c r="B5695" s="33">
        <v>0.20833333333333334</v>
      </c>
      <c r="C5695">
        <v>10061</v>
      </c>
      <c r="D5695">
        <v>1264</v>
      </c>
      <c r="E5695">
        <v>0</v>
      </c>
      <c r="F5695" s="14">
        <v>752</v>
      </c>
      <c r="G5695">
        <v>622</v>
      </c>
    </row>
    <row r="5696" spans="1:7" x14ac:dyDescent="0.35">
      <c r="A5696" s="32">
        <v>44253</v>
      </c>
      <c r="B5696" s="33">
        <v>0.25</v>
      </c>
      <c r="C5696">
        <v>11136</v>
      </c>
      <c r="D5696">
        <v>1208</v>
      </c>
      <c r="E5696">
        <v>0</v>
      </c>
      <c r="F5696" s="14">
        <v>752</v>
      </c>
      <c r="G5696">
        <v>636</v>
      </c>
    </row>
    <row r="5697" spans="1:7" x14ac:dyDescent="0.35">
      <c r="A5697" s="32">
        <v>44253</v>
      </c>
      <c r="B5697" s="33">
        <v>0.29166666666666669</v>
      </c>
      <c r="C5697">
        <v>11934</v>
      </c>
      <c r="D5697">
        <v>1067</v>
      </c>
      <c r="E5697">
        <v>13</v>
      </c>
      <c r="F5697" s="14">
        <v>752</v>
      </c>
      <c r="G5697">
        <v>653</v>
      </c>
    </row>
    <row r="5698" spans="1:7" x14ac:dyDescent="0.35">
      <c r="A5698" s="32">
        <v>44253</v>
      </c>
      <c r="B5698" s="33">
        <v>0.33333333333333331</v>
      </c>
      <c r="C5698">
        <v>12258</v>
      </c>
      <c r="D5698">
        <v>1000</v>
      </c>
      <c r="E5698">
        <v>190</v>
      </c>
      <c r="F5698" s="14">
        <v>752</v>
      </c>
      <c r="G5698">
        <v>656</v>
      </c>
    </row>
    <row r="5699" spans="1:7" x14ac:dyDescent="0.35">
      <c r="A5699" s="32">
        <v>44253</v>
      </c>
      <c r="B5699" s="33">
        <v>0.375</v>
      </c>
      <c r="C5699">
        <v>12357</v>
      </c>
      <c r="D5699">
        <v>957</v>
      </c>
      <c r="E5699">
        <v>580</v>
      </c>
      <c r="F5699" s="14">
        <v>752</v>
      </c>
      <c r="G5699">
        <v>652</v>
      </c>
    </row>
    <row r="5700" spans="1:7" x14ac:dyDescent="0.35">
      <c r="A5700" s="32">
        <v>44253</v>
      </c>
      <c r="B5700" s="33">
        <v>0.41666666666666669</v>
      </c>
      <c r="C5700">
        <v>12248</v>
      </c>
      <c r="D5700">
        <v>1006</v>
      </c>
      <c r="E5700">
        <v>988</v>
      </c>
      <c r="F5700" s="14">
        <v>752</v>
      </c>
      <c r="G5700">
        <v>652</v>
      </c>
    </row>
    <row r="5701" spans="1:7" x14ac:dyDescent="0.35">
      <c r="A5701" s="32">
        <v>44253</v>
      </c>
      <c r="B5701" s="33">
        <v>0.45833333333333331</v>
      </c>
      <c r="C5701">
        <v>12268</v>
      </c>
      <c r="D5701">
        <v>1082</v>
      </c>
      <c r="E5701">
        <v>1214</v>
      </c>
      <c r="F5701" s="14">
        <v>752</v>
      </c>
      <c r="G5701">
        <v>653</v>
      </c>
    </row>
    <row r="5702" spans="1:7" x14ac:dyDescent="0.35">
      <c r="A5702" s="32">
        <v>44253</v>
      </c>
      <c r="B5702" s="33">
        <v>0.5</v>
      </c>
      <c r="C5702">
        <v>12185</v>
      </c>
      <c r="D5702">
        <v>1146</v>
      </c>
      <c r="E5702">
        <v>1346</v>
      </c>
      <c r="F5702" s="14">
        <v>752</v>
      </c>
      <c r="G5702">
        <v>653</v>
      </c>
    </row>
    <row r="5703" spans="1:7" x14ac:dyDescent="0.35">
      <c r="A5703" s="32">
        <v>44253</v>
      </c>
      <c r="B5703" s="33">
        <v>0.54166666666666663</v>
      </c>
      <c r="C5703">
        <v>11772</v>
      </c>
      <c r="D5703">
        <v>1301</v>
      </c>
      <c r="E5703">
        <v>1367</v>
      </c>
      <c r="F5703" s="14">
        <v>752</v>
      </c>
      <c r="G5703">
        <v>654</v>
      </c>
    </row>
    <row r="5704" spans="1:7" x14ac:dyDescent="0.35">
      <c r="A5704" s="32">
        <v>44253</v>
      </c>
      <c r="B5704" s="33">
        <v>0.58333333333333337</v>
      </c>
      <c r="C5704">
        <v>11407</v>
      </c>
      <c r="D5704">
        <v>1369</v>
      </c>
      <c r="E5704">
        <v>1284</v>
      </c>
      <c r="F5704" s="14">
        <v>752</v>
      </c>
      <c r="G5704">
        <v>655</v>
      </c>
    </row>
    <row r="5705" spans="1:7" x14ac:dyDescent="0.35">
      <c r="A5705" s="32">
        <v>44253</v>
      </c>
      <c r="B5705" s="33">
        <v>0.625</v>
      </c>
      <c r="C5705">
        <v>11037</v>
      </c>
      <c r="D5705">
        <v>1490</v>
      </c>
      <c r="E5705">
        <v>1098</v>
      </c>
      <c r="F5705" s="14">
        <v>752</v>
      </c>
      <c r="G5705">
        <v>656</v>
      </c>
    </row>
    <row r="5706" spans="1:7" x14ac:dyDescent="0.35">
      <c r="A5706" s="32">
        <v>44253</v>
      </c>
      <c r="B5706" s="33">
        <v>0.66666666666666663</v>
      </c>
      <c r="C5706">
        <v>10774</v>
      </c>
      <c r="D5706">
        <v>1650</v>
      </c>
      <c r="E5706">
        <v>685</v>
      </c>
      <c r="F5706" s="14">
        <v>752</v>
      </c>
      <c r="G5706">
        <v>656</v>
      </c>
    </row>
    <row r="5707" spans="1:7" x14ac:dyDescent="0.35">
      <c r="A5707" s="32">
        <v>44253</v>
      </c>
      <c r="B5707" s="33">
        <v>0.70833333333333337</v>
      </c>
      <c r="C5707">
        <v>10884</v>
      </c>
      <c r="D5707">
        <v>1660</v>
      </c>
      <c r="E5707">
        <v>224</v>
      </c>
      <c r="F5707" s="14">
        <v>752</v>
      </c>
      <c r="G5707">
        <v>654</v>
      </c>
    </row>
    <row r="5708" spans="1:7" x14ac:dyDescent="0.35">
      <c r="A5708" s="32">
        <v>44253</v>
      </c>
      <c r="B5708" s="33">
        <v>0.75</v>
      </c>
      <c r="C5708">
        <v>11630</v>
      </c>
      <c r="D5708">
        <v>1530</v>
      </c>
      <c r="E5708">
        <v>16</v>
      </c>
      <c r="F5708" s="14">
        <v>752</v>
      </c>
      <c r="G5708">
        <v>649</v>
      </c>
    </row>
    <row r="5709" spans="1:7" x14ac:dyDescent="0.35">
      <c r="A5709" s="32">
        <v>44253</v>
      </c>
      <c r="B5709" s="33">
        <v>0.79166666666666663</v>
      </c>
      <c r="C5709">
        <v>11906</v>
      </c>
      <c r="D5709">
        <v>1481</v>
      </c>
      <c r="E5709">
        <v>0</v>
      </c>
      <c r="F5709" s="14">
        <v>752</v>
      </c>
      <c r="G5709">
        <v>649</v>
      </c>
    </row>
    <row r="5710" spans="1:7" x14ac:dyDescent="0.35">
      <c r="A5710" s="32">
        <v>44253</v>
      </c>
      <c r="B5710" s="33">
        <v>0.83333333333333337</v>
      </c>
      <c r="C5710">
        <v>11197</v>
      </c>
      <c r="D5710">
        <v>1512</v>
      </c>
      <c r="E5710">
        <v>0</v>
      </c>
      <c r="F5710" s="14">
        <v>752</v>
      </c>
      <c r="G5710">
        <v>641</v>
      </c>
    </row>
    <row r="5711" spans="1:7" x14ac:dyDescent="0.35">
      <c r="A5711" s="32">
        <v>44253</v>
      </c>
      <c r="B5711" s="33">
        <v>0.875</v>
      </c>
      <c r="C5711">
        <v>10635</v>
      </c>
      <c r="D5711">
        <v>1651</v>
      </c>
      <c r="E5711">
        <v>0</v>
      </c>
      <c r="F5711" s="14">
        <v>752</v>
      </c>
      <c r="G5711">
        <v>640</v>
      </c>
    </row>
    <row r="5712" spans="1:7" x14ac:dyDescent="0.35">
      <c r="A5712" s="32">
        <v>44253</v>
      </c>
      <c r="B5712" s="33">
        <v>0.91666666666666663</v>
      </c>
      <c r="C5712">
        <v>10892</v>
      </c>
      <c r="D5712">
        <v>1533</v>
      </c>
      <c r="E5712">
        <v>0</v>
      </c>
      <c r="F5712" s="14">
        <v>752</v>
      </c>
      <c r="G5712">
        <v>636</v>
      </c>
    </row>
    <row r="5713" spans="1:7" x14ac:dyDescent="0.35">
      <c r="A5713" s="32">
        <v>44253</v>
      </c>
      <c r="B5713" s="33">
        <v>0.95833333333333337</v>
      </c>
      <c r="C5713">
        <v>11080</v>
      </c>
      <c r="D5713">
        <v>1715</v>
      </c>
      <c r="E5713">
        <v>0</v>
      </c>
      <c r="F5713" s="14">
        <v>752</v>
      </c>
      <c r="G5713">
        <v>638</v>
      </c>
    </row>
    <row r="5714" spans="1:7" x14ac:dyDescent="0.35">
      <c r="A5714" s="32">
        <v>44254</v>
      </c>
      <c r="B5714" s="33">
        <v>0</v>
      </c>
      <c r="C5714">
        <v>10547</v>
      </c>
      <c r="D5714">
        <v>1455</v>
      </c>
      <c r="E5714">
        <v>0</v>
      </c>
      <c r="F5714" s="14">
        <v>752</v>
      </c>
      <c r="G5714">
        <v>620</v>
      </c>
    </row>
    <row r="5715" spans="1:7" x14ac:dyDescent="0.35">
      <c r="A5715" s="32">
        <v>44254</v>
      </c>
      <c r="B5715" s="33">
        <v>4.1666666666666664E-2</v>
      </c>
      <c r="C5715">
        <v>10182</v>
      </c>
      <c r="D5715">
        <v>1507</v>
      </c>
      <c r="E5715">
        <v>0</v>
      </c>
      <c r="F5715" s="14">
        <v>752</v>
      </c>
      <c r="G5715">
        <v>618</v>
      </c>
    </row>
    <row r="5716" spans="1:7" x14ac:dyDescent="0.35">
      <c r="A5716" s="32">
        <v>44254</v>
      </c>
      <c r="B5716" s="33">
        <v>8.3333333333333329E-2</v>
      </c>
      <c r="C5716">
        <v>9845</v>
      </c>
      <c r="D5716">
        <v>1605</v>
      </c>
      <c r="E5716">
        <v>0</v>
      </c>
      <c r="F5716" s="14">
        <v>752</v>
      </c>
      <c r="G5716">
        <v>616</v>
      </c>
    </row>
    <row r="5717" spans="1:7" x14ac:dyDescent="0.35">
      <c r="A5717" s="32">
        <v>44254</v>
      </c>
      <c r="B5717" s="33">
        <v>0.125</v>
      </c>
      <c r="C5717">
        <v>9367</v>
      </c>
      <c r="D5717">
        <v>1608</v>
      </c>
      <c r="E5717">
        <v>0</v>
      </c>
      <c r="F5717" s="14">
        <v>752</v>
      </c>
      <c r="G5717">
        <v>615</v>
      </c>
    </row>
    <row r="5718" spans="1:7" x14ac:dyDescent="0.35">
      <c r="A5718" s="32">
        <v>44254</v>
      </c>
      <c r="B5718" s="33">
        <v>0.16666666666666666</v>
      </c>
      <c r="C5718">
        <v>9163</v>
      </c>
      <c r="D5718">
        <v>1754</v>
      </c>
      <c r="E5718">
        <v>0</v>
      </c>
      <c r="F5718" s="14">
        <v>752</v>
      </c>
      <c r="G5718">
        <v>613</v>
      </c>
    </row>
    <row r="5719" spans="1:7" x14ac:dyDescent="0.35">
      <c r="A5719" s="32">
        <v>44254</v>
      </c>
      <c r="B5719" s="33">
        <v>0.20833333333333334</v>
      </c>
      <c r="C5719">
        <v>9324</v>
      </c>
      <c r="D5719">
        <v>2091</v>
      </c>
      <c r="E5719">
        <v>0</v>
      </c>
      <c r="F5719" s="14">
        <v>752</v>
      </c>
      <c r="G5719">
        <v>615</v>
      </c>
    </row>
    <row r="5720" spans="1:7" x14ac:dyDescent="0.35">
      <c r="A5720" s="32">
        <v>44254</v>
      </c>
      <c r="B5720" s="33">
        <v>0.25</v>
      </c>
      <c r="C5720">
        <v>9732</v>
      </c>
      <c r="D5720">
        <v>2310</v>
      </c>
      <c r="E5720">
        <v>0</v>
      </c>
      <c r="F5720" s="14">
        <v>752</v>
      </c>
      <c r="G5720">
        <v>618</v>
      </c>
    </row>
    <row r="5721" spans="1:7" x14ac:dyDescent="0.35">
      <c r="A5721" s="32">
        <v>44254</v>
      </c>
      <c r="B5721" s="33">
        <v>0.29166666666666669</v>
      </c>
      <c r="C5721">
        <v>10016</v>
      </c>
      <c r="D5721">
        <v>2389</v>
      </c>
      <c r="E5721">
        <v>14</v>
      </c>
      <c r="F5721" s="14">
        <v>752</v>
      </c>
      <c r="G5721">
        <v>626</v>
      </c>
    </row>
    <row r="5722" spans="1:7" x14ac:dyDescent="0.35">
      <c r="A5722" s="32">
        <v>44254</v>
      </c>
      <c r="B5722" s="33">
        <v>0.33333333333333331</v>
      </c>
      <c r="C5722">
        <v>10491</v>
      </c>
      <c r="D5722">
        <v>2443</v>
      </c>
      <c r="E5722">
        <v>219</v>
      </c>
      <c r="F5722" s="14">
        <v>752</v>
      </c>
      <c r="G5722">
        <v>636</v>
      </c>
    </row>
    <row r="5723" spans="1:7" x14ac:dyDescent="0.35">
      <c r="A5723" s="32">
        <v>44254</v>
      </c>
      <c r="B5723" s="33">
        <v>0.375</v>
      </c>
      <c r="C5723">
        <v>10851</v>
      </c>
      <c r="D5723">
        <v>2342</v>
      </c>
      <c r="E5723">
        <v>684</v>
      </c>
      <c r="F5723" s="14">
        <v>752</v>
      </c>
      <c r="G5723">
        <v>643</v>
      </c>
    </row>
    <row r="5724" spans="1:7" x14ac:dyDescent="0.35">
      <c r="A5724" s="32">
        <v>44254</v>
      </c>
      <c r="B5724" s="33">
        <v>0.41666666666666669</v>
      </c>
      <c r="C5724">
        <v>10884</v>
      </c>
      <c r="D5724">
        <v>2220</v>
      </c>
      <c r="E5724">
        <v>1135</v>
      </c>
      <c r="F5724" s="14">
        <v>752</v>
      </c>
      <c r="G5724">
        <v>645</v>
      </c>
    </row>
    <row r="5725" spans="1:7" x14ac:dyDescent="0.35">
      <c r="A5725" s="32">
        <v>44254</v>
      </c>
      <c r="B5725" s="33">
        <v>0.45833333333333331</v>
      </c>
      <c r="C5725">
        <v>10962</v>
      </c>
      <c r="D5725">
        <v>2229</v>
      </c>
      <c r="E5725">
        <v>1375</v>
      </c>
      <c r="F5725" s="14">
        <v>752</v>
      </c>
      <c r="G5725">
        <v>648</v>
      </c>
    </row>
    <row r="5726" spans="1:7" x14ac:dyDescent="0.35">
      <c r="A5726" s="32">
        <v>44254</v>
      </c>
      <c r="B5726" s="33">
        <v>0.5</v>
      </c>
      <c r="C5726">
        <v>11156</v>
      </c>
      <c r="D5726">
        <v>2474</v>
      </c>
      <c r="E5726">
        <v>1511</v>
      </c>
      <c r="F5726" s="14">
        <v>752</v>
      </c>
      <c r="G5726">
        <v>648</v>
      </c>
    </row>
    <row r="5727" spans="1:7" x14ac:dyDescent="0.35">
      <c r="A5727" s="32">
        <v>44254</v>
      </c>
      <c r="B5727" s="33">
        <v>0.54166666666666663</v>
      </c>
      <c r="C5727">
        <v>10598</v>
      </c>
      <c r="D5727">
        <v>2865</v>
      </c>
      <c r="E5727">
        <v>1580</v>
      </c>
      <c r="F5727" s="14">
        <v>752</v>
      </c>
      <c r="G5727">
        <v>648</v>
      </c>
    </row>
    <row r="5728" spans="1:7" x14ac:dyDescent="0.35">
      <c r="A5728" s="32">
        <v>44254</v>
      </c>
      <c r="B5728" s="33">
        <v>0.58333333333333337</v>
      </c>
      <c r="C5728">
        <v>10086</v>
      </c>
      <c r="D5728">
        <v>3039</v>
      </c>
      <c r="E5728">
        <v>1507</v>
      </c>
      <c r="F5728" s="14">
        <v>752</v>
      </c>
      <c r="G5728">
        <v>644</v>
      </c>
    </row>
    <row r="5729" spans="1:7" x14ac:dyDescent="0.35">
      <c r="A5729" s="32">
        <v>44254</v>
      </c>
      <c r="B5729" s="33">
        <v>0.625</v>
      </c>
      <c r="C5729">
        <v>9742</v>
      </c>
      <c r="D5729">
        <v>2743</v>
      </c>
      <c r="E5729">
        <v>1287</v>
      </c>
      <c r="F5729" s="14">
        <v>752</v>
      </c>
      <c r="G5729">
        <v>642</v>
      </c>
    </row>
    <row r="5730" spans="1:7" x14ac:dyDescent="0.35">
      <c r="A5730" s="32">
        <v>44254</v>
      </c>
      <c r="B5730" s="33">
        <v>0.66666666666666663</v>
      </c>
      <c r="C5730">
        <v>9519</v>
      </c>
      <c r="D5730">
        <v>2688</v>
      </c>
      <c r="E5730">
        <v>787</v>
      </c>
      <c r="F5730" s="14">
        <v>752</v>
      </c>
      <c r="G5730">
        <v>640</v>
      </c>
    </row>
    <row r="5731" spans="1:7" x14ac:dyDescent="0.35">
      <c r="A5731" s="32">
        <v>44254</v>
      </c>
      <c r="B5731" s="33">
        <v>0.70833333333333337</v>
      </c>
      <c r="C5731">
        <v>9687</v>
      </c>
      <c r="D5731">
        <v>2567</v>
      </c>
      <c r="E5731">
        <v>268</v>
      </c>
      <c r="F5731" s="14">
        <v>752</v>
      </c>
      <c r="G5731">
        <v>639</v>
      </c>
    </row>
    <row r="5732" spans="1:7" x14ac:dyDescent="0.35">
      <c r="A5732" s="32">
        <v>44254</v>
      </c>
      <c r="B5732" s="33">
        <v>0.75</v>
      </c>
      <c r="C5732">
        <v>10609</v>
      </c>
      <c r="D5732">
        <v>2441</v>
      </c>
      <c r="E5732">
        <v>23</v>
      </c>
      <c r="F5732" s="14">
        <v>752</v>
      </c>
      <c r="G5732">
        <v>634</v>
      </c>
    </row>
    <row r="5733" spans="1:7" x14ac:dyDescent="0.35">
      <c r="A5733" s="32">
        <v>44254</v>
      </c>
      <c r="B5733" s="33">
        <v>0.79166666666666663</v>
      </c>
      <c r="C5733">
        <v>11023</v>
      </c>
      <c r="D5733">
        <v>2211</v>
      </c>
      <c r="E5733">
        <v>0</v>
      </c>
      <c r="F5733" s="14">
        <v>752</v>
      </c>
      <c r="G5733">
        <v>633</v>
      </c>
    </row>
    <row r="5734" spans="1:7" x14ac:dyDescent="0.35">
      <c r="A5734" s="32">
        <v>44254</v>
      </c>
      <c r="B5734" s="33">
        <v>0.83333333333333337</v>
      </c>
      <c r="C5734">
        <v>10529</v>
      </c>
      <c r="D5734">
        <v>2300</v>
      </c>
      <c r="E5734">
        <v>0</v>
      </c>
      <c r="F5734" s="14">
        <v>752</v>
      </c>
      <c r="G5734">
        <v>626</v>
      </c>
    </row>
    <row r="5735" spans="1:7" x14ac:dyDescent="0.35">
      <c r="A5735" s="32">
        <v>44254</v>
      </c>
      <c r="B5735" s="33">
        <v>0.875</v>
      </c>
      <c r="C5735">
        <v>10093</v>
      </c>
      <c r="D5735">
        <v>2486</v>
      </c>
      <c r="E5735">
        <v>0</v>
      </c>
      <c r="F5735" s="14">
        <v>752</v>
      </c>
      <c r="G5735">
        <v>621</v>
      </c>
    </row>
    <row r="5736" spans="1:7" x14ac:dyDescent="0.35">
      <c r="A5736" s="32">
        <v>44254</v>
      </c>
      <c r="B5736" s="33">
        <v>0.91666666666666663</v>
      </c>
      <c r="C5736">
        <v>10502</v>
      </c>
      <c r="D5736">
        <v>2497</v>
      </c>
      <c r="E5736">
        <v>0</v>
      </c>
      <c r="F5736" s="14">
        <v>752</v>
      </c>
      <c r="G5736">
        <v>617</v>
      </c>
    </row>
    <row r="5737" spans="1:7" x14ac:dyDescent="0.35">
      <c r="A5737" s="32">
        <v>44254</v>
      </c>
      <c r="B5737" s="33">
        <v>0.95833333333333337</v>
      </c>
      <c r="C5737">
        <v>10848</v>
      </c>
      <c r="D5737">
        <v>2399</v>
      </c>
      <c r="E5737">
        <v>0</v>
      </c>
      <c r="F5737" s="14">
        <v>752</v>
      </c>
      <c r="G5737">
        <v>620</v>
      </c>
    </row>
    <row r="5738" spans="1:7" x14ac:dyDescent="0.35">
      <c r="A5738" s="32">
        <v>44255</v>
      </c>
      <c r="B5738" s="33">
        <v>0</v>
      </c>
      <c r="C5738">
        <v>10460</v>
      </c>
      <c r="D5738">
        <v>2294</v>
      </c>
      <c r="E5738">
        <v>0</v>
      </c>
      <c r="F5738" s="14">
        <v>752</v>
      </c>
      <c r="G5738">
        <v>620</v>
      </c>
    </row>
    <row r="5739" spans="1:7" x14ac:dyDescent="0.35">
      <c r="A5739" s="32">
        <v>44255</v>
      </c>
      <c r="B5739" s="33">
        <v>4.1666666666666664E-2</v>
      </c>
      <c r="C5739">
        <v>10168</v>
      </c>
      <c r="D5739">
        <v>2337</v>
      </c>
      <c r="E5739">
        <v>0</v>
      </c>
      <c r="F5739" s="14">
        <v>752</v>
      </c>
      <c r="G5739">
        <v>618</v>
      </c>
    </row>
    <row r="5740" spans="1:7" x14ac:dyDescent="0.35">
      <c r="A5740" s="32">
        <v>44255</v>
      </c>
      <c r="B5740" s="33">
        <v>8.3333333333333329E-2</v>
      </c>
      <c r="C5740">
        <v>9858</v>
      </c>
      <c r="D5740">
        <v>2180</v>
      </c>
      <c r="E5740">
        <v>0</v>
      </c>
      <c r="F5740" s="14">
        <v>752</v>
      </c>
      <c r="G5740">
        <v>616</v>
      </c>
    </row>
    <row r="5741" spans="1:7" x14ac:dyDescent="0.35">
      <c r="A5741" s="32">
        <v>44255</v>
      </c>
      <c r="B5741" s="33">
        <v>0.125</v>
      </c>
      <c r="C5741">
        <v>9364</v>
      </c>
      <c r="D5741">
        <v>2652</v>
      </c>
      <c r="E5741">
        <v>0</v>
      </c>
      <c r="F5741" s="14">
        <v>752</v>
      </c>
      <c r="G5741">
        <v>615</v>
      </c>
    </row>
    <row r="5742" spans="1:7" x14ac:dyDescent="0.35">
      <c r="A5742" s="32">
        <v>44255</v>
      </c>
      <c r="B5742" s="33">
        <v>0.16666666666666666</v>
      </c>
      <c r="C5742">
        <v>9135</v>
      </c>
      <c r="D5742">
        <v>2485</v>
      </c>
      <c r="E5742">
        <v>0</v>
      </c>
      <c r="F5742" s="14">
        <v>752</v>
      </c>
      <c r="G5742">
        <v>613</v>
      </c>
    </row>
    <row r="5743" spans="1:7" x14ac:dyDescent="0.35">
      <c r="A5743" s="32">
        <v>44255</v>
      </c>
      <c r="B5743" s="33">
        <v>0.20833333333333334</v>
      </c>
      <c r="C5743">
        <v>9181</v>
      </c>
      <c r="D5743">
        <v>2577</v>
      </c>
      <c r="E5743">
        <v>0</v>
      </c>
      <c r="F5743" s="14">
        <v>752</v>
      </c>
      <c r="G5743">
        <v>615</v>
      </c>
    </row>
    <row r="5744" spans="1:7" x14ac:dyDescent="0.35">
      <c r="A5744" s="32">
        <v>44255</v>
      </c>
      <c r="B5744" s="33">
        <v>0.25</v>
      </c>
      <c r="C5744">
        <v>9391</v>
      </c>
      <c r="D5744">
        <v>2686</v>
      </c>
      <c r="E5744">
        <v>0</v>
      </c>
      <c r="F5744" s="14">
        <v>752</v>
      </c>
      <c r="G5744">
        <v>617</v>
      </c>
    </row>
    <row r="5745" spans="1:7" x14ac:dyDescent="0.35">
      <c r="A5745" s="32">
        <v>44255</v>
      </c>
      <c r="B5745" s="33">
        <v>0.29166666666666669</v>
      </c>
      <c r="C5745">
        <v>9478</v>
      </c>
      <c r="D5745">
        <v>2619</v>
      </c>
      <c r="E5745">
        <v>7</v>
      </c>
      <c r="F5745" s="14">
        <v>752</v>
      </c>
      <c r="G5745">
        <v>626</v>
      </c>
    </row>
    <row r="5746" spans="1:7" x14ac:dyDescent="0.35">
      <c r="A5746" s="32">
        <v>44255</v>
      </c>
      <c r="B5746" s="33">
        <v>0.33333333333333331</v>
      </c>
      <c r="C5746">
        <v>9898</v>
      </c>
      <c r="D5746">
        <v>2722</v>
      </c>
      <c r="E5746">
        <v>241</v>
      </c>
      <c r="F5746" s="14">
        <v>752</v>
      </c>
      <c r="G5746">
        <v>636</v>
      </c>
    </row>
    <row r="5747" spans="1:7" x14ac:dyDescent="0.35">
      <c r="A5747" s="32">
        <v>44255</v>
      </c>
      <c r="B5747" s="33">
        <v>0.375</v>
      </c>
      <c r="C5747">
        <v>10298</v>
      </c>
      <c r="D5747">
        <v>3035</v>
      </c>
      <c r="E5747">
        <v>758</v>
      </c>
      <c r="F5747" s="14">
        <v>752</v>
      </c>
      <c r="G5747">
        <v>642</v>
      </c>
    </row>
    <row r="5748" spans="1:7" x14ac:dyDescent="0.35">
      <c r="A5748" s="32">
        <v>44255</v>
      </c>
      <c r="B5748" s="33">
        <v>0.41666666666666669</v>
      </c>
      <c r="C5748">
        <v>10446</v>
      </c>
      <c r="D5748">
        <v>3274</v>
      </c>
      <c r="E5748">
        <v>1280</v>
      </c>
      <c r="F5748" s="14">
        <v>752</v>
      </c>
      <c r="G5748">
        <v>645</v>
      </c>
    </row>
    <row r="5749" spans="1:7" x14ac:dyDescent="0.35">
      <c r="A5749" s="32">
        <v>44255</v>
      </c>
      <c r="B5749" s="33">
        <v>0.45833333333333331</v>
      </c>
      <c r="C5749">
        <v>10519</v>
      </c>
      <c r="D5749">
        <v>3362</v>
      </c>
      <c r="E5749">
        <v>1640</v>
      </c>
      <c r="F5749" s="14">
        <v>752</v>
      </c>
      <c r="G5749">
        <v>648</v>
      </c>
    </row>
    <row r="5750" spans="1:7" x14ac:dyDescent="0.35">
      <c r="A5750" s="32">
        <v>44255</v>
      </c>
      <c r="B5750" s="33">
        <v>0.5</v>
      </c>
      <c r="C5750">
        <v>10713</v>
      </c>
      <c r="D5750">
        <v>3408</v>
      </c>
      <c r="E5750">
        <v>1818</v>
      </c>
      <c r="F5750" s="14">
        <v>752</v>
      </c>
      <c r="G5750">
        <v>648</v>
      </c>
    </row>
    <row r="5751" spans="1:7" x14ac:dyDescent="0.35">
      <c r="A5751" s="32">
        <v>44255</v>
      </c>
      <c r="B5751" s="33">
        <v>0.54166666666666663</v>
      </c>
      <c r="C5751">
        <v>10031</v>
      </c>
      <c r="D5751">
        <v>3810</v>
      </c>
      <c r="E5751">
        <v>1887</v>
      </c>
      <c r="F5751" s="14">
        <v>752</v>
      </c>
      <c r="G5751">
        <v>647</v>
      </c>
    </row>
    <row r="5752" spans="1:7" x14ac:dyDescent="0.35">
      <c r="A5752" s="32">
        <v>44255</v>
      </c>
      <c r="B5752" s="33">
        <v>0.58333333333333337</v>
      </c>
      <c r="C5752">
        <v>9466</v>
      </c>
      <c r="D5752">
        <v>3985</v>
      </c>
      <c r="E5752">
        <v>1757</v>
      </c>
      <c r="F5752" s="14">
        <v>752</v>
      </c>
      <c r="G5752">
        <v>644</v>
      </c>
    </row>
    <row r="5753" spans="1:7" x14ac:dyDescent="0.35">
      <c r="A5753" s="32">
        <v>44255</v>
      </c>
      <c r="B5753" s="33">
        <v>0.625</v>
      </c>
      <c r="C5753">
        <v>9113</v>
      </c>
      <c r="D5753">
        <v>4060</v>
      </c>
      <c r="E5753">
        <v>1421</v>
      </c>
      <c r="F5753" s="14">
        <v>752</v>
      </c>
      <c r="G5753">
        <v>642</v>
      </c>
    </row>
    <row r="5754" spans="1:7" x14ac:dyDescent="0.35">
      <c r="A5754" s="32">
        <v>44255</v>
      </c>
      <c r="B5754" s="33">
        <v>0.66666666666666663</v>
      </c>
      <c r="C5754">
        <v>8949</v>
      </c>
      <c r="D5754">
        <v>4016</v>
      </c>
      <c r="E5754">
        <v>882</v>
      </c>
      <c r="F5754" s="14">
        <v>752</v>
      </c>
      <c r="G5754">
        <v>640</v>
      </c>
    </row>
    <row r="5755" spans="1:7" x14ac:dyDescent="0.35">
      <c r="A5755" s="32">
        <v>44255</v>
      </c>
      <c r="B5755" s="33">
        <v>0.70833333333333337</v>
      </c>
      <c r="C5755">
        <v>9168</v>
      </c>
      <c r="D5755">
        <v>4181</v>
      </c>
      <c r="E5755">
        <v>298</v>
      </c>
      <c r="F5755" s="14">
        <v>752</v>
      </c>
      <c r="G5755">
        <v>639</v>
      </c>
    </row>
    <row r="5756" spans="1:7" x14ac:dyDescent="0.35">
      <c r="A5756" s="32">
        <v>44255</v>
      </c>
      <c r="B5756" s="33">
        <v>0.75</v>
      </c>
      <c r="C5756">
        <v>10165</v>
      </c>
      <c r="D5756">
        <v>4466</v>
      </c>
      <c r="E5756">
        <v>19</v>
      </c>
      <c r="F5756" s="14">
        <v>752</v>
      </c>
      <c r="G5756">
        <v>634</v>
      </c>
    </row>
    <row r="5757" spans="1:7" x14ac:dyDescent="0.35">
      <c r="A5757" s="32">
        <v>44255</v>
      </c>
      <c r="B5757" s="33">
        <v>0.79166666666666663</v>
      </c>
      <c r="C5757">
        <v>10902</v>
      </c>
      <c r="D5757">
        <v>4585</v>
      </c>
      <c r="E5757">
        <v>0</v>
      </c>
      <c r="F5757" s="14">
        <v>752</v>
      </c>
      <c r="G5757">
        <v>633</v>
      </c>
    </row>
    <row r="5758" spans="1:7" x14ac:dyDescent="0.35">
      <c r="A5758" s="32">
        <v>44255</v>
      </c>
      <c r="B5758" s="33">
        <v>0.83333333333333337</v>
      </c>
      <c r="C5758">
        <v>10535</v>
      </c>
      <c r="D5758">
        <v>4534</v>
      </c>
      <c r="E5758">
        <v>0</v>
      </c>
      <c r="F5758" s="14">
        <v>752</v>
      </c>
      <c r="G5758">
        <v>626</v>
      </c>
    </row>
    <row r="5759" spans="1:7" x14ac:dyDescent="0.35">
      <c r="A5759" s="32">
        <v>44255</v>
      </c>
      <c r="B5759" s="33">
        <v>0.875</v>
      </c>
      <c r="C5759">
        <v>10082</v>
      </c>
      <c r="D5759">
        <v>4210</v>
      </c>
      <c r="E5759">
        <v>0</v>
      </c>
      <c r="F5759" s="14">
        <v>752</v>
      </c>
      <c r="G5759">
        <v>621</v>
      </c>
    </row>
    <row r="5760" spans="1:7" x14ac:dyDescent="0.35">
      <c r="A5760" s="32">
        <v>44255</v>
      </c>
      <c r="B5760" s="33">
        <v>0.91666666666666663</v>
      </c>
      <c r="C5760">
        <v>10342</v>
      </c>
      <c r="D5760">
        <v>4031</v>
      </c>
      <c r="E5760">
        <v>0</v>
      </c>
      <c r="F5760" s="14">
        <v>752</v>
      </c>
      <c r="G5760">
        <v>617</v>
      </c>
    </row>
    <row r="5761" spans="1:7" x14ac:dyDescent="0.35">
      <c r="A5761" s="32">
        <v>44255</v>
      </c>
      <c r="B5761" s="33">
        <v>0.95833333333333337</v>
      </c>
      <c r="C5761">
        <v>10589</v>
      </c>
      <c r="D5761">
        <v>4041</v>
      </c>
      <c r="E5761">
        <v>0</v>
      </c>
      <c r="F5761" s="14">
        <v>752</v>
      </c>
      <c r="G5761">
        <v>620</v>
      </c>
    </row>
    <row r="5762" spans="1:7" x14ac:dyDescent="0.35">
      <c r="A5762" s="32">
        <v>44256</v>
      </c>
      <c r="B5762" s="33">
        <v>0</v>
      </c>
      <c r="C5762">
        <v>10230</v>
      </c>
      <c r="D5762">
        <v>3725</v>
      </c>
      <c r="E5762">
        <v>0</v>
      </c>
      <c r="F5762" s="14">
        <v>752</v>
      </c>
      <c r="G5762">
        <v>622</v>
      </c>
    </row>
    <row r="5763" spans="1:7" x14ac:dyDescent="0.35">
      <c r="A5763" s="32">
        <v>44256</v>
      </c>
      <c r="B5763" s="33">
        <v>4.1666666666666664E-2</v>
      </c>
      <c r="C5763">
        <v>9986</v>
      </c>
      <c r="D5763">
        <v>3702</v>
      </c>
      <c r="E5763">
        <v>0</v>
      </c>
      <c r="F5763" s="14">
        <v>752</v>
      </c>
      <c r="G5763">
        <v>619</v>
      </c>
    </row>
    <row r="5764" spans="1:7" x14ac:dyDescent="0.35">
      <c r="A5764" s="32">
        <v>44256</v>
      </c>
      <c r="B5764" s="33">
        <v>8.3333333333333329E-2</v>
      </c>
      <c r="C5764">
        <v>9749</v>
      </c>
      <c r="D5764">
        <v>3533</v>
      </c>
      <c r="E5764">
        <v>0</v>
      </c>
      <c r="F5764" s="14">
        <v>752</v>
      </c>
      <c r="G5764">
        <v>617</v>
      </c>
    </row>
    <row r="5765" spans="1:7" x14ac:dyDescent="0.35">
      <c r="A5765" s="32">
        <v>44256</v>
      </c>
      <c r="B5765" s="33">
        <v>0.125</v>
      </c>
      <c r="C5765">
        <v>9326</v>
      </c>
      <c r="D5765">
        <v>3413</v>
      </c>
      <c r="E5765">
        <v>0</v>
      </c>
      <c r="F5765" s="14">
        <v>752</v>
      </c>
      <c r="G5765">
        <v>617</v>
      </c>
    </row>
    <row r="5766" spans="1:7" x14ac:dyDescent="0.35">
      <c r="A5766" s="32">
        <v>44256</v>
      </c>
      <c r="B5766" s="33">
        <v>0.16666666666666666</v>
      </c>
      <c r="C5766">
        <v>9293</v>
      </c>
      <c r="D5766">
        <v>3246</v>
      </c>
      <c r="E5766">
        <v>0</v>
      </c>
      <c r="F5766" s="14">
        <v>752</v>
      </c>
      <c r="G5766">
        <v>615</v>
      </c>
    </row>
    <row r="5767" spans="1:7" x14ac:dyDescent="0.35">
      <c r="A5767" s="32">
        <v>44256</v>
      </c>
      <c r="B5767" s="33">
        <v>0.20833333333333334</v>
      </c>
      <c r="C5767">
        <v>9867</v>
      </c>
      <c r="D5767">
        <v>3066</v>
      </c>
      <c r="E5767">
        <v>0</v>
      </c>
      <c r="F5767" s="14">
        <v>752</v>
      </c>
      <c r="G5767">
        <v>617</v>
      </c>
    </row>
    <row r="5768" spans="1:7" x14ac:dyDescent="0.35">
      <c r="A5768" s="32">
        <v>44256</v>
      </c>
      <c r="B5768" s="33">
        <v>0.25</v>
      </c>
      <c r="C5768">
        <v>10983</v>
      </c>
      <c r="D5768">
        <v>2969</v>
      </c>
      <c r="E5768">
        <v>0</v>
      </c>
      <c r="F5768" s="14">
        <v>752</v>
      </c>
      <c r="G5768">
        <v>631</v>
      </c>
    </row>
    <row r="5769" spans="1:7" x14ac:dyDescent="0.35">
      <c r="A5769" s="32">
        <v>44256</v>
      </c>
      <c r="B5769" s="33">
        <v>0.29166666666666669</v>
      </c>
      <c r="C5769">
        <v>11707</v>
      </c>
      <c r="D5769">
        <v>2890</v>
      </c>
      <c r="E5769">
        <v>11</v>
      </c>
      <c r="F5769" s="14">
        <v>752</v>
      </c>
      <c r="G5769">
        <v>647</v>
      </c>
    </row>
    <row r="5770" spans="1:7" x14ac:dyDescent="0.35">
      <c r="A5770" s="32">
        <v>44256</v>
      </c>
      <c r="B5770" s="33">
        <v>0.33333333333333331</v>
      </c>
      <c r="C5770">
        <v>11948</v>
      </c>
      <c r="D5770">
        <v>2779</v>
      </c>
      <c r="E5770">
        <v>264</v>
      </c>
      <c r="F5770" s="14">
        <v>752</v>
      </c>
      <c r="G5770">
        <v>651</v>
      </c>
    </row>
    <row r="5771" spans="1:7" x14ac:dyDescent="0.35">
      <c r="A5771" s="32">
        <v>44256</v>
      </c>
      <c r="B5771" s="33">
        <v>0.375</v>
      </c>
      <c r="C5771">
        <v>11938</v>
      </c>
      <c r="D5771">
        <v>2795</v>
      </c>
      <c r="E5771">
        <v>869</v>
      </c>
      <c r="F5771" s="14">
        <v>752</v>
      </c>
      <c r="G5771">
        <v>647</v>
      </c>
    </row>
    <row r="5772" spans="1:7" x14ac:dyDescent="0.35">
      <c r="A5772" s="32">
        <v>44256</v>
      </c>
      <c r="B5772" s="33">
        <v>0.41666666666666669</v>
      </c>
      <c r="C5772">
        <v>11710</v>
      </c>
      <c r="D5772">
        <v>2640</v>
      </c>
      <c r="E5772">
        <v>1477</v>
      </c>
      <c r="F5772" s="14">
        <v>752</v>
      </c>
      <c r="G5772">
        <v>647</v>
      </c>
    </row>
    <row r="5773" spans="1:7" x14ac:dyDescent="0.35">
      <c r="A5773" s="32">
        <v>44256</v>
      </c>
      <c r="B5773" s="33">
        <v>0.45833333333333331</v>
      </c>
      <c r="C5773">
        <v>11630</v>
      </c>
      <c r="D5773">
        <v>2597</v>
      </c>
      <c r="E5773">
        <v>1922</v>
      </c>
      <c r="F5773" s="14">
        <v>752</v>
      </c>
      <c r="G5773">
        <v>648</v>
      </c>
    </row>
    <row r="5774" spans="1:7" x14ac:dyDescent="0.35">
      <c r="A5774" s="32">
        <v>44256</v>
      </c>
      <c r="B5774" s="33">
        <v>0.5</v>
      </c>
      <c r="C5774">
        <v>11514</v>
      </c>
      <c r="D5774">
        <v>2602</v>
      </c>
      <c r="E5774">
        <v>2154</v>
      </c>
      <c r="F5774" s="14">
        <v>752</v>
      </c>
      <c r="G5774">
        <v>648</v>
      </c>
    </row>
    <row r="5775" spans="1:7" x14ac:dyDescent="0.35">
      <c r="A5775" s="32">
        <v>44256</v>
      </c>
      <c r="B5775" s="33">
        <v>0.54166666666666663</v>
      </c>
      <c r="C5775">
        <v>11144</v>
      </c>
      <c r="D5775">
        <v>2840</v>
      </c>
      <c r="E5775">
        <v>2209</v>
      </c>
      <c r="F5775" s="14">
        <v>752</v>
      </c>
      <c r="G5775">
        <v>649</v>
      </c>
    </row>
    <row r="5776" spans="1:7" x14ac:dyDescent="0.35">
      <c r="A5776" s="32">
        <v>44256</v>
      </c>
      <c r="B5776" s="33">
        <v>0.58333333333333337</v>
      </c>
      <c r="C5776">
        <v>10782</v>
      </c>
      <c r="D5776">
        <v>2797</v>
      </c>
      <c r="E5776">
        <v>2033</v>
      </c>
      <c r="F5776" s="14">
        <v>752</v>
      </c>
      <c r="G5776">
        <v>650</v>
      </c>
    </row>
    <row r="5777" spans="1:7" x14ac:dyDescent="0.35">
      <c r="A5777" s="32">
        <v>44256</v>
      </c>
      <c r="B5777" s="33">
        <v>0.625</v>
      </c>
      <c r="C5777">
        <v>10419</v>
      </c>
      <c r="D5777">
        <v>2852</v>
      </c>
      <c r="E5777">
        <v>1652</v>
      </c>
      <c r="F5777" s="14">
        <v>752</v>
      </c>
      <c r="G5777">
        <v>650</v>
      </c>
    </row>
    <row r="5778" spans="1:7" x14ac:dyDescent="0.35">
      <c r="A5778" s="32">
        <v>44256</v>
      </c>
      <c r="B5778" s="33">
        <v>0.66666666666666663</v>
      </c>
      <c r="C5778">
        <v>10206</v>
      </c>
      <c r="D5778">
        <v>2834</v>
      </c>
      <c r="E5778">
        <v>1027</v>
      </c>
      <c r="F5778" s="14">
        <v>752</v>
      </c>
      <c r="G5778">
        <v>650</v>
      </c>
    </row>
    <row r="5779" spans="1:7" x14ac:dyDescent="0.35">
      <c r="A5779" s="32">
        <v>44256</v>
      </c>
      <c r="B5779" s="33">
        <v>0.70833333333333337</v>
      </c>
      <c r="C5779">
        <v>10303</v>
      </c>
      <c r="D5779">
        <v>2928</v>
      </c>
      <c r="E5779">
        <v>358</v>
      </c>
      <c r="F5779" s="14">
        <v>752</v>
      </c>
      <c r="G5779">
        <v>649</v>
      </c>
    </row>
    <row r="5780" spans="1:7" x14ac:dyDescent="0.35">
      <c r="A5780" s="32">
        <v>44256</v>
      </c>
      <c r="B5780" s="33">
        <v>0.75</v>
      </c>
      <c r="C5780">
        <v>11229</v>
      </c>
      <c r="D5780">
        <v>2987</v>
      </c>
      <c r="E5780">
        <v>29</v>
      </c>
      <c r="F5780" s="14">
        <v>752</v>
      </c>
      <c r="G5780">
        <v>644</v>
      </c>
    </row>
    <row r="5781" spans="1:7" x14ac:dyDescent="0.35">
      <c r="A5781" s="32">
        <v>44256</v>
      </c>
      <c r="B5781" s="33">
        <v>0.79166666666666663</v>
      </c>
      <c r="C5781">
        <v>11671</v>
      </c>
      <c r="D5781">
        <v>2606</v>
      </c>
      <c r="E5781">
        <v>0</v>
      </c>
      <c r="F5781" s="14">
        <v>752</v>
      </c>
      <c r="G5781">
        <v>644</v>
      </c>
    </row>
    <row r="5782" spans="1:7" x14ac:dyDescent="0.35">
      <c r="A5782" s="32">
        <v>44256</v>
      </c>
      <c r="B5782" s="33">
        <v>0.83333333333333337</v>
      </c>
      <c r="C5782">
        <v>10951</v>
      </c>
      <c r="D5782">
        <v>2274</v>
      </c>
      <c r="E5782">
        <v>0</v>
      </c>
      <c r="F5782" s="14">
        <v>752</v>
      </c>
      <c r="G5782">
        <v>636</v>
      </c>
    </row>
    <row r="5783" spans="1:7" x14ac:dyDescent="0.35">
      <c r="A5783" s="32">
        <v>44256</v>
      </c>
      <c r="B5783" s="33">
        <v>0.875</v>
      </c>
      <c r="C5783">
        <v>10369</v>
      </c>
      <c r="D5783">
        <v>1885</v>
      </c>
      <c r="E5783">
        <v>0</v>
      </c>
      <c r="F5783" s="14">
        <v>752</v>
      </c>
      <c r="G5783">
        <v>635</v>
      </c>
    </row>
    <row r="5784" spans="1:7" x14ac:dyDescent="0.35">
      <c r="A5784" s="32">
        <v>44256</v>
      </c>
      <c r="B5784" s="33">
        <v>0.91666666666666663</v>
      </c>
      <c r="C5784">
        <v>10592</v>
      </c>
      <c r="D5784">
        <v>1573</v>
      </c>
      <c r="E5784">
        <v>0</v>
      </c>
      <c r="F5784" s="14">
        <v>752</v>
      </c>
      <c r="G5784">
        <v>631</v>
      </c>
    </row>
    <row r="5785" spans="1:7" x14ac:dyDescent="0.35">
      <c r="A5785" s="32">
        <v>44256</v>
      </c>
      <c r="B5785" s="33">
        <v>0.95833333333333337</v>
      </c>
      <c r="C5785">
        <v>10806</v>
      </c>
      <c r="D5785">
        <v>1589</v>
      </c>
      <c r="E5785">
        <v>0</v>
      </c>
      <c r="F5785" s="14">
        <v>752</v>
      </c>
      <c r="G5785">
        <v>633</v>
      </c>
    </row>
    <row r="5786" spans="1:7" x14ac:dyDescent="0.35">
      <c r="A5786" s="32">
        <v>44257</v>
      </c>
      <c r="B5786" s="33">
        <v>0</v>
      </c>
      <c r="C5786">
        <v>10399</v>
      </c>
      <c r="D5786">
        <v>1672</v>
      </c>
      <c r="E5786">
        <v>0</v>
      </c>
      <c r="F5786" s="14">
        <v>752</v>
      </c>
      <c r="G5786">
        <v>623</v>
      </c>
    </row>
    <row r="5787" spans="1:7" x14ac:dyDescent="0.35">
      <c r="A5787" s="32">
        <v>44257</v>
      </c>
      <c r="B5787" s="33">
        <v>4.1666666666666664E-2</v>
      </c>
      <c r="C5787">
        <v>10129</v>
      </c>
      <c r="D5787">
        <v>1523</v>
      </c>
      <c r="E5787">
        <v>0</v>
      </c>
      <c r="F5787" s="14">
        <v>752</v>
      </c>
      <c r="G5787">
        <v>620</v>
      </c>
    </row>
    <row r="5788" spans="1:7" x14ac:dyDescent="0.35">
      <c r="A5788" s="32">
        <v>44257</v>
      </c>
      <c r="B5788" s="33">
        <v>8.3333333333333329E-2</v>
      </c>
      <c r="C5788">
        <v>9890</v>
      </c>
      <c r="D5788">
        <v>1582</v>
      </c>
      <c r="E5788">
        <v>0</v>
      </c>
      <c r="F5788" s="14">
        <v>752</v>
      </c>
      <c r="G5788">
        <v>617</v>
      </c>
    </row>
    <row r="5789" spans="1:7" x14ac:dyDescent="0.35">
      <c r="A5789" s="32">
        <v>44257</v>
      </c>
      <c r="B5789" s="33">
        <v>0.125</v>
      </c>
      <c r="C5789">
        <v>9510</v>
      </c>
      <c r="D5789">
        <v>1481</v>
      </c>
      <c r="E5789">
        <v>0</v>
      </c>
      <c r="F5789" s="14">
        <v>752</v>
      </c>
      <c r="G5789">
        <v>617</v>
      </c>
    </row>
    <row r="5790" spans="1:7" x14ac:dyDescent="0.35">
      <c r="A5790" s="32">
        <v>44257</v>
      </c>
      <c r="B5790" s="33">
        <v>0.16666666666666666</v>
      </c>
      <c r="C5790">
        <v>9494</v>
      </c>
      <c r="D5790">
        <v>1292</v>
      </c>
      <c r="E5790">
        <v>0</v>
      </c>
      <c r="F5790" s="14">
        <v>752</v>
      </c>
      <c r="G5790">
        <v>616</v>
      </c>
    </row>
    <row r="5791" spans="1:7" x14ac:dyDescent="0.35">
      <c r="A5791" s="32">
        <v>44257</v>
      </c>
      <c r="B5791" s="33">
        <v>0.20833333333333334</v>
      </c>
      <c r="C5791">
        <v>10034</v>
      </c>
      <c r="D5791">
        <v>1264</v>
      </c>
      <c r="E5791">
        <v>0</v>
      </c>
      <c r="F5791" s="14">
        <v>752</v>
      </c>
      <c r="G5791">
        <v>618</v>
      </c>
    </row>
    <row r="5792" spans="1:7" x14ac:dyDescent="0.35">
      <c r="A5792" s="32">
        <v>44257</v>
      </c>
      <c r="B5792" s="33">
        <v>0.25</v>
      </c>
      <c r="C5792">
        <v>11196</v>
      </c>
      <c r="D5792">
        <v>1335</v>
      </c>
      <c r="E5792">
        <v>0</v>
      </c>
      <c r="F5792" s="14">
        <v>752</v>
      </c>
      <c r="G5792">
        <v>631</v>
      </c>
    </row>
    <row r="5793" spans="1:7" x14ac:dyDescent="0.35">
      <c r="A5793" s="32">
        <v>44257</v>
      </c>
      <c r="B5793" s="33">
        <v>0.29166666666666669</v>
      </c>
      <c r="C5793">
        <v>11965</v>
      </c>
      <c r="D5793">
        <v>1294</v>
      </c>
      <c r="E5793">
        <v>20</v>
      </c>
      <c r="F5793" s="14">
        <v>752</v>
      </c>
      <c r="G5793">
        <v>648</v>
      </c>
    </row>
    <row r="5794" spans="1:7" x14ac:dyDescent="0.35">
      <c r="A5794" s="32">
        <v>44257</v>
      </c>
      <c r="B5794" s="33">
        <v>0.33333333333333331</v>
      </c>
      <c r="C5794">
        <v>12268</v>
      </c>
      <c r="D5794">
        <v>1107</v>
      </c>
      <c r="E5794">
        <v>310</v>
      </c>
      <c r="F5794" s="14">
        <v>752</v>
      </c>
      <c r="G5794">
        <v>651</v>
      </c>
    </row>
    <row r="5795" spans="1:7" x14ac:dyDescent="0.35">
      <c r="A5795" s="32">
        <v>44257</v>
      </c>
      <c r="B5795" s="33">
        <v>0.375</v>
      </c>
      <c r="C5795">
        <v>12321</v>
      </c>
      <c r="D5795">
        <v>1224</v>
      </c>
      <c r="E5795">
        <v>986</v>
      </c>
      <c r="F5795" s="14">
        <v>752</v>
      </c>
      <c r="G5795">
        <v>648</v>
      </c>
    </row>
    <row r="5796" spans="1:7" x14ac:dyDescent="0.35">
      <c r="A5796" s="32">
        <v>44257</v>
      </c>
      <c r="B5796" s="33">
        <v>0.41666666666666669</v>
      </c>
      <c r="C5796">
        <v>12179</v>
      </c>
      <c r="D5796">
        <v>1381</v>
      </c>
      <c r="E5796">
        <v>1601</v>
      </c>
      <c r="F5796" s="14">
        <v>752</v>
      </c>
      <c r="G5796">
        <v>648</v>
      </c>
    </row>
    <row r="5797" spans="1:7" x14ac:dyDescent="0.35">
      <c r="A5797" s="32">
        <v>44257</v>
      </c>
      <c r="B5797" s="33">
        <v>0.45833333333333331</v>
      </c>
      <c r="C5797">
        <v>12139</v>
      </c>
      <c r="D5797">
        <v>1401</v>
      </c>
      <c r="E5797">
        <v>1997</v>
      </c>
      <c r="F5797" s="14">
        <v>752</v>
      </c>
      <c r="G5797">
        <v>648</v>
      </c>
    </row>
    <row r="5798" spans="1:7" x14ac:dyDescent="0.35">
      <c r="A5798" s="32">
        <v>44257</v>
      </c>
      <c r="B5798" s="33">
        <v>0.5</v>
      </c>
      <c r="C5798">
        <v>12018</v>
      </c>
      <c r="D5798">
        <v>1391</v>
      </c>
      <c r="E5798">
        <v>2179</v>
      </c>
      <c r="F5798" s="14">
        <v>752</v>
      </c>
      <c r="G5798">
        <v>649</v>
      </c>
    </row>
    <row r="5799" spans="1:7" x14ac:dyDescent="0.35">
      <c r="A5799" s="32">
        <v>44257</v>
      </c>
      <c r="B5799" s="33">
        <v>0.54166666666666663</v>
      </c>
      <c r="C5799">
        <v>11651</v>
      </c>
      <c r="D5799">
        <v>1458</v>
      </c>
      <c r="E5799">
        <v>2163</v>
      </c>
      <c r="F5799" s="14">
        <v>752</v>
      </c>
      <c r="G5799">
        <v>649</v>
      </c>
    </row>
    <row r="5800" spans="1:7" x14ac:dyDescent="0.35">
      <c r="A5800" s="32">
        <v>44257</v>
      </c>
      <c r="B5800" s="33">
        <v>0.58333333333333337</v>
      </c>
      <c r="C5800">
        <v>11295</v>
      </c>
      <c r="D5800">
        <v>1627</v>
      </c>
      <c r="E5800">
        <v>1999</v>
      </c>
      <c r="F5800" s="14">
        <v>752</v>
      </c>
      <c r="G5800">
        <v>651</v>
      </c>
    </row>
    <row r="5801" spans="1:7" x14ac:dyDescent="0.35">
      <c r="A5801" s="32">
        <v>44257</v>
      </c>
      <c r="B5801" s="33">
        <v>0.625</v>
      </c>
      <c r="C5801">
        <v>10942</v>
      </c>
      <c r="D5801">
        <v>1792</v>
      </c>
      <c r="E5801">
        <v>1612</v>
      </c>
      <c r="F5801" s="14">
        <v>752</v>
      </c>
      <c r="G5801">
        <v>651</v>
      </c>
    </row>
    <row r="5802" spans="1:7" x14ac:dyDescent="0.35">
      <c r="A5802" s="32">
        <v>44257</v>
      </c>
      <c r="B5802" s="33">
        <v>0.66666666666666663</v>
      </c>
      <c r="C5802">
        <v>10782</v>
      </c>
      <c r="D5802">
        <v>1982</v>
      </c>
      <c r="E5802">
        <v>1042</v>
      </c>
      <c r="F5802" s="14">
        <v>752</v>
      </c>
      <c r="G5802">
        <v>651</v>
      </c>
    </row>
    <row r="5803" spans="1:7" x14ac:dyDescent="0.35">
      <c r="A5803" s="32">
        <v>44257</v>
      </c>
      <c r="B5803" s="33">
        <v>0.70833333333333337</v>
      </c>
      <c r="C5803">
        <v>10904</v>
      </c>
      <c r="D5803">
        <v>1846</v>
      </c>
      <c r="E5803">
        <v>367</v>
      </c>
      <c r="F5803" s="14">
        <v>752</v>
      </c>
      <c r="G5803">
        <v>649</v>
      </c>
    </row>
    <row r="5804" spans="1:7" x14ac:dyDescent="0.35">
      <c r="A5804" s="32">
        <v>44257</v>
      </c>
      <c r="B5804" s="33">
        <v>0.75</v>
      </c>
      <c r="C5804">
        <v>11739</v>
      </c>
      <c r="D5804">
        <v>1664</v>
      </c>
      <c r="E5804">
        <v>31</v>
      </c>
      <c r="F5804" s="14">
        <v>752</v>
      </c>
      <c r="G5804">
        <v>645</v>
      </c>
    </row>
    <row r="5805" spans="1:7" x14ac:dyDescent="0.35">
      <c r="A5805" s="32">
        <v>44257</v>
      </c>
      <c r="B5805" s="33">
        <v>0.79166666666666663</v>
      </c>
      <c r="C5805">
        <v>12144</v>
      </c>
      <c r="D5805">
        <v>1592</v>
      </c>
      <c r="E5805">
        <v>0</v>
      </c>
      <c r="F5805" s="14">
        <v>752</v>
      </c>
      <c r="G5805">
        <v>644</v>
      </c>
    </row>
    <row r="5806" spans="1:7" x14ac:dyDescent="0.35">
      <c r="A5806" s="32">
        <v>44257</v>
      </c>
      <c r="B5806" s="33">
        <v>0.83333333333333337</v>
      </c>
      <c r="C5806">
        <v>11356</v>
      </c>
      <c r="D5806">
        <v>1405</v>
      </c>
      <c r="E5806">
        <v>0</v>
      </c>
      <c r="F5806" s="14">
        <v>752</v>
      </c>
      <c r="G5806">
        <v>637</v>
      </c>
    </row>
    <row r="5807" spans="1:7" x14ac:dyDescent="0.35">
      <c r="A5807" s="32">
        <v>44257</v>
      </c>
      <c r="B5807" s="33">
        <v>0.875</v>
      </c>
      <c r="C5807">
        <v>10718</v>
      </c>
      <c r="D5807">
        <v>1175</v>
      </c>
      <c r="E5807">
        <v>0</v>
      </c>
      <c r="F5807" s="14">
        <v>752</v>
      </c>
      <c r="G5807">
        <v>636</v>
      </c>
    </row>
    <row r="5808" spans="1:7" x14ac:dyDescent="0.35">
      <c r="A5808" s="32">
        <v>44257</v>
      </c>
      <c r="B5808" s="33">
        <v>0.91666666666666663</v>
      </c>
      <c r="C5808">
        <v>10927</v>
      </c>
      <c r="D5808">
        <v>1046</v>
      </c>
      <c r="E5808">
        <v>0</v>
      </c>
      <c r="F5808" s="14">
        <v>752</v>
      </c>
      <c r="G5808">
        <v>631</v>
      </c>
    </row>
    <row r="5809" spans="1:7" x14ac:dyDescent="0.35">
      <c r="A5809" s="32">
        <v>44257</v>
      </c>
      <c r="B5809" s="33">
        <v>0.95833333333333337</v>
      </c>
      <c r="C5809">
        <v>11134</v>
      </c>
      <c r="D5809">
        <v>999</v>
      </c>
      <c r="E5809">
        <v>0</v>
      </c>
      <c r="F5809" s="14">
        <v>752</v>
      </c>
      <c r="G5809">
        <v>634</v>
      </c>
    </row>
    <row r="5810" spans="1:7" x14ac:dyDescent="0.35">
      <c r="A5810" s="32">
        <v>44258</v>
      </c>
      <c r="B5810" s="33">
        <v>0</v>
      </c>
      <c r="C5810">
        <v>10687</v>
      </c>
      <c r="D5810">
        <v>1019</v>
      </c>
      <c r="E5810">
        <v>0</v>
      </c>
      <c r="F5810" s="14">
        <v>752</v>
      </c>
      <c r="G5810">
        <v>621</v>
      </c>
    </row>
    <row r="5811" spans="1:7" x14ac:dyDescent="0.35">
      <c r="A5811" s="32">
        <v>44258</v>
      </c>
      <c r="B5811" s="33">
        <v>4.1666666666666664E-2</v>
      </c>
      <c r="C5811">
        <v>10416</v>
      </c>
      <c r="D5811">
        <v>1008</v>
      </c>
      <c r="E5811">
        <v>0</v>
      </c>
      <c r="F5811" s="14">
        <v>752</v>
      </c>
      <c r="G5811">
        <v>618</v>
      </c>
    </row>
    <row r="5812" spans="1:7" x14ac:dyDescent="0.35">
      <c r="A5812" s="32">
        <v>44258</v>
      </c>
      <c r="B5812" s="33">
        <v>8.3333333333333329E-2</v>
      </c>
      <c r="C5812">
        <v>10174</v>
      </c>
      <c r="D5812">
        <v>824</v>
      </c>
      <c r="E5812">
        <v>0</v>
      </c>
      <c r="F5812" s="14">
        <v>752</v>
      </c>
      <c r="G5812">
        <v>616</v>
      </c>
    </row>
    <row r="5813" spans="1:7" x14ac:dyDescent="0.35">
      <c r="A5813" s="32">
        <v>44258</v>
      </c>
      <c r="B5813" s="33">
        <v>0.125</v>
      </c>
      <c r="C5813">
        <v>9788</v>
      </c>
      <c r="D5813">
        <v>799</v>
      </c>
      <c r="E5813">
        <v>0</v>
      </c>
      <c r="F5813" s="14">
        <v>752</v>
      </c>
      <c r="G5813">
        <v>616</v>
      </c>
    </row>
    <row r="5814" spans="1:7" x14ac:dyDescent="0.35">
      <c r="A5814" s="32">
        <v>44258</v>
      </c>
      <c r="B5814" s="33">
        <v>0.16666666666666666</v>
      </c>
      <c r="C5814">
        <v>9757</v>
      </c>
      <c r="D5814">
        <v>740</v>
      </c>
      <c r="E5814">
        <v>0</v>
      </c>
      <c r="F5814" s="14">
        <v>752</v>
      </c>
      <c r="G5814">
        <v>615</v>
      </c>
    </row>
    <row r="5815" spans="1:7" x14ac:dyDescent="0.35">
      <c r="A5815" s="32">
        <v>44258</v>
      </c>
      <c r="B5815" s="33">
        <v>0.20833333333333334</v>
      </c>
      <c r="C5815">
        <v>10285</v>
      </c>
      <c r="D5815">
        <v>777</v>
      </c>
      <c r="E5815">
        <v>0</v>
      </c>
      <c r="F5815" s="14">
        <v>752</v>
      </c>
      <c r="G5815">
        <v>616</v>
      </c>
    </row>
    <row r="5816" spans="1:7" x14ac:dyDescent="0.35">
      <c r="A5816" s="32">
        <v>44258</v>
      </c>
      <c r="B5816" s="33">
        <v>0.25</v>
      </c>
      <c r="C5816">
        <v>11433</v>
      </c>
      <c r="D5816">
        <v>799</v>
      </c>
      <c r="E5816">
        <v>0</v>
      </c>
      <c r="F5816" s="14">
        <v>752</v>
      </c>
      <c r="G5816">
        <v>630</v>
      </c>
    </row>
    <row r="5817" spans="1:7" x14ac:dyDescent="0.35">
      <c r="A5817" s="32">
        <v>44258</v>
      </c>
      <c r="B5817" s="33">
        <v>0.29166666666666669</v>
      </c>
      <c r="C5817">
        <v>12188</v>
      </c>
      <c r="D5817">
        <v>925</v>
      </c>
      <c r="E5817">
        <v>23</v>
      </c>
      <c r="F5817" s="14">
        <v>752</v>
      </c>
      <c r="G5817">
        <v>646</v>
      </c>
    </row>
    <row r="5818" spans="1:7" x14ac:dyDescent="0.35">
      <c r="A5818" s="32">
        <v>44258</v>
      </c>
      <c r="B5818" s="33">
        <v>0.33333333333333331</v>
      </c>
      <c r="C5818">
        <v>12497</v>
      </c>
      <c r="D5818">
        <v>909</v>
      </c>
      <c r="E5818">
        <v>311</v>
      </c>
      <c r="F5818" s="14">
        <v>752</v>
      </c>
      <c r="G5818">
        <v>650</v>
      </c>
    </row>
    <row r="5819" spans="1:7" x14ac:dyDescent="0.35">
      <c r="A5819" s="32">
        <v>44258</v>
      </c>
      <c r="B5819" s="33">
        <v>0.375</v>
      </c>
      <c r="C5819">
        <v>12578</v>
      </c>
      <c r="D5819">
        <v>1074</v>
      </c>
      <c r="E5819">
        <v>935</v>
      </c>
      <c r="F5819" s="14">
        <v>752</v>
      </c>
      <c r="G5819">
        <v>646</v>
      </c>
    </row>
    <row r="5820" spans="1:7" x14ac:dyDescent="0.35">
      <c r="A5820" s="32">
        <v>44258</v>
      </c>
      <c r="B5820" s="33">
        <v>0.41666666666666669</v>
      </c>
      <c r="C5820">
        <v>12447</v>
      </c>
      <c r="D5820">
        <v>1005</v>
      </c>
      <c r="E5820">
        <v>1551</v>
      </c>
      <c r="F5820" s="14">
        <v>752</v>
      </c>
      <c r="G5820">
        <v>646</v>
      </c>
    </row>
    <row r="5821" spans="1:7" x14ac:dyDescent="0.35">
      <c r="A5821" s="32">
        <v>44258</v>
      </c>
      <c r="B5821" s="33">
        <v>0.45833333333333331</v>
      </c>
      <c r="C5821">
        <v>12385</v>
      </c>
      <c r="D5821">
        <v>1034</v>
      </c>
      <c r="E5821">
        <v>2023</v>
      </c>
      <c r="F5821" s="14">
        <v>752</v>
      </c>
      <c r="G5821">
        <v>647</v>
      </c>
    </row>
    <row r="5822" spans="1:7" x14ac:dyDescent="0.35">
      <c r="A5822" s="32">
        <v>44258</v>
      </c>
      <c r="B5822" s="33">
        <v>0.5</v>
      </c>
      <c r="C5822">
        <v>12221</v>
      </c>
      <c r="D5822">
        <v>875</v>
      </c>
      <c r="E5822">
        <v>2231</v>
      </c>
      <c r="F5822" s="14">
        <v>752</v>
      </c>
      <c r="G5822">
        <v>647</v>
      </c>
    </row>
    <row r="5823" spans="1:7" x14ac:dyDescent="0.35">
      <c r="A5823" s="32">
        <v>44258</v>
      </c>
      <c r="B5823" s="33">
        <v>0.54166666666666663</v>
      </c>
      <c r="C5823">
        <v>11803</v>
      </c>
      <c r="D5823">
        <v>853</v>
      </c>
      <c r="E5823">
        <v>2317</v>
      </c>
      <c r="F5823" s="14">
        <v>752</v>
      </c>
      <c r="G5823">
        <v>648</v>
      </c>
    </row>
    <row r="5824" spans="1:7" x14ac:dyDescent="0.35">
      <c r="A5824" s="32">
        <v>44258</v>
      </c>
      <c r="B5824" s="33">
        <v>0.58333333333333337</v>
      </c>
      <c r="C5824">
        <v>11381</v>
      </c>
      <c r="D5824">
        <v>806</v>
      </c>
      <c r="E5824">
        <v>2188</v>
      </c>
      <c r="F5824" s="14">
        <v>752</v>
      </c>
      <c r="G5824">
        <v>649</v>
      </c>
    </row>
    <row r="5825" spans="1:7" x14ac:dyDescent="0.35">
      <c r="A5825" s="32">
        <v>44258</v>
      </c>
      <c r="B5825" s="33">
        <v>0.625</v>
      </c>
      <c r="C5825">
        <v>10960</v>
      </c>
      <c r="D5825">
        <v>777</v>
      </c>
      <c r="E5825">
        <v>1794</v>
      </c>
      <c r="F5825" s="14">
        <v>752</v>
      </c>
      <c r="G5825">
        <v>649</v>
      </c>
    </row>
    <row r="5826" spans="1:7" x14ac:dyDescent="0.35">
      <c r="A5826" s="32">
        <v>44258</v>
      </c>
      <c r="B5826" s="33">
        <v>0.66666666666666663</v>
      </c>
      <c r="C5826">
        <v>10765</v>
      </c>
      <c r="D5826">
        <v>756</v>
      </c>
      <c r="E5826">
        <v>1179</v>
      </c>
      <c r="F5826" s="14">
        <v>752</v>
      </c>
      <c r="G5826">
        <v>649</v>
      </c>
    </row>
    <row r="5827" spans="1:7" x14ac:dyDescent="0.35">
      <c r="A5827" s="32">
        <v>44258</v>
      </c>
      <c r="B5827" s="33">
        <v>0.70833333333333337</v>
      </c>
      <c r="C5827">
        <v>10886</v>
      </c>
      <c r="D5827">
        <v>798</v>
      </c>
      <c r="E5827">
        <v>416</v>
      </c>
      <c r="F5827" s="14">
        <v>752</v>
      </c>
      <c r="G5827">
        <v>648</v>
      </c>
    </row>
    <row r="5828" spans="1:7" x14ac:dyDescent="0.35">
      <c r="A5828" s="32">
        <v>44258</v>
      </c>
      <c r="B5828" s="33">
        <v>0.75</v>
      </c>
      <c r="C5828">
        <v>11810</v>
      </c>
      <c r="D5828">
        <v>791</v>
      </c>
      <c r="E5828">
        <v>35</v>
      </c>
      <c r="F5828" s="14">
        <v>752</v>
      </c>
      <c r="G5828">
        <v>643</v>
      </c>
    </row>
    <row r="5829" spans="1:7" x14ac:dyDescent="0.35">
      <c r="A5829" s="32">
        <v>44258</v>
      </c>
      <c r="B5829" s="33">
        <v>0.79166666666666663</v>
      </c>
      <c r="C5829">
        <v>12355</v>
      </c>
      <c r="D5829">
        <v>901</v>
      </c>
      <c r="E5829">
        <v>0</v>
      </c>
      <c r="F5829" s="14">
        <v>752</v>
      </c>
      <c r="G5829">
        <v>643</v>
      </c>
    </row>
    <row r="5830" spans="1:7" x14ac:dyDescent="0.35">
      <c r="A5830" s="32">
        <v>44258</v>
      </c>
      <c r="B5830" s="33">
        <v>0.83333333333333337</v>
      </c>
      <c r="C5830">
        <v>11599</v>
      </c>
      <c r="D5830">
        <v>664</v>
      </c>
      <c r="E5830">
        <v>0</v>
      </c>
      <c r="F5830" s="14">
        <v>752</v>
      </c>
      <c r="G5830">
        <v>635</v>
      </c>
    </row>
    <row r="5831" spans="1:7" x14ac:dyDescent="0.35">
      <c r="A5831" s="32">
        <v>44258</v>
      </c>
      <c r="B5831" s="33">
        <v>0.875</v>
      </c>
      <c r="C5831">
        <v>10969</v>
      </c>
      <c r="D5831">
        <v>507</v>
      </c>
      <c r="E5831">
        <v>0</v>
      </c>
      <c r="F5831" s="14">
        <v>752</v>
      </c>
      <c r="G5831">
        <v>634</v>
      </c>
    </row>
    <row r="5832" spans="1:7" x14ac:dyDescent="0.35">
      <c r="A5832" s="32">
        <v>44258</v>
      </c>
      <c r="B5832" s="33">
        <v>0.91666666666666663</v>
      </c>
      <c r="C5832">
        <v>11204</v>
      </c>
      <c r="D5832">
        <v>467</v>
      </c>
      <c r="E5832">
        <v>0</v>
      </c>
      <c r="F5832" s="14">
        <v>752</v>
      </c>
      <c r="G5832">
        <v>630</v>
      </c>
    </row>
    <row r="5833" spans="1:7" x14ac:dyDescent="0.35">
      <c r="A5833" s="32">
        <v>44258</v>
      </c>
      <c r="B5833" s="33">
        <v>0.95833333333333337</v>
      </c>
      <c r="C5833">
        <v>11418</v>
      </c>
      <c r="D5833">
        <v>421</v>
      </c>
      <c r="E5833">
        <v>0</v>
      </c>
      <c r="F5833" s="14">
        <v>752</v>
      </c>
      <c r="G5833">
        <v>632</v>
      </c>
    </row>
    <row r="5834" spans="1:7" x14ac:dyDescent="0.35">
      <c r="A5834" s="32">
        <v>44259</v>
      </c>
      <c r="B5834" s="33">
        <v>0</v>
      </c>
      <c r="C5834">
        <v>10931</v>
      </c>
      <c r="D5834">
        <v>1211</v>
      </c>
      <c r="E5834">
        <v>0</v>
      </c>
      <c r="F5834" s="14">
        <v>880</v>
      </c>
      <c r="G5834">
        <v>617</v>
      </c>
    </row>
    <row r="5835" spans="1:7" x14ac:dyDescent="0.35">
      <c r="A5835" s="32">
        <v>44259</v>
      </c>
      <c r="B5835" s="33">
        <v>4.1666666666666664E-2</v>
      </c>
      <c r="C5835">
        <v>10621</v>
      </c>
      <c r="D5835">
        <v>1099</v>
      </c>
      <c r="E5835">
        <v>0</v>
      </c>
      <c r="F5835" s="14">
        <v>880</v>
      </c>
      <c r="G5835">
        <v>612</v>
      </c>
    </row>
    <row r="5836" spans="1:7" x14ac:dyDescent="0.35">
      <c r="A5836" s="32">
        <v>44259</v>
      </c>
      <c r="B5836" s="33">
        <v>8.3333333333333329E-2</v>
      </c>
      <c r="C5836">
        <v>10346</v>
      </c>
      <c r="D5836">
        <v>1203</v>
      </c>
      <c r="E5836">
        <v>0</v>
      </c>
      <c r="F5836" s="14">
        <v>880</v>
      </c>
      <c r="G5836">
        <v>611</v>
      </c>
    </row>
    <row r="5837" spans="1:7" x14ac:dyDescent="0.35">
      <c r="A5837" s="32">
        <v>44259</v>
      </c>
      <c r="B5837" s="33">
        <v>0.125</v>
      </c>
      <c r="C5837">
        <v>9925</v>
      </c>
      <c r="D5837">
        <v>1561</v>
      </c>
      <c r="E5837">
        <v>0</v>
      </c>
      <c r="F5837" s="14">
        <v>880</v>
      </c>
      <c r="G5837">
        <v>616</v>
      </c>
    </row>
    <row r="5838" spans="1:7" x14ac:dyDescent="0.35">
      <c r="A5838" s="32">
        <v>44259</v>
      </c>
      <c r="B5838" s="33">
        <v>0.16666666666666666</v>
      </c>
      <c r="C5838">
        <v>9864</v>
      </c>
      <c r="D5838">
        <v>1674</v>
      </c>
      <c r="E5838">
        <v>0</v>
      </c>
      <c r="F5838" s="14">
        <v>880</v>
      </c>
      <c r="G5838">
        <v>620</v>
      </c>
    </row>
    <row r="5839" spans="1:7" x14ac:dyDescent="0.35">
      <c r="A5839" s="32">
        <v>44259</v>
      </c>
      <c r="B5839" s="33">
        <v>0.20833333333333334</v>
      </c>
      <c r="C5839">
        <v>10360</v>
      </c>
      <c r="D5839">
        <v>1590</v>
      </c>
      <c r="E5839">
        <v>0</v>
      </c>
      <c r="F5839" s="14">
        <v>880</v>
      </c>
      <c r="G5839">
        <v>628</v>
      </c>
    </row>
    <row r="5840" spans="1:7" x14ac:dyDescent="0.35">
      <c r="A5840" s="32">
        <v>44259</v>
      </c>
      <c r="B5840" s="33">
        <v>0.25</v>
      </c>
      <c r="C5840">
        <v>11445</v>
      </c>
      <c r="D5840">
        <v>1387</v>
      </c>
      <c r="E5840">
        <v>0</v>
      </c>
      <c r="F5840" s="14">
        <v>880</v>
      </c>
      <c r="G5840">
        <v>646</v>
      </c>
    </row>
    <row r="5841" spans="1:7" x14ac:dyDescent="0.35">
      <c r="A5841" s="32">
        <v>44259</v>
      </c>
      <c r="B5841" s="33">
        <v>0.29166666666666669</v>
      </c>
      <c r="C5841">
        <v>12055</v>
      </c>
      <c r="D5841">
        <v>1266</v>
      </c>
      <c r="E5841">
        <v>17</v>
      </c>
      <c r="F5841" s="14">
        <v>880</v>
      </c>
      <c r="G5841">
        <v>664</v>
      </c>
    </row>
    <row r="5842" spans="1:7" x14ac:dyDescent="0.35">
      <c r="A5842" s="32">
        <v>44259</v>
      </c>
      <c r="B5842" s="33">
        <v>0.33333333333333331</v>
      </c>
      <c r="C5842">
        <v>12100</v>
      </c>
      <c r="D5842">
        <v>1281</v>
      </c>
      <c r="E5842">
        <v>255</v>
      </c>
      <c r="F5842" s="14">
        <v>880</v>
      </c>
      <c r="G5842">
        <v>662</v>
      </c>
    </row>
    <row r="5843" spans="1:7" x14ac:dyDescent="0.35">
      <c r="A5843" s="32">
        <v>44259</v>
      </c>
      <c r="B5843" s="33">
        <v>0.375</v>
      </c>
      <c r="C5843">
        <v>11896</v>
      </c>
      <c r="D5843">
        <v>1421</v>
      </c>
      <c r="E5843">
        <v>845</v>
      </c>
      <c r="F5843" s="14">
        <v>880</v>
      </c>
      <c r="G5843">
        <v>658</v>
      </c>
    </row>
    <row r="5844" spans="1:7" x14ac:dyDescent="0.35">
      <c r="A5844" s="32">
        <v>44259</v>
      </c>
      <c r="B5844" s="33">
        <v>0.41666666666666669</v>
      </c>
      <c r="C5844">
        <v>11559</v>
      </c>
      <c r="D5844">
        <v>1632</v>
      </c>
      <c r="E5844">
        <v>1432</v>
      </c>
      <c r="F5844" s="14">
        <v>880</v>
      </c>
      <c r="G5844">
        <v>655</v>
      </c>
    </row>
    <row r="5845" spans="1:7" x14ac:dyDescent="0.35">
      <c r="A5845" s="32">
        <v>44259</v>
      </c>
      <c r="B5845" s="33">
        <v>0.45833333333333331</v>
      </c>
      <c r="C5845">
        <v>11397</v>
      </c>
      <c r="D5845">
        <v>1762</v>
      </c>
      <c r="E5845">
        <v>1769</v>
      </c>
      <c r="F5845" s="14">
        <v>880</v>
      </c>
      <c r="G5845">
        <v>653</v>
      </c>
    </row>
    <row r="5846" spans="1:7" x14ac:dyDescent="0.35">
      <c r="A5846" s="32">
        <v>44259</v>
      </c>
      <c r="B5846" s="33">
        <v>0.5</v>
      </c>
      <c r="C5846">
        <v>11234</v>
      </c>
      <c r="D5846">
        <v>1793</v>
      </c>
      <c r="E5846">
        <v>1911</v>
      </c>
      <c r="F5846" s="14">
        <v>880</v>
      </c>
      <c r="G5846">
        <v>653</v>
      </c>
    </row>
    <row r="5847" spans="1:7" x14ac:dyDescent="0.35">
      <c r="A5847" s="32">
        <v>44259</v>
      </c>
      <c r="B5847" s="33">
        <v>0.54166666666666663</v>
      </c>
      <c r="C5847">
        <v>10901</v>
      </c>
      <c r="D5847">
        <v>1703</v>
      </c>
      <c r="E5847">
        <v>1900</v>
      </c>
      <c r="F5847" s="14">
        <v>880</v>
      </c>
      <c r="G5847">
        <v>653</v>
      </c>
    </row>
    <row r="5848" spans="1:7" x14ac:dyDescent="0.35">
      <c r="A5848" s="32">
        <v>44259</v>
      </c>
      <c r="B5848" s="33">
        <v>0.58333333333333337</v>
      </c>
      <c r="C5848">
        <v>10627</v>
      </c>
      <c r="D5848">
        <v>1660</v>
      </c>
      <c r="E5848">
        <v>1746</v>
      </c>
      <c r="F5848" s="14">
        <v>880</v>
      </c>
      <c r="G5848">
        <v>652</v>
      </c>
    </row>
    <row r="5849" spans="1:7" x14ac:dyDescent="0.35">
      <c r="A5849" s="32">
        <v>44259</v>
      </c>
      <c r="B5849" s="33">
        <v>0.625</v>
      </c>
      <c r="C5849">
        <v>10334</v>
      </c>
      <c r="D5849">
        <v>1584</v>
      </c>
      <c r="E5849">
        <v>1367</v>
      </c>
      <c r="F5849" s="14">
        <v>880</v>
      </c>
      <c r="G5849">
        <v>652</v>
      </c>
    </row>
    <row r="5850" spans="1:7" x14ac:dyDescent="0.35">
      <c r="A5850" s="32">
        <v>44259</v>
      </c>
      <c r="B5850" s="33">
        <v>0.66666666666666663</v>
      </c>
      <c r="C5850">
        <v>10197</v>
      </c>
      <c r="D5850">
        <v>1700</v>
      </c>
      <c r="E5850">
        <v>818</v>
      </c>
      <c r="F5850" s="14">
        <v>880</v>
      </c>
      <c r="G5850">
        <v>652</v>
      </c>
    </row>
    <row r="5851" spans="1:7" x14ac:dyDescent="0.35">
      <c r="A5851" s="32">
        <v>44259</v>
      </c>
      <c r="B5851" s="33">
        <v>0.70833333333333337</v>
      </c>
      <c r="C5851">
        <v>10347</v>
      </c>
      <c r="D5851">
        <v>1838</v>
      </c>
      <c r="E5851">
        <v>256</v>
      </c>
      <c r="F5851" s="14">
        <v>880</v>
      </c>
      <c r="G5851">
        <v>653</v>
      </c>
    </row>
    <row r="5852" spans="1:7" x14ac:dyDescent="0.35">
      <c r="A5852" s="32">
        <v>44259</v>
      </c>
      <c r="B5852" s="33">
        <v>0.75</v>
      </c>
      <c r="C5852">
        <v>11205</v>
      </c>
      <c r="D5852">
        <v>2035</v>
      </c>
      <c r="E5852">
        <v>21</v>
      </c>
      <c r="F5852" s="14">
        <v>880</v>
      </c>
      <c r="G5852">
        <v>652</v>
      </c>
    </row>
    <row r="5853" spans="1:7" x14ac:dyDescent="0.35">
      <c r="A5853" s="32">
        <v>44259</v>
      </c>
      <c r="B5853" s="33">
        <v>0.79166666666666663</v>
      </c>
      <c r="C5853">
        <v>11429</v>
      </c>
      <c r="D5853">
        <v>2047</v>
      </c>
      <c r="E5853">
        <v>0</v>
      </c>
      <c r="F5853" s="14">
        <v>880</v>
      </c>
      <c r="G5853">
        <v>649</v>
      </c>
    </row>
    <row r="5854" spans="1:7" x14ac:dyDescent="0.35">
      <c r="A5854" s="32">
        <v>44259</v>
      </c>
      <c r="B5854" s="33">
        <v>0.83333333333333337</v>
      </c>
      <c r="C5854">
        <v>10583</v>
      </c>
      <c r="D5854">
        <v>1948</v>
      </c>
      <c r="E5854">
        <v>0</v>
      </c>
      <c r="F5854" s="14">
        <v>880</v>
      </c>
      <c r="G5854">
        <v>644</v>
      </c>
    </row>
    <row r="5855" spans="1:7" x14ac:dyDescent="0.35">
      <c r="A5855" s="32">
        <v>44259</v>
      </c>
      <c r="B5855" s="33">
        <v>0.875</v>
      </c>
      <c r="C5855">
        <v>9982</v>
      </c>
      <c r="D5855">
        <v>2040</v>
      </c>
      <c r="E5855">
        <v>0</v>
      </c>
      <c r="F5855" s="14">
        <v>880</v>
      </c>
      <c r="G5855">
        <v>635</v>
      </c>
    </row>
    <row r="5856" spans="1:7" x14ac:dyDescent="0.35">
      <c r="A5856" s="32">
        <v>44259</v>
      </c>
      <c r="B5856" s="33">
        <v>0.91666666666666663</v>
      </c>
      <c r="C5856">
        <v>10152</v>
      </c>
      <c r="D5856">
        <v>2197</v>
      </c>
      <c r="E5856">
        <v>0</v>
      </c>
      <c r="F5856" s="14">
        <v>880</v>
      </c>
      <c r="G5856">
        <v>630</v>
      </c>
    </row>
    <row r="5857" spans="1:7" x14ac:dyDescent="0.35">
      <c r="A5857" s="32">
        <v>44259</v>
      </c>
      <c r="B5857" s="33">
        <v>0.95833333333333337</v>
      </c>
      <c r="C5857">
        <v>10337</v>
      </c>
      <c r="D5857">
        <v>2403</v>
      </c>
      <c r="E5857">
        <v>0</v>
      </c>
      <c r="F5857" s="14">
        <v>880</v>
      </c>
      <c r="G5857">
        <v>626</v>
      </c>
    </row>
    <row r="5858" spans="1:7" x14ac:dyDescent="0.35">
      <c r="A5858" s="32">
        <v>44260</v>
      </c>
      <c r="B5858" s="33">
        <v>0</v>
      </c>
      <c r="C5858">
        <v>9790</v>
      </c>
      <c r="D5858">
        <v>2334</v>
      </c>
      <c r="E5858">
        <v>0</v>
      </c>
      <c r="F5858" s="14">
        <v>880</v>
      </c>
      <c r="G5858">
        <v>619</v>
      </c>
    </row>
    <row r="5859" spans="1:7" x14ac:dyDescent="0.35">
      <c r="A5859" s="32">
        <v>44260</v>
      </c>
      <c r="B5859" s="33">
        <v>4.1666666666666664E-2</v>
      </c>
      <c r="C5859">
        <v>9475</v>
      </c>
      <c r="D5859">
        <v>2359</v>
      </c>
      <c r="E5859">
        <v>0</v>
      </c>
      <c r="F5859" s="14">
        <v>880</v>
      </c>
      <c r="G5859">
        <v>613</v>
      </c>
    </row>
    <row r="5860" spans="1:7" x14ac:dyDescent="0.35">
      <c r="A5860" s="32">
        <v>44260</v>
      </c>
      <c r="B5860" s="33">
        <v>8.3333333333333329E-2</v>
      </c>
      <c r="C5860">
        <v>9181</v>
      </c>
      <c r="D5860">
        <v>2557</v>
      </c>
      <c r="E5860">
        <v>0</v>
      </c>
      <c r="F5860" s="14">
        <v>880</v>
      </c>
      <c r="G5860">
        <v>613</v>
      </c>
    </row>
    <row r="5861" spans="1:7" x14ac:dyDescent="0.35">
      <c r="A5861" s="32">
        <v>44260</v>
      </c>
      <c r="B5861" s="33">
        <v>0.125</v>
      </c>
      <c r="C5861">
        <v>8788</v>
      </c>
      <c r="D5861">
        <v>2625</v>
      </c>
      <c r="E5861">
        <v>0</v>
      </c>
      <c r="F5861" s="14">
        <v>880</v>
      </c>
      <c r="G5861">
        <v>618</v>
      </c>
    </row>
    <row r="5862" spans="1:7" x14ac:dyDescent="0.35">
      <c r="A5862" s="32">
        <v>44260</v>
      </c>
      <c r="B5862" s="33">
        <v>0.16666666666666666</v>
      </c>
      <c r="C5862">
        <v>8747</v>
      </c>
      <c r="D5862">
        <v>2818</v>
      </c>
      <c r="E5862">
        <v>0</v>
      </c>
      <c r="F5862" s="14">
        <v>880</v>
      </c>
      <c r="G5862">
        <v>621</v>
      </c>
    </row>
    <row r="5863" spans="1:7" x14ac:dyDescent="0.35">
      <c r="A5863" s="32">
        <v>44260</v>
      </c>
      <c r="B5863" s="33">
        <v>0.20833333333333334</v>
      </c>
      <c r="C5863">
        <v>9241</v>
      </c>
      <c r="D5863">
        <v>2864</v>
      </c>
      <c r="E5863">
        <v>0</v>
      </c>
      <c r="F5863" s="14">
        <v>880</v>
      </c>
      <c r="G5863">
        <v>630</v>
      </c>
    </row>
    <row r="5864" spans="1:7" x14ac:dyDescent="0.35">
      <c r="A5864" s="32">
        <v>44260</v>
      </c>
      <c r="B5864" s="33">
        <v>0.25</v>
      </c>
      <c r="C5864">
        <v>10326</v>
      </c>
      <c r="D5864">
        <v>2738</v>
      </c>
      <c r="E5864">
        <v>0</v>
      </c>
      <c r="F5864" s="14">
        <v>880</v>
      </c>
      <c r="G5864">
        <v>648</v>
      </c>
    </row>
    <row r="5865" spans="1:7" x14ac:dyDescent="0.35">
      <c r="A5865" s="32">
        <v>44260</v>
      </c>
      <c r="B5865" s="33">
        <v>0.29166666666666669</v>
      </c>
      <c r="C5865">
        <v>11010</v>
      </c>
      <c r="D5865">
        <v>2872</v>
      </c>
      <c r="E5865">
        <v>16</v>
      </c>
      <c r="F5865" s="14">
        <v>880</v>
      </c>
      <c r="G5865">
        <v>666</v>
      </c>
    </row>
    <row r="5866" spans="1:7" x14ac:dyDescent="0.35">
      <c r="A5866" s="32">
        <v>44260</v>
      </c>
      <c r="B5866" s="33">
        <v>0.33333333333333331</v>
      </c>
      <c r="C5866">
        <v>11280</v>
      </c>
      <c r="D5866">
        <v>2757</v>
      </c>
      <c r="E5866">
        <v>248</v>
      </c>
      <c r="F5866" s="14">
        <v>880</v>
      </c>
      <c r="G5866">
        <v>664</v>
      </c>
    </row>
    <row r="5867" spans="1:7" x14ac:dyDescent="0.35">
      <c r="A5867" s="32">
        <v>44260</v>
      </c>
      <c r="B5867" s="33">
        <v>0.375</v>
      </c>
      <c r="C5867">
        <v>11241</v>
      </c>
      <c r="D5867">
        <v>2640</v>
      </c>
      <c r="E5867">
        <v>729</v>
      </c>
      <c r="F5867" s="14">
        <v>880</v>
      </c>
      <c r="G5867">
        <v>660</v>
      </c>
    </row>
    <row r="5868" spans="1:7" x14ac:dyDescent="0.35">
      <c r="A5868" s="32">
        <v>44260</v>
      </c>
      <c r="B5868" s="33">
        <v>0.41666666666666669</v>
      </c>
      <c r="C5868">
        <v>11027</v>
      </c>
      <c r="D5868">
        <v>2616</v>
      </c>
      <c r="E5868">
        <v>1203</v>
      </c>
      <c r="F5868" s="14">
        <v>880</v>
      </c>
      <c r="G5868">
        <v>657</v>
      </c>
    </row>
    <row r="5869" spans="1:7" x14ac:dyDescent="0.35">
      <c r="A5869" s="32">
        <v>44260</v>
      </c>
      <c r="B5869" s="33">
        <v>0.45833333333333331</v>
      </c>
      <c r="C5869">
        <v>10919</v>
      </c>
      <c r="D5869">
        <v>2516</v>
      </c>
      <c r="E5869">
        <v>1483</v>
      </c>
      <c r="F5869" s="14">
        <v>880</v>
      </c>
      <c r="G5869">
        <v>655</v>
      </c>
    </row>
    <row r="5870" spans="1:7" x14ac:dyDescent="0.35">
      <c r="A5870" s="32">
        <v>44260</v>
      </c>
      <c r="B5870" s="33">
        <v>0.5</v>
      </c>
      <c r="C5870">
        <v>10818</v>
      </c>
      <c r="D5870">
        <v>2505</v>
      </c>
      <c r="E5870">
        <v>1651</v>
      </c>
      <c r="F5870" s="14">
        <v>880</v>
      </c>
      <c r="G5870">
        <v>655</v>
      </c>
    </row>
    <row r="5871" spans="1:7" x14ac:dyDescent="0.35">
      <c r="A5871" s="32">
        <v>44260</v>
      </c>
      <c r="B5871" s="33">
        <v>0.54166666666666663</v>
      </c>
      <c r="C5871">
        <v>10402</v>
      </c>
      <c r="D5871">
        <v>2592</v>
      </c>
      <c r="E5871">
        <v>1707</v>
      </c>
      <c r="F5871" s="14">
        <v>880</v>
      </c>
      <c r="G5871">
        <v>655</v>
      </c>
    </row>
    <row r="5872" spans="1:7" x14ac:dyDescent="0.35">
      <c r="A5872" s="32">
        <v>44260</v>
      </c>
      <c r="B5872" s="33">
        <v>0.58333333333333337</v>
      </c>
      <c r="C5872">
        <v>10048</v>
      </c>
      <c r="D5872">
        <v>2379</v>
      </c>
      <c r="E5872">
        <v>1596</v>
      </c>
      <c r="F5872" s="14">
        <v>880</v>
      </c>
      <c r="G5872">
        <v>654</v>
      </c>
    </row>
    <row r="5873" spans="1:7" x14ac:dyDescent="0.35">
      <c r="A5873" s="32">
        <v>44260</v>
      </c>
      <c r="B5873" s="33">
        <v>0.625</v>
      </c>
      <c r="C5873">
        <v>9679</v>
      </c>
      <c r="D5873">
        <v>2295</v>
      </c>
      <c r="E5873">
        <v>1306</v>
      </c>
      <c r="F5873" s="14">
        <v>880</v>
      </c>
      <c r="G5873">
        <v>653</v>
      </c>
    </row>
    <row r="5874" spans="1:7" x14ac:dyDescent="0.35">
      <c r="A5874" s="32">
        <v>44260</v>
      </c>
      <c r="B5874" s="33">
        <v>0.66666666666666663</v>
      </c>
      <c r="C5874">
        <v>9415</v>
      </c>
      <c r="D5874">
        <v>2455</v>
      </c>
      <c r="E5874">
        <v>794</v>
      </c>
      <c r="F5874" s="14">
        <v>880</v>
      </c>
      <c r="G5874">
        <v>653</v>
      </c>
    </row>
    <row r="5875" spans="1:7" x14ac:dyDescent="0.35">
      <c r="A5875" s="32">
        <v>44260</v>
      </c>
      <c r="B5875" s="33">
        <v>0.70833333333333337</v>
      </c>
      <c r="C5875">
        <v>9453</v>
      </c>
      <c r="D5875">
        <v>2961</v>
      </c>
      <c r="E5875">
        <v>267</v>
      </c>
      <c r="F5875" s="14">
        <v>880</v>
      </c>
      <c r="G5875">
        <v>655</v>
      </c>
    </row>
    <row r="5876" spans="1:7" x14ac:dyDescent="0.35">
      <c r="A5876" s="32">
        <v>44260</v>
      </c>
      <c r="B5876" s="33">
        <v>0.75</v>
      </c>
      <c r="C5876">
        <v>10110</v>
      </c>
      <c r="D5876">
        <v>2991</v>
      </c>
      <c r="E5876">
        <v>27</v>
      </c>
      <c r="F5876" s="14">
        <v>880</v>
      </c>
      <c r="G5876">
        <v>654</v>
      </c>
    </row>
    <row r="5877" spans="1:7" x14ac:dyDescent="0.35">
      <c r="A5877" s="32">
        <v>44260</v>
      </c>
      <c r="B5877" s="33">
        <v>0.79166666666666663</v>
      </c>
      <c r="C5877">
        <v>10470</v>
      </c>
      <c r="D5877">
        <v>3117</v>
      </c>
      <c r="E5877">
        <v>0</v>
      </c>
      <c r="F5877" s="14">
        <v>880</v>
      </c>
      <c r="G5877">
        <v>651</v>
      </c>
    </row>
    <row r="5878" spans="1:7" x14ac:dyDescent="0.35">
      <c r="A5878" s="32">
        <v>44260</v>
      </c>
      <c r="B5878" s="33">
        <v>0.83333333333333337</v>
      </c>
      <c r="C5878">
        <v>9897</v>
      </c>
      <c r="D5878">
        <v>2794</v>
      </c>
      <c r="E5878">
        <v>0</v>
      </c>
      <c r="F5878" s="14">
        <v>880</v>
      </c>
      <c r="G5878">
        <v>646</v>
      </c>
    </row>
    <row r="5879" spans="1:7" x14ac:dyDescent="0.35">
      <c r="A5879" s="32">
        <v>44260</v>
      </c>
      <c r="B5879" s="33">
        <v>0.875</v>
      </c>
      <c r="C5879">
        <v>9463</v>
      </c>
      <c r="D5879">
        <v>2767</v>
      </c>
      <c r="E5879">
        <v>0</v>
      </c>
      <c r="F5879" s="14">
        <v>880</v>
      </c>
      <c r="G5879">
        <v>637</v>
      </c>
    </row>
    <row r="5880" spans="1:7" x14ac:dyDescent="0.35">
      <c r="A5880" s="32">
        <v>44260</v>
      </c>
      <c r="B5880" s="33">
        <v>0.91666666666666663</v>
      </c>
      <c r="C5880">
        <v>9743</v>
      </c>
      <c r="D5880">
        <v>2585</v>
      </c>
      <c r="E5880">
        <v>0</v>
      </c>
      <c r="F5880" s="14">
        <v>880</v>
      </c>
      <c r="G5880">
        <v>631</v>
      </c>
    </row>
    <row r="5881" spans="1:7" x14ac:dyDescent="0.35">
      <c r="A5881" s="32">
        <v>44260</v>
      </c>
      <c r="B5881" s="33">
        <v>0.95833333333333337</v>
      </c>
      <c r="C5881">
        <v>9969</v>
      </c>
      <c r="D5881">
        <v>2103</v>
      </c>
      <c r="E5881">
        <v>0</v>
      </c>
      <c r="F5881" s="14">
        <v>880</v>
      </c>
      <c r="G5881">
        <v>627</v>
      </c>
    </row>
    <row r="5882" spans="1:7" x14ac:dyDescent="0.35">
      <c r="A5882" s="32">
        <v>44261</v>
      </c>
      <c r="B5882" s="33">
        <v>0</v>
      </c>
      <c r="C5882">
        <v>9378</v>
      </c>
      <c r="D5882">
        <v>2026</v>
      </c>
      <c r="E5882">
        <v>0</v>
      </c>
      <c r="F5882" s="14">
        <v>880</v>
      </c>
      <c r="G5882">
        <v>607</v>
      </c>
    </row>
    <row r="5883" spans="1:7" x14ac:dyDescent="0.35">
      <c r="A5883" s="32">
        <v>44261</v>
      </c>
      <c r="B5883" s="33">
        <v>4.1666666666666664E-2</v>
      </c>
      <c r="C5883">
        <v>8990</v>
      </c>
      <c r="D5883">
        <v>2195</v>
      </c>
      <c r="E5883">
        <v>0</v>
      </c>
      <c r="F5883" s="14">
        <v>880</v>
      </c>
      <c r="G5883">
        <v>605</v>
      </c>
    </row>
    <row r="5884" spans="1:7" x14ac:dyDescent="0.35">
      <c r="A5884" s="32">
        <v>44261</v>
      </c>
      <c r="B5884" s="33">
        <v>8.3333333333333329E-2</v>
      </c>
      <c r="C5884">
        <v>8641</v>
      </c>
      <c r="D5884">
        <v>2278</v>
      </c>
      <c r="E5884">
        <v>0</v>
      </c>
      <c r="F5884" s="14">
        <v>880</v>
      </c>
      <c r="G5884">
        <v>608</v>
      </c>
    </row>
    <row r="5885" spans="1:7" x14ac:dyDescent="0.35">
      <c r="A5885" s="32">
        <v>44261</v>
      </c>
      <c r="B5885" s="33">
        <v>0.125</v>
      </c>
      <c r="C5885">
        <v>8171</v>
      </c>
      <c r="D5885">
        <v>2178</v>
      </c>
      <c r="E5885">
        <v>0</v>
      </c>
      <c r="F5885" s="14">
        <v>880</v>
      </c>
      <c r="G5885">
        <v>611</v>
      </c>
    </row>
    <row r="5886" spans="1:7" x14ac:dyDescent="0.35">
      <c r="A5886" s="32">
        <v>44261</v>
      </c>
      <c r="B5886" s="33">
        <v>0.16666666666666666</v>
      </c>
      <c r="C5886">
        <v>8011</v>
      </c>
      <c r="D5886">
        <v>2499</v>
      </c>
      <c r="E5886">
        <v>0</v>
      </c>
      <c r="F5886" s="14">
        <v>880</v>
      </c>
      <c r="G5886">
        <v>613</v>
      </c>
    </row>
    <row r="5887" spans="1:7" x14ac:dyDescent="0.35">
      <c r="A5887" s="32">
        <v>44261</v>
      </c>
      <c r="B5887" s="33">
        <v>0.20833333333333334</v>
      </c>
      <c r="C5887">
        <v>8151</v>
      </c>
      <c r="D5887">
        <v>2241</v>
      </c>
      <c r="E5887">
        <v>0</v>
      </c>
      <c r="F5887" s="14">
        <v>880</v>
      </c>
      <c r="G5887">
        <v>620</v>
      </c>
    </row>
    <row r="5888" spans="1:7" x14ac:dyDescent="0.35">
      <c r="A5888" s="32">
        <v>44261</v>
      </c>
      <c r="B5888" s="33">
        <v>0.25</v>
      </c>
      <c r="C5888">
        <v>8538</v>
      </c>
      <c r="D5888">
        <v>2288</v>
      </c>
      <c r="E5888">
        <v>0</v>
      </c>
      <c r="F5888" s="14">
        <v>880</v>
      </c>
      <c r="G5888">
        <v>629</v>
      </c>
    </row>
    <row r="5889" spans="1:7" x14ac:dyDescent="0.35">
      <c r="A5889" s="32">
        <v>44261</v>
      </c>
      <c r="B5889" s="33">
        <v>0.29166666666666669</v>
      </c>
      <c r="C5889">
        <v>8732</v>
      </c>
      <c r="D5889">
        <v>2306</v>
      </c>
      <c r="E5889">
        <v>17</v>
      </c>
      <c r="F5889" s="14">
        <v>880</v>
      </c>
      <c r="G5889">
        <v>644</v>
      </c>
    </row>
    <row r="5890" spans="1:7" x14ac:dyDescent="0.35">
      <c r="A5890" s="32">
        <v>44261</v>
      </c>
      <c r="B5890" s="33">
        <v>0.33333333333333331</v>
      </c>
      <c r="C5890">
        <v>9166</v>
      </c>
      <c r="D5890">
        <v>2392</v>
      </c>
      <c r="E5890">
        <v>238</v>
      </c>
      <c r="F5890" s="14">
        <v>880</v>
      </c>
      <c r="G5890">
        <v>652</v>
      </c>
    </row>
    <row r="5891" spans="1:7" x14ac:dyDescent="0.35">
      <c r="A5891" s="32">
        <v>44261</v>
      </c>
      <c r="B5891" s="33">
        <v>0.375</v>
      </c>
      <c r="C5891">
        <v>9427</v>
      </c>
      <c r="D5891">
        <v>2427</v>
      </c>
      <c r="E5891">
        <v>674</v>
      </c>
      <c r="F5891" s="14">
        <v>880</v>
      </c>
      <c r="G5891">
        <v>653</v>
      </c>
    </row>
    <row r="5892" spans="1:7" x14ac:dyDescent="0.35">
      <c r="A5892" s="32">
        <v>44261</v>
      </c>
      <c r="B5892" s="33">
        <v>0.41666666666666669</v>
      </c>
      <c r="C5892">
        <v>9350</v>
      </c>
      <c r="D5892">
        <v>2433</v>
      </c>
      <c r="E5892">
        <v>1088</v>
      </c>
      <c r="F5892" s="14">
        <v>880</v>
      </c>
      <c r="G5892">
        <v>652</v>
      </c>
    </row>
    <row r="5893" spans="1:7" x14ac:dyDescent="0.35">
      <c r="A5893" s="32">
        <v>44261</v>
      </c>
      <c r="B5893" s="33">
        <v>0.45833333333333331</v>
      </c>
      <c r="C5893">
        <v>9340</v>
      </c>
      <c r="D5893">
        <v>2548</v>
      </c>
      <c r="E5893">
        <v>1291</v>
      </c>
      <c r="F5893" s="14">
        <v>880</v>
      </c>
      <c r="G5893">
        <v>649</v>
      </c>
    </row>
    <row r="5894" spans="1:7" x14ac:dyDescent="0.35">
      <c r="A5894" s="32">
        <v>44261</v>
      </c>
      <c r="B5894" s="33">
        <v>0.5</v>
      </c>
      <c r="C5894">
        <v>9566</v>
      </c>
      <c r="D5894">
        <v>2641</v>
      </c>
      <c r="E5894">
        <v>1383</v>
      </c>
      <c r="F5894" s="14">
        <v>880</v>
      </c>
      <c r="G5894">
        <v>649</v>
      </c>
    </row>
    <row r="5895" spans="1:7" x14ac:dyDescent="0.35">
      <c r="A5895" s="32">
        <v>44261</v>
      </c>
      <c r="B5895" s="33">
        <v>0.54166666666666663</v>
      </c>
      <c r="C5895">
        <v>9124</v>
      </c>
      <c r="D5895">
        <v>2443</v>
      </c>
      <c r="E5895">
        <v>1396</v>
      </c>
      <c r="F5895" s="14">
        <v>880</v>
      </c>
      <c r="G5895">
        <v>650</v>
      </c>
    </row>
    <row r="5896" spans="1:7" x14ac:dyDescent="0.35">
      <c r="A5896" s="32">
        <v>44261</v>
      </c>
      <c r="B5896" s="33">
        <v>0.58333333333333337</v>
      </c>
      <c r="C5896">
        <v>8757</v>
      </c>
      <c r="D5896">
        <v>2479</v>
      </c>
      <c r="E5896">
        <v>1323</v>
      </c>
      <c r="F5896" s="14">
        <v>880</v>
      </c>
      <c r="G5896">
        <v>642</v>
      </c>
    </row>
    <row r="5897" spans="1:7" x14ac:dyDescent="0.35">
      <c r="A5897" s="32">
        <v>44261</v>
      </c>
      <c r="B5897" s="33">
        <v>0.625</v>
      </c>
      <c r="C5897">
        <v>8502</v>
      </c>
      <c r="D5897">
        <v>2375</v>
      </c>
      <c r="E5897">
        <v>1057</v>
      </c>
      <c r="F5897" s="14">
        <v>880</v>
      </c>
      <c r="G5897">
        <v>635</v>
      </c>
    </row>
    <row r="5898" spans="1:7" x14ac:dyDescent="0.35">
      <c r="A5898" s="32">
        <v>44261</v>
      </c>
      <c r="B5898" s="33">
        <v>0.66666666666666663</v>
      </c>
      <c r="C5898">
        <v>8345</v>
      </c>
      <c r="D5898">
        <v>2250</v>
      </c>
      <c r="E5898">
        <v>631</v>
      </c>
      <c r="F5898" s="14">
        <v>880</v>
      </c>
      <c r="G5898">
        <v>635</v>
      </c>
    </row>
    <row r="5899" spans="1:7" x14ac:dyDescent="0.35">
      <c r="A5899" s="32">
        <v>44261</v>
      </c>
      <c r="B5899" s="33">
        <v>0.70833333333333337</v>
      </c>
      <c r="C5899">
        <v>8574</v>
      </c>
      <c r="D5899">
        <v>2051</v>
      </c>
      <c r="E5899">
        <v>210</v>
      </c>
      <c r="F5899" s="14">
        <v>880</v>
      </c>
      <c r="G5899">
        <v>638</v>
      </c>
    </row>
    <row r="5900" spans="1:7" x14ac:dyDescent="0.35">
      <c r="A5900" s="32">
        <v>44261</v>
      </c>
      <c r="B5900" s="33">
        <v>0.75</v>
      </c>
      <c r="C5900">
        <v>9323</v>
      </c>
      <c r="D5900">
        <v>1984</v>
      </c>
      <c r="E5900">
        <v>23</v>
      </c>
      <c r="F5900" s="14">
        <v>880</v>
      </c>
      <c r="G5900">
        <v>639</v>
      </c>
    </row>
    <row r="5901" spans="1:7" x14ac:dyDescent="0.35">
      <c r="A5901" s="32">
        <v>44261</v>
      </c>
      <c r="B5901" s="33">
        <v>0.79166666666666663</v>
      </c>
      <c r="C5901">
        <v>9766</v>
      </c>
      <c r="D5901">
        <v>1762</v>
      </c>
      <c r="E5901">
        <v>0</v>
      </c>
      <c r="F5901" s="14">
        <v>880</v>
      </c>
      <c r="G5901">
        <v>639</v>
      </c>
    </row>
    <row r="5902" spans="1:7" x14ac:dyDescent="0.35">
      <c r="A5902" s="32">
        <v>44261</v>
      </c>
      <c r="B5902" s="33">
        <v>0.83333333333333337</v>
      </c>
      <c r="C5902">
        <v>9267</v>
      </c>
      <c r="D5902">
        <v>1724</v>
      </c>
      <c r="E5902">
        <v>0</v>
      </c>
      <c r="F5902" s="14">
        <v>880</v>
      </c>
      <c r="G5902">
        <v>635</v>
      </c>
    </row>
    <row r="5903" spans="1:7" x14ac:dyDescent="0.35">
      <c r="A5903" s="32">
        <v>44261</v>
      </c>
      <c r="B5903" s="33">
        <v>0.875</v>
      </c>
      <c r="C5903">
        <v>8888</v>
      </c>
      <c r="D5903">
        <v>1713</v>
      </c>
      <c r="E5903">
        <v>0</v>
      </c>
      <c r="F5903" s="14">
        <v>880</v>
      </c>
      <c r="G5903">
        <v>625</v>
      </c>
    </row>
    <row r="5904" spans="1:7" x14ac:dyDescent="0.35">
      <c r="A5904" s="32">
        <v>44261</v>
      </c>
      <c r="B5904" s="33">
        <v>0.91666666666666663</v>
      </c>
      <c r="C5904">
        <v>9278</v>
      </c>
      <c r="D5904">
        <v>1556</v>
      </c>
      <c r="E5904">
        <v>0</v>
      </c>
      <c r="F5904" s="14">
        <v>880</v>
      </c>
      <c r="G5904">
        <v>625</v>
      </c>
    </row>
    <row r="5905" spans="1:7" x14ac:dyDescent="0.35">
      <c r="A5905" s="32">
        <v>44261</v>
      </c>
      <c r="B5905" s="33">
        <v>0.95833333333333337</v>
      </c>
      <c r="C5905">
        <v>9631</v>
      </c>
      <c r="D5905">
        <v>1530</v>
      </c>
      <c r="E5905">
        <v>0</v>
      </c>
      <c r="F5905" s="14">
        <v>880</v>
      </c>
      <c r="G5905">
        <v>624</v>
      </c>
    </row>
    <row r="5906" spans="1:7" x14ac:dyDescent="0.35">
      <c r="A5906" s="32">
        <v>44262</v>
      </c>
      <c r="B5906" s="33">
        <v>0</v>
      </c>
      <c r="C5906">
        <v>9276</v>
      </c>
      <c r="D5906">
        <v>1404</v>
      </c>
      <c r="E5906">
        <v>0</v>
      </c>
      <c r="F5906" s="14">
        <v>880</v>
      </c>
      <c r="G5906">
        <v>606</v>
      </c>
    </row>
    <row r="5907" spans="1:7" x14ac:dyDescent="0.35">
      <c r="A5907" s="32">
        <v>44262</v>
      </c>
      <c r="B5907" s="33">
        <v>4.1666666666666664E-2</v>
      </c>
      <c r="C5907">
        <v>8915</v>
      </c>
      <c r="D5907">
        <v>1334</v>
      </c>
      <c r="E5907">
        <v>0</v>
      </c>
      <c r="F5907" s="14">
        <v>880</v>
      </c>
      <c r="G5907">
        <v>605</v>
      </c>
    </row>
    <row r="5908" spans="1:7" x14ac:dyDescent="0.35">
      <c r="A5908" s="32">
        <v>44262</v>
      </c>
      <c r="B5908" s="33">
        <v>8.3333333333333329E-2</v>
      </c>
      <c r="C5908">
        <v>8534</v>
      </c>
      <c r="D5908">
        <v>1270</v>
      </c>
      <c r="E5908">
        <v>0</v>
      </c>
      <c r="F5908" s="14">
        <v>880</v>
      </c>
      <c r="G5908">
        <v>607</v>
      </c>
    </row>
    <row r="5909" spans="1:7" x14ac:dyDescent="0.35">
      <c r="A5909" s="32">
        <v>44262</v>
      </c>
      <c r="B5909" s="33">
        <v>0.125</v>
      </c>
      <c r="C5909">
        <v>8014</v>
      </c>
      <c r="D5909">
        <v>1279</v>
      </c>
      <c r="E5909">
        <v>0</v>
      </c>
      <c r="F5909" s="14">
        <v>880</v>
      </c>
      <c r="G5909">
        <v>610</v>
      </c>
    </row>
    <row r="5910" spans="1:7" x14ac:dyDescent="0.35">
      <c r="A5910" s="32">
        <v>44262</v>
      </c>
      <c r="B5910" s="33">
        <v>0.16666666666666666</v>
      </c>
      <c r="C5910">
        <v>7774</v>
      </c>
      <c r="D5910">
        <v>1327</v>
      </c>
      <c r="E5910">
        <v>0</v>
      </c>
      <c r="F5910" s="14">
        <v>880</v>
      </c>
      <c r="G5910">
        <v>612</v>
      </c>
    </row>
    <row r="5911" spans="1:7" x14ac:dyDescent="0.35">
      <c r="A5911" s="32">
        <v>44262</v>
      </c>
      <c r="B5911" s="33">
        <v>0.20833333333333334</v>
      </c>
      <c r="C5911">
        <v>7791</v>
      </c>
      <c r="D5911">
        <v>1311</v>
      </c>
      <c r="E5911">
        <v>0</v>
      </c>
      <c r="F5911" s="14">
        <v>880</v>
      </c>
      <c r="G5911">
        <v>620</v>
      </c>
    </row>
    <row r="5912" spans="1:7" x14ac:dyDescent="0.35">
      <c r="A5912" s="32">
        <v>44262</v>
      </c>
      <c r="B5912" s="33">
        <v>0.25</v>
      </c>
      <c r="C5912">
        <v>7994</v>
      </c>
      <c r="D5912">
        <v>1339</v>
      </c>
      <c r="E5912">
        <v>0</v>
      </c>
      <c r="F5912" s="14">
        <v>880</v>
      </c>
      <c r="G5912">
        <v>628</v>
      </c>
    </row>
    <row r="5913" spans="1:7" x14ac:dyDescent="0.35">
      <c r="A5913" s="32">
        <v>44262</v>
      </c>
      <c r="B5913" s="33">
        <v>0.29166666666666669</v>
      </c>
      <c r="C5913">
        <v>8074</v>
      </c>
      <c r="D5913">
        <v>1369</v>
      </c>
      <c r="E5913">
        <v>10</v>
      </c>
      <c r="F5913" s="14">
        <v>880</v>
      </c>
      <c r="G5913">
        <v>643</v>
      </c>
    </row>
    <row r="5914" spans="1:7" x14ac:dyDescent="0.35">
      <c r="A5914" s="32">
        <v>44262</v>
      </c>
      <c r="B5914" s="33">
        <v>0.33333333333333331</v>
      </c>
      <c r="C5914">
        <v>8623</v>
      </c>
      <c r="D5914">
        <v>1250</v>
      </c>
      <c r="E5914">
        <v>148</v>
      </c>
      <c r="F5914" s="14">
        <v>880</v>
      </c>
      <c r="G5914">
        <v>651</v>
      </c>
    </row>
    <row r="5915" spans="1:7" x14ac:dyDescent="0.35">
      <c r="A5915" s="32">
        <v>44262</v>
      </c>
      <c r="B5915" s="33">
        <v>0.375</v>
      </c>
      <c r="C5915">
        <v>9193</v>
      </c>
      <c r="D5915">
        <v>1259</v>
      </c>
      <c r="E5915">
        <v>432</v>
      </c>
      <c r="F5915" s="14">
        <v>880</v>
      </c>
      <c r="G5915">
        <v>653</v>
      </c>
    </row>
    <row r="5916" spans="1:7" x14ac:dyDescent="0.35">
      <c r="A5916" s="32">
        <v>44262</v>
      </c>
      <c r="B5916" s="33">
        <v>0.41666666666666669</v>
      </c>
      <c r="C5916">
        <v>9468</v>
      </c>
      <c r="D5916">
        <v>1405</v>
      </c>
      <c r="E5916">
        <v>650</v>
      </c>
      <c r="F5916" s="14">
        <v>880</v>
      </c>
      <c r="G5916">
        <v>651</v>
      </c>
    </row>
    <row r="5917" spans="1:7" x14ac:dyDescent="0.35">
      <c r="A5917" s="32">
        <v>44262</v>
      </c>
      <c r="B5917" s="33">
        <v>0.45833333333333331</v>
      </c>
      <c r="C5917">
        <v>9689</v>
      </c>
      <c r="D5917">
        <v>1611</v>
      </c>
      <c r="E5917">
        <v>698</v>
      </c>
      <c r="F5917" s="14">
        <v>880</v>
      </c>
      <c r="G5917">
        <v>648</v>
      </c>
    </row>
    <row r="5918" spans="1:7" x14ac:dyDescent="0.35">
      <c r="A5918" s="32">
        <v>44262</v>
      </c>
      <c r="B5918" s="33">
        <v>0.5</v>
      </c>
      <c r="C5918">
        <v>9962</v>
      </c>
      <c r="D5918">
        <v>1808</v>
      </c>
      <c r="E5918">
        <v>751</v>
      </c>
      <c r="F5918" s="14">
        <v>880</v>
      </c>
      <c r="G5918">
        <v>648</v>
      </c>
    </row>
    <row r="5919" spans="1:7" x14ac:dyDescent="0.35">
      <c r="A5919" s="32">
        <v>44262</v>
      </c>
      <c r="B5919" s="33">
        <v>0.54166666666666663</v>
      </c>
      <c r="C5919">
        <v>9431</v>
      </c>
      <c r="D5919">
        <v>1750</v>
      </c>
      <c r="E5919">
        <v>770</v>
      </c>
      <c r="F5919" s="14">
        <v>880</v>
      </c>
      <c r="G5919">
        <v>649</v>
      </c>
    </row>
    <row r="5920" spans="1:7" x14ac:dyDescent="0.35">
      <c r="A5920" s="32">
        <v>44262</v>
      </c>
      <c r="B5920" s="33">
        <v>0.58333333333333337</v>
      </c>
      <c r="C5920">
        <v>8920</v>
      </c>
      <c r="D5920">
        <v>1701</v>
      </c>
      <c r="E5920">
        <v>718</v>
      </c>
      <c r="F5920" s="14">
        <v>880</v>
      </c>
      <c r="G5920">
        <v>642</v>
      </c>
    </row>
    <row r="5921" spans="1:7" x14ac:dyDescent="0.35">
      <c r="A5921" s="32">
        <v>44262</v>
      </c>
      <c r="B5921" s="33">
        <v>0.625</v>
      </c>
      <c r="C5921">
        <v>8632</v>
      </c>
      <c r="D5921">
        <v>1608</v>
      </c>
      <c r="E5921">
        <v>602</v>
      </c>
      <c r="F5921" s="14">
        <v>880</v>
      </c>
      <c r="G5921">
        <v>634</v>
      </c>
    </row>
    <row r="5922" spans="1:7" x14ac:dyDescent="0.35">
      <c r="A5922" s="32">
        <v>44262</v>
      </c>
      <c r="B5922" s="33">
        <v>0.66666666666666663</v>
      </c>
      <c r="C5922">
        <v>8477</v>
      </c>
      <c r="D5922">
        <v>1589</v>
      </c>
      <c r="E5922">
        <v>401</v>
      </c>
      <c r="F5922" s="14">
        <v>880</v>
      </c>
      <c r="G5922">
        <v>634</v>
      </c>
    </row>
    <row r="5923" spans="1:7" x14ac:dyDescent="0.35">
      <c r="A5923" s="32">
        <v>44262</v>
      </c>
      <c r="B5923" s="33">
        <v>0.70833333333333337</v>
      </c>
      <c r="C5923">
        <v>8687</v>
      </c>
      <c r="D5923">
        <v>1657</v>
      </c>
      <c r="E5923">
        <v>152</v>
      </c>
      <c r="F5923" s="14">
        <v>880</v>
      </c>
      <c r="G5923">
        <v>637</v>
      </c>
    </row>
    <row r="5924" spans="1:7" x14ac:dyDescent="0.35">
      <c r="A5924" s="32">
        <v>44262</v>
      </c>
      <c r="B5924" s="33">
        <v>0.75</v>
      </c>
      <c r="C5924">
        <v>9506</v>
      </c>
      <c r="D5924">
        <v>1540</v>
      </c>
      <c r="E5924">
        <v>9</v>
      </c>
      <c r="F5924" s="14">
        <v>880</v>
      </c>
      <c r="G5924">
        <v>638</v>
      </c>
    </row>
    <row r="5925" spans="1:7" x14ac:dyDescent="0.35">
      <c r="A5925" s="32">
        <v>44262</v>
      </c>
      <c r="B5925" s="33">
        <v>0.79166666666666663</v>
      </c>
      <c r="C5925">
        <v>10383</v>
      </c>
      <c r="D5925">
        <v>1481</v>
      </c>
      <c r="E5925">
        <v>0</v>
      </c>
      <c r="F5925" s="14">
        <v>880</v>
      </c>
      <c r="G5925">
        <v>638</v>
      </c>
    </row>
    <row r="5926" spans="1:7" x14ac:dyDescent="0.35">
      <c r="A5926" s="32">
        <v>44262</v>
      </c>
      <c r="B5926" s="33">
        <v>0.83333333333333337</v>
      </c>
      <c r="C5926">
        <v>9994</v>
      </c>
      <c r="D5926">
        <v>1458</v>
      </c>
      <c r="E5926">
        <v>0</v>
      </c>
      <c r="F5926" s="14">
        <v>880</v>
      </c>
      <c r="G5926">
        <v>634</v>
      </c>
    </row>
    <row r="5927" spans="1:7" x14ac:dyDescent="0.35">
      <c r="A5927" s="32">
        <v>44262</v>
      </c>
      <c r="B5927" s="33">
        <v>0.875</v>
      </c>
      <c r="C5927">
        <v>9509</v>
      </c>
      <c r="D5927">
        <v>1297</v>
      </c>
      <c r="E5927">
        <v>0</v>
      </c>
      <c r="F5927" s="14">
        <v>880</v>
      </c>
      <c r="G5927">
        <v>624</v>
      </c>
    </row>
    <row r="5928" spans="1:7" x14ac:dyDescent="0.35">
      <c r="A5928" s="32">
        <v>44262</v>
      </c>
      <c r="B5928" s="33">
        <v>0.91666666666666663</v>
      </c>
      <c r="C5928">
        <v>9769</v>
      </c>
      <c r="D5928">
        <v>1418</v>
      </c>
      <c r="E5928">
        <v>0</v>
      </c>
      <c r="F5928" s="14">
        <v>880</v>
      </c>
      <c r="G5928">
        <v>624</v>
      </c>
    </row>
    <row r="5929" spans="1:7" x14ac:dyDescent="0.35">
      <c r="A5929" s="32">
        <v>44262</v>
      </c>
      <c r="B5929" s="33">
        <v>0.95833333333333337</v>
      </c>
      <c r="C5929">
        <v>10034</v>
      </c>
      <c r="D5929">
        <v>1724</v>
      </c>
      <c r="E5929">
        <v>0</v>
      </c>
      <c r="F5929" s="14">
        <v>880</v>
      </c>
      <c r="G5929">
        <v>623</v>
      </c>
    </row>
    <row r="5930" spans="1:7" x14ac:dyDescent="0.35">
      <c r="A5930" s="32">
        <v>44263</v>
      </c>
      <c r="B5930" s="33">
        <v>0</v>
      </c>
      <c r="C5930">
        <v>9681</v>
      </c>
      <c r="D5930">
        <v>1520</v>
      </c>
      <c r="E5930">
        <v>0</v>
      </c>
      <c r="F5930" s="14">
        <v>880</v>
      </c>
      <c r="G5930">
        <v>617</v>
      </c>
    </row>
    <row r="5931" spans="1:7" x14ac:dyDescent="0.35">
      <c r="A5931" s="32">
        <v>44263</v>
      </c>
      <c r="B5931" s="33">
        <v>4.1666666666666664E-2</v>
      </c>
      <c r="C5931">
        <v>9422</v>
      </c>
      <c r="D5931">
        <v>1466</v>
      </c>
      <c r="E5931">
        <v>0</v>
      </c>
      <c r="F5931" s="14">
        <v>880</v>
      </c>
      <c r="G5931">
        <v>612</v>
      </c>
    </row>
    <row r="5932" spans="1:7" x14ac:dyDescent="0.35">
      <c r="A5932" s="32">
        <v>44263</v>
      </c>
      <c r="B5932" s="33">
        <v>8.3333333333333329E-2</v>
      </c>
      <c r="C5932">
        <v>9176</v>
      </c>
      <c r="D5932">
        <v>1392</v>
      </c>
      <c r="E5932">
        <v>0</v>
      </c>
      <c r="F5932" s="14">
        <v>880</v>
      </c>
      <c r="G5932">
        <v>612</v>
      </c>
    </row>
    <row r="5933" spans="1:7" x14ac:dyDescent="0.35">
      <c r="A5933" s="32">
        <v>44263</v>
      </c>
      <c r="B5933" s="33">
        <v>0.125</v>
      </c>
      <c r="C5933">
        <v>8806</v>
      </c>
      <c r="D5933">
        <v>1360</v>
      </c>
      <c r="E5933">
        <v>0</v>
      </c>
      <c r="F5933" s="14">
        <v>880</v>
      </c>
      <c r="G5933">
        <v>616</v>
      </c>
    </row>
    <row r="5934" spans="1:7" x14ac:dyDescent="0.35">
      <c r="A5934" s="32">
        <v>44263</v>
      </c>
      <c r="B5934" s="33">
        <v>0.16666666666666666</v>
      </c>
      <c r="C5934">
        <v>8813</v>
      </c>
      <c r="D5934">
        <v>1555</v>
      </c>
      <c r="E5934">
        <v>0</v>
      </c>
      <c r="F5934" s="14">
        <v>880</v>
      </c>
      <c r="G5934">
        <v>620</v>
      </c>
    </row>
    <row r="5935" spans="1:7" x14ac:dyDescent="0.35">
      <c r="A5935" s="32">
        <v>44263</v>
      </c>
      <c r="B5935" s="33">
        <v>0.20833333333333334</v>
      </c>
      <c r="C5935">
        <v>9422</v>
      </c>
      <c r="D5935">
        <v>1620</v>
      </c>
      <c r="E5935">
        <v>0</v>
      </c>
      <c r="F5935" s="14">
        <v>880</v>
      </c>
      <c r="G5935">
        <v>629</v>
      </c>
    </row>
    <row r="5936" spans="1:7" x14ac:dyDescent="0.35">
      <c r="A5936" s="32">
        <v>44263</v>
      </c>
      <c r="B5936" s="33">
        <v>0.25</v>
      </c>
      <c r="C5936">
        <v>10639</v>
      </c>
      <c r="D5936">
        <v>1635</v>
      </c>
      <c r="E5936">
        <v>0</v>
      </c>
      <c r="F5936" s="14">
        <v>880</v>
      </c>
      <c r="G5936">
        <v>647</v>
      </c>
    </row>
    <row r="5937" spans="1:7" x14ac:dyDescent="0.35">
      <c r="A5937" s="32">
        <v>44263</v>
      </c>
      <c r="B5937" s="33">
        <v>0.29166666666666669</v>
      </c>
      <c r="C5937">
        <v>11388</v>
      </c>
      <c r="D5937">
        <v>1676</v>
      </c>
      <c r="E5937">
        <v>13</v>
      </c>
      <c r="F5937" s="14">
        <v>880</v>
      </c>
      <c r="G5937">
        <v>664</v>
      </c>
    </row>
    <row r="5938" spans="1:7" x14ac:dyDescent="0.35">
      <c r="A5938" s="32">
        <v>44263</v>
      </c>
      <c r="B5938" s="33">
        <v>0.33333333333333331</v>
      </c>
      <c r="C5938">
        <v>11759</v>
      </c>
      <c r="D5938">
        <v>1561</v>
      </c>
      <c r="E5938">
        <v>237</v>
      </c>
      <c r="F5938" s="14">
        <v>880</v>
      </c>
      <c r="G5938">
        <v>663</v>
      </c>
    </row>
    <row r="5939" spans="1:7" x14ac:dyDescent="0.35">
      <c r="A5939" s="32">
        <v>44263</v>
      </c>
      <c r="B5939" s="33">
        <v>0.375</v>
      </c>
      <c r="C5939">
        <v>11937</v>
      </c>
      <c r="D5939">
        <v>1890</v>
      </c>
      <c r="E5939">
        <v>674</v>
      </c>
      <c r="F5939" s="14">
        <v>880</v>
      </c>
      <c r="G5939">
        <v>658</v>
      </c>
    </row>
    <row r="5940" spans="1:7" x14ac:dyDescent="0.35">
      <c r="A5940" s="32">
        <v>44263</v>
      </c>
      <c r="B5940" s="33">
        <v>0.41666666666666669</v>
      </c>
      <c r="C5940">
        <v>11912</v>
      </c>
      <c r="D5940">
        <v>2130</v>
      </c>
      <c r="E5940">
        <v>1073</v>
      </c>
      <c r="F5940" s="14">
        <v>880</v>
      </c>
      <c r="G5940">
        <v>655</v>
      </c>
    </row>
    <row r="5941" spans="1:7" x14ac:dyDescent="0.35">
      <c r="A5941" s="32">
        <v>44263</v>
      </c>
      <c r="B5941" s="33">
        <v>0.45833333333333331</v>
      </c>
      <c r="C5941">
        <v>11950</v>
      </c>
      <c r="D5941">
        <v>2083</v>
      </c>
      <c r="E5941">
        <v>1164</v>
      </c>
      <c r="F5941" s="14">
        <v>880</v>
      </c>
      <c r="G5941">
        <v>653</v>
      </c>
    </row>
    <row r="5942" spans="1:7" x14ac:dyDescent="0.35">
      <c r="A5942" s="32">
        <v>44263</v>
      </c>
      <c r="B5942" s="33">
        <v>0.5</v>
      </c>
      <c r="C5942">
        <v>11974</v>
      </c>
      <c r="D5942">
        <v>2117</v>
      </c>
      <c r="E5942">
        <v>1295</v>
      </c>
      <c r="F5942" s="14">
        <v>880</v>
      </c>
      <c r="G5942">
        <v>653</v>
      </c>
    </row>
    <row r="5943" spans="1:7" x14ac:dyDescent="0.35">
      <c r="A5943" s="32">
        <v>44263</v>
      </c>
      <c r="B5943" s="33">
        <v>0.54166666666666663</v>
      </c>
      <c r="C5943">
        <v>11659</v>
      </c>
      <c r="D5943">
        <v>1929</v>
      </c>
      <c r="E5943">
        <v>1378</v>
      </c>
      <c r="F5943" s="14">
        <v>880</v>
      </c>
      <c r="G5943">
        <v>653</v>
      </c>
    </row>
    <row r="5944" spans="1:7" x14ac:dyDescent="0.35">
      <c r="A5944" s="32">
        <v>44263</v>
      </c>
      <c r="B5944" s="33">
        <v>0.58333333333333337</v>
      </c>
      <c r="C5944">
        <v>11352</v>
      </c>
      <c r="D5944">
        <v>1927</v>
      </c>
      <c r="E5944">
        <v>1322</v>
      </c>
      <c r="F5944" s="14">
        <v>880</v>
      </c>
      <c r="G5944">
        <v>652</v>
      </c>
    </row>
    <row r="5945" spans="1:7" x14ac:dyDescent="0.35">
      <c r="A5945" s="32">
        <v>44263</v>
      </c>
      <c r="B5945" s="33">
        <v>0.625</v>
      </c>
      <c r="C5945">
        <v>11011</v>
      </c>
      <c r="D5945">
        <v>1948</v>
      </c>
      <c r="E5945">
        <v>1192</v>
      </c>
      <c r="F5945" s="14">
        <v>880</v>
      </c>
      <c r="G5945">
        <v>652</v>
      </c>
    </row>
    <row r="5946" spans="1:7" x14ac:dyDescent="0.35">
      <c r="A5946" s="32">
        <v>44263</v>
      </c>
      <c r="B5946" s="33">
        <v>0.66666666666666663</v>
      </c>
      <c r="C5946">
        <v>10813</v>
      </c>
      <c r="D5946">
        <v>1817</v>
      </c>
      <c r="E5946">
        <v>774</v>
      </c>
      <c r="F5946" s="14">
        <v>880</v>
      </c>
      <c r="G5946">
        <v>652</v>
      </c>
    </row>
    <row r="5947" spans="1:7" x14ac:dyDescent="0.35">
      <c r="A5947" s="32">
        <v>44263</v>
      </c>
      <c r="B5947" s="33">
        <v>0.70833333333333337</v>
      </c>
      <c r="C5947">
        <v>10918</v>
      </c>
      <c r="D5947">
        <v>1157</v>
      </c>
      <c r="E5947">
        <v>307</v>
      </c>
      <c r="F5947" s="14">
        <v>880</v>
      </c>
      <c r="G5947">
        <v>653</v>
      </c>
    </row>
    <row r="5948" spans="1:7" x14ac:dyDescent="0.35">
      <c r="A5948" s="32">
        <v>44263</v>
      </c>
      <c r="B5948" s="33">
        <v>0.75</v>
      </c>
      <c r="C5948">
        <v>11752</v>
      </c>
      <c r="D5948">
        <v>1356</v>
      </c>
      <c r="E5948">
        <v>35</v>
      </c>
      <c r="F5948" s="14">
        <v>880</v>
      </c>
      <c r="G5948">
        <v>652</v>
      </c>
    </row>
    <row r="5949" spans="1:7" x14ac:dyDescent="0.35">
      <c r="A5949" s="32">
        <v>44263</v>
      </c>
      <c r="B5949" s="33">
        <v>0.79166666666666663</v>
      </c>
      <c r="C5949">
        <v>12469</v>
      </c>
      <c r="D5949">
        <v>1425</v>
      </c>
      <c r="E5949">
        <v>0</v>
      </c>
      <c r="F5949" s="14">
        <v>880</v>
      </c>
      <c r="G5949">
        <v>649</v>
      </c>
    </row>
    <row r="5950" spans="1:7" x14ac:dyDescent="0.35">
      <c r="A5950" s="32">
        <v>44263</v>
      </c>
      <c r="B5950" s="33">
        <v>0.83333333333333337</v>
      </c>
      <c r="C5950">
        <v>11555</v>
      </c>
      <c r="D5950">
        <v>1434</v>
      </c>
      <c r="E5950">
        <v>0</v>
      </c>
      <c r="F5950" s="14">
        <v>880</v>
      </c>
      <c r="G5950">
        <v>644</v>
      </c>
    </row>
    <row r="5951" spans="1:7" x14ac:dyDescent="0.35">
      <c r="A5951" s="32">
        <v>44263</v>
      </c>
      <c r="B5951" s="33">
        <v>0.875</v>
      </c>
      <c r="C5951">
        <v>10807</v>
      </c>
      <c r="D5951">
        <v>1260</v>
      </c>
      <c r="E5951">
        <v>0</v>
      </c>
      <c r="F5951" s="14">
        <v>880</v>
      </c>
      <c r="G5951">
        <v>635</v>
      </c>
    </row>
    <row r="5952" spans="1:7" x14ac:dyDescent="0.35">
      <c r="A5952" s="32">
        <v>44263</v>
      </c>
      <c r="B5952" s="33">
        <v>0.91666666666666663</v>
      </c>
      <c r="C5952">
        <v>11019</v>
      </c>
      <c r="D5952">
        <v>1124</v>
      </c>
      <c r="E5952">
        <v>0</v>
      </c>
      <c r="F5952" s="14">
        <v>880</v>
      </c>
      <c r="G5952">
        <v>630</v>
      </c>
    </row>
    <row r="5953" spans="1:7" x14ac:dyDescent="0.35">
      <c r="A5953" s="32">
        <v>44263</v>
      </c>
      <c r="B5953" s="33">
        <v>0.95833333333333337</v>
      </c>
      <c r="C5953">
        <v>11187</v>
      </c>
      <c r="D5953">
        <v>1076</v>
      </c>
      <c r="E5953">
        <v>0</v>
      </c>
      <c r="F5953" s="14">
        <v>880</v>
      </c>
      <c r="G5953">
        <v>626</v>
      </c>
    </row>
    <row r="5954" spans="1:7" x14ac:dyDescent="0.35">
      <c r="A5954" s="32">
        <v>44264</v>
      </c>
      <c r="B5954" s="33">
        <v>0</v>
      </c>
      <c r="C5954">
        <v>10734</v>
      </c>
      <c r="D5954">
        <v>1093</v>
      </c>
      <c r="E5954">
        <v>0</v>
      </c>
      <c r="F5954" s="14">
        <v>880</v>
      </c>
      <c r="G5954">
        <v>615</v>
      </c>
    </row>
    <row r="5955" spans="1:7" x14ac:dyDescent="0.35">
      <c r="A5955" s="32">
        <v>44264</v>
      </c>
      <c r="B5955" s="33">
        <v>4.1666666666666664E-2</v>
      </c>
      <c r="C5955">
        <v>10479</v>
      </c>
      <c r="D5955">
        <v>963</v>
      </c>
      <c r="E5955">
        <v>0</v>
      </c>
      <c r="F5955" s="14">
        <v>880</v>
      </c>
      <c r="G5955">
        <v>610</v>
      </c>
    </row>
    <row r="5956" spans="1:7" x14ac:dyDescent="0.35">
      <c r="A5956" s="32">
        <v>44264</v>
      </c>
      <c r="B5956" s="33">
        <v>8.3333333333333329E-2</v>
      </c>
      <c r="C5956">
        <v>10244</v>
      </c>
      <c r="D5956">
        <v>1099</v>
      </c>
      <c r="E5956">
        <v>0</v>
      </c>
      <c r="F5956" s="14">
        <v>880</v>
      </c>
      <c r="G5956">
        <v>610</v>
      </c>
    </row>
    <row r="5957" spans="1:7" x14ac:dyDescent="0.35">
      <c r="A5957" s="32">
        <v>44264</v>
      </c>
      <c r="B5957" s="33">
        <v>0.125</v>
      </c>
      <c r="C5957">
        <v>9870</v>
      </c>
      <c r="D5957">
        <v>1120</v>
      </c>
      <c r="E5957">
        <v>0</v>
      </c>
      <c r="F5957" s="14">
        <v>880</v>
      </c>
      <c r="G5957">
        <v>614</v>
      </c>
    </row>
    <row r="5958" spans="1:7" x14ac:dyDescent="0.35">
      <c r="A5958" s="32">
        <v>44264</v>
      </c>
      <c r="B5958" s="33">
        <v>0.16666666666666666</v>
      </c>
      <c r="C5958">
        <v>9845</v>
      </c>
      <c r="D5958">
        <v>1330</v>
      </c>
      <c r="E5958">
        <v>0</v>
      </c>
      <c r="F5958" s="14">
        <v>880</v>
      </c>
      <c r="G5958">
        <v>618</v>
      </c>
    </row>
    <row r="5959" spans="1:7" x14ac:dyDescent="0.35">
      <c r="A5959" s="32">
        <v>44264</v>
      </c>
      <c r="B5959" s="33">
        <v>0.20833333333333334</v>
      </c>
      <c r="C5959">
        <v>10408</v>
      </c>
      <c r="D5959">
        <v>1327</v>
      </c>
      <c r="E5959">
        <v>0</v>
      </c>
      <c r="F5959" s="14">
        <v>880</v>
      </c>
      <c r="G5959">
        <v>626</v>
      </c>
    </row>
    <row r="5960" spans="1:7" x14ac:dyDescent="0.35">
      <c r="A5960" s="32">
        <v>44264</v>
      </c>
      <c r="B5960" s="33">
        <v>0.25</v>
      </c>
      <c r="C5960">
        <v>11610</v>
      </c>
      <c r="D5960">
        <v>1358</v>
      </c>
      <c r="E5960">
        <v>0</v>
      </c>
      <c r="F5960" s="14">
        <v>880</v>
      </c>
      <c r="G5960">
        <v>644</v>
      </c>
    </row>
    <row r="5961" spans="1:7" x14ac:dyDescent="0.35">
      <c r="A5961" s="32">
        <v>44264</v>
      </c>
      <c r="B5961" s="33">
        <v>0.29166666666666669</v>
      </c>
      <c r="C5961">
        <v>12308</v>
      </c>
      <c r="D5961">
        <v>1487</v>
      </c>
      <c r="E5961">
        <v>20</v>
      </c>
      <c r="F5961" s="14">
        <v>880</v>
      </c>
      <c r="G5961">
        <v>661</v>
      </c>
    </row>
    <row r="5962" spans="1:7" x14ac:dyDescent="0.35">
      <c r="A5962" s="32">
        <v>44264</v>
      </c>
      <c r="B5962" s="33">
        <v>0.33333333333333331</v>
      </c>
      <c r="C5962">
        <v>12554</v>
      </c>
      <c r="D5962">
        <v>1628</v>
      </c>
      <c r="E5962">
        <v>321</v>
      </c>
      <c r="F5962" s="14">
        <v>880</v>
      </c>
      <c r="G5962">
        <v>660</v>
      </c>
    </row>
    <row r="5963" spans="1:7" x14ac:dyDescent="0.35">
      <c r="A5963" s="32">
        <v>44264</v>
      </c>
      <c r="B5963" s="33">
        <v>0.375</v>
      </c>
      <c r="C5963">
        <v>12519</v>
      </c>
      <c r="D5963">
        <v>1582</v>
      </c>
      <c r="E5963">
        <v>849</v>
      </c>
      <c r="F5963" s="14">
        <v>880</v>
      </c>
      <c r="G5963">
        <v>656</v>
      </c>
    </row>
    <row r="5964" spans="1:7" x14ac:dyDescent="0.35">
      <c r="A5964" s="32">
        <v>44264</v>
      </c>
      <c r="B5964" s="33">
        <v>0.41666666666666669</v>
      </c>
      <c r="C5964">
        <v>12276</v>
      </c>
      <c r="D5964">
        <v>1650</v>
      </c>
      <c r="E5964">
        <v>1283</v>
      </c>
      <c r="F5964" s="14">
        <v>880</v>
      </c>
      <c r="G5964">
        <v>653</v>
      </c>
    </row>
    <row r="5965" spans="1:7" x14ac:dyDescent="0.35">
      <c r="A5965" s="32">
        <v>44264</v>
      </c>
      <c r="B5965" s="33">
        <v>0.45833333333333331</v>
      </c>
      <c r="C5965">
        <v>12184</v>
      </c>
      <c r="D5965">
        <v>1829</v>
      </c>
      <c r="E5965">
        <v>1383</v>
      </c>
      <c r="F5965" s="14">
        <v>880</v>
      </c>
      <c r="G5965">
        <v>651</v>
      </c>
    </row>
    <row r="5966" spans="1:7" x14ac:dyDescent="0.35">
      <c r="A5966" s="32">
        <v>44264</v>
      </c>
      <c r="B5966" s="33">
        <v>0.5</v>
      </c>
      <c r="C5966">
        <v>12099</v>
      </c>
      <c r="D5966">
        <v>1918</v>
      </c>
      <c r="E5966">
        <v>1515</v>
      </c>
      <c r="F5966" s="14">
        <v>880</v>
      </c>
      <c r="G5966">
        <v>651</v>
      </c>
    </row>
    <row r="5967" spans="1:7" x14ac:dyDescent="0.35">
      <c r="A5967" s="32">
        <v>44264</v>
      </c>
      <c r="B5967" s="33">
        <v>0.54166666666666663</v>
      </c>
      <c r="C5967">
        <v>11819</v>
      </c>
      <c r="D5967">
        <v>2016</v>
      </c>
      <c r="E5967">
        <v>1335</v>
      </c>
      <c r="F5967" s="14">
        <v>880</v>
      </c>
      <c r="G5967">
        <v>651</v>
      </c>
    </row>
    <row r="5968" spans="1:7" x14ac:dyDescent="0.35">
      <c r="A5968" s="32">
        <v>44264</v>
      </c>
      <c r="B5968" s="33">
        <v>0.58333333333333337</v>
      </c>
      <c r="C5968">
        <v>11531</v>
      </c>
      <c r="D5968">
        <v>2336</v>
      </c>
      <c r="E5968">
        <v>1231</v>
      </c>
      <c r="F5968" s="14">
        <v>880</v>
      </c>
      <c r="G5968">
        <v>650</v>
      </c>
    </row>
    <row r="5969" spans="1:7" x14ac:dyDescent="0.35">
      <c r="A5969" s="32">
        <v>44264</v>
      </c>
      <c r="B5969" s="33">
        <v>0.625</v>
      </c>
      <c r="C5969">
        <v>11269</v>
      </c>
      <c r="D5969">
        <v>2289</v>
      </c>
      <c r="E5969">
        <v>833</v>
      </c>
      <c r="F5969" s="14">
        <v>880</v>
      </c>
      <c r="G5969">
        <v>649</v>
      </c>
    </row>
    <row r="5970" spans="1:7" x14ac:dyDescent="0.35">
      <c r="A5970" s="32">
        <v>44264</v>
      </c>
      <c r="B5970" s="33">
        <v>0.66666666666666663</v>
      </c>
      <c r="C5970">
        <v>11170</v>
      </c>
      <c r="D5970">
        <v>2614</v>
      </c>
      <c r="E5970">
        <v>523</v>
      </c>
      <c r="F5970" s="14">
        <v>880</v>
      </c>
      <c r="G5970">
        <v>649</v>
      </c>
    </row>
    <row r="5971" spans="1:7" x14ac:dyDescent="0.35">
      <c r="A5971" s="32">
        <v>44264</v>
      </c>
      <c r="B5971" s="33">
        <v>0.70833333333333337</v>
      </c>
      <c r="C5971">
        <v>11282</v>
      </c>
      <c r="D5971">
        <v>2772</v>
      </c>
      <c r="E5971">
        <v>184</v>
      </c>
      <c r="F5971" s="14">
        <v>880</v>
      </c>
      <c r="G5971">
        <v>651</v>
      </c>
    </row>
    <row r="5972" spans="1:7" x14ac:dyDescent="0.35">
      <c r="A5972" s="32">
        <v>44264</v>
      </c>
      <c r="B5972" s="33">
        <v>0.75</v>
      </c>
      <c r="C5972">
        <v>12018</v>
      </c>
      <c r="D5972">
        <v>3016</v>
      </c>
      <c r="E5972">
        <v>13</v>
      </c>
      <c r="F5972" s="14">
        <v>880</v>
      </c>
      <c r="G5972">
        <v>650</v>
      </c>
    </row>
    <row r="5973" spans="1:7" x14ac:dyDescent="0.35">
      <c r="A5973" s="32">
        <v>44264</v>
      </c>
      <c r="B5973" s="33">
        <v>0.79166666666666663</v>
      </c>
      <c r="C5973">
        <v>12457</v>
      </c>
      <c r="D5973">
        <v>3164</v>
      </c>
      <c r="E5973">
        <v>0</v>
      </c>
      <c r="F5973" s="14">
        <v>880</v>
      </c>
      <c r="G5973">
        <v>647</v>
      </c>
    </row>
    <row r="5974" spans="1:7" x14ac:dyDescent="0.35">
      <c r="A5974" s="32">
        <v>44264</v>
      </c>
      <c r="B5974" s="33">
        <v>0.83333333333333337</v>
      </c>
      <c r="C5974">
        <v>11433</v>
      </c>
      <c r="D5974">
        <v>3229</v>
      </c>
      <c r="E5974">
        <v>0</v>
      </c>
      <c r="F5974" s="14">
        <v>880</v>
      </c>
      <c r="G5974">
        <v>642</v>
      </c>
    </row>
    <row r="5975" spans="1:7" x14ac:dyDescent="0.35">
      <c r="A5975" s="32">
        <v>44264</v>
      </c>
      <c r="B5975" s="33">
        <v>0.875</v>
      </c>
      <c r="C5975">
        <v>10667</v>
      </c>
      <c r="D5975">
        <v>3311</v>
      </c>
      <c r="E5975">
        <v>0</v>
      </c>
      <c r="F5975" s="14">
        <v>880</v>
      </c>
      <c r="G5975">
        <v>632</v>
      </c>
    </row>
    <row r="5976" spans="1:7" x14ac:dyDescent="0.35">
      <c r="A5976" s="32">
        <v>44264</v>
      </c>
      <c r="B5976" s="33">
        <v>0.91666666666666663</v>
      </c>
      <c r="C5976">
        <v>10792</v>
      </c>
      <c r="D5976">
        <v>3270</v>
      </c>
      <c r="E5976">
        <v>0</v>
      </c>
      <c r="F5976" s="14">
        <v>880</v>
      </c>
      <c r="G5976">
        <v>628</v>
      </c>
    </row>
    <row r="5977" spans="1:7" x14ac:dyDescent="0.35">
      <c r="A5977" s="32">
        <v>44264</v>
      </c>
      <c r="B5977" s="33">
        <v>0.95833333333333337</v>
      </c>
      <c r="C5977">
        <v>10919</v>
      </c>
      <c r="D5977">
        <v>3230</v>
      </c>
      <c r="E5977">
        <v>0</v>
      </c>
      <c r="F5977" s="14">
        <v>880</v>
      </c>
      <c r="G5977">
        <v>624</v>
      </c>
    </row>
    <row r="5978" spans="1:7" x14ac:dyDescent="0.35">
      <c r="A5978" s="32">
        <v>44265</v>
      </c>
      <c r="B5978" s="33">
        <v>0</v>
      </c>
      <c r="C5978">
        <v>10402</v>
      </c>
      <c r="D5978">
        <v>3059</v>
      </c>
      <c r="E5978">
        <v>0</v>
      </c>
      <c r="F5978" s="14">
        <v>880</v>
      </c>
      <c r="G5978">
        <v>613</v>
      </c>
    </row>
    <row r="5979" spans="1:7" x14ac:dyDescent="0.35">
      <c r="A5979" s="32">
        <v>44265</v>
      </c>
      <c r="B5979" s="33">
        <v>4.1666666666666664E-2</v>
      </c>
      <c r="C5979">
        <v>10078</v>
      </c>
      <c r="D5979">
        <v>2886</v>
      </c>
      <c r="E5979">
        <v>0</v>
      </c>
      <c r="F5979" s="14">
        <v>880</v>
      </c>
      <c r="G5979">
        <v>608</v>
      </c>
    </row>
    <row r="5980" spans="1:7" x14ac:dyDescent="0.35">
      <c r="A5980" s="32">
        <v>44265</v>
      </c>
      <c r="B5980" s="33">
        <v>8.3333333333333329E-2</v>
      </c>
      <c r="C5980">
        <v>9770</v>
      </c>
      <c r="D5980">
        <v>2843</v>
      </c>
      <c r="E5980">
        <v>0</v>
      </c>
      <c r="F5980" s="14">
        <v>880</v>
      </c>
      <c r="G5980">
        <v>608</v>
      </c>
    </row>
    <row r="5981" spans="1:7" x14ac:dyDescent="0.35">
      <c r="A5981" s="32">
        <v>44265</v>
      </c>
      <c r="B5981" s="33">
        <v>0.125</v>
      </c>
      <c r="C5981">
        <v>9331</v>
      </c>
      <c r="D5981">
        <v>2819</v>
      </c>
      <c r="E5981">
        <v>0</v>
      </c>
      <c r="F5981" s="14">
        <v>880</v>
      </c>
      <c r="G5981">
        <v>612</v>
      </c>
    </row>
    <row r="5982" spans="1:7" x14ac:dyDescent="0.35">
      <c r="A5982" s="32">
        <v>44265</v>
      </c>
      <c r="B5982" s="33">
        <v>0.16666666666666666</v>
      </c>
      <c r="C5982">
        <v>9245</v>
      </c>
      <c r="D5982">
        <v>2869</v>
      </c>
      <c r="E5982">
        <v>0</v>
      </c>
      <c r="F5982" s="14">
        <v>880</v>
      </c>
      <c r="G5982">
        <v>615</v>
      </c>
    </row>
    <row r="5983" spans="1:7" x14ac:dyDescent="0.35">
      <c r="A5983" s="32">
        <v>44265</v>
      </c>
      <c r="B5983" s="33">
        <v>0.20833333333333334</v>
      </c>
      <c r="C5983">
        <v>9758</v>
      </c>
      <c r="D5983">
        <v>3020</v>
      </c>
      <c r="E5983">
        <v>0</v>
      </c>
      <c r="F5983" s="14">
        <v>880</v>
      </c>
      <c r="G5983">
        <v>624</v>
      </c>
    </row>
    <row r="5984" spans="1:7" x14ac:dyDescent="0.35">
      <c r="A5984" s="32">
        <v>44265</v>
      </c>
      <c r="B5984" s="33">
        <v>0.25</v>
      </c>
      <c r="C5984">
        <v>10935</v>
      </c>
      <c r="D5984">
        <v>3212</v>
      </c>
      <c r="E5984">
        <v>0</v>
      </c>
      <c r="F5984" s="14">
        <v>880</v>
      </c>
      <c r="G5984">
        <v>642</v>
      </c>
    </row>
    <row r="5985" spans="1:7" x14ac:dyDescent="0.35">
      <c r="A5985" s="32">
        <v>44265</v>
      </c>
      <c r="B5985" s="33">
        <v>0.29166666666666669</v>
      </c>
      <c r="C5985">
        <v>11649</v>
      </c>
      <c r="D5985">
        <v>3161</v>
      </c>
      <c r="E5985">
        <v>8</v>
      </c>
      <c r="F5985" s="14">
        <v>880</v>
      </c>
      <c r="G5985">
        <v>658</v>
      </c>
    </row>
    <row r="5986" spans="1:7" x14ac:dyDescent="0.35">
      <c r="A5986" s="32">
        <v>44265</v>
      </c>
      <c r="B5986" s="33">
        <v>0.33333333333333331</v>
      </c>
      <c r="C5986">
        <v>11961</v>
      </c>
      <c r="D5986">
        <v>3008</v>
      </c>
      <c r="E5986">
        <v>162</v>
      </c>
      <c r="F5986" s="14">
        <v>880</v>
      </c>
      <c r="G5986">
        <v>657</v>
      </c>
    </row>
    <row r="5987" spans="1:7" x14ac:dyDescent="0.35">
      <c r="A5987" s="32">
        <v>44265</v>
      </c>
      <c r="B5987" s="33">
        <v>0.375</v>
      </c>
      <c r="C5987">
        <v>11992</v>
      </c>
      <c r="D5987">
        <v>2859</v>
      </c>
      <c r="E5987">
        <v>554</v>
      </c>
      <c r="F5987" s="14">
        <v>880</v>
      </c>
      <c r="G5987">
        <v>653</v>
      </c>
    </row>
    <row r="5988" spans="1:7" x14ac:dyDescent="0.35">
      <c r="A5988" s="32">
        <v>44265</v>
      </c>
      <c r="B5988" s="33">
        <v>0.41666666666666669</v>
      </c>
      <c r="C5988">
        <v>11838</v>
      </c>
      <c r="D5988">
        <v>2929</v>
      </c>
      <c r="E5988">
        <v>874</v>
      </c>
      <c r="F5988" s="14">
        <v>880</v>
      </c>
      <c r="G5988">
        <v>650</v>
      </c>
    </row>
    <row r="5989" spans="1:7" x14ac:dyDescent="0.35">
      <c r="A5989" s="32">
        <v>44265</v>
      </c>
      <c r="B5989" s="33">
        <v>0.45833333333333331</v>
      </c>
      <c r="C5989">
        <v>11856</v>
      </c>
      <c r="D5989">
        <v>3003</v>
      </c>
      <c r="E5989">
        <v>1030</v>
      </c>
      <c r="F5989" s="14">
        <v>880</v>
      </c>
      <c r="G5989">
        <v>648</v>
      </c>
    </row>
    <row r="5990" spans="1:7" x14ac:dyDescent="0.35">
      <c r="A5990" s="32">
        <v>44265</v>
      </c>
      <c r="B5990" s="33">
        <v>0.5</v>
      </c>
      <c r="C5990">
        <v>11861</v>
      </c>
      <c r="D5990">
        <v>3378</v>
      </c>
      <c r="E5990">
        <v>1096</v>
      </c>
      <c r="F5990" s="14">
        <v>880</v>
      </c>
      <c r="G5990">
        <v>648</v>
      </c>
    </row>
    <row r="5991" spans="1:7" x14ac:dyDescent="0.35">
      <c r="A5991" s="32">
        <v>44265</v>
      </c>
      <c r="B5991" s="33">
        <v>0.54166666666666663</v>
      </c>
      <c r="C5991">
        <v>11608</v>
      </c>
      <c r="D5991">
        <v>3372</v>
      </c>
      <c r="E5991">
        <v>1083</v>
      </c>
      <c r="F5991" s="14">
        <v>880</v>
      </c>
      <c r="G5991">
        <v>648</v>
      </c>
    </row>
    <row r="5992" spans="1:7" x14ac:dyDescent="0.35">
      <c r="A5992" s="32">
        <v>44265</v>
      </c>
      <c r="B5992" s="33">
        <v>0.58333333333333337</v>
      </c>
      <c r="C5992">
        <v>11315</v>
      </c>
      <c r="D5992">
        <v>3434</v>
      </c>
      <c r="E5992">
        <v>1012</v>
      </c>
      <c r="F5992" s="14">
        <v>880</v>
      </c>
      <c r="G5992">
        <v>647</v>
      </c>
    </row>
    <row r="5993" spans="1:7" x14ac:dyDescent="0.35">
      <c r="A5993" s="32">
        <v>44265</v>
      </c>
      <c r="B5993" s="33">
        <v>0.625</v>
      </c>
      <c r="C5993">
        <v>11029</v>
      </c>
      <c r="D5993">
        <v>3503</v>
      </c>
      <c r="E5993">
        <v>861</v>
      </c>
      <c r="F5993" s="14">
        <v>880</v>
      </c>
      <c r="G5993">
        <v>647</v>
      </c>
    </row>
    <row r="5994" spans="1:7" x14ac:dyDescent="0.35">
      <c r="A5994" s="32">
        <v>44265</v>
      </c>
      <c r="B5994" s="33">
        <v>0.66666666666666663</v>
      </c>
      <c r="C5994">
        <v>10874</v>
      </c>
      <c r="D5994">
        <v>3457</v>
      </c>
      <c r="E5994">
        <v>532</v>
      </c>
      <c r="F5994" s="14">
        <v>880</v>
      </c>
      <c r="G5994">
        <v>647</v>
      </c>
    </row>
    <row r="5995" spans="1:7" x14ac:dyDescent="0.35">
      <c r="A5995" s="32">
        <v>44265</v>
      </c>
      <c r="B5995" s="33">
        <v>0.70833333333333337</v>
      </c>
      <c r="C5995">
        <v>10936</v>
      </c>
      <c r="D5995">
        <v>3707</v>
      </c>
      <c r="E5995">
        <v>207</v>
      </c>
      <c r="F5995" s="14">
        <v>880</v>
      </c>
      <c r="G5995">
        <v>648</v>
      </c>
    </row>
    <row r="5996" spans="1:7" x14ac:dyDescent="0.35">
      <c r="A5996" s="32">
        <v>44265</v>
      </c>
      <c r="B5996" s="33">
        <v>0.75</v>
      </c>
      <c r="C5996">
        <v>11632</v>
      </c>
      <c r="D5996">
        <v>3878</v>
      </c>
      <c r="E5996">
        <v>28</v>
      </c>
      <c r="F5996" s="14">
        <v>880</v>
      </c>
      <c r="G5996">
        <v>647</v>
      </c>
    </row>
    <row r="5997" spans="1:7" x14ac:dyDescent="0.35">
      <c r="A5997" s="32">
        <v>44265</v>
      </c>
      <c r="B5997" s="33">
        <v>0.79166666666666663</v>
      </c>
      <c r="C5997">
        <v>11921</v>
      </c>
      <c r="D5997">
        <v>3820</v>
      </c>
      <c r="E5997">
        <v>0</v>
      </c>
      <c r="F5997" s="14">
        <v>880</v>
      </c>
      <c r="G5997">
        <v>644</v>
      </c>
    </row>
    <row r="5998" spans="1:7" x14ac:dyDescent="0.35">
      <c r="A5998" s="32">
        <v>44265</v>
      </c>
      <c r="B5998" s="33">
        <v>0.83333333333333337</v>
      </c>
      <c r="C5998">
        <v>11017</v>
      </c>
      <c r="D5998">
        <v>4039</v>
      </c>
      <c r="E5998">
        <v>0</v>
      </c>
      <c r="F5998" s="14">
        <v>880</v>
      </c>
      <c r="G5998">
        <v>639</v>
      </c>
    </row>
    <row r="5999" spans="1:7" x14ac:dyDescent="0.35">
      <c r="A5999" s="32">
        <v>44265</v>
      </c>
      <c r="B5999" s="33">
        <v>0.875</v>
      </c>
      <c r="C5999">
        <v>10335</v>
      </c>
      <c r="D5999">
        <v>3992</v>
      </c>
      <c r="E5999">
        <v>0</v>
      </c>
      <c r="F5999" s="14">
        <v>880</v>
      </c>
      <c r="G5999">
        <v>630</v>
      </c>
    </row>
    <row r="6000" spans="1:7" x14ac:dyDescent="0.35">
      <c r="A6000" s="32">
        <v>44265</v>
      </c>
      <c r="B6000" s="33">
        <v>0.91666666666666663</v>
      </c>
      <c r="C6000">
        <v>10457</v>
      </c>
      <c r="D6000">
        <v>3938</v>
      </c>
      <c r="E6000">
        <v>0</v>
      </c>
      <c r="F6000" s="14">
        <v>880</v>
      </c>
      <c r="G6000">
        <v>626</v>
      </c>
    </row>
    <row r="6001" spans="1:7" x14ac:dyDescent="0.35">
      <c r="A6001" s="32">
        <v>44265</v>
      </c>
      <c r="B6001" s="33">
        <v>0.95833333333333337</v>
      </c>
      <c r="C6001">
        <v>10584</v>
      </c>
      <c r="D6001">
        <v>3785</v>
      </c>
      <c r="E6001">
        <v>0</v>
      </c>
      <c r="F6001" s="14">
        <v>880</v>
      </c>
      <c r="G6001">
        <v>621</v>
      </c>
    </row>
    <row r="6002" spans="1:7" x14ac:dyDescent="0.35">
      <c r="A6002" s="32">
        <v>44266</v>
      </c>
      <c r="B6002" s="33">
        <v>0</v>
      </c>
      <c r="C6002">
        <v>10059</v>
      </c>
      <c r="D6002">
        <v>3815</v>
      </c>
      <c r="E6002">
        <v>0</v>
      </c>
      <c r="F6002" s="14">
        <v>880</v>
      </c>
      <c r="G6002">
        <v>612</v>
      </c>
    </row>
    <row r="6003" spans="1:7" x14ac:dyDescent="0.35">
      <c r="A6003" s="32">
        <v>44266</v>
      </c>
      <c r="B6003" s="33">
        <v>4.1666666666666664E-2</v>
      </c>
      <c r="C6003">
        <v>9737</v>
      </c>
      <c r="D6003">
        <v>4014</v>
      </c>
      <c r="E6003">
        <v>0</v>
      </c>
      <c r="F6003" s="14">
        <v>880</v>
      </c>
      <c r="G6003">
        <v>607</v>
      </c>
    </row>
    <row r="6004" spans="1:7" x14ac:dyDescent="0.35">
      <c r="A6004" s="32">
        <v>44266</v>
      </c>
      <c r="B6004" s="33">
        <v>8.3333333333333329E-2</v>
      </c>
      <c r="C6004">
        <v>9445</v>
      </c>
      <c r="D6004">
        <v>4072</v>
      </c>
      <c r="E6004">
        <v>0</v>
      </c>
      <c r="F6004" s="14">
        <v>880</v>
      </c>
      <c r="G6004">
        <v>607</v>
      </c>
    </row>
    <row r="6005" spans="1:7" x14ac:dyDescent="0.35">
      <c r="A6005" s="32">
        <v>44266</v>
      </c>
      <c r="B6005" s="33">
        <v>0.125</v>
      </c>
      <c r="C6005">
        <v>9032</v>
      </c>
      <c r="D6005">
        <v>4078</v>
      </c>
      <c r="E6005">
        <v>0</v>
      </c>
      <c r="F6005" s="14">
        <v>880</v>
      </c>
      <c r="G6005">
        <v>611</v>
      </c>
    </row>
    <row r="6006" spans="1:7" x14ac:dyDescent="0.35">
      <c r="A6006" s="32">
        <v>44266</v>
      </c>
      <c r="B6006" s="33">
        <v>0.16666666666666666</v>
      </c>
      <c r="C6006">
        <v>8975</v>
      </c>
      <c r="D6006">
        <v>4026</v>
      </c>
      <c r="E6006">
        <v>0</v>
      </c>
      <c r="F6006" s="14">
        <v>880</v>
      </c>
      <c r="G6006">
        <v>615</v>
      </c>
    </row>
    <row r="6007" spans="1:7" x14ac:dyDescent="0.35">
      <c r="A6007" s="32">
        <v>44266</v>
      </c>
      <c r="B6007" s="33">
        <v>0.20833333333333334</v>
      </c>
      <c r="C6007">
        <v>9510</v>
      </c>
      <c r="D6007">
        <v>4084</v>
      </c>
      <c r="E6007">
        <v>0</v>
      </c>
      <c r="F6007" s="14">
        <v>880</v>
      </c>
      <c r="G6007">
        <v>624</v>
      </c>
    </row>
    <row r="6008" spans="1:7" x14ac:dyDescent="0.35">
      <c r="A6008" s="32">
        <v>44266</v>
      </c>
      <c r="B6008" s="33">
        <v>0.25</v>
      </c>
      <c r="C6008">
        <v>10705</v>
      </c>
      <c r="D6008">
        <v>4222</v>
      </c>
      <c r="E6008">
        <v>0</v>
      </c>
      <c r="F6008" s="14">
        <v>880</v>
      </c>
      <c r="G6008">
        <v>641</v>
      </c>
    </row>
    <row r="6009" spans="1:7" x14ac:dyDescent="0.35">
      <c r="A6009" s="32">
        <v>44266</v>
      </c>
      <c r="B6009" s="33">
        <v>0.29166666666666669</v>
      </c>
      <c r="C6009">
        <v>11410</v>
      </c>
      <c r="D6009">
        <v>4198</v>
      </c>
      <c r="E6009">
        <v>31</v>
      </c>
      <c r="F6009" s="14">
        <v>880</v>
      </c>
      <c r="G6009">
        <v>658</v>
      </c>
    </row>
    <row r="6010" spans="1:7" x14ac:dyDescent="0.35">
      <c r="A6010" s="32">
        <v>44266</v>
      </c>
      <c r="B6010" s="33">
        <v>0.33333333333333331</v>
      </c>
      <c r="C6010">
        <v>11689</v>
      </c>
      <c r="D6010">
        <v>4257</v>
      </c>
      <c r="E6010">
        <v>349</v>
      </c>
      <c r="F6010" s="14">
        <v>880</v>
      </c>
      <c r="G6010">
        <v>657</v>
      </c>
    </row>
    <row r="6011" spans="1:7" x14ac:dyDescent="0.35">
      <c r="A6011" s="32">
        <v>44266</v>
      </c>
      <c r="B6011" s="33">
        <v>0.375</v>
      </c>
      <c r="C6011">
        <v>11656</v>
      </c>
      <c r="D6011">
        <v>4044</v>
      </c>
      <c r="E6011">
        <v>931</v>
      </c>
      <c r="F6011" s="14">
        <v>880</v>
      </c>
      <c r="G6011">
        <v>653</v>
      </c>
    </row>
    <row r="6012" spans="1:7" x14ac:dyDescent="0.35">
      <c r="A6012" s="32">
        <v>44266</v>
      </c>
      <c r="B6012" s="33">
        <v>0.41666666666666669</v>
      </c>
      <c r="C6012">
        <v>11400</v>
      </c>
      <c r="D6012">
        <v>4139</v>
      </c>
      <c r="E6012">
        <v>1413</v>
      </c>
      <c r="F6012" s="14">
        <v>880</v>
      </c>
      <c r="G6012">
        <v>650</v>
      </c>
    </row>
    <row r="6013" spans="1:7" x14ac:dyDescent="0.35">
      <c r="A6013" s="32">
        <v>44266</v>
      </c>
      <c r="B6013" s="33">
        <v>0.45833333333333331</v>
      </c>
      <c r="C6013">
        <v>11293</v>
      </c>
      <c r="D6013">
        <v>4111</v>
      </c>
      <c r="E6013">
        <v>1631</v>
      </c>
      <c r="F6013" s="14">
        <v>880</v>
      </c>
      <c r="G6013">
        <v>648</v>
      </c>
    </row>
    <row r="6014" spans="1:7" x14ac:dyDescent="0.35">
      <c r="A6014" s="32">
        <v>44266</v>
      </c>
      <c r="B6014" s="33">
        <v>0.5</v>
      </c>
      <c r="C6014">
        <v>11180</v>
      </c>
      <c r="D6014">
        <v>3848</v>
      </c>
      <c r="E6014">
        <v>1760</v>
      </c>
      <c r="F6014" s="14">
        <v>880</v>
      </c>
      <c r="G6014">
        <v>648</v>
      </c>
    </row>
    <row r="6015" spans="1:7" x14ac:dyDescent="0.35">
      <c r="A6015" s="32">
        <v>44266</v>
      </c>
      <c r="B6015" s="33">
        <v>0.54166666666666663</v>
      </c>
      <c r="C6015">
        <v>10901</v>
      </c>
      <c r="D6015">
        <v>3531</v>
      </c>
      <c r="E6015">
        <v>1689</v>
      </c>
      <c r="F6015" s="14">
        <v>880</v>
      </c>
      <c r="G6015">
        <v>648</v>
      </c>
    </row>
    <row r="6016" spans="1:7" x14ac:dyDescent="0.35">
      <c r="A6016" s="32">
        <v>44266</v>
      </c>
      <c r="B6016" s="33">
        <v>0.58333333333333337</v>
      </c>
      <c r="C6016">
        <v>10640</v>
      </c>
      <c r="D6016">
        <v>3507</v>
      </c>
      <c r="E6016">
        <v>1564</v>
      </c>
      <c r="F6016" s="14">
        <v>880</v>
      </c>
      <c r="G6016">
        <v>647</v>
      </c>
    </row>
    <row r="6017" spans="1:7" x14ac:dyDescent="0.35">
      <c r="A6017" s="32">
        <v>44266</v>
      </c>
      <c r="B6017" s="33">
        <v>0.625</v>
      </c>
      <c r="C6017">
        <v>10345</v>
      </c>
      <c r="D6017">
        <v>3527</v>
      </c>
      <c r="E6017">
        <v>1153</v>
      </c>
      <c r="F6017" s="14">
        <v>880</v>
      </c>
      <c r="G6017">
        <v>647</v>
      </c>
    </row>
    <row r="6018" spans="1:7" x14ac:dyDescent="0.35">
      <c r="A6018" s="32">
        <v>44266</v>
      </c>
      <c r="B6018" s="33">
        <v>0.66666666666666663</v>
      </c>
      <c r="C6018">
        <v>10171</v>
      </c>
      <c r="D6018">
        <v>3520</v>
      </c>
      <c r="E6018">
        <v>695</v>
      </c>
      <c r="F6018" s="14">
        <v>880</v>
      </c>
      <c r="G6018">
        <v>647</v>
      </c>
    </row>
    <row r="6019" spans="1:7" x14ac:dyDescent="0.35">
      <c r="A6019" s="32">
        <v>44266</v>
      </c>
      <c r="B6019" s="33">
        <v>0.70833333333333337</v>
      </c>
      <c r="C6019">
        <v>10251</v>
      </c>
      <c r="D6019">
        <v>3574</v>
      </c>
      <c r="E6019">
        <v>280</v>
      </c>
      <c r="F6019" s="14">
        <v>880</v>
      </c>
      <c r="G6019">
        <v>648</v>
      </c>
    </row>
    <row r="6020" spans="1:7" x14ac:dyDescent="0.35">
      <c r="A6020" s="32">
        <v>44266</v>
      </c>
      <c r="B6020" s="33">
        <v>0.75</v>
      </c>
      <c r="C6020">
        <v>10994</v>
      </c>
      <c r="D6020">
        <v>4095</v>
      </c>
      <c r="E6020">
        <v>30</v>
      </c>
      <c r="F6020" s="14">
        <v>880</v>
      </c>
      <c r="G6020">
        <v>647</v>
      </c>
    </row>
    <row r="6021" spans="1:7" x14ac:dyDescent="0.35">
      <c r="A6021" s="32">
        <v>44266</v>
      </c>
      <c r="B6021" s="33">
        <v>0.79166666666666663</v>
      </c>
      <c r="C6021">
        <v>11354</v>
      </c>
      <c r="D6021">
        <v>4107</v>
      </c>
      <c r="E6021">
        <v>0</v>
      </c>
      <c r="F6021" s="14">
        <v>880</v>
      </c>
      <c r="G6021">
        <v>643</v>
      </c>
    </row>
    <row r="6022" spans="1:7" x14ac:dyDescent="0.35">
      <c r="A6022" s="32">
        <v>44266</v>
      </c>
      <c r="B6022" s="33">
        <v>0.83333333333333337</v>
      </c>
      <c r="C6022">
        <v>10515</v>
      </c>
      <c r="D6022">
        <v>3996</v>
      </c>
      <c r="E6022">
        <v>0</v>
      </c>
      <c r="F6022" s="14">
        <v>880</v>
      </c>
      <c r="G6022">
        <v>639</v>
      </c>
    </row>
    <row r="6023" spans="1:7" x14ac:dyDescent="0.35">
      <c r="A6023" s="32">
        <v>44266</v>
      </c>
      <c r="B6023" s="33">
        <v>0.875</v>
      </c>
      <c r="C6023">
        <v>9887</v>
      </c>
      <c r="D6023">
        <v>3758</v>
      </c>
      <c r="E6023">
        <v>0</v>
      </c>
      <c r="F6023" s="14">
        <v>880</v>
      </c>
      <c r="G6023">
        <v>630</v>
      </c>
    </row>
    <row r="6024" spans="1:7" x14ac:dyDescent="0.35">
      <c r="A6024" s="32">
        <v>44266</v>
      </c>
      <c r="B6024" s="33">
        <v>0.91666666666666663</v>
      </c>
      <c r="C6024">
        <v>10033</v>
      </c>
      <c r="D6024">
        <v>3864</v>
      </c>
      <c r="E6024">
        <v>0</v>
      </c>
      <c r="F6024" s="14">
        <v>880</v>
      </c>
      <c r="G6024">
        <v>625</v>
      </c>
    </row>
    <row r="6025" spans="1:7" x14ac:dyDescent="0.35">
      <c r="A6025" s="32">
        <v>44266</v>
      </c>
      <c r="B6025" s="33">
        <v>0.95833333333333337</v>
      </c>
      <c r="C6025">
        <v>10182</v>
      </c>
      <c r="D6025">
        <v>3835</v>
      </c>
      <c r="E6025">
        <v>0</v>
      </c>
      <c r="F6025" s="14">
        <v>880</v>
      </c>
      <c r="G6025">
        <v>621</v>
      </c>
    </row>
    <row r="6026" spans="1:7" x14ac:dyDescent="0.35">
      <c r="A6026" s="32">
        <v>44267</v>
      </c>
      <c r="B6026" s="33">
        <v>0</v>
      </c>
      <c r="C6026">
        <v>9624</v>
      </c>
      <c r="D6026">
        <v>3908</v>
      </c>
      <c r="E6026">
        <v>0</v>
      </c>
      <c r="F6026" s="14">
        <v>880</v>
      </c>
      <c r="G6026">
        <v>612</v>
      </c>
    </row>
    <row r="6027" spans="1:7" x14ac:dyDescent="0.35">
      <c r="A6027" s="32">
        <v>44267</v>
      </c>
      <c r="B6027" s="33">
        <v>4.1666666666666664E-2</v>
      </c>
      <c r="C6027">
        <v>9277</v>
      </c>
      <c r="D6027">
        <v>4045</v>
      </c>
      <c r="E6027">
        <v>0</v>
      </c>
      <c r="F6027" s="14">
        <v>880</v>
      </c>
      <c r="G6027">
        <v>607</v>
      </c>
    </row>
    <row r="6028" spans="1:7" x14ac:dyDescent="0.35">
      <c r="A6028" s="32">
        <v>44267</v>
      </c>
      <c r="B6028" s="33">
        <v>8.3333333333333329E-2</v>
      </c>
      <c r="C6028">
        <v>8956</v>
      </c>
      <c r="D6028">
        <v>3918</v>
      </c>
      <c r="E6028">
        <v>0</v>
      </c>
      <c r="F6028" s="14">
        <v>880</v>
      </c>
      <c r="G6028">
        <v>607</v>
      </c>
    </row>
    <row r="6029" spans="1:7" x14ac:dyDescent="0.35">
      <c r="A6029" s="32">
        <v>44267</v>
      </c>
      <c r="B6029" s="33">
        <v>0.125</v>
      </c>
      <c r="C6029">
        <v>8550</v>
      </c>
      <c r="D6029">
        <v>3749</v>
      </c>
      <c r="E6029">
        <v>0</v>
      </c>
      <c r="F6029" s="14">
        <v>880</v>
      </c>
      <c r="G6029">
        <v>611</v>
      </c>
    </row>
    <row r="6030" spans="1:7" x14ac:dyDescent="0.35">
      <c r="A6030" s="32">
        <v>44267</v>
      </c>
      <c r="B6030" s="33">
        <v>0.16666666666666666</v>
      </c>
      <c r="C6030">
        <v>8481</v>
      </c>
      <c r="D6030">
        <v>3814</v>
      </c>
      <c r="E6030">
        <v>0</v>
      </c>
      <c r="F6030" s="14">
        <v>880</v>
      </c>
      <c r="G6030">
        <v>615</v>
      </c>
    </row>
    <row r="6031" spans="1:7" x14ac:dyDescent="0.35">
      <c r="A6031" s="32">
        <v>44267</v>
      </c>
      <c r="B6031" s="33">
        <v>0.20833333333333334</v>
      </c>
      <c r="C6031">
        <v>8974</v>
      </c>
      <c r="D6031">
        <v>3836</v>
      </c>
      <c r="E6031">
        <v>0</v>
      </c>
      <c r="F6031" s="14">
        <v>880</v>
      </c>
      <c r="G6031">
        <v>624</v>
      </c>
    </row>
    <row r="6032" spans="1:7" x14ac:dyDescent="0.35">
      <c r="A6032" s="32">
        <v>44267</v>
      </c>
      <c r="B6032" s="33">
        <v>0.25</v>
      </c>
      <c r="C6032">
        <v>10065</v>
      </c>
      <c r="D6032">
        <v>3987</v>
      </c>
      <c r="E6032">
        <v>0</v>
      </c>
      <c r="F6032" s="14">
        <v>880</v>
      </c>
      <c r="G6032">
        <v>641</v>
      </c>
    </row>
    <row r="6033" spans="1:7" x14ac:dyDescent="0.35">
      <c r="A6033" s="32">
        <v>44267</v>
      </c>
      <c r="B6033" s="33">
        <v>0.29166666666666669</v>
      </c>
      <c r="C6033">
        <v>10824</v>
      </c>
      <c r="D6033">
        <v>3833</v>
      </c>
      <c r="E6033">
        <v>28</v>
      </c>
      <c r="F6033" s="14">
        <v>880</v>
      </c>
      <c r="G6033">
        <v>658</v>
      </c>
    </row>
    <row r="6034" spans="1:7" x14ac:dyDescent="0.35">
      <c r="A6034" s="32">
        <v>44267</v>
      </c>
      <c r="B6034" s="33">
        <v>0.33333333333333331</v>
      </c>
      <c r="C6034">
        <v>11187</v>
      </c>
      <c r="D6034">
        <v>3570</v>
      </c>
      <c r="E6034">
        <v>266</v>
      </c>
      <c r="F6034" s="14">
        <v>880</v>
      </c>
      <c r="G6034">
        <v>657</v>
      </c>
    </row>
    <row r="6035" spans="1:7" x14ac:dyDescent="0.35">
      <c r="A6035" s="32">
        <v>44267</v>
      </c>
      <c r="B6035" s="33">
        <v>0.375</v>
      </c>
      <c r="C6035">
        <v>11260</v>
      </c>
      <c r="D6035">
        <v>3310</v>
      </c>
      <c r="E6035">
        <v>576</v>
      </c>
      <c r="F6035" s="14">
        <v>880</v>
      </c>
      <c r="G6035">
        <v>653</v>
      </c>
    </row>
    <row r="6036" spans="1:7" x14ac:dyDescent="0.35">
      <c r="A6036" s="32">
        <v>44267</v>
      </c>
      <c r="B6036" s="33">
        <v>0.41666666666666669</v>
      </c>
      <c r="C6036">
        <v>11127</v>
      </c>
      <c r="D6036">
        <v>3398</v>
      </c>
      <c r="E6036">
        <v>821</v>
      </c>
      <c r="F6036" s="14">
        <v>880</v>
      </c>
      <c r="G6036">
        <v>650</v>
      </c>
    </row>
    <row r="6037" spans="1:7" x14ac:dyDescent="0.35">
      <c r="A6037" s="32">
        <v>44267</v>
      </c>
      <c r="B6037" s="33">
        <v>0.45833333333333331</v>
      </c>
      <c r="C6037">
        <v>11094</v>
      </c>
      <c r="D6037">
        <v>3275</v>
      </c>
      <c r="E6037">
        <v>728</v>
      </c>
      <c r="F6037" s="14">
        <v>880</v>
      </c>
      <c r="G6037">
        <v>648</v>
      </c>
    </row>
    <row r="6038" spans="1:7" x14ac:dyDescent="0.35">
      <c r="A6038" s="32">
        <v>44267</v>
      </c>
      <c r="B6038" s="33">
        <v>0.5</v>
      </c>
      <c r="C6038">
        <v>11097</v>
      </c>
      <c r="D6038">
        <v>3279</v>
      </c>
      <c r="E6038">
        <v>795</v>
      </c>
      <c r="F6038" s="14">
        <v>880</v>
      </c>
      <c r="G6038">
        <v>648</v>
      </c>
    </row>
    <row r="6039" spans="1:7" x14ac:dyDescent="0.35">
      <c r="A6039" s="32">
        <v>44267</v>
      </c>
      <c r="B6039" s="33">
        <v>0.54166666666666663</v>
      </c>
      <c r="C6039">
        <v>10732</v>
      </c>
      <c r="D6039">
        <v>3137</v>
      </c>
      <c r="E6039">
        <v>785</v>
      </c>
      <c r="F6039" s="14">
        <v>880</v>
      </c>
      <c r="G6039">
        <v>648</v>
      </c>
    </row>
    <row r="6040" spans="1:7" x14ac:dyDescent="0.35">
      <c r="A6040" s="32">
        <v>44267</v>
      </c>
      <c r="B6040" s="33">
        <v>0.58333333333333337</v>
      </c>
      <c r="C6040">
        <v>10369</v>
      </c>
      <c r="D6040">
        <v>3201</v>
      </c>
      <c r="E6040">
        <v>744</v>
      </c>
      <c r="F6040" s="14">
        <v>880</v>
      </c>
      <c r="G6040">
        <v>647</v>
      </c>
    </row>
    <row r="6041" spans="1:7" x14ac:dyDescent="0.35">
      <c r="A6041" s="32">
        <v>44267</v>
      </c>
      <c r="B6041" s="33">
        <v>0.625</v>
      </c>
      <c r="C6041">
        <v>9998</v>
      </c>
      <c r="D6041">
        <v>3237</v>
      </c>
      <c r="E6041">
        <v>762</v>
      </c>
      <c r="F6041" s="14">
        <v>880</v>
      </c>
      <c r="G6041">
        <v>647</v>
      </c>
    </row>
    <row r="6042" spans="1:7" x14ac:dyDescent="0.35">
      <c r="A6042" s="32">
        <v>44267</v>
      </c>
      <c r="B6042" s="33">
        <v>0.66666666666666663</v>
      </c>
      <c r="C6042">
        <v>9660</v>
      </c>
      <c r="D6042">
        <v>3125</v>
      </c>
      <c r="E6042">
        <v>507</v>
      </c>
      <c r="F6042" s="14">
        <v>880</v>
      </c>
      <c r="G6042">
        <v>647</v>
      </c>
    </row>
    <row r="6043" spans="1:7" x14ac:dyDescent="0.35">
      <c r="A6043" s="32">
        <v>44267</v>
      </c>
      <c r="B6043" s="33">
        <v>0.70833333333333337</v>
      </c>
      <c r="C6043">
        <v>9626</v>
      </c>
      <c r="D6043">
        <v>3171</v>
      </c>
      <c r="E6043">
        <v>225</v>
      </c>
      <c r="F6043" s="14">
        <v>880</v>
      </c>
      <c r="G6043">
        <v>648</v>
      </c>
    </row>
    <row r="6044" spans="1:7" x14ac:dyDescent="0.35">
      <c r="A6044" s="32">
        <v>44267</v>
      </c>
      <c r="B6044" s="33">
        <v>0.75</v>
      </c>
      <c r="C6044">
        <v>10141</v>
      </c>
      <c r="D6044">
        <v>3214</v>
      </c>
      <c r="E6044">
        <v>23</v>
      </c>
      <c r="F6044" s="14">
        <v>880</v>
      </c>
      <c r="G6044">
        <v>647</v>
      </c>
    </row>
    <row r="6045" spans="1:7" x14ac:dyDescent="0.35">
      <c r="A6045" s="32">
        <v>44267</v>
      </c>
      <c r="B6045" s="33">
        <v>0.79166666666666663</v>
      </c>
      <c r="C6045">
        <v>10636</v>
      </c>
      <c r="D6045">
        <v>3143</v>
      </c>
      <c r="E6045">
        <v>0</v>
      </c>
      <c r="F6045" s="14">
        <v>880</v>
      </c>
      <c r="G6045">
        <v>643</v>
      </c>
    </row>
    <row r="6046" spans="1:7" x14ac:dyDescent="0.35">
      <c r="A6046" s="32">
        <v>44267</v>
      </c>
      <c r="B6046" s="33">
        <v>0.83333333333333337</v>
      </c>
      <c r="C6046">
        <v>9920</v>
      </c>
      <c r="D6046">
        <v>2941</v>
      </c>
      <c r="E6046">
        <v>0</v>
      </c>
      <c r="F6046" s="14">
        <v>880</v>
      </c>
      <c r="G6046">
        <v>639</v>
      </c>
    </row>
    <row r="6047" spans="1:7" x14ac:dyDescent="0.35">
      <c r="A6047" s="32">
        <v>44267</v>
      </c>
      <c r="B6047" s="33">
        <v>0.875</v>
      </c>
      <c r="C6047">
        <v>9376</v>
      </c>
      <c r="D6047">
        <v>2754</v>
      </c>
      <c r="E6047">
        <v>0</v>
      </c>
      <c r="F6047" s="14">
        <v>880</v>
      </c>
      <c r="G6047">
        <v>630</v>
      </c>
    </row>
    <row r="6048" spans="1:7" x14ac:dyDescent="0.35">
      <c r="A6048" s="32">
        <v>44267</v>
      </c>
      <c r="B6048" s="33">
        <v>0.91666666666666663</v>
      </c>
      <c r="C6048">
        <v>9583</v>
      </c>
      <c r="D6048">
        <v>2622</v>
      </c>
      <c r="E6048">
        <v>0</v>
      </c>
      <c r="F6048" s="14">
        <v>880</v>
      </c>
      <c r="G6048">
        <v>625</v>
      </c>
    </row>
    <row r="6049" spans="1:7" x14ac:dyDescent="0.35">
      <c r="A6049" s="32">
        <v>44267</v>
      </c>
      <c r="B6049" s="33">
        <v>0.95833333333333337</v>
      </c>
      <c r="C6049">
        <v>9769</v>
      </c>
      <c r="D6049">
        <v>2724</v>
      </c>
      <c r="E6049">
        <v>0</v>
      </c>
      <c r="F6049" s="14">
        <v>880</v>
      </c>
      <c r="G6049">
        <v>621</v>
      </c>
    </row>
    <row r="6050" spans="1:7" x14ac:dyDescent="0.35">
      <c r="A6050" s="32">
        <v>44268</v>
      </c>
      <c r="B6050" s="33">
        <v>0</v>
      </c>
      <c r="C6050">
        <v>9171</v>
      </c>
      <c r="D6050">
        <v>2771</v>
      </c>
      <c r="E6050">
        <v>0</v>
      </c>
      <c r="F6050" s="14">
        <v>880</v>
      </c>
      <c r="G6050">
        <v>599</v>
      </c>
    </row>
    <row r="6051" spans="1:7" x14ac:dyDescent="0.35">
      <c r="A6051" s="32">
        <v>44268</v>
      </c>
      <c r="B6051" s="33">
        <v>4.1666666666666664E-2</v>
      </c>
      <c r="C6051">
        <v>8771</v>
      </c>
      <c r="D6051">
        <v>2566</v>
      </c>
      <c r="E6051">
        <v>0</v>
      </c>
      <c r="F6051" s="14">
        <v>880</v>
      </c>
      <c r="G6051">
        <v>598</v>
      </c>
    </row>
    <row r="6052" spans="1:7" x14ac:dyDescent="0.35">
      <c r="A6052" s="32">
        <v>44268</v>
      </c>
      <c r="B6052" s="33">
        <v>8.3333333333333329E-2</v>
      </c>
      <c r="C6052">
        <v>8416</v>
      </c>
      <c r="D6052">
        <v>2428</v>
      </c>
      <c r="E6052">
        <v>0</v>
      </c>
      <c r="F6052" s="14">
        <v>880</v>
      </c>
      <c r="G6052">
        <v>600</v>
      </c>
    </row>
    <row r="6053" spans="1:7" x14ac:dyDescent="0.35">
      <c r="A6053" s="32">
        <v>44268</v>
      </c>
      <c r="B6053" s="33">
        <v>0.125</v>
      </c>
      <c r="C6053">
        <v>7966</v>
      </c>
      <c r="D6053">
        <v>2343</v>
      </c>
      <c r="E6053">
        <v>0</v>
      </c>
      <c r="F6053" s="14">
        <v>880</v>
      </c>
      <c r="G6053">
        <v>603</v>
      </c>
    </row>
    <row r="6054" spans="1:7" x14ac:dyDescent="0.35">
      <c r="A6054" s="32">
        <v>44268</v>
      </c>
      <c r="B6054" s="33">
        <v>0.16666666666666666</v>
      </c>
      <c r="C6054">
        <v>7789</v>
      </c>
      <c r="D6054">
        <v>2277</v>
      </c>
      <c r="E6054">
        <v>0</v>
      </c>
      <c r="F6054" s="14">
        <v>880</v>
      </c>
      <c r="G6054">
        <v>605</v>
      </c>
    </row>
    <row r="6055" spans="1:7" x14ac:dyDescent="0.35">
      <c r="A6055" s="32">
        <v>44268</v>
      </c>
      <c r="B6055" s="33">
        <v>0.20833333333333334</v>
      </c>
      <c r="C6055">
        <v>7960</v>
      </c>
      <c r="D6055">
        <v>2171</v>
      </c>
      <c r="E6055">
        <v>0</v>
      </c>
      <c r="F6055" s="14">
        <v>880</v>
      </c>
      <c r="G6055">
        <v>612</v>
      </c>
    </row>
    <row r="6056" spans="1:7" x14ac:dyDescent="0.35">
      <c r="A6056" s="32">
        <v>44268</v>
      </c>
      <c r="B6056" s="33">
        <v>0.25</v>
      </c>
      <c r="C6056">
        <v>8321</v>
      </c>
      <c r="D6056">
        <v>1785</v>
      </c>
      <c r="E6056">
        <v>0</v>
      </c>
      <c r="F6056" s="14">
        <v>880</v>
      </c>
      <c r="G6056">
        <v>621</v>
      </c>
    </row>
    <row r="6057" spans="1:7" x14ac:dyDescent="0.35">
      <c r="A6057" s="32">
        <v>44268</v>
      </c>
      <c r="B6057" s="33">
        <v>0.29166666666666669</v>
      </c>
      <c r="C6057">
        <v>8608</v>
      </c>
      <c r="D6057">
        <v>1539</v>
      </c>
      <c r="E6057">
        <v>21</v>
      </c>
      <c r="F6057" s="14">
        <v>880</v>
      </c>
      <c r="G6057">
        <v>635</v>
      </c>
    </row>
    <row r="6058" spans="1:7" x14ac:dyDescent="0.35">
      <c r="A6058" s="32">
        <v>44268</v>
      </c>
      <c r="B6058" s="33">
        <v>0.33333333333333331</v>
      </c>
      <c r="C6058">
        <v>9112</v>
      </c>
      <c r="D6058">
        <v>1574</v>
      </c>
      <c r="E6058">
        <v>212</v>
      </c>
      <c r="F6058" s="14">
        <v>880</v>
      </c>
      <c r="G6058">
        <v>642</v>
      </c>
    </row>
    <row r="6059" spans="1:7" x14ac:dyDescent="0.35">
      <c r="A6059" s="32">
        <v>44268</v>
      </c>
      <c r="B6059" s="33">
        <v>0.375</v>
      </c>
      <c r="C6059">
        <v>9355</v>
      </c>
      <c r="D6059">
        <v>1716</v>
      </c>
      <c r="E6059">
        <v>550</v>
      </c>
      <c r="F6059" s="14">
        <v>880</v>
      </c>
      <c r="G6059">
        <v>644</v>
      </c>
    </row>
    <row r="6060" spans="1:7" x14ac:dyDescent="0.35">
      <c r="A6060" s="32">
        <v>44268</v>
      </c>
      <c r="B6060" s="33">
        <v>0.41666666666666669</v>
      </c>
      <c r="C6060">
        <v>9240</v>
      </c>
      <c r="D6060">
        <v>1508</v>
      </c>
      <c r="E6060">
        <v>807</v>
      </c>
      <c r="F6060" s="14">
        <v>880</v>
      </c>
      <c r="G6060">
        <v>642</v>
      </c>
    </row>
    <row r="6061" spans="1:7" x14ac:dyDescent="0.35">
      <c r="A6061" s="32">
        <v>44268</v>
      </c>
      <c r="B6061" s="33">
        <v>0.45833333333333331</v>
      </c>
      <c r="C6061">
        <v>9209</v>
      </c>
      <c r="D6061">
        <v>1455</v>
      </c>
      <c r="E6061">
        <v>952</v>
      </c>
      <c r="F6061" s="14">
        <v>880</v>
      </c>
      <c r="G6061">
        <v>640</v>
      </c>
    </row>
    <row r="6062" spans="1:7" x14ac:dyDescent="0.35">
      <c r="A6062" s="32">
        <v>44268</v>
      </c>
      <c r="B6062" s="33">
        <v>0.5</v>
      </c>
      <c r="C6062">
        <v>9455</v>
      </c>
      <c r="D6062">
        <v>1243</v>
      </c>
      <c r="E6062">
        <v>1053</v>
      </c>
      <c r="F6062" s="14">
        <v>880</v>
      </c>
      <c r="G6062">
        <v>640</v>
      </c>
    </row>
    <row r="6063" spans="1:7" x14ac:dyDescent="0.35">
      <c r="A6063" s="32">
        <v>44268</v>
      </c>
      <c r="B6063" s="33">
        <v>0.54166666666666663</v>
      </c>
      <c r="C6063">
        <v>8999</v>
      </c>
      <c r="D6063">
        <v>1147</v>
      </c>
      <c r="E6063">
        <v>1084</v>
      </c>
      <c r="F6063" s="14">
        <v>880</v>
      </c>
      <c r="G6063">
        <v>641</v>
      </c>
    </row>
    <row r="6064" spans="1:7" x14ac:dyDescent="0.35">
      <c r="A6064" s="32">
        <v>44268</v>
      </c>
      <c r="B6064" s="33">
        <v>0.58333333333333337</v>
      </c>
      <c r="C6064">
        <v>8614</v>
      </c>
      <c r="D6064">
        <v>1264</v>
      </c>
      <c r="E6064">
        <v>1031</v>
      </c>
      <c r="F6064" s="14">
        <v>880</v>
      </c>
      <c r="G6064">
        <v>633</v>
      </c>
    </row>
    <row r="6065" spans="1:7" x14ac:dyDescent="0.35">
      <c r="A6065" s="32">
        <v>44268</v>
      </c>
      <c r="B6065" s="33">
        <v>0.625</v>
      </c>
      <c r="C6065">
        <v>8328</v>
      </c>
      <c r="D6065">
        <v>1094</v>
      </c>
      <c r="E6065">
        <v>947</v>
      </c>
      <c r="F6065" s="14">
        <v>880</v>
      </c>
      <c r="G6065">
        <v>626</v>
      </c>
    </row>
    <row r="6066" spans="1:7" x14ac:dyDescent="0.35">
      <c r="A6066" s="32">
        <v>44268</v>
      </c>
      <c r="B6066" s="33">
        <v>0.66666666666666663</v>
      </c>
      <c r="C6066">
        <v>8036</v>
      </c>
      <c r="D6066">
        <v>923</v>
      </c>
      <c r="E6066">
        <v>650</v>
      </c>
      <c r="F6066" s="14">
        <v>880</v>
      </c>
      <c r="G6066">
        <v>626</v>
      </c>
    </row>
    <row r="6067" spans="1:7" x14ac:dyDescent="0.35">
      <c r="A6067" s="32">
        <v>44268</v>
      </c>
      <c r="B6067" s="33">
        <v>0.70833333333333337</v>
      </c>
      <c r="C6067">
        <v>8086</v>
      </c>
      <c r="D6067">
        <v>849</v>
      </c>
      <c r="E6067">
        <v>266</v>
      </c>
      <c r="F6067" s="14">
        <v>880</v>
      </c>
      <c r="G6067">
        <v>629</v>
      </c>
    </row>
    <row r="6068" spans="1:7" x14ac:dyDescent="0.35">
      <c r="A6068" s="32">
        <v>44268</v>
      </c>
      <c r="B6068" s="33">
        <v>0.75</v>
      </c>
      <c r="C6068">
        <v>8712</v>
      </c>
      <c r="D6068">
        <v>900</v>
      </c>
      <c r="E6068">
        <v>34</v>
      </c>
      <c r="F6068" s="14">
        <v>880</v>
      </c>
      <c r="G6068">
        <v>630</v>
      </c>
    </row>
    <row r="6069" spans="1:7" x14ac:dyDescent="0.35">
      <c r="A6069" s="32">
        <v>44268</v>
      </c>
      <c r="B6069" s="33">
        <v>0.79166666666666663</v>
      </c>
      <c r="C6069">
        <v>9405</v>
      </c>
      <c r="D6069">
        <v>727</v>
      </c>
      <c r="E6069">
        <v>0</v>
      </c>
      <c r="F6069" s="14">
        <v>880</v>
      </c>
      <c r="G6069">
        <v>630</v>
      </c>
    </row>
    <row r="6070" spans="1:7" x14ac:dyDescent="0.35">
      <c r="A6070" s="32">
        <v>44268</v>
      </c>
      <c r="B6070" s="33">
        <v>0.83333333333333337</v>
      </c>
      <c r="C6070">
        <v>8893</v>
      </c>
      <c r="D6070">
        <v>749</v>
      </c>
      <c r="E6070">
        <v>0</v>
      </c>
      <c r="F6070" s="14">
        <v>880</v>
      </c>
      <c r="G6070">
        <v>626</v>
      </c>
    </row>
    <row r="6071" spans="1:7" x14ac:dyDescent="0.35">
      <c r="A6071" s="32">
        <v>44268</v>
      </c>
      <c r="B6071" s="33">
        <v>0.875</v>
      </c>
      <c r="C6071">
        <v>8494</v>
      </c>
      <c r="D6071">
        <v>897</v>
      </c>
      <c r="E6071">
        <v>0</v>
      </c>
      <c r="F6071" s="14">
        <v>880</v>
      </c>
      <c r="G6071">
        <v>616</v>
      </c>
    </row>
    <row r="6072" spans="1:7" x14ac:dyDescent="0.35">
      <c r="A6072" s="32">
        <v>44268</v>
      </c>
      <c r="B6072" s="33">
        <v>0.91666666666666663</v>
      </c>
      <c r="C6072">
        <v>8865</v>
      </c>
      <c r="D6072">
        <v>932</v>
      </c>
      <c r="E6072">
        <v>0</v>
      </c>
      <c r="F6072" s="14">
        <v>880</v>
      </c>
      <c r="G6072">
        <v>616</v>
      </c>
    </row>
    <row r="6073" spans="1:7" x14ac:dyDescent="0.35">
      <c r="A6073" s="32">
        <v>44268</v>
      </c>
      <c r="B6073" s="33">
        <v>0.95833333333333337</v>
      </c>
      <c r="C6073">
        <v>9221</v>
      </c>
      <c r="D6073">
        <v>983</v>
      </c>
      <c r="E6073">
        <v>0</v>
      </c>
      <c r="F6073" s="14">
        <v>880</v>
      </c>
      <c r="G6073">
        <v>616</v>
      </c>
    </row>
    <row r="6074" spans="1:7" x14ac:dyDescent="0.35">
      <c r="A6074" s="32">
        <v>44269</v>
      </c>
      <c r="B6074" s="33">
        <v>0</v>
      </c>
      <c r="C6074">
        <v>8811</v>
      </c>
      <c r="D6074">
        <v>938</v>
      </c>
      <c r="E6074">
        <v>0</v>
      </c>
      <c r="F6074" s="14">
        <v>880</v>
      </c>
      <c r="G6074">
        <v>599</v>
      </c>
    </row>
    <row r="6075" spans="1:7" x14ac:dyDescent="0.35">
      <c r="A6075" s="32">
        <v>44269</v>
      </c>
      <c r="B6075" s="33">
        <v>4.1666666666666664E-2</v>
      </c>
      <c r="C6075">
        <v>8478</v>
      </c>
      <c r="D6075">
        <v>1289</v>
      </c>
      <c r="E6075">
        <v>0</v>
      </c>
      <c r="F6075" s="14">
        <v>880</v>
      </c>
      <c r="G6075">
        <v>598</v>
      </c>
    </row>
    <row r="6076" spans="1:7" x14ac:dyDescent="0.35">
      <c r="A6076" s="32">
        <v>44269</v>
      </c>
      <c r="B6076" s="33">
        <v>8.3333333333333329E-2</v>
      </c>
      <c r="C6076">
        <v>8129</v>
      </c>
      <c r="D6076">
        <v>1673</v>
      </c>
      <c r="E6076">
        <v>0</v>
      </c>
      <c r="F6076" s="14">
        <v>880</v>
      </c>
      <c r="G6076">
        <v>600</v>
      </c>
    </row>
    <row r="6077" spans="1:7" x14ac:dyDescent="0.35">
      <c r="A6077" s="32">
        <v>44269</v>
      </c>
      <c r="B6077" s="33">
        <v>0.125</v>
      </c>
      <c r="C6077">
        <v>7620</v>
      </c>
      <c r="D6077">
        <v>2006</v>
      </c>
      <c r="E6077">
        <v>0</v>
      </c>
      <c r="F6077" s="14">
        <v>880</v>
      </c>
      <c r="G6077">
        <v>604</v>
      </c>
    </row>
    <row r="6078" spans="1:7" x14ac:dyDescent="0.35">
      <c r="A6078" s="32">
        <v>44269</v>
      </c>
      <c r="B6078" s="33">
        <v>0.16666666666666666</v>
      </c>
      <c r="C6078">
        <v>7352</v>
      </c>
      <c r="D6078">
        <v>2435</v>
      </c>
      <c r="E6078">
        <v>0</v>
      </c>
      <c r="F6078" s="14">
        <v>880</v>
      </c>
      <c r="G6078">
        <v>606</v>
      </c>
    </row>
    <row r="6079" spans="1:7" x14ac:dyDescent="0.35">
      <c r="A6079" s="32">
        <v>44269</v>
      </c>
      <c r="B6079" s="33">
        <v>0.20833333333333334</v>
      </c>
      <c r="C6079">
        <v>7360</v>
      </c>
      <c r="D6079">
        <v>2832</v>
      </c>
      <c r="E6079">
        <v>0</v>
      </c>
      <c r="F6079" s="14">
        <v>880</v>
      </c>
      <c r="G6079">
        <v>612</v>
      </c>
    </row>
    <row r="6080" spans="1:7" x14ac:dyDescent="0.35">
      <c r="A6080" s="32">
        <v>44269</v>
      </c>
      <c r="B6080" s="33">
        <v>0.25</v>
      </c>
      <c r="C6080">
        <v>7494</v>
      </c>
      <c r="D6080">
        <v>3061</v>
      </c>
      <c r="E6080">
        <v>0</v>
      </c>
      <c r="F6080" s="14">
        <v>880</v>
      </c>
      <c r="G6080">
        <v>621</v>
      </c>
    </row>
    <row r="6081" spans="1:7" x14ac:dyDescent="0.35">
      <c r="A6081" s="32">
        <v>44269</v>
      </c>
      <c r="B6081" s="33">
        <v>0.29166666666666669</v>
      </c>
      <c r="C6081">
        <v>7571</v>
      </c>
      <c r="D6081">
        <v>3273</v>
      </c>
      <c r="E6081">
        <v>30</v>
      </c>
      <c r="F6081" s="14">
        <v>880</v>
      </c>
      <c r="G6081">
        <v>636</v>
      </c>
    </row>
    <row r="6082" spans="1:7" x14ac:dyDescent="0.35">
      <c r="A6082" s="32">
        <v>44269</v>
      </c>
      <c r="B6082" s="33">
        <v>0.33333333333333331</v>
      </c>
      <c r="C6082">
        <v>8060</v>
      </c>
      <c r="D6082">
        <v>3819</v>
      </c>
      <c r="E6082">
        <v>297</v>
      </c>
      <c r="F6082" s="14">
        <v>880</v>
      </c>
      <c r="G6082">
        <v>643</v>
      </c>
    </row>
    <row r="6083" spans="1:7" x14ac:dyDescent="0.35">
      <c r="A6083" s="32">
        <v>44269</v>
      </c>
      <c r="B6083" s="33">
        <v>0.375</v>
      </c>
      <c r="C6083">
        <v>8529</v>
      </c>
      <c r="D6083">
        <v>3803</v>
      </c>
      <c r="E6083">
        <v>662</v>
      </c>
      <c r="F6083" s="14">
        <v>880</v>
      </c>
      <c r="G6083">
        <v>645</v>
      </c>
    </row>
    <row r="6084" spans="1:7" x14ac:dyDescent="0.35">
      <c r="A6084" s="32">
        <v>44269</v>
      </c>
      <c r="B6084" s="33">
        <v>0.41666666666666669</v>
      </c>
      <c r="C6084">
        <v>8802</v>
      </c>
      <c r="D6084">
        <v>3804</v>
      </c>
      <c r="E6084">
        <v>896</v>
      </c>
      <c r="F6084" s="14">
        <v>880</v>
      </c>
      <c r="G6084">
        <v>643</v>
      </c>
    </row>
    <row r="6085" spans="1:7" x14ac:dyDescent="0.35">
      <c r="A6085" s="32">
        <v>44269</v>
      </c>
      <c r="B6085" s="33">
        <v>0.45833333333333331</v>
      </c>
      <c r="C6085">
        <v>9104</v>
      </c>
      <c r="D6085">
        <v>3497</v>
      </c>
      <c r="E6085">
        <v>862</v>
      </c>
      <c r="F6085" s="14">
        <v>880</v>
      </c>
      <c r="G6085">
        <v>640</v>
      </c>
    </row>
    <row r="6086" spans="1:7" x14ac:dyDescent="0.35">
      <c r="A6086" s="32">
        <v>44269</v>
      </c>
      <c r="B6086" s="33">
        <v>0.5</v>
      </c>
      <c r="C6086">
        <v>9508</v>
      </c>
      <c r="D6086">
        <v>3363</v>
      </c>
      <c r="E6086">
        <v>881</v>
      </c>
      <c r="F6086" s="14">
        <v>880</v>
      </c>
      <c r="G6086">
        <v>640</v>
      </c>
    </row>
    <row r="6087" spans="1:7" x14ac:dyDescent="0.35">
      <c r="A6087" s="32">
        <v>44269</v>
      </c>
      <c r="B6087" s="33">
        <v>0.54166666666666663</v>
      </c>
      <c r="C6087">
        <v>8985</v>
      </c>
      <c r="D6087">
        <v>3336</v>
      </c>
      <c r="E6087">
        <v>784</v>
      </c>
      <c r="F6087" s="14">
        <v>880</v>
      </c>
      <c r="G6087">
        <v>642</v>
      </c>
    </row>
    <row r="6088" spans="1:7" x14ac:dyDescent="0.35">
      <c r="A6088" s="32">
        <v>44269</v>
      </c>
      <c r="B6088" s="33">
        <v>0.58333333333333337</v>
      </c>
      <c r="C6088">
        <v>8536</v>
      </c>
      <c r="D6088">
        <v>3403</v>
      </c>
      <c r="E6088">
        <v>753</v>
      </c>
      <c r="F6088" s="14">
        <v>880</v>
      </c>
      <c r="G6088">
        <v>634</v>
      </c>
    </row>
    <row r="6089" spans="1:7" x14ac:dyDescent="0.35">
      <c r="A6089" s="32">
        <v>44269</v>
      </c>
      <c r="B6089" s="33">
        <v>0.625</v>
      </c>
      <c r="C6089">
        <v>8287</v>
      </c>
      <c r="D6089">
        <v>3196</v>
      </c>
      <c r="E6089">
        <v>622</v>
      </c>
      <c r="F6089" s="14">
        <v>880</v>
      </c>
      <c r="G6089">
        <v>627</v>
      </c>
    </row>
    <row r="6090" spans="1:7" x14ac:dyDescent="0.35">
      <c r="A6090" s="32">
        <v>44269</v>
      </c>
      <c r="B6090" s="33">
        <v>0.66666666666666663</v>
      </c>
      <c r="C6090">
        <v>8040</v>
      </c>
      <c r="D6090">
        <v>3093</v>
      </c>
      <c r="E6090">
        <v>451</v>
      </c>
      <c r="F6090" s="14">
        <v>880</v>
      </c>
      <c r="G6090">
        <v>626</v>
      </c>
    </row>
    <row r="6091" spans="1:7" x14ac:dyDescent="0.35">
      <c r="A6091" s="32">
        <v>44269</v>
      </c>
      <c r="B6091" s="33">
        <v>0.70833333333333337</v>
      </c>
      <c r="C6091">
        <v>8181</v>
      </c>
      <c r="D6091">
        <v>3170</v>
      </c>
      <c r="E6091">
        <v>212</v>
      </c>
      <c r="F6091" s="14">
        <v>880</v>
      </c>
      <c r="G6091">
        <v>630</v>
      </c>
    </row>
    <row r="6092" spans="1:7" x14ac:dyDescent="0.35">
      <c r="A6092" s="32">
        <v>44269</v>
      </c>
      <c r="B6092" s="33">
        <v>0.75</v>
      </c>
      <c r="C6092">
        <v>8881</v>
      </c>
      <c r="D6092">
        <v>3179</v>
      </c>
      <c r="E6092">
        <v>29</v>
      </c>
      <c r="F6092" s="14">
        <v>880</v>
      </c>
      <c r="G6092">
        <v>630</v>
      </c>
    </row>
    <row r="6093" spans="1:7" x14ac:dyDescent="0.35">
      <c r="A6093" s="32">
        <v>44269</v>
      </c>
      <c r="B6093" s="33">
        <v>0.79166666666666663</v>
      </c>
      <c r="C6093">
        <v>9767</v>
      </c>
      <c r="D6093">
        <v>2964</v>
      </c>
      <c r="E6093">
        <v>0</v>
      </c>
      <c r="F6093" s="14">
        <v>880</v>
      </c>
      <c r="G6093">
        <v>631</v>
      </c>
    </row>
    <row r="6094" spans="1:7" x14ac:dyDescent="0.35">
      <c r="A6094" s="32">
        <v>44269</v>
      </c>
      <c r="B6094" s="33">
        <v>0.83333333333333337</v>
      </c>
      <c r="C6094">
        <v>9371</v>
      </c>
      <c r="D6094">
        <v>2859</v>
      </c>
      <c r="E6094">
        <v>0</v>
      </c>
      <c r="F6094" s="14">
        <v>880</v>
      </c>
      <c r="G6094">
        <v>626</v>
      </c>
    </row>
    <row r="6095" spans="1:7" x14ac:dyDescent="0.35">
      <c r="A6095" s="32">
        <v>44269</v>
      </c>
      <c r="B6095" s="33">
        <v>0.875</v>
      </c>
      <c r="C6095">
        <v>8880</v>
      </c>
      <c r="D6095">
        <v>2646</v>
      </c>
      <c r="E6095">
        <v>0</v>
      </c>
      <c r="F6095" s="14">
        <v>880</v>
      </c>
      <c r="G6095">
        <v>616</v>
      </c>
    </row>
    <row r="6096" spans="1:7" x14ac:dyDescent="0.35">
      <c r="A6096" s="32">
        <v>44269</v>
      </c>
      <c r="B6096" s="33">
        <v>0.91666666666666663</v>
      </c>
      <c r="C6096">
        <v>9108</v>
      </c>
      <c r="D6096">
        <v>2412</v>
      </c>
      <c r="E6096">
        <v>0</v>
      </c>
      <c r="F6096" s="14">
        <v>880</v>
      </c>
      <c r="G6096">
        <v>617</v>
      </c>
    </row>
    <row r="6097" spans="1:7" x14ac:dyDescent="0.35">
      <c r="A6097" s="32">
        <v>44269</v>
      </c>
      <c r="B6097" s="33">
        <v>0.95833333333333337</v>
      </c>
      <c r="C6097">
        <v>9361</v>
      </c>
      <c r="D6097">
        <v>2429</v>
      </c>
      <c r="E6097">
        <v>0</v>
      </c>
      <c r="F6097" s="14">
        <v>880</v>
      </c>
      <c r="G6097">
        <v>616</v>
      </c>
    </row>
    <row r="6098" spans="1:7" x14ac:dyDescent="0.35">
      <c r="A6098" s="32">
        <v>44270</v>
      </c>
      <c r="B6098" s="33">
        <v>0</v>
      </c>
      <c r="C6098">
        <v>8986</v>
      </c>
      <c r="D6098">
        <v>2253</v>
      </c>
      <c r="E6098">
        <v>0</v>
      </c>
      <c r="F6098" s="14">
        <v>880</v>
      </c>
      <c r="G6098">
        <v>613</v>
      </c>
    </row>
    <row r="6099" spans="1:7" x14ac:dyDescent="0.35">
      <c r="A6099" s="32">
        <v>44270</v>
      </c>
      <c r="B6099" s="33">
        <v>4.1666666666666664E-2</v>
      </c>
      <c r="C6099">
        <v>8730</v>
      </c>
      <c r="D6099">
        <v>2013</v>
      </c>
      <c r="E6099">
        <v>0</v>
      </c>
      <c r="F6099" s="14">
        <v>880</v>
      </c>
      <c r="G6099">
        <v>608</v>
      </c>
    </row>
    <row r="6100" spans="1:7" x14ac:dyDescent="0.35">
      <c r="A6100" s="32">
        <v>44270</v>
      </c>
      <c r="B6100" s="33">
        <v>8.3333333333333329E-2</v>
      </c>
      <c r="C6100">
        <v>8500</v>
      </c>
      <c r="D6100">
        <v>1676</v>
      </c>
      <c r="E6100">
        <v>0</v>
      </c>
      <c r="F6100" s="14">
        <v>880</v>
      </c>
      <c r="G6100">
        <v>608</v>
      </c>
    </row>
    <row r="6101" spans="1:7" x14ac:dyDescent="0.35">
      <c r="A6101" s="32">
        <v>44270</v>
      </c>
      <c r="B6101" s="33">
        <v>0.125</v>
      </c>
      <c r="C6101">
        <v>8149</v>
      </c>
      <c r="D6101">
        <v>1476</v>
      </c>
      <c r="E6101">
        <v>0</v>
      </c>
      <c r="F6101" s="14">
        <v>880</v>
      </c>
      <c r="G6101">
        <v>612</v>
      </c>
    </row>
    <row r="6102" spans="1:7" x14ac:dyDescent="0.35">
      <c r="A6102" s="32">
        <v>44270</v>
      </c>
      <c r="B6102" s="33">
        <v>0.16666666666666666</v>
      </c>
      <c r="C6102">
        <v>8162</v>
      </c>
      <c r="D6102">
        <v>1450</v>
      </c>
      <c r="E6102">
        <v>0</v>
      </c>
      <c r="F6102" s="14">
        <v>880</v>
      </c>
      <c r="G6102">
        <v>616</v>
      </c>
    </row>
    <row r="6103" spans="1:7" x14ac:dyDescent="0.35">
      <c r="A6103" s="32">
        <v>44270</v>
      </c>
      <c r="B6103" s="33">
        <v>0.20833333333333334</v>
      </c>
      <c r="C6103">
        <v>8808</v>
      </c>
      <c r="D6103">
        <v>1187</v>
      </c>
      <c r="E6103">
        <v>0</v>
      </c>
      <c r="F6103" s="14">
        <v>880</v>
      </c>
      <c r="G6103">
        <v>625</v>
      </c>
    </row>
    <row r="6104" spans="1:7" x14ac:dyDescent="0.35">
      <c r="A6104" s="32">
        <v>44270</v>
      </c>
      <c r="B6104" s="33">
        <v>0.25</v>
      </c>
      <c r="C6104">
        <v>10051</v>
      </c>
      <c r="D6104">
        <v>1164</v>
      </c>
      <c r="E6104">
        <v>2</v>
      </c>
      <c r="F6104" s="14">
        <v>880</v>
      </c>
      <c r="G6104">
        <v>642</v>
      </c>
    </row>
    <row r="6105" spans="1:7" x14ac:dyDescent="0.35">
      <c r="A6105" s="32">
        <v>44270</v>
      </c>
      <c r="B6105" s="33">
        <v>0.29166666666666669</v>
      </c>
      <c r="C6105">
        <v>10842</v>
      </c>
      <c r="D6105">
        <v>940</v>
      </c>
      <c r="E6105">
        <v>49</v>
      </c>
      <c r="F6105" s="14">
        <v>880</v>
      </c>
      <c r="G6105">
        <v>659</v>
      </c>
    </row>
    <row r="6106" spans="1:7" x14ac:dyDescent="0.35">
      <c r="A6106" s="32">
        <v>44270</v>
      </c>
      <c r="B6106" s="33">
        <v>0.33333333333333331</v>
      </c>
      <c r="C6106">
        <v>11177</v>
      </c>
      <c r="D6106">
        <v>871</v>
      </c>
      <c r="E6106">
        <v>380</v>
      </c>
      <c r="F6106" s="14">
        <v>880</v>
      </c>
      <c r="G6106">
        <v>658</v>
      </c>
    </row>
    <row r="6107" spans="1:7" x14ac:dyDescent="0.35">
      <c r="A6107" s="32">
        <v>44270</v>
      </c>
      <c r="B6107" s="33">
        <v>0.375</v>
      </c>
      <c r="C6107">
        <v>11246</v>
      </c>
      <c r="D6107">
        <v>1105</v>
      </c>
      <c r="E6107">
        <v>944</v>
      </c>
      <c r="F6107" s="14">
        <v>880</v>
      </c>
      <c r="G6107">
        <v>653</v>
      </c>
    </row>
    <row r="6108" spans="1:7" x14ac:dyDescent="0.35">
      <c r="A6108" s="32">
        <v>44270</v>
      </c>
      <c r="B6108" s="33">
        <v>0.41666666666666669</v>
      </c>
      <c r="C6108">
        <v>11122</v>
      </c>
      <c r="D6108">
        <v>1306</v>
      </c>
      <c r="E6108">
        <v>1385</v>
      </c>
      <c r="F6108" s="14">
        <v>880</v>
      </c>
      <c r="G6108">
        <v>651</v>
      </c>
    </row>
    <row r="6109" spans="1:7" x14ac:dyDescent="0.35">
      <c r="A6109" s="32">
        <v>44270</v>
      </c>
      <c r="B6109" s="33">
        <v>0.45833333333333331</v>
      </c>
      <c r="C6109">
        <v>11108</v>
      </c>
      <c r="D6109">
        <v>1533</v>
      </c>
      <c r="E6109">
        <v>1601</v>
      </c>
      <c r="F6109" s="14">
        <v>880</v>
      </c>
      <c r="G6109">
        <v>649</v>
      </c>
    </row>
    <row r="6110" spans="1:7" x14ac:dyDescent="0.35">
      <c r="A6110" s="32">
        <v>44270</v>
      </c>
      <c r="B6110" s="33">
        <v>0.5</v>
      </c>
      <c r="C6110">
        <v>11085</v>
      </c>
      <c r="D6110">
        <v>1760</v>
      </c>
      <c r="E6110">
        <v>1747</v>
      </c>
      <c r="F6110" s="14">
        <v>880</v>
      </c>
      <c r="G6110">
        <v>649</v>
      </c>
    </row>
    <row r="6111" spans="1:7" x14ac:dyDescent="0.35">
      <c r="A6111" s="32">
        <v>44270</v>
      </c>
      <c r="B6111" s="33">
        <v>0.54166666666666663</v>
      </c>
      <c r="C6111">
        <v>10812</v>
      </c>
      <c r="D6111">
        <v>1919</v>
      </c>
      <c r="E6111">
        <v>1857</v>
      </c>
      <c r="F6111" s="14">
        <v>880</v>
      </c>
      <c r="G6111">
        <v>649</v>
      </c>
    </row>
    <row r="6112" spans="1:7" x14ac:dyDescent="0.35">
      <c r="A6112" s="32">
        <v>44270</v>
      </c>
      <c r="B6112" s="33">
        <v>0.58333333333333337</v>
      </c>
      <c r="C6112">
        <v>10514</v>
      </c>
      <c r="D6112">
        <v>1910</v>
      </c>
      <c r="E6112">
        <v>1772</v>
      </c>
      <c r="F6112" s="14">
        <v>880</v>
      </c>
      <c r="G6112">
        <v>648</v>
      </c>
    </row>
    <row r="6113" spans="1:7" x14ac:dyDescent="0.35">
      <c r="A6113" s="32">
        <v>44270</v>
      </c>
      <c r="B6113" s="33">
        <v>0.625</v>
      </c>
      <c r="C6113">
        <v>10211</v>
      </c>
      <c r="D6113">
        <v>1841</v>
      </c>
      <c r="E6113">
        <v>1549</v>
      </c>
      <c r="F6113" s="14">
        <v>880</v>
      </c>
      <c r="G6113">
        <v>648</v>
      </c>
    </row>
    <row r="6114" spans="1:7" x14ac:dyDescent="0.35">
      <c r="A6114" s="32">
        <v>44270</v>
      </c>
      <c r="B6114" s="33">
        <v>0.66666666666666663</v>
      </c>
      <c r="C6114">
        <v>10024</v>
      </c>
      <c r="D6114">
        <v>1956</v>
      </c>
      <c r="E6114">
        <v>1066</v>
      </c>
      <c r="F6114" s="14">
        <v>880</v>
      </c>
      <c r="G6114">
        <v>648</v>
      </c>
    </row>
    <row r="6115" spans="1:7" x14ac:dyDescent="0.35">
      <c r="A6115" s="32">
        <v>44270</v>
      </c>
      <c r="B6115" s="33">
        <v>0.70833333333333337</v>
      </c>
      <c r="C6115">
        <v>10152</v>
      </c>
      <c r="D6115">
        <v>1951</v>
      </c>
      <c r="E6115">
        <v>458</v>
      </c>
      <c r="F6115" s="14">
        <v>880</v>
      </c>
      <c r="G6115">
        <v>649</v>
      </c>
    </row>
    <row r="6116" spans="1:7" x14ac:dyDescent="0.35">
      <c r="A6116" s="32">
        <v>44270</v>
      </c>
      <c r="B6116" s="33">
        <v>0.75</v>
      </c>
      <c r="C6116">
        <v>10947</v>
      </c>
      <c r="D6116">
        <v>1943</v>
      </c>
      <c r="E6116">
        <v>78</v>
      </c>
      <c r="F6116" s="14">
        <v>880</v>
      </c>
      <c r="G6116">
        <v>648</v>
      </c>
    </row>
    <row r="6117" spans="1:7" x14ac:dyDescent="0.35">
      <c r="A6117" s="32">
        <v>44270</v>
      </c>
      <c r="B6117" s="33">
        <v>0.79166666666666663</v>
      </c>
      <c r="C6117">
        <v>11743</v>
      </c>
      <c r="D6117">
        <v>1725</v>
      </c>
      <c r="E6117">
        <v>0</v>
      </c>
      <c r="F6117" s="14">
        <v>880</v>
      </c>
      <c r="G6117">
        <v>645</v>
      </c>
    </row>
    <row r="6118" spans="1:7" x14ac:dyDescent="0.35">
      <c r="A6118" s="32">
        <v>44270</v>
      </c>
      <c r="B6118" s="33">
        <v>0.83333333333333337</v>
      </c>
      <c r="C6118">
        <v>10904</v>
      </c>
      <c r="D6118">
        <v>1544</v>
      </c>
      <c r="E6118">
        <v>0</v>
      </c>
      <c r="F6118" s="14">
        <v>880</v>
      </c>
      <c r="G6118">
        <v>640</v>
      </c>
    </row>
    <row r="6119" spans="1:7" x14ac:dyDescent="0.35">
      <c r="A6119" s="32">
        <v>44270</v>
      </c>
      <c r="B6119" s="33">
        <v>0.875</v>
      </c>
      <c r="C6119">
        <v>10192</v>
      </c>
      <c r="D6119">
        <v>1405</v>
      </c>
      <c r="E6119">
        <v>0</v>
      </c>
      <c r="F6119" s="14">
        <v>880</v>
      </c>
      <c r="G6119">
        <v>631</v>
      </c>
    </row>
    <row r="6120" spans="1:7" x14ac:dyDescent="0.35">
      <c r="A6120" s="32">
        <v>44270</v>
      </c>
      <c r="B6120" s="33">
        <v>0.91666666666666663</v>
      </c>
      <c r="C6120">
        <v>10365</v>
      </c>
      <c r="D6120">
        <v>1287</v>
      </c>
      <c r="E6120">
        <v>0</v>
      </c>
      <c r="F6120" s="14">
        <v>880</v>
      </c>
      <c r="G6120">
        <v>626</v>
      </c>
    </row>
    <row r="6121" spans="1:7" x14ac:dyDescent="0.35">
      <c r="A6121" s="32">
        <v>44270</v>
      </c>
      <c r="B6121" s="33">
        <v>0.95833333333333337</v>
      </c>
      <c r="C6121">
        <v>10533</v>
      </c>
      <c r="D6121">
        <v>1218</v>
      </c>
      <c r="E6121">
        <v>0</v>
      </c>
      <c r="F6121" s="14">
        <v>880</v>
      </c>
      <c r="G6121">
        <v>622</v>
      </c>
    </row>
    <row r="6122" spans="1:7" x14ac:dyDescent="0.35">
      <c r="A6122" s="32">
        <v>44271</v>
      </c>
      <c r="B6122" s="33">
        <v>0</v>
      </c>
      <c r="C6122">
        <v>10069</v>
      </c>
      <c r="D6122">
        <v>1109</v>
      </c>
      <c r="E6122">
        <v>0</v>
      </c>
      <c r="F6122" s="14">
        <v>880</v>
      </c>
      <c r="G6122">
        <v>613</v>
      </c>
    </row>
    <row r="6123" spans="1:7" x14ac:dyDescent="0.35">
      <c r="A6123" s="32">
        <v>44271</v>
      </c>
      <c r="B6123" s="33">
        <v>4.1666666666666664E-2</v>
      </c>
      <c r="C6123">
        <v>9750</v>
      </c>
      <c r="D6123">
        <v>1049</v>
      </c>
      <c r="E6123">
        <v>0</v>
      </c>
      <c r="F6123" s="14">
        <v>880</v>
      </c>
      <c r="G6123">
        <v>608</v>
      </c>
    </row>
    <row r="6124" spans="1:7" x14ac:dyDescent="0.35">
      <c r="A6124" s="32">
        <v>44271</v>
      </c>
      <c r="B6124" s="33">
        <v>8.3333333333333329E-2</v>
      </c>
      <c r="C6124">
        <v>9493</v>
      </c>
      <c r="D6124">
        <v>1023</v>
      </c>
      <c r="E6124">
        <v>0</v>
      </c>
      <c r="F6124" s="14">
        <v>880</v>
      </c>
      <c r="G6124">
        <v>608</v>
      </c>
    </row>
    <row r="6125" spans="1:7" x14ac:dyDescent="0.35">
      <c r="A6125" s="32">
        <v>44271</v>
      </c>
      <c r="B6125" s="33">
        <v>0.125</v>
      </c>
      <c r="C6125">
        <v>9121</v>
      </c>
      <c r="D6125">
        <v>934</v>
      </c>
      <c r="E6125">
        <v>0</v>
      </c>
      <c r="F6125" s="14">
        <v>880</v>
      </c>
      <c r="G6125">
        <v>612</v>
      </c>
    </row>
    <row r="6126" spans="1:7" x14ac:dyDescent="0.35">
      <c r="A6126" s="32">
        <v>44271</v>
      </c>
      <c r="B6126" s="33">
        <v>0.16666666666666666</v>
      </c>
      <c r="C6126">
        <v>9091</v>
      </c>
      <c r="D6126">
        <v>912</v>
      </c>
      <c r="E6126">
        <v>0</v>
      </c>
      <c r="F6126" s="14">
        <v>880</v>
      </c>
      <c r="G6126">
        <v>616</v>
      </c>
    </row>
    <row r="6127" spans="1:7" x14ac:dyDescent="0.35">
      <c r="A6127" s="32">
        <v>44271</v>
      </c>
      <c r="B6127" s="33">
        <v>0.20833333333333334</v>
      </c>
      <c r="C6127">
        <v>9652</v>
      </c>
      <c r="D6127">
        <v>892</v>
      </c>
      <c r="E6127">
        <v>0</v>
      </c>
      <c r="F6127" s="14">
        <v>880</v>
      </c>
      <c r="G6127">
        <v>625</v>
      </c>
    </row>
    <row r="6128" spans="1:7" x14ac:dyDescent="0.35">
      <c r="A6128" s="32">
        <v>44271</v>
      </c>
      <c r="B6128" s="33">
        <v>0.25</v>
      </c>
      <c r="C6128">
        <v>10797</v>
      </c>
      <c r="D6128">
        <v>898</v>
      </c>
      <c r="E6128">
        <v>0</v>
      </c>
      <c r="F6128" s="14">
        <v>880</v>
      </c>
      <c r="G6128">
        <v>642</v>
      </c>
    </row>
    <row r="6129" spans="1:7" x14ac:dyDescent="0.35">
      <c r="A6129" s="32">
        <v>44271</v>
      </c>
      <c r="B6129" s="33">
        <v>0.29166666666666669</v>
      </c>
      <c r="C6129">
        <v>11536</v>
      </c>
      <c r="D6129">
        <v>980</v>
      </c>
      <c r="E6129">
        <v>55</v>
      </c>
      <c r="F6129" s="14">
        <v>880</v>
      </c>
      <c r="G6129">
        <v>659</v>
      </c>
    </row>
    <row r="6130" spans="1:7" x14ac:dyDescent="0.35">
      <c r="A6130" s="32">
        <v>44271</v>
      </c>
      <c r="B6130" s="33">
        <v>0.33333333333333331</v>
      </c>
      <c r="C6130">
        <v>11773</v>
      </c>
      <c r="D6130">
        <v>1056</v>
      </c>
      <c r="E6130">
        <v>403</v>
      </c>
      <c r="F6130" s="14">
        <v>880</v>
      </c>
      <c r="G6130">
        <v>658</v>
      </c>
    </row>
    <row r="6131" spans="1:7" x14ac:dyDescent="0.35">
      <c r="A6131" s="32">
        <v>44271</v>
      </c>
      <c r="B6131" s="33">
        <v>0.375</v>
      </c>
      <c r="C6131">
        <v>11764</v>
      </c>
      <c r="D6131">
        <v>1094</v>
      </c>
      <c r="E6131">
        <v>896</v>
      </c>
      <c r="F6131" s="14">
        <v>880</v>
      </c>
      <c r="G6131">
        <v>653</v>
      </c>
    </row>
    <row r="6132" spans="1:7" x14ac:dyDescent="0.35">
      <c r="A6132" s="32">
        <v>44271</v>
      </c>
      <c r="B6132" s="33">
        <v>0.41666666666666669</v>
      </c>
      <c r="C6132">
        <v>11599</v>
      </c>
      <c r="D6132">
        <v>1105</v>
      </c>
      <c r="E6132">
        <v>1249</v>
      </c>
      <c r="F6132" s="14">
        <v>880</v>
      </c>
      <c r="G6132">
        <v>651</v>
      </c>
    </row>
    <row r="6133" spans="1:7" x14ac:dyDescent="0.35">
      <c r="A6133" s="32">
        <v>44271</v>
      </c>
      <c r="B6133" s="33">
        <v>0.45833333333333331</v>
      </c>
      <c r="C6133">
        <v>11591</v>
      </c>
      <c r="D6133">
        <v>1647</v>
      </c>
      <c r="E6133">
        <v>1378</v>
      </c>
      <c r="F6133" s="14">
        <v>880</v>
      </c>
      <c r="G6133">
        <v>649</v>
      </c>
    </row>
    <row r="6134" spans="1:7" x14ac:dyDescent="0.35">
      <c r="A6134" s="32">
        <v>44271</v>
      </c>
      <c r="B6134" s="33">
        <v>0.5</v>
      </c>
      <c r="C6134">
        <v>11564</v>
      </c>
      <c r="D6134">
        <v>1635</v>
      </c>
      <c r="E6134">
        <v>1473</v>
      </c>
      <c r="F6134" s="14">
        <v>880</v>
      </c>
      <c r="G6134">
        <v>649</v>
      </c>
    </row>
    <row r="6135" spans="1:7" x14ac:dyDescent="0.35">
      <c r="A6135" s="32">
        <v>44271</v>
      </c>
      <c r="B6135" s="33">
        <v>0.54166666666666663</v>
      </c>
      <c r="C6135">
        <v>11276</v>
      </c>
      <c r="D6135">
        <v>1660</v>
      </c>
      <c r="E6135">
        <v>1464</v>
      </c>
      <c r="F6135" s="14">
        <v>880</v>
      </c>
      <c r="G6135">
        <v>649</v>
      </c>
    </row>
    <row r="6136" spans="1:7" x14ac:dyDescent="0.35">
      <c r="A6136" s="32">
        <v>44271</v>
      </c>
      <c r="B6136" s="33">
        <v>0.58333333333333337</v>
      </c>
      <c r="C6136">
        <v>10992</v>
      </c>
      <c r="D6136">
        <v>1890</v>
      </c>
      <c r="E6136">
        <v>1426</v>
      </c>
      <c r="F6136" s="14">
        <v>880</v>
      </c>
      <c r="G6136">
        <v>648</v>
      </c>
    </row>
    <row r="6137" spans="1:7" x14ac:dyDescent="0.35">
      <c r="A6137" s="32">
        <v>44271</v>
      </c>
      <c r="B6137" s="33">
        <v>0.625</v>
      </c>
      <c r="C6137">
        <v>10698</v>
      </c>
      <c r="D6137">
        <v>1762</v>
      </c>
      <c r="E6137">
        <v>1264</v>
      </c>
      <c r="F6137" s="14">
        <v>880</v>
      </c>
      <c r="G6137">
        <v>648</v>
      </c>
    </row>
    <row r="6138" spans="1:7" x14ac:dyDescent="0.35">
      <c r="A6138" s="32">
        <v>44271</v>
      </c>
      <c r="B6138" s="33">
        <v>0.66666666666666663</v>
      </c>
      <c r="C6138">
        <v>10475</v>
      </c>
      <c r="D6138">
        <v>1904</v>
      </c>
      <c r="E6138">
        <v>825</v>
      </c>
      <c r="F6138" s="14">
        <v>880</v>
      </c>
      <c r="G6138">
        <v>648</v>
      </c>
    </row>
    <row r="6139" spans="1:7" x14ac:dyDescent="0.35">
      <c r="A6139" s="32">
        <v>44271</v>
      </c>
      <c r="B6139" s="33">
        <v>0.70833333333333337</v>
      </c>
      <c r="C6139">
        <v>10511</v>
      </c>
      <c r="D6139">
        <v>1744</v>
      </c>
      <c r="E6139">
        <v>341</v>
      </c>
      <c r="F6139" s="14">
        <v>880</v>
      </c>
      <c r="G6139">
        <v>649</v>
      </c>
    </row>
    <row r="6140" spans="1:7" x14ac:dyDescent="0.35">
      <c r="A6140" s="32">
        <v>44271</v>
      </c>
      <c r="B6140" s="33">
        <v>0.75</v>
      </c>
      <c r="C6140">
        <v>11138</v>
      </c>
      <c r="D6140">
        <v>1811</v>
      </c>
      <c r="E6140">
        <v>44</v>
      </c>
      <c r="F6140" s="14">
        <v>880</v>
      </c>
      <c r="G6140">
        <v>648</v>
      </c>
    </row>
    <row r="6141" spans="1:7" x14ac:dyDescent="0.35">
      <c r="A6141" s="32">
        <v>44271</v>
      </c>
      <c r="B6141" s="33">
        <v>0.79166666666666663</v>
      </c>
      <c r="C6141">
        <v>11771</v>
      </c>
      <c r="D6141">
        <v>1794</v>
      </c>
      <c r="E6141">
        <v>0</v>
      </c>
      <c r="F6141" s="14">
        <v>880</v>
      </c>
      <c r="G6141">
        <v>645</v>
      </c>
    </row>
    <row r="6142" spans="1:7" x14ac:dyDescent="0.35">
      <c r="A6142" s="32">
        <v>44271</v>
      </c>
      <c r="B6142" s="33">
        <v>0.83333333333333337</v>
      </c>
      <c r="C6142">
        <v>10892</v>
      </c>
      <c r="D6142">
        <v>1852</v>
      </c>
      <c r="E6142">
        <v>0</v>
      </c>
      <c r="F6142" s="14">
        <v>880</v>
      </c>
      <c r="G6142">
        <v>640</v>
      </c>
    </row>
    <row r="6143" spans="1:7" x14ac:dyDescent="0.35">
      <c r="A6143" s="32">
        <v>44271</v>
      </c>
      <c r="B6143" s="33">
        <v>0.875</v>
      </c>
      <c r="C6143">
        <v>10184</v>
      </c>
      <c r="D6143">
        <v>1916</v>
      </c>
      <c r="E6143">
        <v>0</v>
      </c>
      <c r="F6143" s="14">
        <v>880</v>
      </c>
      <c r="G6143">
        <v>631</v>
      </c>
    </row>
    <row r="6144" spans="1:7" x14ac:dyDescent="0.35">
      <c r="A6144" s="32">
        <v>44271</v>
      </c>
      <c r="B6144" s="33">
        <v>0.91666666666666663</v>
      </c>
      <c r="C6144">
        <v>10310</v>
      </c>
      <c r="D6144">
        <v>2015</v>
      </c>
      <c r="E6144">
        <v>0</v>
      </c>
      <c r="F6144" s="14">
        <v>880</v>
      </c>
      <c r="G6144">
        <v>626</v>
      </c>
    </row>
    <row r="6145" spans="1:7" x14ac:dyDescent="0.35">
      <c r="A6145" s="32">
        <v>44271</v>
      </c>
      <c r="B6145" s="33">
        <v>0.95833333333333337</v>
      </c>
      <c r="C6145">
        <v>10459</v>
      </c>
      <c r="D6145">
        <v>1832</v>
      </c>
      <c r="E6145">
        <v>0</v>
      </c>
      <c r="F6145" s="14">
        <v>880</v>
      </c>
      <c r="G6145">
        <v>622</v>
      </c>
    </row>
    <row r="6146" spans="1:7" x14ac:dyDescent="0.35">
      <c r="A6146" s="32">
        <v>44272</v>
      </c>
      <c r="B6146" s="33">
        <v>0</v>
      </c>
      <c r="C6146">
        <v>9936</v>
      </c>
      <c r="D6146">
        <v>1600</v>
      </c>
      <c r="E6146">
        <v>0</v>
      </c>
      <c r="F6146" s="14">
        <v>880</v>
      </c>
      <c r="G6146">
        <v>612</v>
      </c>
    </row>
    <row r="6147" spans="1:7" x14ac:dyDescent="0.35">
      <c r="A6147" s="32">
        <v>44272</v>
      </c>
      <c r="B6147" s="33">
        <v>4.1666666666666664E-2</v>
      </c>
      <c r="C6147">
        <v>9599</v>
      </c>
      <c r="D6147">
        <v>1732</v>
      </c>
      <c r="E6147">
        <v>0</v>
      </c>
      <c r="F6147" s="14">
        <v>880</v>
      </c>
      <c r="G6147">
        <v>607</v>
      </c>
    </row>
    <row r="6148" spans="1:7" x14ac:dyDescent="0.35">
      <c r="A6148" s="32">
        <v>44272</v>
      </c>
      <c r="B6148" s="33">
        <v>8.3333333333333329E-2</v>
      </c>
      <c r="C6148">
        <v>9312</v>
      </c>
      <c r="D6148">
        <v>1964</v>
      </c>
      <c r="E6148">
        <v>0</v>
      </c>
      <c r="F6148" s="14">
        <v>880</v>
      </c>
      <c r="G6148">
        <v>607</v>
      </c>
    </row>
    <row r="6149" spans="1:7" x14ac:dyDescent="0.35">
      <c r="A6149" s="32">
        <v>44272</v>
      </c>
      <c r="B6149" s="33">
        <v>0.125</v>
      </c>
      <c r="C6149">
        <v>8906</v>
      </c>
      <c r="D6149">
        <v>2185</v>
      </c>
      <c r="E6149">
        <v>0</v>
      </c>
      <c r="F6149" s="14">
        <v>880</v>
      </c>
      <c r="G6149">
        <v>611</v>
      </c>
    </row>
    <row r="6150" spans="1:7" x14ac:dyDescent="0.35">
      <c r="A6150" s="32">
        <v>44272</v>
      </c>
      <c r="B6150" s="33">
        <v>0.16666666666666666</v>
      </c>
      <c r="C6150">
        <v>8838</v>
      </c>
      <c r="D6150">
        <v>2370</v>
      </c>
      <c r="E6150">
        <v>0</v>
      </c>
      <c r="F6150" s="14">
        <v>880</v>
      </c>
      <c r="G6150">
        <v>615</v>
      </c>
    </row>
    <row r="6151" spans="1:7" x14ac:dyDescent="0.35">
      <c r="A6151" s="32">
        <v>44272</v>
      </c>
      <c r="B6151" s="33">
        <v>0.20833333333333334</v>
      </c>
      <c r="C6151">
        <v>9359</v>
      </c>
      <c r="D6151">
        <v>2630</v>
      </c>
      <c r="E6151">
        <v>0</v>
      </c>
      <c r="F6151" s="14">
        <v>880</v>
      </c>
      <c r="G6151">
        <v>623</v>
      </c>
    </row>
    <row r="6152" spans="1:7" x14ac:dyDescent="0.35">
      <c r="A6152" s="32">
        <v>44272</v>
      </c>
      <c r="B6152" s="33">
        <v>0.25</v>
      </c>
      <c r="C6152">
        <v>10464</v>
      </c>
      <c r="D6152">
        <v>2679</v>
      </c>
      <c r="E6152">
        <v>1</v>
      </c>
      <c r="F6152" s="14">
        <v>880</v>
      </c>
      <c r="G6152">
        <v>641</v>
      </c>
    </row>
    <row r="6153" spans="1:7" x14ac:dyDescent="0.35">
      <c r="A6153" s="32">
        <v>44272</v>
      </c>
      <c r="B6153" s="33">
        <v>0.29166666666666669</v>
      </c>
      <c r="C6153">
        <v>11174</v>
      </c>
      <c r="D6153">
        <v>2898</v>
      </c>
      <c r="E6153">
        <v>74</v>
      </c>
      <c r="F6153" s="14">
        <v>880</v>
      </c>
      <c r="G6153">
        <v>658</v>
      </c>
    </row>
    <row r="6154" spans="1:7" x14ac:dyDescent="0.35">
      <c r="A6154" s="32">
        <v>44272</v>
      </c>
      <c r="B6154" s="33">
        <v>0.33333333333333331</v>
      </c>
      <c r="C6154">
        <v>11409</v>
      </c>
      <c r="D6154">
        <v>3021</v>
      </c>
      <c r="E6154">
        <v>417</v>
      </c>
      <c r="F6154" s="14">
        <v>880</v>
      </c>
      <c r="G6154">
        <v>657</v>
      </c>
    </row>
    <row r="6155" spans="1:7" x14ac:dyDescent="0.35">
      <c r="A6155" s="32">
        <v>44272</v>
      </c>
      <c r="B6155" s="33">
        <v>0.375</v>
      </c>
      <c r="C6155">
        <v>11401</v>
      </c>
      <c r="D6155">
        <v>2669</v>
      </c>
      <c r="E6155">
        <v>878</v>
      </c>
      <c r="F6155" s="14">
        <v>880</v>
      </c>
      <c r="G6155">
        <v>652</v>
      </c>
    </row>
    <row r="6156" spans="1:7" x14ac:dyDescent="0.35">
      <c r="A6156" s="32">
        <v>44272</v>
      </c>
      <c r="B6156" s="33">
        <v>0.41666666666666669</v>
      </c>
      <c r="C6156">
        <v>11265</v>
      </c>
      <c r="D6156">
        <v>2567</v>
      </c>
      <c r="E6156">
        <v>1218</v>
      </c>
      <c r="F6156" s="14">
        <v>880</v>
      </c>
      <c r="G6156">
        <v>649</v>
      </c>
    </row>
    <row r="6157" spans="1:7" x14ac:dyDescent="0.35">
      <c r="A6157" s="32">
        <v>44272</v>
      </c>
      <c r="B6157" s="33">
        <v>0.45833333333333331</v>
      </c>
      <c r="C6157">
        <v>11286</v>
      </c>
      <c r="D6157">
        <v>2561</v>
      </c>
      <c r="E6157">
        <v>1342</v>
      </c>
      <c r="F6157" s="14">
        <v>880</v>
      </c>
      <c r="G6157">
        <v>648</v>
      </c>
    </row>
    <row r="6158" spans="1:7" x14ac:dyDescent="0.35">
      <c r="A6158" s="32">
        <v>44272</v>
      </c>
      <c r="B6158" s="33">
        <v>0.5</v>
      </c>
      <c r="C6158">
        <v>11300</v>
      </c>
      <c r="D6158">
        <v>2790</v>
      </c>
      <c r="E6158">
        <v>1424</v>
      </c>
      <c r="F6158" s="14">
        <v>880</v>
      </c>
      <c r="G6158">
        <v>648</v>
      </c>
    </row>
    <row r="6159" spans="1:7" x14ac:dyDescent="0.35">
      <c r="A6159" s="32">
        <v>44272</v>
      </c>
      <c r="B6159" s="33">
        <v>0.54166666666666663</v>
      </c>
      <c r="C6159">
        <v>11047</v>
      </c>
      <c r="D6159">
        <v>2778</v>
      </c>
      <c r="E6159">
        <v>1318</v>
      </c>
      <c r="F6159" s="14">
        <v>880</v>
      </c>
      <c r="G6159">
        <v>648</v>
      </c>
    </row>
    <row r="6160" spans="1:7" x14ac:dyDescent="0.35">
      <c r="A6160" s="32">
        <v>44272</v>
      </c>
      <c r="B6160" s="33">
        <v>0.58333333333333337</v>
      </c>
      <c r="C6160">
        <v>10796</v>
      </c>
      <c r="D6160">
        <v>2956</v>
      </c>
      <c r="E6160">
        <v>1163</v>
      </c>
      <c r="F6160" s="14">
        <v>880</v>
      </c>
      <c r="G6160">
        <v>647</v>
      </c>
    </row>
    <row r="6161" spans="1:7" x14ac:dyDescent="0.35">
      <c r="A6161" s="32">
        <v>44272</v>
      </c>
      <c r="B6161" s="33">
        <v>0.625</v>
      </c>
      <c r="C6161">
        <v>10512</v>
      </c>
      <c r="D6161">
        <v>2878</v>
      </c>
      <c r="E6161">
        <v>919</v>
      </c>
      <c r="F6161" s="14">
        <v>880</v>
      </c>
      <c r="G6161">
        <v>646</v>
      </c>
    </row>
    <row r="6162" spans="1:7" x14ac:dyDescent="0.35">
      <c r="A6162" s="32">
        <v>44272</v>
      </c>
      <c r="B6162" s="33">
        <v>0.66666666666666663</v>
      </c>
      <c r="C6162">
        <v>10285</v>
      </c>
      <c r="D6162">
        <v>3068</v>
      </c>
      <c r="E6162">
        <v>594</v>
      </c>
      <c r="F6162" s="14">
        <v>880</v>
      </c>
      <c r="G6162">
        <v>646</v>
      </c>
    </row>
    <row r="6163" spans="1:7" x14ac:dyDescent="0.35">
      <c r="A6163" s="32">
        <v>44272</v>
      </c>
      <c r="B6163" s="33">
        <v>0.70833333333333337</v>
      </c>
      <c r="C6163">
        <v>10297</v>
      </c>
      <c r="D6163">
        <v>2902</v>
      </c>
      <c r="E6163">
        <v>269</v>
      </c>
      <c r="F6163" s="14">
        <v>880</v>
      </c>
      <c r="G6163">
        <v>648</v>
      </c>
    </row>
    <row r="6164" spans="1:7" x14ac:dyDescent="0.35">
      <c r="A6164" s="32">
        <v>44272</v>
      </c>
      <c r="B6164" s="33">
        <v>0.75</v>
      </c>
      <c r="C6164">
        <v>10886</v>
      </c>
      <c r="D6164">
        <v>2761</v>
      </c>
      <c r="E6164">
        <v>35</v>
      </c>
      <c r="F6164" s="14">
        <v>880</v>
      </c>
      <c r="G6164">
        <v>647</v>
      </c>
    </row>
    <row r="6165" spans="1:7" x14ac:dyDescent="0.35">
      <c r="A6165" s="32">
        <v>44272</v>
      </c>
      <c r="B6165" s="33">
        <v>0.79166666666666663</v>
      </c>
      <c r="C6165">
        <v>11356</v>
      </c>
      <c r="D6165">
        <v>2654</v>
      </c>
      <c r="E6165">
        <v>0</v>
      </c>
      <c r="F6165" s="14">
        <v>880</v>
      </c>
      <c r="G6165">
        <v>643</v>
      </c>
    </row>
    <row r="6166" spans="1:7" x14ac:dyDescent="0.35">
      <c r="A6166" s="32">
        <v>44272</v>
      </c>
      <c r="B6166" s="33">
        <v>0.83333333333333337</v>
      </c>
      <c r="C6166">
        <v>10508</v>
      </c>
      <c r="D6166">
        <v>2616</v>
      </c>
      <c r="E6166">
        <v>0</v>
      </c>
      <c r="F6166" s="14">
        <v>880</v>
      </c>
      <c r="G6166">
        <v>638</v>
      </c>
    </row>
    <row r="6167" spans="1:7" x14ac:dyDescent="0.35">
      <c r="A6167" s="32">
        <v>44272</v>
      </c>
      <c r="B6167" s="33">
        <v>0.875</v>
      </c>
      <c r="C6167">
        <v>9843</v>
      </c>
      <c r="D6167">
        <v>2219</v>
      </c>
      <c r="E6167">
        <v>0</v>
      </c>
      <c r="F6167" s="14">
        <v>880</v>
      </c>
      <c r="G6167">
        <v>630</v>
      </c>
    </row>
    <row r="6168" spans="1:7" x14ac:dyDescent="0.35">
      <c r="A6168" s="32">
        <v>44272</v>
      </c>
      <c r="B6168" s="33">
        <v>0.91666666666666663</v>
      </c>
      <c r="C6168">
        <v>9941</v>
      </c>
      <c r="D6168">
        <v>2016</v>
      </c>
      <c r="E6168">
        <v>0</v>
      </c>
      <c r="F6168" s="14">
        <v>880</v>
      </c>
      <c r="G6168">
        <v>625</v>
      </c>
    </row>
    <row r="6169" spans="1:7" x14ac:dyDescent="0.35">
      <c r="A6169" s="32">
        <v>44272</v>
      </c>
      <c r="B6169" s="33">
        <v>0.95833333333333337</v>
      </c>
      <c r="C6169">
        <v>10075</v>
      </c>
      <c r="D6169">
        <v>2216</v>
      </c>
      <c r="E6169">
        <v>0</v>
      </c>
      <c r="F6169" s="14">
        <v>880</v>
      </c>
      <c r="G6169">
        <v>621</v>
      </c>
    </row>
    <row r="6170" spans="1:7" x14ac:dyDescent="0.35">
      <c r="A6170" s="32">
        <v>44273</v>
      </c>
      <c r="B6170" s="33">
        <v>0</v>
      </c>
      <c r="C6170">
        <v>9541</v>
      </c>
      <c r="D6170">
        <v>2000</v>
      </c>
      <c r="E6170">
        <v>0</v>
      </c>
      <c r="F6170" s="14">
        <v>880</v>
      </c>
      <c r="G6170">
        <v>609</v>
      </c>
    </row>
    <row r="6171" spans="1:7" x14ac:dyDescent="0.35">
      <c r="A6171" s="32">
        <v>44273</v>
      </c>
      <c r="B6171" s="33">
        <v>4.1666666666666664E-2</v>
      </c>
      <c r="C6171">
        <v>9199</v>
      </c>
      <c r="D6171">
        <v>1744</v>
      </c>
      <c r="E6171">
        <v>0</v>
      </c>
      <c r="F6171" s="14">
        <v>880</v>
      </c>
      <c r="G6171">
        <v>604</v>
      </c>
    </row>
    <row r="6172" spans="1:7" x14ac:dyDescent="0.35">
      <c r="A6172" s="32">
        <v>44273</v>
      </c>
      <c r="B6172" s="33">
        <v>8.3333333333333329E-2</v>
      </c>
      <c r="C6172">
        <v>8921</v>
      </c>
      <c r="D6172">
        <v>1644</v>
      </c>
      <c r="E6172">
        <v>0</v>
      </c>
      <c r="F6172" s="14">
        <v>880</v>
      </c>
      <c r="G6172">
        <v>604</v>
      </c>
    </row>
    <row r="6173" spans="1:7" x14ac:dyDescent="0.35">
      <c r="A6173" s="32">
        <v>44273</v>
      </c>
      <c r="B6173" s="33">
        <v>0.125</v>
      </c>
      <c r="C6173">
        <v>8539</v>
      </c>
      <c r="D6173">
        <v>1402</v>
      </c>
      <c r="E6173">
        <v>0</v>
      </c>
      <c r="F6173" s="14">
        <v>880</v>
      </c>
      <c r="G6173">
        <v>608</v>
      </c>
    </row>
    <row r="6174" spans="1:7" x14ac:dyDescent="0.35">
      <c r="A6174" s="32">
        <v>44273</v>
      </c>
      <c r="B6174" s="33">
        <v>0.16666666666666666</v>
      </c>
      <c r="C6174">
        <v>8502</v>
      </c>
      <c r="D6174">
        <v>1116</v>
      </c>
      <c r="E6174">
        <v>0</v>
      </c>
      <c r="F6174" s="14">
        <v>880</v>
      </c>
      <c r="G6174">
        <v>611</v>
      </c>
    </row>
    <row r="6175" spans="1:7" x14ac:dyDescent="0.35">
      <c r="A6175" s="32">
        <v>44273</v>
      </c>
      <c r="B6175" s="33">
        <v>0.20833333333333334</v>
      </c>
      <c r="C6175">
        <v>9057</v>
      </c>
      <c r="D6175">
        <v>1016</v>
      </c>
      <c r="E6175">
        <v>0</v>
      </c>
      <c r="F6175" s="14">
        <v>880</v>
      </c>
      <c r="G6175">
        <v>620</v>
      </c>
    </row>
    <row r="6176" spans="1:7" x14ac:dyDescent="0.35">
      <c r="A6176" s="32">
        <v>44273</v>
      </c>
      <c r="B6176" s="33">
        <v>0.25</v>
      </c>
      <c r="C6176">
        <v>10211</v>
      </c>
      <c r="D6176">
        <v>867</v>
      </c>
      <c r="E6176">
        <v>3</v>
      </c>
      <c r="F6176" s="14">
        <v>880</v>
      </c>
      <c r="G6176">
        <v>637</v>
      </c>
    </row>
    <row r="6177" spans="1:7" x14ac:dyDescent="0.35">
      <c r="A6177" s="32">
        <v>44273</v>
      </c>
      <c r="B6177" s="33">
        <v>0.29166666666666669</v>
      </c>
      <c r="C6177">
        <v>10977</v>
      </c>
      <c r="D6177">
        <v>945</v>
      </c>
      <c r="E6177">
        <v>64</v>
      </c>
      <c r="F6177" s="14">
        <v>880</v>
      </c>
      <c r="G6177">
        <v>654</v>
      </c>
    </row>
    <row r="6178" spans="1:7" x14ac:dyDescent="0.35">
      <c r="A6178" s="32">
        <v>44273</v>
      </c>
      <c r="B6178" s="33">
        <v>0.33333333333333331</v>
      </c>
      <c r="C6178">
        <v>11261</v>
      </c>
      <c r="D6178">
        <v>1113</v>
      </c>
      <c r="E6178">
        <v>413</v>
      </c>
      <c r="F6178" s="14">
        <v>880</v>
      </c>
      <c r="G6178">
        <v>653</v>
      </c>
    </row>
    <row r="6179" spans="1:7" x14ac:dyDescent="0.35">
      <c r="A6179" s="32">
        <v>44273</v>
      </c>
      <c r="B6179" s="33">
        <v>0.375</v>
      </c>
      <c r="C6179">
        <v>11248</v>
      </c>
      <c r="D6179">
        <v>1497</v>
      </c>
      <c r="E6179">
        <v>997</v>
      </c>
      <c r="F6179" s="14">
        <v>880</v>
      </c>
      <c r="G6179">
        <v>648</v>
      </c>
    </row>
    <row r="6180" spans="1:7" x14ac:dyDescent="0.35">
      <c r="A6180" s="32">
        <v>44273</v>
      </c>
      <c r="B6180" s="33">
        <v>0.41666666666666669</v>
      </c>
      <c r="C6180">
        <v>11074</v>
      </c>
      <c r="D6180">
        <v>1773</v>
      </c>
      <c r="E6180">
        <v>1450</v>
      </c>
      <c r="F6180" s="14">
        <v>880</v>
      </c>
      <c r="G6180">
        <v>646</v>
      </c>
    </row>
    <row r="6181" spans="1:7" x14ac:dyDescent="0.35">
      <c r="A6181" s="32">
        <v>44273</v>
      </c>
      <c r="B6181" s="33">
        <v>0.45833333333333331</v>
      </c>
      <c r="C6181">
        <v>11064</v>
      </c>
      <c r="D6181">
        <v>2219</v>
      </c>
      <c r="E6181">
        <v>1718</v>
      </c>
      <c r="F6181" s="14">
        <v>880</v>
      </c>
      <c r="G6181">
        <v>644</v>
      </c>
    </row>
    <row r="6182" spans="1:7" x14ac:dyDescent="0.35">
      <c r="A6182" s="32">
        <v>44273</v>
      </c>
      <c r="B6182" s="33">
        <v>0.5</v>
      </c>
      <c r="C6182">
        <v>11029</v>
      </c>
      <c r="D6182">
        <v>2450</v>
      </c>
      <c r="E6182">
        <v>1881</v>
      </c>
      <c r="F6182" s="14">
        <v>880</v>
      </c>
      <c r="G6182">
        <v>644</v>
      </c>
    </row>
    <row r="6183" spans="1:7" x14ac:dyDescent="0.35">
      <c r="A6183" s="32">
        <v>44273</v>
      </c>
      <c r="B6183" s="33">
        <v>0.54166666666666663</v>
      </c>
      <c r="C6183">
        <v>10751</v>
      </c>
      <c r="D6183">
        <v>2766</v>
      </c>
      <c r="E6183">
        <v>1961</v>
      </c>
      <c r="F6183" s="14">
        <v>880</v>
      </c>
      <c r="G6183">
        <v>643</v>
      </c>
    </row>
    <row r="6184" spans="1:7" x14ac:dyDescent="0.35">
      <c r="A6184" s="32">
        <v>44273</v>
      </c>
      <c r="B6184" s="33">
        <v>0.58333333333333337</v>
      </c>
      <c r="C6184">
        <v>10473</v>
      </c>
      <c r="D6184">
        <v>3192</v>
      </c>
      <c r="E6184">
        <v>1859</v>
      </c>
      <c r="F6184" s="14">
        <v>880</v>
      </c>
      <c r="G6184">
        <v>642</v>
      </c>
    </row>
    <row r="6185" spans="1:7" x14ac:dyDescent="0.35">
      <c r="A6185" s="32">
        <v>44273</v>
      </c>
      <c r="B6185" s="33">
        <v>0.625</v>
      </c>
      <c r="C6185">
        <v>10167</v>
      </c>
      <c r="D6185">
        <v>3321</v>
      </c>
      <c r="E6185">
        <v>1498</v>
      </c>
      <c r="F6185" s="14">
        <v>880</v>
      </c>
      <c r="G6185">
        <v>642</v>
      </c>
    </row>
    <row r="6186" spans="1:7" x14ac:dyDescent="0.35">
      <c r="A6186" s="32">
        <v>44273</v>
      </c>
      <c r="B6186" s="33">
        <v>0.66666666666666663</v>
      </c>
      <c r="C6186">
        <v>9931</v>
      </c>
      <c r="D6186">
        <v>3753</v>
      </c>
      <c r="E6186">
        <v>1008</v>
      </c>
      <c r="F6186" s="14">
        <v>880</v>
      </c>
      <c r="G6186">
        <v>642</v>
      </c>
    </row>
    <row r="6187" spans="1:7" x14ac:dyDescent="0.35">
      <c r="A6187" s="32">
        <v>44273</v>
      </c>
      <c r="B6187" s="33">
        <v>0.70833333333333337</v>
      </c>
      <c r="C6187">
        <v>9946</v>
      </c>
      <c r="D6187">
        <v>3960</v>
      </c>
      <c r="E6187">
        <v>408</v>
      </c>
      <c r="F6187" s="14">
        <v>880</v>
      </c>
      <c r="G6187">
        <v>644</v>
      </c>
    </row>
    <row r="6188" spans="1:7" x14ac:dyDescent="0.35">
      <c r="A6188" s="32">
        <v>44273</v>
      </c>
      <c r="B6188" s="33">
        <v>0.75</v>
      </c>
      <c r="C6188">
        <v>10561</v>
      </c>
      <c r="D6188">
        <v>4085</v>
      </c>
      <c r="E6188">
        <v>68</v>
      </c>
      <c r="F6188" s="14">
        <v>880</v>
      </c>
      <c r="G6188">
        <v>642</v>
      </c>
    </row>
    <row r="6189" spans="1:7" x14ac:dyDescent="0.35">
      <c r="A6189" s="32">
        <v>44273</v>
      </c>
      <c r="B6189" s="33">
        <v>0.79166666666666663</v>
      </c>
      <c r="C6189">
        <v>11089</v>
      </c>
      <c r="D6189">
        <v>4412</v>
      </c>
      <c r="E6189">
        <v>0</v>
      </c>
      <c r="F6189" s="14">
        <v>880</v>
      </c>
      <c r="G6189">
        <v>639</v>
      </c>
    </row>
    <row r="6190" spans="1:7" x14ac:dyDescent="0.35">
      <c r="A6190" s="32">
        <v>44273</v>
      </c>
      <c r="B6190" s="33">
        <v>0.83333333333333337</v>
      </c>
      <c r="C6190">
        <v>10299</v>
      </c>
      <c r="D6190">
        <v>4404</v>
      </c>
      <c r="E6190">
        <v>0</v>
      </c>
      <c r="F6190" s="14">
        <v>880</v>
      </c>
      <c r="G6190">
        <v>635</v>
      </c>
    </row>
    <row r="6191" spans="1:7" x14ac:dyDescent="0.35">
      <c r="A6191" s="32">
        <v>44273</v>
      </c>
      <c r="B6191" s="33">
        <v>0.875</v>
      </c>
      <c r="C6191">
        <v>9660</v>
      </c>
      <c r="D6191">
        <v>4329</v>
      </c>
      <c r="E6191">
        <v>0</v>
      </c>
      <c r="F6191" s="14">
        <v>880</v>
      </c>
      <c r="G6191">
        <v>626</v>
      </c>
    </row>
    <row r="6192" spans="1:7" x14ac:dyDescent="0.35">
      <c r="A6192" s="32">
        <v>44273</v>
      </c>
      <c r="B6192" s="33">
        <v>0.91666666666666663</v>
      </c>
      <c r="C6192">
        <v>9763</v>
      </c>
      <c r="D6192">
        <v>4140</v>
      </c>
      <c r="E6192">
        <v>0</v>
      </c>
      <c r="F6192" s="14">
        <v>880</v>
      </c>
      <c r="G6192">
        <v>621</v>
      </c>
    </row>
    <row r="6193" spans="1:7" x14ac:dyDescent="0.35">
      <c r="A6193" s="32">
        <v>44273</v>
      </c>
      <c r="B6193" s="33">
        <v>0.95833333333333337</v>
      </c>
      <c r="C6193">
        <v>9904</v>
      </c>
      <c r="D6193">
        <v>4244</v>
      </c>
      <c r="E6193">
        <v>0</v>
      </c>
      <c r="F6193" s="14">
        <v>880</v>
      </c>
      <c r="G6193">
        <v>617</v>
      </c>
    </row>
    <row r="6194" spans="1:7" x14ac:dyDescent="0.35">
      <c r="A6194" s="32">
        <v>44274</v>
      </c>
      <c r="B6194" s="33">
        <v>0</v>
      </c>
      <c r="C6194">
        <v>9344</v>
      </c>
      <c r="D6194">
        <v>4041</v>
      </c>
      <c r="E6194">
        <v>0</v>
      </c>
      <c r="F6194" s="14">
        <v>880</v>
      </c>
      <c r="G6194">
        <v>607</v>
      </c>
    </row>
    <row r="6195" spans="1:7" x14ac:dyDescent="0.35">
      <c r="A6195" s="32">
        <v>44274</v>
      </c>
      <c r="B6195" s="33">
        <v>4.1666666666666664E-2</v>
      </c>
      <c r="C6195">
        <v>8951</v>
      </c>
      <c r="D6195">
        <v>3970</v>
      </c>
      <c r="E6195">
        <v>0</v>
      </c>
      <c r="F6195" s="14">
        <v>880</v>
      </c>
      <c r="G6195">
        <v>602</v>
      </c>
    </row>
    <row r="6196" spans="1:7" x14ac:dyDescent="0.35">
      <c r="A6196" s="32">
        <v>44274</v>
      </c>
      <c r="B6196" s="33">
        <v>8.3333333333333329E-2</v>
      </c>
      <c r="C6196">
        <v>8640</v>
      </c>
      <c r="D6196">
        <v>3929</v>
      </c>
      <c r="E6196">
        <v>0</v>
      </c>
      <c r="F6196" s="14">
        <v>880</v>
      </c>
      <c r="G6196">
        <v>602</v>
      </c>
    </row>
    <row r="6197" spans="1:7" x14ac:dyDescent="0.35">
      <c r="A6197" s="32">
        <v>44274</v>
      </c>
      <c r="B6197" s="33">
        <v>0.125</v>
      </c>
      <c r="C6197">
        <v>8204</v>
      </c>
      <c r="D6197">
        <v>3900</v>
      </c>
      <c r="E6197">
        <v>0</v>
      </c>
      <c r="F6197" s="14">
        <v>880</v>
      </c>
      <c r="G6197">
        <v>606</v>
      </c>
    </row>
    <row r="6198" spans="1:7" x14ac:dyDescent="0.35">
      <c r="A6198" s="32">
        <v>44274</v>
      </c>
      <c r="B6198" s="33">
        <v>0.16666666666666666</v>
      </c>
      <c r="C6198">
        <v>8105</v>
      </c>
      <c r="D6198">
        <v>3819</v>
      </c>
      <c r="E6198">
        <v>0</v>
      </c>
      <c r="F6198" s="14">
        <v>880</v>
      </c>
      <c r="G6198">
        <v>610</v>
      </c>
    </row>
    <row r="6199" spans="1:7" x14ac:dyDescent="0.35">
      <c r="A6199" s="32">
        <v>44274</v>
      </c>
      <c r="B6199" s="33">
        <v>0.20833333333333334</v>
      </c>
      <c r="C6199">
        <v>8590</v>
      </c>
      <c r="D6199">
        <v>3931</v>
      </c>
      <c r="E6199">
        <v>0</v>
      </c>
      <c r="F6199" s="14">
        <v>880</v>
      </c>
      <c r="G6199">
        <v>618</v>
      </c>
    </row>
    <row r="6200" spans="1:7" x14ac:dyDescent="0.35">
      <c r="A6200" s="32">
        <v>44274</v>
      </c>
      <c r="B6200" s="33">
        <v>0.25</v>
      </c>
      <c r="C6200">
        <v>9614</v>
      </c>
      <c r="D6200">
        <v>3739</v>
      </c>
      <c r="E6200">
        <v>0</v>
      </c>
      <c r="F6200" s="14">
        <v>880</v>
      </c>
      <c r="G6200">
        <v>635</v>
      </c>
    </row>
    <row r="6201" spans="1:7" x14ac:dyDescent="0.35">
      <c r="A6201" s="32">
        <v>44274</v>
      </c>
      <c r="B6201" s="33">
        <v>0.29166666666666669</v>
      </c>
      <c r="C6201">
        <v>10310</v>
      </c>
      <c r="D6201">
        <v>3744</v>
      </c>
      <c r="E6201">
        <v>58</v>
      </c>
      <c r="F6201" s="14">
        <v>880</v>
      </c>
      <c r="G6201">
        <v>652</v>
      </c>
    </row>
    <row r="6202" spans="1:7" x14ac:dyDescent="0.35">
      <c r="A6202" s="32">
        <v>44274</v>
      </c>
      <c r="B6202" s="33">
        <v>0.33333333333333331</v>
      </c>
      <c r="C6202">
        <v>10570</v>
      </c>
      <c r="D6202">
        <v>3868</v>
      </c>
      <c r="E6202">
        <v>376</v>
      </c>
      <c r="F6202" s="14">
        <v>880</v>
      </c>
      <c r="G6202">
        <v>650</v>
      </c>
    </row>
    <row r="6203" spans="1:7" x14ac:dyDescent="0.35">
      <c r="A6203" s="32">
        <v>44274</v>
      </c>
      <c r="B6203" s="33">
        <v>0.375</v>
      </c>
      <c r="C6203">
        <v>10650</v>
      </c>
      <c r="D6203">
        <v>4027</v>
      </c>
      <c r="E6203">
        <v>812</v>
      </c>
      <c r="F6203" s="14">
        <v>880</v>
      </c>
      <c r="G6203">
        <v>646</v>
      </c>
    </row>
    <row r="6204" spans="1:7" x14ac:dyDescent="0.35">
      <c r="A6204" s="32">
        <v>44274</v>
      </c>
      <c r="B6204" s="33">
        <v>0.41666666666666669</v>
      </c>
      <c r="C6204">
        <v>10572</v>
      </c>
      <c r="D6204">
        <v>4173</v>
      </c>
      <c r="E6204">
        <v>1118</v>
      </c>
      <c r="F6204" s="14">
        <v>880</v>
      </c>
      <c r="G6204">
        <v>643</v>
      </c>
    </row>
    <row r="6205" spans="1:7" x14ac:dyDescent="0.35">
      <c r="A6205" s="32">
        <v>44274</v>
      </c>
      <c r="B6205" s="33">
        <v>0.45833333333333331</v>
      </c>
      <c r="C6205">
        <v>10622</v>
      </c>
      <c r="D6205">
        <v>4112</v>
      </c>
      <c r="E6205">
        <v>1203</v>
      </c>
      <c r="F6205" s="14">
        <v>880</v>
      </c>
      <c r="G6205">
        <v>642</v>
      </c>
    </row>
    <row r="6206" spans="1:7" x14ac:dyDescent="0.35">
      <c r="A6206" s="32">
        <v>44274</v>
      </c>
      <c r="B6206" s="33">
        <v>0.5</v>
      </c>
      <c r="C6206">
        <v>10682</v>
      </c>
      <c r="D6206">
        <v>4273</v>
      </c>
      <c r="E6206">
        <v>1286</v>
      </c>
      <c r="F6206" s="14">
        <v>880</v>
      </c>
      <c r="G6206">
        <v>642</v>
      </c>
    </row>
    <row r="6207" spans="1:7" x14ac:dyDescent="0.35">
      <c r="A6207" s="32">
        <v>44274</v>
      </c>
      <c r="B6207" s="33">
        <v>0.54166666666666663</v>
      </c>
      <c r="C6207">
        <v>10352</v>
      </c>
      <c r="D6207">
        <v>4282</v>
      </c>
      <c r="E6207">
        <v>1329</v>
      </c>
      <c r="F6207" s="14">
        <v>880</v>
      </c>
      <c r="G6207">
        <v>641</v>
      </c>
    </row>
    <row r="6208" spans="1:7" x14ac:dyDescent="0.35">
      <c r="A6208" s="32">
        <v>44274</v>
      </c>
      <c r="B6208" s="33">
        <v>0.58333333333333337</v>
      </c>
      <c r="C6208">
        <v>10069</v>
      </c>
      <c r="D6208">
        <v>4460</v>
      </c>
      <c r="E6208">
        <v>1219</v>
      </c>
      <c r="F6208" s="14">
        <v>880</v>
      </c>
      <c r="G6208">
        <v>640</v>
      </c>
    </row>
    <row r="6209" spans="1:7" x14ac:dyDescent="0.35">
      <c r="A6209" s="32">
        <v>44274</v>
      </c>
      <c r="B6209" s="33">
        <v>0.625</v>
      </c>
      <c r="C6209">
        <v>9724</v>
      </c>
      <c r="D6209">
        <v>4490</v>
      </c>
      <c r="E6209">
        <v>1069</v>
      </c>
      <c r="F6209" s="14">
        <v>880</v>
      </c>
      <c r="G6209">
        <v>640</v>
      </c>
    </row>
    <row r="6210" spans="1:7" x14ac:dyDescent="0.35">
      <c r="A6210" s="32">
        <v>44274</v>
      </c>
      <c r="B6210" s="33">
        <v>0.66666666666666663</v>
      </c>
      <c r="C6210">
        <v>9403</v>
      </c>
      <c r="D6210">
        <v>4511</v>
      </c>
      <c r="E6210">
        <v>701</v>
      </c>
      <c r="F6210" s="14">
        <v>880</v>
      </c>
      <c r="G6210">
        <v>640</v>
      </c>
    </row>
    <row r="6211" spans="1:7" x14ac:dyDescent="0.35">
      <c r="A6211" s="32">
        <v>44274</v>
      </c>
      <c r="B6211" s="33">
        <v>0.70833333333333337</v>
      </c>
      <c r="C6211">
        <v>9388</v>
      </c>
      <c r="D6211">
        <v>4332</v>
      </c>
      <c r="E6211">
        <v>328</v>
      </c>
      <c r="F6211" s="14">
        <v>880</v>
      </c>
      <c r="G6211">
        <v>641</v>
      </c>
    </row>
    <row r="6212" spans="1:7" x14ac:dyDescent="0.35">
      <c r="A6212" s="32">
        <v>44274</v>
      </c>
      <c r="B6212" s="33">
        <v>0.75</v>
      </c>
      <c r="C6212">
        <v>9844</v>
      </c>
      <c r="D6212">
        <v>4268</v>
      </c>
      <c r="E6212">
        <v>48</v>
      </c>
      <c r="F6212" s="14">
        <v>880</v>
      </c>
      <c r="G6212">
        <v>640</v>
      </c>
    </row>
    <row r="6213" spans="1:7" x14ac:dyDescent="0.35">
      <c r="A6213" s="32">
        <v>44274</v>
      </c>
      <c r="B6213" s="33">
        <v>0.79166666666666663</v>
      </c>
      <c r="C6213">
        <v>10349</v>
      </c>
      <c r="D6213">
        <v>4192</v>
      </c>
      <c r="E6213">
        <v>0</v>
      </c>
      <c r="F6213" s="14">
        <v>880</v>
      </c>
      <c r="G6213">
        <v>637</v>
      </c>
    </row>
    <row r="6214" spans="1:7" x14ac:dyDescent="0.35">
      <c r="A6214" s="32">
        <v>44274</v>
      </c>
      <c r="B6214" s="33">
        <v>0.83333333333333337</v>
      </c>
      <c r="C6214">
        <v>9739</v>
      </c>
      <c r="D6214">
        <v>3798</v>
      </c>
      <c r="E6214">
        <v>0</v>
      </c>
      <c r="F6214" s="14">
        <v>880</v>
      </c>
      <c r="G6214">
        <v>632</v>
      </c>
    </row>
    <row r="6215" spans="1:7" x14ac:dyDescent="0.35">
      <c r="A6215" s="32">
        <v>44274</v>
      </c>
      <c r="B6215" s="33">
        <v>0.875</v>
      </c>
      <c r="C6215">
        <v>9262</v>
      </c>
      <c r="D6215">
        <v>3603</v>
      </c>
      <c r="E6215">
        <v>0</v>
      </c>
      <c r="F6215" s="14">
        <v>880</v>
      </c>
      <c r="G6215">
        <v>624</v>
      </c>
    </row>
    <row r="6216" spans="1:7" x14ac:dyDescent="0.35">
      <c r="A6216" s="32">
        <v>44274</v>
      </c>
      <c r="B6216" s="33">
        <v>0.91666666666666663</v>
      </c>
      <c r="C6216">
        <v>9477</v>
      </c>
      <c r="D6216">
        <v>3543</v>
      </c>
      <c r="E6216">
        <v>0</v>
      </c>
      <c r="F6216" s="14">
        <v>880</v>
      </c>
      <c r="G6216">
        <v>619</v>
      </c>
    </row>
    <row r="6217" spans="1:7" x14ac:dyDescent="0.35">
      <c r="A6217" s="32">
        <v>44274</v>
      </c>
      <c r="B6217" s="33">
        <v>0.95833333333333337</v>
      </c>
      <c r="C6217">
        <v>9659</v>
      </c>
      <c r="D6217">
        <v>3649</v>
      </c>
      <c r="E6217">
        <v>0</v>
      </c>
      <c r="F6217" s="14">
        <v>880</v>
      </c>
      <c r="G6217">
        <v>615</v>
      </c>
    </row>
    <row r="6218" spans="1:7" x14ac:dyDescent="0.35">
      <c r="A6218" s="32">
        <v>44275</v>
      </c>
      <c r="B6218" s="33">
        <v>0</v>
      </c>
      <c r="C6218">
        <v>9013</v>
      </c>
      <c r="D6218">
        <v>3545</v>
      </c>
      <c r="E6218">
        <v>0</v>
      </c>
      <c r="F6218" s="14">
        <v>880</v>
      </c>
      <c r="G6218">
        <v>594</v>
      </c>
    </row>
    <row r="6219" spans="1:7" x14ac:dyDescent="0.35">
      <c r="A6219" s="32">
        <v>44275</v>
      </c>
      <c r="B6219" s="33">
        <v>4.1666666666666664E-2</v>
      </c>
      <c r="C6219">
        <v>8605</v>
      </c>
      <c r="D6219">
        <v>3384</v>
      </c>
      <c r="E6219">
        <v>0</v>
      </c>
      <c r="F6219" s="14">
        <v>880</v>
      </c>
      <c r="G6219">
        <v>592</v>
      </c>
    </row>
    <row r="6220" spans="1:7" x14ac:dyDescent="0.35">
      <c r="A6220" s="32">
        <v>44275</v>
      </c>
      <c r="B6220" s="33">
        <v>8.3333333333333329E-2</v>
      </c>
      <c r="C6220">
        <v>8252</v>
      </c>
      <c r="D6220">
        <v>3567</v>
      </c>
      <c r="E6220">
        <v>0</v>
      </c>
      <c r="F6220" s="14">
        <v>880</v>
      </c>
      <c r="G6220">
        <v>594</v>
      </c>
    </row>
    <row r="6221" spans="1:7" x14ac:dyDescent="0.35">
      <c r="A6221" s="32">
        <v>44275</v>
      </c>
      <c r="B6221" s="33">
        <v>0.125</v>
      </c>
      <c r="C6221">
        <v>7786</v>
      </c>
      <c r="D6221">
        <v>3442</v>
      </c>
      <c r="E6221">
        <v>0</v>
      </c>
      <c r="F6221" s="14">
        <v>880</v>
      </c>
      <c r="G6221">
        <v>597</v>
      </c>
    </row>
    <row r="6222" spans="1:7" x14ac:dyDescent="0.35">
      <c r="A6222" s="32">
        <v>44275</v>
      </c>
      <c r="B6222" s="33">
        <v>0.16666666666666666</v>
      </c>
      <c r="C6222">
        <v>7607</v>
      </c>
      <c r="D6222">
        <v>3552</v>
      </c>
      <c r="E6222">
        <v>0</v>
      </c>
      <c r="F6222" s="14">
        <v>880</v>
      </c>
      <c r="G6222">
        <v>599</v>
      </c>
    </row>
    <row r="6223" spans="1:7" x14ac:dyDescent="0.35">
      <c r="A6223" s="32">
        <v>44275</v>
      </c>
      <c r="B6223" s="33">
        <v>0.20833333333333334</v>
      </c>
      <c r="C6223">
        <v>7768</v>
      </c>
      <c r="D6223">
        <v>3582</v>
      </c>
      <c r="E6223">
        <v>0</v>
      </c>
      <c r="F6223" s="14">
        <v>880</v>
      </c>
      <c r="G6223">
        <v>606</v>
      </c>
    </row>
    <row r="6224" spans="1:7" x14ac:dyDescent="0.35">
      <c r="A6224" s="32">
        <v>44275</v>
      </c>
      <c r="B6224" s="33">
        <v>0.25</v>
      </c>
      <c r="C6224">
        <v>8107</v>
      </c>
      <c r="D6224">
        <v>3485</v>
      </c>
      <c r="E6224">
        <v>1</v>
      </c>
      <c r="F6224" s="14">
        <v>880</v>
      </c>
      <c r="G6224">
        <v>614</v>
      </c>
    </row>
    <row r="6225" spans="1:7" x14ac:dyDescent="0.35">
      <c r="A6225" s="32">
        <v>44275</v>
      </c>
      <c r="B6225" s="33">
        <v>0.29166666666666669</v>
      </c>
      <c r="C6225">
        <v>8369</v>
      </c>
      <c r="D6225">
        <v>3427</v>
      </c>
      <c r="E6225">
        <v>89</v>
      </c>
      <c r="F6225" s="14">
        <v>880</v>
      </c>
      <c r="G6225">
        <v>628</v>
      </c>
    </row>
    <row r="6226" spans="1:7" x14ac:dyDescent="0.35">
      <c r="A6226" s="32">
        <v>44275</v>
      </c>
      <c r="B6226" s="33">
        <v>0.33333333333333331</v>
      </c>
      <c r="C6226">
        <v>8904</v>
      </c>
      <c r="D6226">
        <v>3233</v>
      </c>
      <c r="E6226">
        <v>514</v>
      </c>
      <c r="F6226" s="14">
        <v>880</v>
      </c>
      <c r="G6226">
        <v>636</v>
      </c>
    </row>
    <row r="6227" spans="1:7" x14ac:dyDescent="0.35">
      <c r="A6227" s="32">
        <v>44275</v>
      </c>
      <c r="B6227" s="33">
        <v>0.375</v>
      </c>
      <c r="C6227">
        <v>9259</v>
      </c>
      <c r="D6227">
        <v>3276</v>
      </c>
      <c r="E6227">
        <v>1125</v>
      </c>
      <c r="F6227" s="14">
        <v>880</v>
      </c>
      <c r="G6227">
        <v>637</v>
      </c>
    </row>
    <row r="6228" spans="1:7" x14ac:dyDescent="0.35">
      <c r="A6228" s="32">
        <v>44275</v>
      </c>
      <c r="B6228" s="33">
        <v>0.41666666666666669</v>
      </c>
      <c r="C6228">
        <v>9284</v>
      </c>
      <c r="D6228">
        <v>3229</v>
      </c>
      <c r="E6228">
        <v>1598</v>
      </c>
      <c r="F6228" s="14">
        <v>880</v>
      </c>
      <c r="G6228">
        <v>636</v>
      </c>
    </row>
    <row r="6229" spans="1:7" x14ac:dyDescent="0.35">
      <c r="A6229" s="32">
        <v>44275</v>
      </c>
      <c r="B6229" s="33">
        <v>0.45833333333333331</v>
      </c>
      <c r="C6229">
        <v>9366</v>
      </c>
      <c r="D6229">
        <v>3380</v>
      </c>
      <c r="E6229">
        <v>1818</v>
      </c>
      <c r="F6229" s="14">
        <v>880</v>
      </c>
      <c r="G6229">
        <v>633</v>
      </c>
    </row>
    <row r="6230" spans="1:7" x14ac:dyDescent="0.35">
      <c r="A6230" s="32">
        <v>44275</v>
      </c>
      <c r="B6230" s="33">
        <v>0.5</v>
      </c>
      <c r="C6230">
        <v>9641</v>
      </c>
      <c r="D6230">
        <v>3428</v>
      </c>
      <c r="E6230">
        <v>1934</v>
      </c>
      <c r="F6230" s="14">
        <v>880</v>
      </c>
      <c r="G6230">
        <v>633</v>
      </c>
    </row>
    <row r="6231" spans="1:7" x14ac:dyDescent="0.35">
      <c r="A6231" s="32">
        <v>44275</v>
      </c>
      <c r="B6231" s="33">
        <v>0.54166666666666663</v>
      </c>
      <c r="C6231">
        <v>9211</v>
      </c>
      <c r="D6231">
        <v>3406</v>
      </c>
      <c r="E6231">
        <v>1986</v>
      </c>
      <c r="F6231" s="14">
        <v>880</v>
      </c>
      <c r="G6231">
        <v>634</v>
      </c>
    </row>
    <row r="6232" spans="1:7" x14ac:dyDescent="0.35">
      <c r="A6232" s="32">
        <v>44275</v>
      </c>
      <c r="B6232" s="33">
        <v>0.58333333333333337</v>
      </c>
      <c r="C6232">
        <v>8834</v>
      </c>
      <c r="D6232">
        <v>3244</v>
      </c>
      <c r="E6232">
        <v>1825</v>
      </c>
      <c r="F6232" s="14">
        <v>880</v>
      </c>
      <c r="G6232">
        <v>627</v>
      </c>
    </row>
    <row r="6233" spans="1:7" x14ac:dyDescent="0.35">
      <c r="A6233" s="32">
        <v>44275</v>
      </c>
      <c r="B6233" s="33">
        <v>0.625</v>
      </c>
      <c r="C6233">
        <v>8578</v>
      </c>
      <c r="D6233">
        <v>3073</v>
      </c>
      <c r="E6233">
        <v>1534</v>
      </c>
      <c r="F6233" s="14">
        <v>880</v>
      </c>
      <c r="G6233">
        <v>620</v>
      </c>
    </row>
    <row r="6234" spans="1:7" x14ac:dyDescent="0.35">
      <c r="A6234" s="32">
        <v>44275</v>
      </c>
      <c r="B6234" s="33">
        <v>0.66666666666666663</v>
      </c>
      <c r="C6234">
        <v>8403</v>
      </c>
      <c r="D6234">
        <v>3173</v>
      </c>
      <c r="E6234">
        <v>1006</v>
      </c>
      <c r="F6234" s="14">
        <v>880</v>
      </c>
      <c r="G6234">
        <v>620</v>
      </c>
    </row>
    <row r="6235" spans="1:7" x14ac:dyDescent="0.35">
      <c r="A6235" s="32">
        <v>44275</v>
      </c>
      <c r="B6235" s="33">
        <v>0.70833333333333337</v>
      </c>
      <c r="C6235">
        <v>8526</v>
      </c>
      <c r="D6235">
        <v>3121</v>
      </c>
      <c r="E6235">
        <v>419</v>
      </c>
      <c r="F6235" s="14">
        <v>880</v>
      </c>
      <c r="G6235">
        <v>623</v>
      </c>
    </row>
    <row r="6236" spans="1:7" x14ac:dyDescent="0.35">
      <c r="A6236" s="32">
        <v>44275</v>
      </c>
      <c r="B6236" s="33">
        <v>0.75</v>
      </c>
      <c r="C6236">
        <v>9105</v>
      </c>
      <c r="D6236">
        <v>3139</v>
      </c>
      <c r="E6236">
        <v>47</v>
      </c>
      <c r="F6236" s="14">
        <v>880</v>
      </c>
      <c r="G6236">
        <v>623</v>
      </c>
    </row>
    <row r="6237" spans="1:7" x14ac:dyDescent="0.35">
      <c r="A6237" s="32">
        <v>44275</v>
      </c>
      <c r="B6237" s="33">
        <v>0.79166666666666663</v>
      </c>
      <c r="C6237">
        <v>9630</v>
      </c>
      <c r="D6237">
        <v>3454</v>
      </c>
      <c r="E6237">
        <v>0</v>
      </c>
      <c r="F6237" s="14">
        <v>880</v>
      </c>
      <c r="G6237">
        <v>624</v>
      </c>
    </row>
    <row r="6238" spans="1:7" x14ac:dyDescent="0.35">
      <c r="A6238" s="32">
        <v>44275</v>
      </c>
      <c r="B6238" s="33">
        <v>0.83333333333333337</v>
      </c>
      <c r="C6238">
        <v>9135</v>
      </c>
      <c r="D6238">
        <v>3530</v>
      </c>
      <c r="E6238">
        <v>0</v>
      </c>
      <c r="F6238" s="14">
        <v>880</v>
      </c>
      <c r="G6238">
        <v>620</v>
      </c>
    </row>
    <row r="6239" spans="1:7" x14ac:dyDescent="0.35">
      <c r="A6239" s="32">
        <v>44275</v>
      </c>
      <c r="B6239" s="33">
        <v>0.875</v>
      </c>
      <c r="C6239">
        <v>8706</v>
      </c>
      <c r="D6239">
        <v>3500</v>
      </c>
      <c r="E6239">
        <v>0</v>
      </c>
      <c r="F6239" s="14">
        <v>880</v>
      </c>
      <c r="G6239">
        <v>610</v>
      </c>
    </row>
    <row r="6240" spans="1:7" x14ac:dyDescent="0.35">
      <c r="A6240" s="32">
        <v>44275</v>
      </c>
      <c r="B6240" s="33">
        <v>0.91666666666666663</v>
      </c>
      <c r="C6240">
        <v>9034</v>
      </c>
      <c r="D6240">
        <v>3669</v>
      </c>
      <c r="E6240">
        <v>0</v>
      </c>
      <c r="F6240" s="14">
        <v>880</v>
      </c>
      <c r="G6240">
        <v>610</v>
      </c>
    </row>
    <row r="6241" spans="1:7" x14ac:dyDescent="0.35">
      <c r="A6241" s="32">
        <v>44275</v>
      </c>
      <c r="B6241" s="33">
        <v>0.95833333333333337</v>
      </c>
      <c r="C6241">
        <v>9331</v>
      </c>
      <c r="D6241">
        <v>3695</v>
      </c>
      <c r="E6241">
        <v>0</v>
      </c>
      <c r="F6241" s="14">
        <v>880</v>
      </c>
      <c r="G6241">
        <v>610</v>
      </c>
    </row>
    <row r="6242" spans="1:7" x14ac:dyDescent="0.35">
      <c r="A6242" s="32">
        <v>44276</v>
      </c>
      <c r="B6242" s="33">
        <v>0</v>
      </c>
      <c r="C6242">
        <v>8871</v>
      </c>
      <c r="D6242">
        <v>4080</v>
      </c>
      <c r="E6242">
        <v>0</v>
      </c>
      <c r="F6242" s="14">
        <v>880</v>
      </c>
      <c r="G6242">
        <v>594</v>
      </c>
    </row>
    <row r="6243" spans="1:7" x14ac:dyDescent="0.35">
      <c r="A6243" s="32">
        <v>44276</v>
      </c>
      <c r="B6243" s="33">
        <v>4.1666666666666664E-2</v>
      </c>
      <c r="C6243">
        <v>8474</v>
      </c>
      <c r="D6243">
        <v>4338</v>
      </c>
      <c r="E6243">
        <v>0</v>
      </c>
      <c r="F6243" s="14">
        <v>880</v>
      </c>
      <c r="G6243">
        <v>593</v>
      </c>
    </row>
    <row r="6244" spans="1:7" x14ac:dyDescent="0.35">
      <c r="A6244" s="32">
        <v>44276</v>
      </c>
      <c r="B6244" s="33">
        <v>8.3333333333333329E-2</v>
      </c>
      <c r="C6244">
        <v>8084</v>
      </c>
      <c r="D6244">
        <v>4285</v>
      </c>
      <c r="E6244">
        <v>0</v>
      </c>
      <c r="F6244" s="14">
        <v>880</v>
      </c>
      <c r="G6244">
        <v>595</v>
      </c>
    </row>
    <row r="6245" spans="1:7" x14ac:dyDescent="0.35">
      <c r="A6245" s="32">
        <v>44276</v>
      </c>
      <c r="B6245" s="33">
        <v>0.125</v>
      </c>
      <c r="C6245">
        <v>7544</v>
      </c>
      <c r="D6245">
        <v>4334</v>
      </c>
      <c r="E6245">
        <v>0</v>
      </c>
      <c r="F6245" s="14">
        <v>880</v>
      </c>
      <c r="G6245">
        <v>598</v>
      </c>
    </row>
    <row r="6246" spans="1:7" x14ac:dyDescent="0.35">
      <c r="A6246" s="32">
        <v>44276</v>
      </c>
      <c r="B6246" s="33">
        <v>0.16666666666666666</v>
      </c>
      <c r="C6246">
        <v>7249</v>
      </c>
      <c r="D6246">
        <v>4234</v>
      </c>
      <c r="E6246">
        <v>0</v>
      </c>
      <c r="F6246" s="14">
        <v>880</v>
      </c>
      <c r="G6246">
        <v>600</v>
      </c>
    </row>
    <row r="6247" spans="1:7" x14ac:dyDescent="0.35">
      <c r="A6247" s="32">
        <v>44276</v>
      </c>
      <c r="B6247" s="33">
        <v>0.20833333333333334</v>
      </c>
      <c r="C6247">
        <v>7239</v>
      </c>
      <c r="D6247">
        <v>4213</v>
      </c>
      <c r="E6247">
        <v>0</v>
      </c>
      <c r="F6247" s="14">
        <v>880</v>
      </c>
      <c r="G6247">
        <v>607</v>
      </c>
    </row>
    <row r="6248" spans="1:7" x14ac:dyDescent="0.35">
      <c r="A6248" s="32">
        <v>44276</v>
      </c>
      <c r="B6248" s="33">
        <v>0.25</v>
      </c>
      <c r="C6248">
        <v>7322</v>
      </c>
      <c r="D6248">
        <v>4014</v>
      </c>
      <c r="E6248">
        <v>2</v>
      </c>
      <c r="F6248" s="14">
        <v>880</v>
      </c>
      <c r="G6248">
        <v>615</v>
      </c>
    </row>
    <row r="6249" spans="1:7" x14ac:dyDescent="0.35">
      <c r="A6249" s="32">
        <v>44276</v>
      </c>
      <c r="B6249" s="33">
        <v>0.29166666666666669</v>
      </c>
      <c r="C6249">
        <v>7360</v>
      </c>
      <c r="D6249">
        <v>3625</v>
      </c>
      <c r="E6249">
        <v>72</v>
      </c>
      <c r="F6249" s="14">
        <v>880</v>
      </c>
      <c r="G6249">
        <v>630</v>
      </c>
    </row>
    <row r="6250" spans="1:7" x14ac:dyDescent="0.35">
      <c r="A6250" s="32">
        <v>44276</v>
      </c>
      <c r="B6250" s="33">
        <v>0.33333333333333331</v>
      </c>
      <c r="C6250">
        <v>7829</v>
      </c>
      <c r="D6250">
        <v>3428</v>
      </c>
      <c r="E6250">
        <v>368</v>
      </c>
      <c r="F6250" s="14">
        <v>880</v>
      </c>
      <c r="G6250">
        <v>637</v>
      </c>
    </row>
    <row r="6251" spans="1:7" x14ac:dyDescent="0.35">
      <c r="A6251" s="32">
        <v>44276</v>
      </c>
      <c r="B6251" s="33">
        <v>0.375</v>
      </c>
      <c r="C6251">
        <v>8276</v>
      </c>
      <c r="D6251">
        <v>3280</v>
      </c>
      <c r="E6251">
        <v>784</v>
      </c>
      <c r="F6251" s="14">
        <v>880</v>
      </c>
      <c r="G6251">
        <v>638</v>
      </c>
    </row>
    <row r="6252" spans="1:7" x14ac:dyDescent="0.35">
      <c r="A6252" s="32">
        <v>44276</v>
      </c>
      <c r="B6252" s="33">
        <v>0.41666666666666669</v>
      </c>
      <c r="C6252">
        <v>8579</v>
      </c>
      <c r="D6252">
        <v>3011</v>
      </c>
      <c r="E6252">
        <v>1084</v>
      </c>
      <c r="F6252" s="14">
        <v>880</v>
      </c>
      <c r="G6252">
        <v>637</v>
      </c>
    </row>
    <row r="6253" spans="1:7" x14ac:dyDescent="0.35">
      <c r="A6253" s="32">
        <v>44276</v>
      </c>
      <c r="B6253" s="33">
        <v>0.45833333333333331</v>
      </c>
      <c r="C6253">
        <v>8864</v>
      </c>
      <c r="D6253">
        <v>2981</v>
      </c>
      <c r="E6253">
        <v>1218</v>
      </c>
      <c r="F6253" s="14">
        <v>880</v>
      </c>
      <c r="G6253">
        <v>634</v>
      </c>
    </row>
    <row r="6254" spans="1:7" x14ac:dyDescent="0.35">
      <c r="A6254" s="32">
        <v>44276</v>
      </c>
      <c r="B6254" s="33">
        <v>0.5</v>
      </c>
      <c r="C6254">
        <v>9219</v>
      </c>
      <c r="D6254">
        <v>2819</v>
      </c>
      <c r="E6254">
        <v>1306</v>
      </c>
      <c r="F6254" s="14">
        <v>880</v>
      </c>
      <c r="G6254">
        <v>634</v>
      </c>
    </row>
    <row r="6255" spans="1:7" x14ac:dyDescent="0.35">
      <c r="A6255" s="32">
        <v>44276</v>
      </c>
      <c r="B6255" s="33">
        <v>0.54166666666666663</v>
      </c>
      <c r="C6255">
        <v>8695</v>
      </c>
      <c r="D6255">
        <v>2755</v>
      </c>
      <c r="E6255">
        <v>1346</v>
      </c>
      <c r="F6255" s="14">
        <v>880</v>
      </c>
      <c r="G6255">
        <v>635</v>
      </c>
    </row>
    <row r="6256" spans="1:7" x14ac:dyDescent="0.35">
      <c r="A6256" s="32">
        <v>44276</v>
      </c>
      <c r="B6256" s="33">
        <v>0.58333333333333337</v>
      </c>
      <c r="C6256">
        <v>8240</v>
      </c>
      <c r="D6256">
        <v>2793</v>
      </c>
      <c r="E6256">
        <v>1252</v>
      </c>
      <c r="F6256" s="14">
        <v>880</v>
      </c>
      <c r="G6256">
        <v>628</v>
      </c>
    </row>
    <row r="6257" spans="1:7" x14ac:dyDescent="0.35">
      <c r="A6257" s="32">
        <v>44276</v>
      </c>
      <c r="B6257" s="33">
        <v>0.625</v>
      </c>
      <c r="C6257">
        <v>7924</v>
      </c>
      <c r="D6257">
        <v>2836</v>
      </c>
      <c r="E6257">
        <v>1080</v>
      </c>
      <c r="F6257" s="14">
        <v>880</v>
      </c>
      <c r="G6257">
        <v>621</v>
      </c>
    </row>
    <row r="6258" spans="1:7" x14ac:dyDescent="0.35">
      <c r="A6258" s="32">
        <v>44276</v>
      </c>
      <c r="B6258" s="33">
        <v>0.66666666666666663</v>
      </c>
      <c r="C6258">
        <v>7721</v>
      </c>
      <c r="D6258">
        <v>2801</v>
      </c>
      <c r="E6258">
        <v>721</v>
      </c>
      <c r="F6258" s="14">
        <v>880</v>
      </c>
      <c r="G6258">
        <v>621</v>
      </c>
    </row>
    <row r="6259" spans="1:7" x14ac:dyDescent="0.35">
      <c r="A6259" s="32">
        <v>44276</v>
      </c>
      <c r="B6259" s="33">
        <v>0.70833333333333337</v>
      </c>
      <c r="C6259">
        <v>7879</v>
      </c>
      <c r="D6259">
        <v>2695</v>
      </c>
      <c r="E6259">
        <v>303</v>
      </c>
      <c r="F6259" s="14">
        <v>880</v>
      </c>
      <c r="G6259">
        <v>624</v>
      </c>
    </row>
    <row r="6260" spans="1:7" x14ac:dyDescent="0.35">
      <c r="A6260" s="32">
        <v>44276</v>
      </c>
      <c r="B6260" s="33">
        <v>0.75</v>
      </c>
      <c r="C6260">
        <v>8506</v>
      </c>
      <c r="D6260">
        <v>2666</v>
      </c>
      <c r="E6260">
        <v>46</v>
      </c>
      <c r="F6260" s="14">
        <v>880</v>
      </c>
      <c r="G6260">
        <v>624</v>
      </c>
    </row>
    <row r="6261" spans="1:7" x14ac:dyDescent="0.35">
      <c r="A6261" s="32">
        <v>44276</v>
      </c>
      <c r="B6261" s="33">
        <v>0.79166666666666663</v>
      </c>
      <c r="C6261">
        <v>9227</v>
      </c>
      <c r="D6261">
        <v>2796</v>
      </c>
      <c r="E6261">
        <v>1</v>
      </c>
      <c r="F6261" s="14">
        <v>880</v>
      </c>
      <c r="G6261">
        <v>625</v>
      </c>
    </row>
    <row r="6262" spans="1:7" x14ac:dyDescent="0.35">
      <c r="A6262" s="32">
        <v>44276</v>
      </c>
      <c r="B6262" s="33">
        <v>0.83333333333333337</v>
      </c>
      <c r="C6262">
        <v>8901</v>
      </c>
      <c r="D6262">
        <v>3007</v>
      </c>
      <c r="E6262">
        <v>0</v>
      </c>
      <c r="F6262" s="14">
        <v>880</v>
      </c>
      <c r="G6262">
        <v>621</v>
      </c>
    </row>
    <row r="6263" spans="1:7" x14ac:dyDescent="0.35">
      <c r="A6263" s="32">
        <v>44276</v>
      </c>
      <c r="B6263" s="33">
        <v>0.875</v>
      </c>
      <c r="C6263">
        <v>8490</v>
      </c>
      <c r="D6263">
        <v>3051</v>
      </c>
      <c r="E6263">
        <v>0</v>
      </c>
      <c r="F6263" s="14">
        <v>880</v>
      </c>
      <c r="G6263">
        <v>611</v>
      </c>
    </row>
    <row r="6264" spans="1:7" x14ac:dyDescent="0.35">
      <c r="A6264" s="32">
        <v>44276</v>
      </c>
      <c r="B6264" s="33">
        <v>0.91666666666666663</v>
      </c>
      <c r="C6264">
        <v>8692</v>
      </c>
      <c r="D6264">
        <v>2979</v>
      </c>
      <c r="E6264">
        <v>0</v>
      </c>
      <c r="F6264" s="14">
        <v>880</v>
      </c>
      <c r="G6264">
        <v>611</v>
      </c>
    </row>
    <row r="6265" spans="1:7" x14ac:dyDescent="0.35">
      <c r="A6265" s="32">
        <v>44276</v>
      </c>
      <c r="B6265" s="33">
        <v>0.95833333333333337</v>
      </c>
      <c r="C6265">
        <v>8915</v>
      </c>
      <c r="D6265">
        <v>3013</v>
      </c>
      <c r="E6265">
        <v>0</v>
      </c>
      <c r="F6265" s="14">
        <v>880</v>
      </c>
      <c r="G6265">
        <v>611</v>
      </c>
    </row>
    <row r="6266" spans="1:7" x14ac:dyDescent="0.35">
      <c r="A6266" s="32">
        <v>44277</v>
      </c>
      <c r="B6266" s="33">
        <v>0</v>
      </c>
      <c r="C6266">
        <v>8513</v>
      </c>
      <c r="D6266">
        <v>3603</v>
      </c>
      <c r="E6266">
        <v>0</v>
      </c>
      <c r="F6266" s="14">
        <v>880</v>
      </c>
      <c r="G6266">
        <v>610</v>
      </c>
    </row>
    <row r="6267" spans="1:7" x14ac:dyDescent="0.35">
      <c r="A6267" s="32">
        <v>44277</v>
      </c>
      <c r="B6267" s="33">
        <v>4.1666666666666664E-2</v>
      </c>
      <c r="C6267">
        <v>8214</v>
      </c>
      <c r="D6267">
        <v>3713</v>
      </c>
      <c r="E6267">
        <v>0</v>
      </c>
      <c r="F6267" s="14">
        <v>880</v>
      </c>
      <c r="G6267">
        <v>605</v>
      </c>
    </row>
    <row r="6268" spans="1:7" x14ac:dyDescent="0.35">
      <c r="A6268" s="32">
        <v>44277</v>
      </c>
      <c r="B6268" s="33">
        <v>8.3333333333333329E-2</v>
      </c>
      <c r="C6268">
        <v>7933</v>
      </c>
      <c r="D6268">
        <v>3777</v>
      </c>
      <c r="E6268">
        <v>0</v>
      </c>
      <c r="F6268" s="14">
        <v>880</v>
      </c>
      <c r="G6268">
        <v>605</v>
      </c>
    </row>
    <row r="6269" spans="1:7" x14ac:dyDescent="0.35">
      <c r="A6269" s="32">
        <v>44277</v>
      </c>
      <c r="B6269" s="33">
        <v>0.125</v>
      </c>
      <c r="C6269">
        <v>7528</v>
      </c>
      <c r="D6269">
        <v>3890</v>
      </c>
      <c r="E6269">
        <v>0</v>
      </c>
      <c r="F6269" s="14">
        <v>880</v>
      </c>
      <c r="G6269">
        <v>609</v>
      </c>
    </row>
    <row r="6270" spans="1:7" x14ac:dyDescent="0.35">
      <c r="A6270" s="32">
        <v>44277</v>
      </c>
      <c r="B6270" s="33">
        <v>0.16666666666666666</v>
      </c>
      <c r="C6270">
        <v>7502</v>
      </c>
      <c r="D6270">
        <v>4104</v>
      </c>
      <c r="E6270">
        <v>0</v>
      </c>
      <c r="F6270" s="14">
        <v>880</v>
      </c>
      <c r="G6270">
        <v>613</v>
      </c>
    </row>
    <row r="6271" spans="1:7" x14ac:dyDescent="0.35">
      <c r="A6271" s="32">
        <v>44277</v>
      </c>
      <c r="B6271" s="33">
        <v>0.20833333333333334</v>
      </c>
      <c r="C6271">
        <v>8095</v>
      </c>
      <c r="D6271">
        <v>4089</v>
      </c>
      <c r="E6271">
        <v>0</v>
      </c>
      <c r="F6271" s="14">
        <v>880</v>
      </c>
      <c r="G6271">
        <v>621</v>
      </c>
    </row>
    <row r="6272" spans="1:7" x14ac:dyDescent="0.35">
      <c r="A6272" s="32">
        <v>44277</v>
      </c>
      <c r="B6272" s="33">
        <v>0.25</v>
      </c>
      <c r="C6272">
        <v>9265</v>
      </c>
      <c r="D6272">
        <v>4085</v>
      </c>
      <c r="E6272">
        <v>3</v>
      </c>
      <c r="F6272" s="14">
        <v>880</v>
      </c>
      <c r="G6272">
        <v>639</v>
      </c>
    </row>
    <row r="6273" spans="1:7" x14ac:dyDescent="0.35">
      <c r="A6273" s="32">
        <v>44277</v>
      </c>
      <c r="B6273" s="33">
        <v>0.29166666666666669</v>
      </c>
      <c r="C6273">
        <v>10034</v>
      </c>
      <c r="D6273">
        <v>3865</v>
      </c>
      <c r="E6273">
        <v>67</v>
      </c>
      <c r="F6273" s="14">
        <v>880</v>
      </c>
      <c r="G6273">
        <v>655</v>
      </c>
    </row>
    <row r="6274" spans="1:7" x14ac:dyDescent="0.35">
      <c r="A6274" s="32">
        <v>44277</v>
      </c>
      <c r="B6274" s="33">
        <v>0.33333333333333331</v>
      </c>
      <c r="C6274">
        <v>10426</v>
      </c>
      <c r="D6274">
        <v>3737</v>
      </c>
      <c r="E6274">
        <v>391</v>
      </c>
      <c r="F6274" s="14">
        <v>880</v>
      </c>
      <c r="G6274">
        <v>654</v>
      </c>
    </row>
    <row r="6275" spans="1:7" x14ac:dyDescent="0.35">
      <c r="A6275" s="32">
        <v>44277</v>
      </c>
      <c r="B6275" s="33">
        <v>0.375</v>
      </c>
      <c r="C6275">
        <v>10612</v>
      </c>
      <c r="D6275">
        <v>3721</v>
      </c>
      <c r="E6275">
        <v>740</v>
      </c>
      <c r="F6275" s="14">
        <v>880</v>
      </c>
      <c r="G6275">
        <v>650</v>
      </c>
    </row>
    <row r="6276" spans="1:7" x14ac:dyDescent="0.35">
      <c r="A6276" s="32">
        <v>44277</v>
      </c>
      <c r="B6276" s="33">
        <v>0.41666666666666669</v>
      </c>
      <c r="C6276">
        <v>10653</v>
      </c>
      <c r="D6276">
        <v>3725</v>
      </c>
      <c r="E6276">
        <v>977</v>
      </c>
      <c r="F6276" s="14">
        <v>880</v>
      </c>
      <c r="G6276">
        <v>647</v>
      </c>
    </row>
    <row r="6277" spans="1:7" x14ac:dyDescent="0.35">
      <c r="A6277" s="32">
        <v>44277</v>
      </c>
      <c r="B6277" s="33">
        <v>0.45833333333333331</v>
      </c>
      <c r="C6277">
        <v>10805</v>
      </c>
      <c r="D6277">
        <v>3724</v>
      </c>
      <c r="E6277">
        <v>986</v>
      </c>
      <c r="F6277" s="14">
        <v>880</v>
      </c>
      <c r="G6277">
        <v>645</v>
      </c>
    </row>
    <row r="6278" spans="1:7" x14ac:dyDescent="0.35">
      <c r="A6278" s="32">
        <v>44277</v>
      </c>
      <c r="B6278" s="33">
        <v>0.5</v>
      </c>
      <c r="C6278">
        <v>10940</v>
      </c>
      <c r="D6278">
        <v>3880</v>
      </c>
      <c r="E6278">
        <v>1091</v>
      </c>
      <c r="F6278" s="14">
        <v>880</v>
      </c>
      <c r="G6278">
        <v>645</v>
      </c>
    </row>
    <row r="6279" spans="1:7" x14ac:dyDescent="0.35">
      <c r="A6279" s="32">
        <v>44277</v>
      </c>
      <c r="B6279" s="33">
        <v>0.54166666666666663</v>
      </c>
      <c r="C6279">
        <v>10775</v>
      </c>
      <c r="D6279">
        <v>4087</v>
      </c>
      <c r="E6279">
        <v>1309</v>
      </c>
      <c r="F6279" s="14">
        <v>880</v>
      </c>
      <c r="G6279">
        <v>645</v>
      </c>
    </row>
    <row r="6280" spans="1:7" x14ac:dyDescent="0.35">
      <c r="A6280" s="32">
        <v>44277</v>
      </c>
      <c r="B6280" s="33">
        <v>0.58333333333333337</v>
      </c>
      <c r="C6280">
        <v>10562</v>
      </c>
      <c r="D6280">
        <v>4141</v>
      </c>
      <c r="E6280">
        <v>1250</v>
      </c>
      <c r="F6280" s="14">
        <v>880</v>
      </c>
      <c r="G6280">
        <v>644</v>
      </c>
    </row>
    <row r="6281" spans="1:7" x14ac:dyDescent="0.35">
      <c r="A6281" s="32">
        <v>44277</v>
      </c>
      <c r="B6281" s="33">
        <v>0.625</v>
      </c>
      <c r="C6281">
        <v>10300</v>
      </c>
      <c r="D6281">
        <v>4119</v>
      </c>
      <c r="E6281">
        <v>1251</v>
      </c>
      <c r="F6281" s="14">
        <v>880</v>
      </c>
      <c r="G6281">
        <v>644</v>
      </c>
    </row>
    <row r="6282" spans="1:7" x14ac:dyDescent="0.35">
      <c r="A6282" s="32">
        <v>44277</v>
      </c>
      <c r="B6282" s="33">
        <v>0.66666666666666663</v>
      </c>
      <c r="C6282">
        <v>10103</v>
      </c>
      <c r="D6282">
        <v>4050</v>
      </c>
      <c r="E6282">
        <v>853</v>
      </c>
      <c r="F6282" s="14">
        <v>880</v>
      </c>
      <c r="G6282">
        <v>644</v>
      </c>
    </row>
    <row r="6283" spans="1:7" x14ac:dyDescent="0.35">
      <c r="A6283" s="32">
        <v>44277</v>
      </c>
      <c r="B6283" s="33">
        <v>0.70833333333333337</v>
      </c>
      <c r="C6283">
        <v>10140</v>
      </c>
      <c r="D6283">
        <v>3622</v>
      </c>
      <c r="E6283">
        <v>435</v>
      </c>
      <c r="F6283" s="14">
        <v>880</v>
      </c>
      <c r="G6283">
        <v>645</v>
      </c>
    </row>
    <row r="6284" spans="1:7" x14ac:dyDescent="0.35">
      <c r="A6284" s="32">
        <v>44277</v>
      </c>
      <c r="B6284" s="33">
        <v>0.75</v>
      </c>
      <c r="C6284">
        <v>10726</v>
      </c>
      <c r="D6284">
        <v>3410</v>
      </c>
      <c r="E6284">
        <v>61</v>
      </c>
      <c r="F6284" s="14">
        <v>880</v>
      </c>
      <c r="G6284">
        <v>644</v>
      </c>
    </row>
    <row r="6285" spans="1:7" x14ac:dyDescent="0.35">
      <c r="A6285" s="32">
        <v>44277</v>
      </c>
      <c r="B6285" s="33">
        <v>0.79166666666666663</v>
      </c>
      <c r="C6285">
        <v>11382</v>
      </c>
      <c r="D6285">
        <v>3098</v>
      </c>
      <c r="E6285">
        <v>1</v>
      </c>
      <c r="F6285" s="14">
        <v>880</v>
      </c>
      <c r="G6285">
        <v>641</v>
      </c>
    </row>
    <row r="6286" spans="1:7" x14ac:dyDescent="0.35">
      <c r="A6286" s="32">
        <v>44277</v>
      </c>
      <c r="B6286" s="33">
        <v>0.83333333333333337</v>
      </c>
      <c r="C6286">
        <v>10589</v>
      </c>
      <c r="D6286">
        <v>2776</v>
      </c>
      <c r="E6286">
        <v>0</v>
      </c>
      <c r="F6286" s="14">
        <v>880</v>
      </c>
      <c r="G6286">
        <v>636</v>
      </c>
    </row>
    <row r="6287" spans="1:7" x14ac:dyDescent="0.35">
      <c r="A6287" s="32">
        <v>44277</v>
      </c>
      <c r="B6287" s="33">
        <v>0.875</v>
      </c>
      <c r="C6287">
        <v>9864</v>
      </c>
      <c r="D6287">
        <v>2739</v>
      </c>
      <c r="E6287">
        <v>0</v>
      </c>
      <c r="F6287" s="14">
        <v>880</v>
      </c>
      <c r="G6287">
        <v>627</v>
      </c>
    </row>
    <row r="6288" spans="1:7" x14ac:dyDescent="0.35">
      <c r="A6288" s="32">
        <v>44277</v>
      </c>
      <c r="B6288" s="33">
        <v>0.91666666666666663</v>
      </c>
      <c r="C6288">
        <v>10018</v>
      </c>
      <c r="D6288">
        <v>2384</v>
      </c>
      <c r="E6288">
        <v>0</v>
      </c>
      <c r="F6288" s="14">
        <v>880</v>
      </c>
      <c r="G6288">
        <v>623</v>
      </c>
    </row>
    <row r="6289" spans="1:7" x14ac:dyDescent="0.35">
      <c r="A6289" s="32">
        <v>44277</v>
      </c>
      <c r="B6289" s="33">
        <v>0.95833333333333337</v>
      </c>
      <c r="C6289">
        <v>10184</v>
      </c>
      <c r="D6289">
        <v>2380</v>
      </c>
      <c r="E6289">
        <v>0</v>
      </c>
      <c r="F6289" s="14">
        <v>880</v>
      </c>
      <c r="G6289">
        <v>619</v>
      </c>
    </row>
    <row r="6290" spans="1:7" x14ac:dyDescent="0.35">
      <c r="A6290" s="32">
        <v>44278</v>
      </c>
      <c r="B6290" s="33">
        <v>0</v>
      </c>
      <c r="C6290">
        <v>9698</v>
      </c>
      <c r="D6290">
        <v>2213</v>
      </c>
      <c r="E6290">
        <v>0</v>
      </c>
      <c r="F6290" s="14">
        <v>880</v>
      </c>
      <c r="G6290">
        <v>610</v>
      </c>
    </row>
    <row r="6291" spans="1:7" x14ac:dyDescent="0.35">
      <c r="A6291" s="32">
        <v>44278</v>
      </c>
      <c r="B6291" s="33">
        <v>4.1666666666666664E-2</v>
      </c>
      <c r="C6291">
        <v>9373</v>
      </c>
      <c r="D6291">
        <v>1725</v>
      </c>
      <c r="E6291">
        <v>0</v>
      </c>
      <c r="F6291" s="14">
        <v>880</v>
      </c>
      <c r="G6291">
        <v>605</v>
      </c>
    </row>
    <row r="6292" spans="1:7" x14ac:dyDescent="0.35">
      <c r="A6292" s="32">
        <v>44278</v>
      </c>
      <c r="B6292" s="33">
        <v>8.3333333333333329E-2</v>
      </c>
      <c r="C6292">
        <v>9099</v>
      </c>
      <c r="D6292">
        <v>1572</v>
      </c>
      <c r="E6292">
        <v>0</v>
      </c>
      <c r="F6292" s="14">
        <v>880</v>
      </c>
      <c r="G6292">
        <v>605</v>
      </c>
    </row>
    <row r="6293" spans="1:7" x14ac:dyDescent="0.35">
      <c r="A6293" s="32">
        <v>44278</v>
      </c>
      <c r="B6293" s="33">
        <v>0.125</v>
      </c>
      <c r="C6293">
        <v>8719</v>
      </c>
      <c r="D6293">
        <v>1354</v>
      </c>
      <c r="E6293">
        <v>0</v>
      </c>
      <c r="F6293" s="14">
        <v>880</v>
      </c>
      <c r="G6293">
        <v>610</v>
      </c>
    </row>
    <row r="6294" spans="1:7" x14ac:dyDescent="0.35">
      <c r="A6294" s="32">
        <v>44278</v>
      </c>
      <c r="B6294" s="33">
        <v>0.16666666666666666</v>
      </c>
      <c r="C6294">
        <v>8700</v>
      </c>
      <c r="D6294">
        <v>1164</v>
      </c>
      <c r="E6294">
        <v>0</v>
      </c>
      <c r="F6294" s="14">
        <v>880</v>
      </c>
      <c r="G6294">
        <v>613</v>
      </c>
    </row>
    <row r="6295" spans="1:7" x14ac:dyDescent="0.35">
      <c r="A6295" s="32">
        <v>44278</v>
      </c>
      <c r="B6295" s="33">
        <v>0.20833333333333334</v>
      </c>
      <c r="C6295">
        <v>9266</v>
      </c>
      <c r="D6295">
        <v>1138</v>
      </c>
      <c r="E6295">
        <v>0</v>
      </c>
      <c r="F6295" s="14">
        <v>880</v>
      </c>
      <c r="G6295">
        <v>621</v>
      </c>
    </row>
    <row r="6296" spans="1:7" x14ac:dyDescent="0.35">
      <c r="A6296" s="32">
        <v>44278</v>
      </c>
      <c r="B6296" s="33">
        <v>0.25</v>
      </c>
      <c r="C6296">
        <v>10384</v>
      </c>
      <c r="D6296">
        <v>1227</v>
      </c>
      <c r="E6296">
        <v>2</v>
      </c>
      <c r="F6296" s="14">
        <v>880</v>
      </c>
      <c r="G6296">
        <v>639</v>
      </c>
    </row>
    <row r="6297" spans="1:7" x14ac:dyDescent="0.35">
      <c r="A6297" s="32">
        <v>44278</v>
      </c>
      <c r="B6297" s="33">
        <v>0.29166666666666669</v>
      </c>
      <c r="C6297">
        <v>11117</v>
      </c>
      <c r="D6297">
        <v>1265</v>
      </c>
      <c r="E6297">
        <v>129</v>
      </c>
      <c r="F6297" s="14">
        <v>880</v>
      </c>
      <c r="G6297">
        <v>656</v>
      </c>
    </row>
    <row r="6298" spans="1:7" x14ac:dyDescent="0.35">
      <c r="A6298" s="32">
        <v>44278</v>
      </c>
      <c r="B6298" s="33">
        <v>0.33333333333333331</v>
      </c>
      <c r="C6298">
        <v>11357</v>
      </c>
      <c r="D6298">
        <v>1534</v>
      </c>
      <c r="E6298">
        <v>584</v>
      </c>
      <c r="F6298" s="14">
        <v>880</v>
      </c>
      <c r="G6298">
        <v>654</v>
      </c>
    </row>
    <row r="6299" spans="1:7" x14ac:dyDescent="0.35">
      <c r="A6299" s="32">
        <v>44278</v>
      </c>
      <c r="B6299" s="33">
        <v>0.375</v>
      </c>
      <c r="C6299">
        <v>11362</v>
      </c>
      <c r="D6299">
        <v>1758</v>
      </c>
      <c r="E6299">
        <v>1197</v>
      </c>
      <c r="F6299" s="14">
        <v>880</v>
      </c>
      <c r="G6299">
        <v>650</v>
      </c>
    </row>
    <row r="6300" spans="1:7" x14ac:dyDescent="0.35">
      <c r="A6300" s="32">
        <v>44278</v>
      </c>
      <c r="B6300" s="33">
        <v>0.41666666666666669</v>
      </c>
      <c r="C6300">
        <v>11192</v>
      </c>
      <c r="D6300">
        <v>1931</v>
      </c>
      <c r="E6300">
        <v>1621</v>
      </c>
      <c r="F6300" s="14">
        <v>880</v>
      </c>
      <c r="G6300">
        <v>648</v>
      </c>
    </row>
    <row r="6301" spans="1:7" x14ac:dyDescent="0.35">
      <c r="A6301" s="32">
        <v>44278</v>
      </c>
      <c r="B6301" s="33">
        <v>0.45833333333333331</v>
      </c>
      <c r="C6301">
        <v>11173</v>
      </c>
      <c r="D6301">
        <v>1896</v>
      </c>
      <c r="E6301">
        <v>1886</v>
      </c>
      <c r="F6301" s="14">
        <v>880</v>
      </c>
      <c r="G6301">
        <v>646</v>
      </c>
    </row>
    <row r="6302" spans="1:7" x14ac:dyDescent="0.35">
      <c r="A6302" s="32">
        <v>44278</v>
      </c>
      <c r="B6302" s="33">
        <v>0.5</v>
      </c>
      <c r="C6302">
        <v>11143</v>
      </c>
      <c r="D6302">
        <v>2039</v>
      </c>
      <c r="E6302">
        <v>1993</v>
      </c>
      <c r="F6302" s="14">
        <v>880</v>
      </c>
      <c r="G6302">
        <v>646</v>
      </c>
    </row>
    <row r="6303" spans="1:7" x14ac:dyDescent="0.35">
      <c r="A6303" s="32">
        <v>44278</v>
      </c>
      <c r="B6303" s="33">
        <v>0.54166666666666663</v>
      </c>
      <c r="C6303">
        <v>10851</v>
      </c>
      <c r="D6303">
        <v>2092</v>
      </c>
      <c r="E6303">
        <v>1954</v>
      </c>
      <c r="F6303" s="14">
        <v>880</v>
      </c>
      <c r="G6303">
        <v>645</v>
      </c>
    </row>
    <row r="6304" spans="1:7" x14ac:dyDescent="0.35">
      <c r="A6304" s="32">
        <v>44278</v>
      </c>
      <c r="B6304" s="33">
        <v>0.58333333333333337</v>
      </c>
      <c r="C6304">
        <v>10588</v>
      </c>
      <c r="D6304">
        <v>2209</v>
      </c>
      <c r="E6304">
        <v>1825</v>
      </c>
      <c r="F6304" s="14">
        <v>880</v>
      </c>
      <c r="G6304">
        <v>644</v>
      </c>
    </row>
    <row r="6305" spans="1:7" x14ac:dyDescent="0.35">
      <c r="A6305" s="32">
        <v>44278</v>
      </c>
      <c r="B6305" s="33">
        <v>0.625</v>
      </c>
      <c r="C6305">
        <v>10306</v>
      </c>
      <c r="D6305">
        <v>2247</v>
      </c>
      <c r="E6305">
        <v>1467</v>
      </c>
      <c r="F6305" s="14">
        <v>880</v>
      </c>
      <c r="G6305">
        <v>644</v>
      </c>
    </row>
    <row r="6306" spans="1:7" x14ac:dyDescent="0.35">
      <c r="A6306" s="32">
        <v>44278</v>
      </c>
      <c r="B6306" s="33">
        <v>0.66666666666666663</v>
      </c>
      <c r="C6306">
        <v>10102</v>
      </c>
      <c r="D6306">
        <v>2546</v>
      </c>
      <c r="E6306">
        <v>1007</v>
      </c>
      <c r="F6306" s="14">
        <v>880</v>
      </c>
      <c r="G6306">
        <v>644</v>
      </c>
    </row>
    <row r="6307" spans="1:7" x14ac:dyDescent="0.35">
      <c r="A6307" s="32">
        <v>44278</v>
      </c>
      <c r="B6307" s="33">
        <v>0.70833333333333337</v>
      </c>
      <c r="C6307">
        <v>10120</v>
      </c>
      <c r="D6307">
        <v>2627</v>
      </c>
      <c r="E6307">
        <v>467</v>
      </c>
      <c r="F6307" s="14">
        <v>880</v>
      </c>
      <c r="G6307">
        <v>646</v>
      </c>
    </row>
    <row r="6308" spans="1:7" x14ac:dyDescent="0.35">
      <c r="A6308" s="32">
        <v>44278</v>
      </c>
      <c r="B6308" s="33">
        <v>0.75</v>
      </c>
      <c r="C6308">
        <v>10665</v>
      </c>
      <c r="D6308">
        <v>2524</v>
      </c>
      <c r="E6308">
        <v>79</v>
      </c>
      <c r="F6308" s="14">
        <v>880</v>
      </c>
      <c r="G6308">
        <v>644</v>
      </c>
    </row>
    <row r="6309" spans="1:7" x14ac:dyDescent="0.35">
      <c r="A6309" s="32">
        <v>44278</v>
      </c>
      <c r="B6309" s="33">
        <v>0.79166666666666663</v>
      </c>
      <c r="C6309">
        <v>11380</v>
      </c>
      <c r="D6309">
        <v>2496</v>
      </c>
      <c r="E6309">
        <v>3</v>
      </c>
      <c r="F6309" s="14">
        <v>880</v>
      </c>
      <c r="G6309">
        <v>641</v>
      </c>
    </row>
    <row r="6310" spans="1:7" x14ac:dyDescent="0.35">
      <c r="A6310" s="32">
        <v>44278</v>
      </c>
      <c r="B6310" s="33">
        <v>0.83333333333333337</v>
      </c>
      <c r="C6310">
        <v>10597</v>
      </c>
      <c r="D6310">
        <v>2548</v>
      </c>
      <c r="E6310">
        <v>0</v>
      </c>
      <c r="F6310" s="14">
        <v>880</v>
      </c>
      <c r="G6310">
        <v>637</v>
      </c>
    </row>
    <row r="6311" spans="1:7" x14ac:dyDescent="0.35">
      <c r="A6311" s="32">
        <v>44278</v>
      </c>
      <c r="B6311" s="33">
        <v>0.875</v>
      </c>
      <c r="C6311">
        <v>9889</v>
      </c>
      <c r="D6311">
        <v>2452</v>
      </c>
      <c r="E6311">
        <v>0</v>
      </c>
      <c r="F6311" s="14">
        <v>880</v>
      </c>
      <c r="G6311">
        <v>628</v>
      </c>
    </row>
    <row r="6312" spans="1:7" x14ac:dyDescent="0.35">
      <c r="A6312" s="32">
        <v>44278</v>
      </c>
      <c r="B6312" s="33">
        <v>0.91666666666666663</v>
      </c>
      <c r="C6312">
        <v>10015</v>
      </c>
      <c r="D6312">
        <v>2357</v>
      </c>
      <c r="E6312">
        <v>0</v>
      </c>
      <c r="F6312" s="14">
        <v>880</v>
      </c>
      <c r="G6312">
        <v>623</v>
      </c>
    </row>
    <row r="6313" spans="1:7" x14ac:dyDescent="0.35">
      <c r="A6313" s="32">
        <v>44278</v>
      </c>
      <c r="B6313" s="33">
        <v>0.95833333333333337</v>
      </c>
      <c r="C6313">
        <v>10149</v>
      </c>
      <c r="D6313">
        <v>2317</v>
      </c>
      <c r="E6313">
        <v>0</v>
      </c>
      <c r="F6313" s="14">
        <v>880</v>
      </c>
      <c r="G6313">
        <v>619</v>
      </c>
    </row>
    <row r="6314" spans="1:7" x14ac:dyDescent="0.35">
      <c r="A6314" s="32">
        <v>44279</v>
      </c>
      <c r="B6314" s="33">
        <v>0</v>
      </c>
      <c r="C6314">
        <v>9583</v>
      </c>
      <c r="D6314">
        <v>2019</v>
      </c>
      <c r="E6314">
        <v>0</v>
      </c>
      <c r="F6314" s="14">
        <v>880</v>
      </c>
      <c r="G6314">
        <v>610</v>
      </c>
    </row>
    <row r="6315" spans="1:7" x14ac:dyDescent="0.35">
      <c r="A6315" s="32">
        <v>44279</v>
      </c>
      <c r="B6315" s="33">
        <v>4.1666666666666664E-2</v>
      </c>
      <c r="C6315">
        <v>9219</v>
      </c>
      <c r="D6315">
        <v>1870</v>
      </c>
      <c r="E6315">
        <v>0</v>
      </c>
      <c r="F6315" s="14">
        <v>880</v>
      </c>
      <c r="G6315">
        <v>605</v>
      </c>
    </row>
    <row r="6316" spans="1:7" x14ac:dyDescent="0.35">
      <c r="A6316" s="32">
        <v>44279</v>
      </c>
      <c r="B6316" s="33">
        <v>8.3333333333333329E-2</v>
      </c>
      <c r="C6316">
        <v>8896</v>
      </c>
      <c r="D6316">
        <v>1613</v>
      </c>
      <c r="E6316">
        <v>0</v>
      </c>
      <c r="F6316" s="14">
        <v>880</v>
      </c>
      <c r="G6316">
        <v>605</v>
      </c>
    </row>
    <row r="6317" spans="1:7" x14ac:dyDescent="0.35">
      <c r="A6317" s="32">
        <v>44279</v>
      </c>
      <c r="B6317" s="33">
        <v>0.125</v>
      </c>
      <c r="C6317">
        <v>8461</v>
      </c>
      <c r="D6317">
        <v>1700</v>
      </c>
      <c r="E6317">
        <v>0</v>
      </c>
      <c r="F6317" s="14">
        <v>880</v>
      </c>
      <c r="G6317">
        <v>610</v>
      </c>
    </row>
    <row r="6318" spans="1:7" x14ac:dyDescent="0.35">
      <c r="A6318" s="32">
        <v>44279</v>
      </c>
      <c r="B6318" s="33">
        <v>0.16666666666666666</v>
      </c>
      <c r="C6318">
        <v>8388</v>
      </c>
      <c r="D6318">
        <v>1685</v>
      </c>
      <c r="E6318">
        <v>0</v>
      </c>
      <c r="F6318" s="14">
        <v>880</v>
      </c>
      <c r="G6318">
        <v>613</v>
      </c>
    </row>
    <row r="6319" spans="1:7" x14ac:dyDescent="0.35">
      <c r="A6319" s="32">
        <v>44279</v>
      </c>
      <c r="B6319" s="33">
        <v>0.20833333333333334</v>
      </c>
      <c r="C6319">
        <v>8902</v>
      </c>
      <c r="D6319">
        <v>1648</v>
      </c>
      <c r="E6319">
        <v>0</v>
      </c>
      <c r="F6319" s="14">
        <v>880</v>
      </c>
      <c r="G6319">
        <v>621</v>
      </c>
    </row>
    <row r="6320" spans="1:7" x14ac:dyDescent="0.35">
      <c r="A6320" s="32">
        <v>44279</v>
      </c>
      <c r="B6320" s="33">
        <v>0.25</v>
      </c>
      <c r="C6320">
        <v>9968</v>
      </c>
      <c r="D6320">
        <v>1616</v>
      </c>
      <c r="E6320">
        <v>4</v>
      </c>
      <c r="F6320" s="14">
        <v>880</v>
      </c>
      <c r="G6320">
        <v>639</v>
      </c>
    </row>
    <row r="6321" spans="1:7" x14ac:dyDescent="0.35">
      <c r="A6321" s="32">
        <v>44279</v>
      </c>
      <c r="B6321" s="33">
        <v>0.29166666666666669</v>
      </c>
      <c r="C6321">
        <v>10662</v>
      </c>
      <c r="D6321">
        <v>1545</v>
      </c>
      <c r="E6321">
        <v>104</v>
      </c>
      <c r="F6321" s="14">
        <v>880</v>
      </c>
      <c r="G6321">
        <v>656</v>
      </c>
    </row>
    <row r="6322" spans="1:7" x14ac:dyDescent="0.35">
      <c r="A6322" s="32">
        <v>44279</v>
      </c>
      <c r="B6322" s="33">
        <v>0.33333333333333331</v>
      </c>
      <c r="C6322">
        <v>10878</v>
      </c>
      <c r="D6322">
        <v>1438</v>
      </c>
      <c r="E6322">
        <v>475</v>
      </c>
      <c r="F6322" s="14">
        <v>880</v>
      </c>
      <c r="G6322">
        <v>654</v>
      </c>
    </row>
    <row r="6323" spans="1:7" x14ac:dyDescent="0.35">
      <c r="A6323" s="32">
        <v>44279</v>
      </c>
      <c r="B6323" s="33">
        <v>0.375</v>
      </c>
      <c r="C6323">
        <v>10875</v>
      </c>
      <c r="D6323">
        <v>1351</v>
      </c>
      <c r="E6323">
        <v>961</v>
      </c>
      <c r="F6323" s="14">
        <v>880</v>
      </c>
      <c r="G6323">
        <v>650</v>
      </c>
    </row>
    <row r="6324" spans="1:7" x14ac:dyDescent="0.35">
      <c r="A6324" s="32">
        <v>44279</v>
      </c>
      <c r="B6324" s="33">
        <v>0.41666666666666669</v>
      </c>
      <c r="C6324">
        <v>10773</v>
      </c>
      <c r="D6324">
        <v>1434</v>
      </c>
      <c r="E6324">
        <v>1308</v>
      </c>
      <c r="F6324" s="14">
        <v>880</v>
      </c>
      <c r="G6324">
        <v>648</v>
      </c>
    </row>
    <row r="6325" spans="1:7" x14ac:dyDescent="0.35">
      <c r="A6325" s="32">
        <v>44279</v>
      </c>
      <c r="B6325" s="33">
        <v>0.45833333333333331</v>
      </c>
      <c r="C6325">
        <v>10791</v>
      </c>
      <c r="D6325">
        <v>1463</v>
      </c>
      <c r="E6325">
        <v>1530</v>
      </c>
      <c r="F6325" s="14">
        <v>880</v>
      </c>
      <c r="G6325">
        <v>646</v>
      </c>
    </row>
    <row r="6326" spans="1:7" x14ac:dyDescent="0.35">
      <c r="A6326" s="32">
        <v>44279</v>
      </c>
      <c r="B6326" s="33">
        <v>0.5</v>
      </c>
      <c r="C6326">
        <v>10778</v>
      </c>
      <c r="D6326">
        <v>1534</v>
      </c>
      <c r="E6326">
        <v>1677</v>
      </c>
      <c r="F6326" s="14">
        <v>880</v>
      </c>
      <c r="G6326">
        <v>646</v>
      </c>
    </row>
    <row r="6327" spans="1:7" x14ac:dyDescent="0.35">
      <c r="A6327" s="32">
        <v>44279</v>
      </c>
      <c r="B6327" s="33">
        <v>0.54166666666666663</v>
      </c>
      <c r="C6327">
        <v>10482</v>
      </c>
      <c r="D6327">
        <v>1536</v>
      </c>
      <c r="E6327">
        <v>1732</v>
      </c>
      <c r="F6327" s="14">
        <v>880</v>
      </c>
      <c r="G6327">
        <v>645</v>
      </c>
    </row>
    <row r="6328" spans="1:7" x14ac:dyDescent="0.35">
      <c r="A6328" s="32">
        <v>44279</v>
      </c>
      <c r="B6328" s="33">
        <v>0.58333333333333337</v>
      </c>
      <c r="C6328">
        <v>10204</v>
      </c>
      <c r="D6328">
        <v>1703</v>
      </c>
      <c r="E6328">
        <v>1643</v>
      </c>
      <c r="F6328" s="14">
        <v>880</v>
      </c>
      <c r="G6328">
        <v>644</v>
      </c>
    </row>
    <row r="6329" spans="1:7" x14ac:dyDescent="0.35">
      <c r="A6329" s="32">
        <v>44279</v>
      </c>
      <c r="B6329" s="33">
        <v>0.625</v>
      </c>
      <c r="C6329">
        <v>9885</v>
      </c>
      <c r="D6329">
        <v>1594</v>
      </c>
      <c r="E6329">
        <v>1443</v>
      </c>
      <c r="F6329" s="14">
        <v>880</v>
      </c>
      <c r="G6329">
        <v>644</v>
      </c>
    </row>
    <row r="6330" spans="1:7" x14ac:dyDescent="0.35">
      <c r="A6330" s="32">
        <v>44279</v>
      </c>
      <c r="B6330" s="33">
        <v>0.66666666666666663</v>
      </c>
      <c r="C6330">
        <v>9628</v>
      </c>
      <c r="D6330">
        <v>1528</v>
      </c>
      <c r="E6330">
        <v>1016</v>
      </c>
      <c r="F6330" s="14">
        <v>880</v>
      </c>
      <c r="G6330">
        <v>644</v>
      </c>
    </row>
    <row r="6331" spans="1:7" x14ac:dyDescent="0.35">
      <c r="A6331" s="32">
        <v>44279</v>
      </c>
      <c r="B6331" s="33">
        <v>0.70833333333333337</v>
      </c>
      <c r="C6331">
        <v>9604</v>
      </c>
      <c r="D6331">
        <v>1509</v>
      </c>
      <c r="E6331">
        <v>483</v>
      </c>
      <c r="F6331" s="14">
        <v>880</v>
      </c>
      <c r="G6331">
        <v>646</v>
      </c>
    </row>
    <row r="6332" spans="1:7" x14ac:dyDescent="0.35">
      <c r="A6332" s="32">
        <v>44279</v>
      </c>
      <c r="B6332" s="33">
        <v>0.75</v>
      </c>
      <c r="C6332">
        <v>10124</v>
      </c>
      <c r="D6332">
        <v>1505</v>
      </c>
      <c r="E6332">
        <v>81</v>
      </c>
      <c r="F6332" s="14">
        <v>880</v>
      </c>
      <c r="G6332">
        <v>645</v>
      </c>
    </row>
    <row r="6333" spans="1:7" x14ac:dyDescent="0.35">
      <c r="A6333" s="32">
        <v>44279</v>
      </c>
      <c r="B6333" s="33">
        <v>0.79166666666666663</v>
      </c>
      <c r="C6333">
        <v>10684</v>
      </c>
      <c r="D6333">
        <v>1597</v>
      </c>
      <c r="E6333">
        <v>2</v>
      </c>
      <c r="F6333" s="14">
        <v>880</v>
      </c>
      <c r="G6333">
        <v>642</v>
      </c>
    </row>
    <row r="6334" spans="1:7" x14ac:dyDescent="0.35">
      <c r="A6334" s="32">
        <v>44279</v>
      </c>
      <c r="B6334" s="33">
        <v>0.83333333333333337</v>
      </c>
      <c r="C6334">
        <v>9981</v>
      </c>
      <c r="D6334">
        <v>1531</v>
      </c>
      <c r="E6334">
        <v>0</v>
      </c>
      <c r="F6334" s="14">
        <v>880</v>
      </c>
      <c r="G6334">
        <v>637</v>
      </c>
    </row>
    <row r="6335" spans="1:7" x14ac:dyDescent="0.35">
      <c r="A6335" s="32">
        <v>44279</v>
      </c>
      <c r="B6335" s="33">
        <v>0.875</v>
      </c>
      <c r="C6335">
        <v>9374</v>
      </c>
      <c r="D6335">
        <v>1522</v>
      </c>
      <c r="E6335">
        <v>0</v>
      </c>
      <c r="F6335" s="14">
        <v>880</v>
      </c>
      <c r="G6335">
        <v>628</v>
      </c>
    </row>
    <row r="6336" spans="1:7" x14ac:dyDescent="0.35">
      <c r="A6336" s="32">
        <v>44279</v>
      </c>
      <c r="B6336" s="33">
        <v>0.91666666666666663</v>
      </c>
      <c r="C6336">
        <v>9519</v>
      </c>
      <c r="D6336">
        <v>1655</v>
      </c>
      <c r="E6336">
        <v>0</v>
      </c>
      <c r="F6336" s="14">
        <v>880</v>
      </c>
      <c r="G6336">
        <v>623</v>
      </c>
    </row>
    <row r="6337" spans="1:7" x14ac:dyDescent="0.35">
      <c r="A6337" s="32">
        <v>44279</v>
      </c>
      <c r="B6337" s="33">
        <v>0.95833333333333337</v>
      </c>
      <c r="C6337">
        <v>9681</v>
      </c>
      <c r="D6337">
        <v>1541</v>
      </c>
      <c r="E6337">
        <v>0</v>
      </c>
      <c r="F6337" s="14">
        <v>880</v>
      </c>
      <c r="G6337">
        <v>619</v>
      </c>
    </row>
    <row r="6338" spans="1:7" x14ac:dyDescent="0.35">
      <c r="A6338" s="32">
        <v>44280</v>
      </c>
      <c r="B6338" s="33">
        <v>0</v>
      </c>
      <c r="C6338">
        <v>9132</v>
      </c>
      <c r="D6338">
        <v>1731</v>
      </c>
      <c r="E6338">
        <v>0</v>
      </c>
      <c r="F6338" s="14">
        <v>880</v>
      </c>
      <c r="G6338">
        <v>610</v>
      </c>
    </row>
    <row r="6339" spans="1:7" x14ac:dyDescent="0.35">
      <c r="A6339" s="32">
        <v>44280</v>
      </c>
      <c r="B6339" s="33">
        <v>4.1666666666666664E-2</v>
      </c>
      <c r="C6339">
        <v>8791</v>
      </c>
      <c r="D6339">
        <v>1589</v>
      </c>
      <c r="E6339">
        <v>0</v>
      </c>
      <c r="F6339" s="14">
        <v>880</v>
      </c>
      <c r="G6339">
        <v>605</v>
      </c>
    </row>
    <row r="6340" spans="1:7" x14ac:dyDescent="0.35">
      <c r="A6340" s="32">
        <v>44280</v>
      </c>
      <c r="B6340" s="33">
        <v>8.3333333333333329E-2</v>
      </c>
      <c r="C6340">
        <v>8499</v>
      </c>
      <c r="D6340">
        <v>1455</v>
      </c>
      <c r="E6340">
        <v>0</v>
      </c>
      <c r="F6340" s="14">
        <v>880</v>
      </c>
      <c r="G6340">
        <v>605</v>
      </c>
    </row>
    <row r="6341" spans="1:7" x14ac:dyDescent="0.35">
      <c r="A6341" s="32">
        <v>44280</v>
      </c>
      <c r="B6341" s="33">
        <v>0.125</v>
      </c>
      <c r="C6341">
        <v>8102</v>
      </c>
      <c r="D6341">
        <v>1178</v>
      </c>
      <c r="E6341">
        <v>0</v>
      </c>
      <c r="F6341" s="14">
        <v>880</v>
      </c>
      <c r="G6341">
        <v>610</v>
      </c>
    </row>
    <row r="6342" spans="1:7" x14ac:dyDescent="0.35">
      <c r="A6342" s="32">
        <v>44280</v>
      </c>
      <c r="B6342" s="33">
        <v>0.16666666666666666</v>
      </c>
      <c r="C6342">
        <v>8066</v>
      </c>
      <c r="D6342">
        <v>1035</v>
      </c>
      <c r="E6342">
        <v>0</v>
      </c>
      <c r="F6342" s="14">
        <v>880</v>
      </c>
      <c r="G6342">
        <v>613</v>
      </c>
    </row>
    <row r="6343" spans="1:7" x14ac:dyDescent="0.35">
      <c r="A6343" s="32">
        <v>44280</v>
      </c>
      <c r="B6343" s="33">
        <v>0.20833333333333334</v>
      </c>
      <c r="C6343">
        <v>8609</v>
      </c>
      <c r="D6343">
        <v>975</v>
      </c>
      <c r="E6343">
        <v>0</v>
      </c>
      <c r="F6343" s="14">
        <v>880</v>
      </c>
      <c r="G6343">
        <v>621</v>
      </c>
    </row>
    <row r="6344" spans="1:7" x14ac:dyDescent="0.35">
      <c r="A6344" s="32">
        <v>44280</v>
      </c>
      <c r="B6344" s="33">
        <v>0.25</v>
      </c>
      <c r="C6344">
        <v>9710</v>
      </c>
      <c r="D6344">
        <v>849</v>
      </c>
      <c r="E6344">
        <v>7</v>
      </c>
      <c r="F6344" s="14">
        <v>880</v>
      </c>
      <c r="G6344">
        <v>639</v>
      </c>
    </row>
    <row r="6345" spans="1:7" x14ac:dyDescent="0.35">
      <c r="A6345" s="32">
        <v>44280</v>
      </c>
      <c r="B6345" s="33">
        <v>0.29166666666666669</v>
      </c>
      <c r="C6345">
        <v>10452</v>
      </c>
      <c r="D6345">
        <v>798</v>
      </c>
      <c r="E6345">
        <v>133</v>
      </c>
      <c r="F6345" s="14">
        <v>880</v>
      </c>
      <c r="G6345">
        <v>656</v>
      </c>
    </row>
    <row r="6346" spans="1:7" x14ac:dyDescent="0.35">
      <c r="A6346" s="32">
        <v>44280</v>
      </c>
      <c r="B6346" s="33">
        <v>0.33333333333333331</v>
      </c>
      <c r="C6346">
        <v>10717</v>
      </c>
      <c r="D6346">
        <v>683</v>
      </c>
      <c r="E6346">
        <v>621</v>
      </c>
      <c r="F6346" s="14">
        <v>880</v>
      </c>
      <c r="G6346">
        <v>654</v>
      </c>
    </row>
    <row r="6347" spans="1:7" x14ac:dyDescent="0.35">
      <c r="A6347" s="32">
        <v>44280</v>
      </c>
      <c r="B6347" s="33">
        <v>0.375</v>
      </c>
      <c r="C6347">
        <v>10732</v>
      </c>
      <c r="D6347">
        <v>476</v>
      </c>
      <c r="E6347">
        <v>1229</v>
      </c>
      <c r="F6347" s="14">
        <v>880</v>
      </c>
      <c r="G6347">
        <v>650</v>
      </c>
    </row>
    <row r="6348" spans="1:7" x14ac:dyDescent="0.35">
      <c r="A6348" s="32">
        <v>44280</v>
      </c>
      <c r="B6348" s="33">
        <v>0.41666666666666669</v>
      </c>
      <c r="C6348">
        <v>10617</v>
      </c>
      <c r="D6348">
        <v>536</v>
      </c>
      <c r="E6348">
        <v>1632</v>
      </c>
      <c r="F6348" s="14">
        <v>880</v>
      </c>
      <c r="G6348">
        <v>647</v>
      </c>
    </row>
    <row r="6349" spans="1:7" x14ac:dyDescent="0.35">
      <c r="A6349" s="32">
        <v>44280</v>
      </c>
      <c r="B6349" s="33">
        <v>0.45833333333333331</v>
      </c>
      <c r="C6349">
        <v>10613</v>
      </c>
      <c r="D6349">
        <v>615</v>
      </c>
      <c r="E6349">
        <v>1911</v>
      </c>
      <c r="F6349" s="14">
        <v>880</v>
      </c>
      <c r="G6349">
        <v>645</v>
      </c>
    </row>
    <row r="6350" spans="1:7" x14ac:dyDescent="0.35">
      <c r="A6350" s="32">
        <v>44280</v>
      </c>
      <c r="B6350" s="33">
        <v>0.5</v>
      </c>
      <c r="C6350">
        <v>10596</v>
      </c>
      <c r="D6350">
        <v>567</v>
      </c>
      <c r="E6350">
        <v>2012</v>
      </c>
      <c r="F6350" s="14">
        <v>880</v>
      </c>
      <c r="G6350">
        <v>646</v>
      </c>
    </row>
    <row r="6351" spans="1:7" x14ac:dyDescent="0.35">
      <c r="A6351" s="32">
        <v>44280</v>
      </c>
      <c r="B6351" s="33">
        <v>0.54166666666666663</v>
      </c>
      <c r="C6351">
        <v>10306</v>
      </c>
      <c r="D6351">
        <v>541</v>
      </c>
      <c r="E6351">
        <v>1997</v>
      </c>
      <c r="F6351" s="14">
        <v>880</v>
      </c>
      <c r="G6351">
        <v>645</v>
      </c>
    </row>
    <row r="6352" spans="1:7" x14ac:dyDescent="0.35">
      <c r="A6352" s="32">
        <v>44280</v>
      </c>
      <c r="B6352" s="33">
        <v>0.58333333333333337</v>
      </c>
      <c r="C6352">
        <v>10047</v>
      </c>
      <c r="D6352">
        <v>517</v>
      </c>
      <c r="E6352">
        <v>1816</v>
      </c>
      <c r="F6352" s="14">
        <v>880</v>
      </c>
      <c r="G6352">
        <v>644</v>
      </c>
    </row>
    <row r="6353" spans="1:7" x14ac:dyDescent="0.35">
      <c r="A6353" s="32">
        <v>44280</v>
      </c>
      <c r="B6353" s="33">
        <v>0.625</v>
      </c>
      <c r="C6353">
        <v>9752</v>
      </c>
      <c r="D6353">
        <v>422</v>
      </c>
      <c r="E6353">
        <v>1546</v>
      </c>
      <c r="F6353" s="14">
        <v>880</v>
      </c>
      <c r="G6353">
        <v>644</v>
      </c>
    </row>
    <row r="6354" spans="1:7" x14ac:dyDescent="0.35">
      <c r="A6354" s="32">
        <v>44280</v>
      </c>
      <c r="B6354" s="33">
        <v>0.66666666666666663</v>
      </c>
      <c r="C6354">
        <v>9511</v>
      </c>
      <c r="D6354">
        <v>500</v>
      </c>
      <c r="E6354">
        <v>1087</v>
      </c>
      <c r="F6354" s="14">
        <v>880</v>
      </c>
      <c r="G6354">
        <v>644</v>
      </c>
    </row>
    <row r="6355" spans="1:7" x14ac:dyDescent="0.35">
      <c r="A6355" s="32">
        <v>44280</v>
      </c>
      <c r="B6355" s="33">
        <v>0.70833333333333337</v>
      </c>
      <c r="C6355">
        <v>9518</v>
      </c>
      <c r="D6355">
        <v>562</v>
      </c>
      <c r="E6355">
        <v>547</v>
      </c>
      <c r="F6355" s="14">
        <v>880</v>
      </c>
      <c r="G6355">
        <v>645</v>
      </c>
    </row>
    <row r="6356" spans="1:7" x14ac:dyDescent="0.35">
      <c r="A6356" s="32">
        <v>44280</v>
      </c>
      <c r="B6356" s="33">
        <v>0.75</v>
      </c>
      <c r="C6356">
        <v>10069</v>
      </c>
      <c r="D6356">
        <v>597</v>
      </c>
      <c r="E6356">
        <v>85</v>
      </c>
      <c r="F6356" s="14">
        <v>880</v>
      </c>
      <c r="G6356">
        <v>644</v>
      </c>
    </row>
    <row r="6357" spans="1:7" x14ac:dyDescent="0.35">
      <c r="A6357" s="32">
        <v>44280</v>
      </c>
      <c r="B6357" s="33">
        <v>0.79166666666666663</v>
      </c>
      <c r="C6357">
        <v>10667</v>
      </c>
      <c r="D6357">
        <v>663</v>
      </c>
      <c r="E6357">
        <v>1</v>
      </c>
      <c r="F6357" s="14">
        <v>880</v>
      </c>
      <c r="G6357">
        <v>641</v>
      </c>
    </row>
    <row r="6358" spans="1:7" x14ac:dyDescent="0.35">
      <c r="A6358" s="32">
        <v>44280</v>
      </c>
      <c r="B6358" s="33">
        <v>0.83333333333333337</v>
      </c>
      <c r="C6358">
        <v>9983</v>
      </c>
      <c r="D6358">
        <v>711</v>
      </c>
      <c r="E6358">
        <v>0</v>
      </c>
      <c r="F6358" s="14">
        <v>880</v>
      </c>
      <c r="G6358">
        <v>636</v>
      </c>
    </row>
    <row r="6359" spans="1:7" x14ac:dyDescent="0.35">
      <c r="A6359" s="32">
        <v>44280</v>
      </c>
      <c r="B6359" s="33">
        <v>0.875</v>
      </c>
      <c r="C6359">
        <v>9366</v>
      </c>
      <c r="D6359">
        <v>791</v>
      </c>
      <c r="E6359">
        <v>0</v>
      </c>
      <c r="F6359" s="14">
        <v>880</v>
      </c>
      <c r="G6359">
        <v>627</v>
      </c>
    </row>
    <row r="6360" spans="1:7" x14ac:dyDescent="0.35">
      <c r="A6360" s="32">
        <v>44280</v>
      </c>
      <c r="B6360" s="33">
        <v>0.91666666666666663</v>
      </c>
      <c r="C6360">
        <v>9524</v>
      </c>
      <c r="D6360">
        <v>929</v>
      </c>
      <c r="E6360">
        <v>0</v>
      </c>
      <c r="F6360" s="14">
        <v>880</v>
      </c>
      <c r="G6360">
        <v>623</v>
      </c>
    </row>
    <row r="6361" spans="1:7" x14ac:dyDescent="0.35">
      <c r="A6361" s="32">
        <v>44280</v>
      </c>
      <c r="B6361" s="33">
        <v>0.95833333333333337</v>
      </c>
      <c r="C6361">
        <v>9703</v>
      </c>
      <c r="D6361">
        <v>995</v>
      </c>
      <c r="E6361">
        <v>0</v>
      </c>
      <c r="F6361" s="14">
        <v>880</v>
      </c>
      <c r="G6361">
        <v>619</v>
      </c>
    </row>
    <row r="6362" spans="1:7" x14ac:dyDescent="0.35">
      <c r="A6362" s="32">
        <v>44281</v>
      </c>
      <c r="B6362" s="33">
        <v>0</v>
      </c>
      <c r="C6362">
        <v>9181</v>
      </c>
      <c r="D6362">
        <v>920</v>
      </c>
      <c r="E6362">
        <v>0</v>
      </c>
      <c r="F6362" s="14">
        <v>880</v>
      </c>
      <c r="G6362">
        <v>609</v>
      </c>
    </row>
    <row r="6363" spans="1:7" x14ac:dyDescent="0.35">
      <c r="A6363" s="32">
        <v>44281</v>
      </c>
      <c r="B6363" s="33">
        <v>4.1666666666666664E-2</v>
      </c>
      <c r="C6363">
        <v>8843</v>
      </c>
      <c r="D6363">
        <v>888</v>
      </c>
      <c r="E6363">
        <v>0</v>
      </c>
      <c r="F6363" s="14">
        <v>880</v>
      </c>
      <c r="G6363">
        <v>604</v>
      </c>
    </row>
    <row r="6364" spans="1:7" x14ac:dyDescent="0.35">
      <c r="A6364" s="32">
        <v>44281</v>
      </c>
      <c r="B6364" s="33">
        <v>8.3333333333333329E-2</v>
      </c>
      <c r="C6364">
        <v>8548</v>
      </c>
      <c r="D6364">
        <v>911</v>
      </c>
      <c r="E6364">
        <v>0</v>
      </c>
      <c r="F6364" s="14">
        <v>880</v>
      </c>
      <c r="G6364">
        <v>604</v>
      </c>
    </row>
    <row r="6365" spans="1:7" x14ac:dyDescent="0.35">
      <c r="A6365" s="32">
        <v>44281</v>
      </c>
      <c r="B6365" s="33">
        <v>0.125</v>
      </c>
      <c r="C6365">
        <v>8167</v>
      </c>
      <c r="D6365">
        <v>901</v>
      </c>
      <c r="E6365">
        <v>0</v>
      </c>
      <c r="F6365" s="14">
        <v>880</v>
      </c>
      <c r="G6365">
        <v>608</v>
      </c>
    </row>
    <row r="6366" spans="1:7" x14ac:dyDescent="0.35">
      <c r="A6366" s="32">
        <v>44281</v>
      </c>
      <c r="B6366" s="33">
        <v>0.16666666666666666</v>
      </c>
      <c r="C6366">
        <v>8106</v>
      </c>
      <c r="D6366">
        <v>1078</v>
      </c>
      <c r="E6366">
        <v>0</v>
      </c>
      <c r="F6366" s="14">
        <v>880</v>
      </c>
      <c r="G6366">
        <v>611</v>
      </c>
    </row>
    <row r="6367" spans="1:7" x14ac:dyDescent="0.35">
      <c r="A6367" s="32">
        <v>44281</v>
      </c>
      <c r="B6367" s="33">
        <v>0.20833333333333334</v>
      </c>
      <c r="C6367">
        <v>8625</v>
      </c>
      <c r="D6367">
        <v>1230</v>
      </c>
      <c r="E6367">
        <v>0</v>
      </c>
      <c r="F6367" s="14">
        <v>880</v>
      </c>
      <c r="G6367">
        <v>620</v>
      </c>
    </row>
    <row r="6368" spans="1:7" x14ac:dyDescent="0.35">
      <c r="A6368" s="32">
        <v>44281</v>
      </c>
      <c r="B6368" s="33">
        <v>0.25</v>
      </c>
      <c r="C6368">
        <v>9651</v>
      </c>
      <c r="D6368">
        <v>1481</v>
      </c>
      <c r="E6368">
        <v>6</v>
      </c>
      <c r="F6368" s="14">
        <v>880</v>
      </c>
      <c r="G6368">
        <v>637</v>
      </c>
    </row>
    <row r="6369" spans="1:7" x14ac:dyDescent="0.35">
      <c r="A6369" s="32">
        <v>44281</v>
      </c>
      <c r="B6369" s="33">
        <v>0.29166666666666669</v>
      </c>
      <c r="C6369">
        <v>10383</v>
      </c>
      <c r="D6369">
        <v>1715</v>
      </c>
      <c r="E6369">
        <v>116</v>
      </c>
      <c r="F6369" s="14">
        <v>880</v>
      </c>
      <c r="G6369">
        <v>654</v>
      </c>
    </row>
    <row r="6370" spans="1:7" x14ac:dyDescent="0.35">
      <c r="A6370" s="32">
        <v>44281</v>
      </c>
      <c r="B6370" s="33">
        <v>0.33333333333333331</v>
      </c>
      <c r="C6370">
        <v>10648</v>
      </c>
      <c r="D6370">
        <v>2039</v>
      </c>
      <c r="E6370">
        <v>545</v>
      </c>
      <c r="F6370" s="14">
        <v>880</v>
      </c>
      <c r="G6370">
        <v>653</v>
      </c>
    </row>
    <row r="6371" spans="1:7" x14ac:dyDescent="0.35">
      <c r="A6371" s="32">
        <v>44281</v>
      </c>
      <c r="B6371" s="33">
        <v>0.375</v>
      </c>
      <c r="C6371">
        <v>10689</v>
      </c>
      <c r="D6371">
        <v>2341</v>
      </c>
      <c r="E6371">
        <v>1057</v>
      </c>
      <c r="F6371" s="14">
        <v>880</v>
      </c>
      <c r="G6371">
        <v>648</v>
      </c>
    </row>
    <row r="6372" spans="1:7" x14ac:dyDescent="0.35">
      <c r="A6372" s="32">
        <v>44281</v>
      </c>
      <c r="B6372" s="33">
        <v>0.41666666666666669</v>
      </c>
      <c r="C6372">
        <v>10587</v>
      </c>
      <c r="D6372">
        <v>2415</v>
      </c>
      <c r="E6372">
        <v>1415</v>
      </c>
      <c r="F6372" s="14">
        <v>880</v>
      </c>
      <c r="G6372">
        <v>645</v>
      </c>
    </row>
    <row r="6373" spans="1:7" x14ac:dyDescent="0.35">
      <c r="A6373" s="32">
        <v>44281</v>
      </c>
      <c r="B6373" s="33">
        <v>0.45833333333333331</v>
      </c>
      <c r="C6373">
        <v>10545</v>
      </c>
      <c r="D6373">
        <v>2598</v>
      </c>
      <c r="E6373">
        <v>1547</v>
      </c>
      <c r="F6373" s="14">
        <v>880</v>
      </c>
      <c r="G6373">
        <v>644</v>
      </c>
    </row>
    <row r="6374" spans="1:7" x14ac:dyDescent="0.35">
      <c r="A6374" s="32">
        <v>44281</v>
      </c>
      <c r="B6374" s="33">
        <v>0.5</v>
      </c>
      <c r="C6374">
        <v>10499</v>
      </c>
      <c r="D6374">
        <v>2849</v>
      </c>
      <c r="E6374">
        <v>1658</v>
      </c>
      <c r="F6374" s="14">
        <v>880</v>
      </c>
      <c r="G6374">
        <v>644</v>
      </c>
    </row>
    <row r="6375" spans="1:7" x14ac:dyDescent="0.35">
      <c r="A6375" s="32">
        <v>44281</v>
      </c>
      <c r="B6375" s="33">
        <v>0.54166666666666663</v>
      </c>
      <c r="C6375">
        <v>10177</v>
      </c>
      <c r="D6375">
        <v>2949</v>
      </c>
      <c r="E6375">
        <v>1733</v>
      </c>
      <c r="F6375" s="14">
        <v>880</v>
      </c>
      <c r="G6375">
        <v>643</v>
      </c>
    </row>
    <row r="6376" spans="1:7" x14ac:dyDescent="0.35">
      <c r="A6376" s="32">
        <v>44281</v>
      </c>
      <c r="B6376" s="33">
        <v>0.58333333333333337</v>
      </c>
      <c r="C6376">
        <v>9870</v>
      </c>
      <c r="D6376">
        <v>3084</v>
      </c>
      <c r="E6376">
        <v>1631</v>
      </c>
      <c r="F6376" s="14">
        <v>880</v>
      </c>
      <c r="G6376">
        <v>642</v>
      </c>
    </row>
    <row r="6377" spans="1:7" x14ac:dyDescent="0.35">
      <c r="A6377" s="32">
        <v>44281</v>
      </c>
      <c r="B6377" s="33">
        <v>0.625</v>
      </c>
      <c r="C6377">
        <v>9551</v>
      </c>
      <c r="D6377">
        <v>3025</v>
      </c>
      <c r="E6377">
        <v>1449</v>
      </c>
      <c r="F6377" s="14">
        <v>880</v>
      </c>
      <c r="G6377">
        <v>642</v>
      </c>
    </row>
    <row r="6378" spans="1:7" x14ac:dyDescent="0.35">
      <c r="A6378" s="32">
        <v>44281</v>
      </c>
      <c r="B6378" s="33">
        <v>0.66666666666666663</v>
      </c>
      <c r="C6378">
        <v>9322</v>
      </c>
      <c r="D6378">
        <v>3143</v>
      </c>
      <c r="E6378">
        <v>1002</v>
      </c>
      <c r="F6378" s="14">
        <v>880</v>
      </c>
      <c r="G6378">
        <v>642</v>
      </c>
    </row>
    <row r="6379" spans="1:7" x14ac:dyDescent="0.35">
      <c r="A6379" s="32">
        <v>44281</v>
      </c>
      <c r="B6379" s="33">
        <v>0.70833333333333337</v>
      </c>
      <c r="C6379">
        <v>9365</v>
      </c>
      <c r="D6379">
        <v>2866</v>
      </c>
      <c r="E6379">
        <v>495</v>
      </c>
      <c r="F6379" s="14">
        <v>880</v>
      </c>
      <c r="G6379">
        <v>643</v>
      </c>
    </row>
    <row r="6380" spans="1:7" x14ac:dyDescent="0.35">
      <c r="A6380" s="32">
        <v>44281</v>
      </c>
      <c r="B6380" s="33">
        <v>0.75</v>
      </c>
      <c r="C6380">
        <v>9775</v>
      </c>
      <c r="D6380">
        <v>2673</v>
      </c>
      <c r="E6380">
        <v>81</v>
      </c>
      <c r="F6380" s="14">
        <v>880</v>
      </c>
      <c r="G6380">
        <v>642</v>
      </c>
    </row>
    <row r="6381" spans="1:7" x14ac:dyDescent="0.35">
      <c r="A6381" s="32">
        <v>44281</v>
      </c>
      <c r="B6381" s="33">
        <v>0.79166666666666663</v>
      </c>
      <c r="C6381">
        <v>10279</v>
      </c>
      <c r="D6381">
        <v>2943</v>
      </c>
      <c r="E6381">
        <v>4</v>
      </c>
      <c r="F6381" s="14">
        <v>880</v>
      </c>
      <c r="G6381">
        <v>639</v>
      </c>
    </row>
    <row r="6382" spans="1:7" x14ac:dyDescent="0.35">
      <c r="A6382" s="32">
        <v>44281</v>
      </c>
      <c r="B6382" s="33">
        <v>0.83333333333333337</v>
      </c>
      <c r="C6382">
        <v>9656</v>
      </c>
      <c r="D6382">
        <v>2884</v>
      </c>
      <c r="E6382">
        <v>0</v>
      </c>
      <c r="F6382" s="14">
        <v>880</v>
      </c>
      <c r="G6382">
        <v>635</v>
      </c>
    </row>
    <row r="6383" spans="1:7" x14ac:dyDescent="0.35">
      <c r="A6383" s="32">
        <v>44281</v>
      </c>
      <c r="B6383" s="33">
        <v>0.875</v>
      </c>
      <c r="C6383">
        <v>9129</v>
      </c>
      <c r="D6383">
        <v>2777</v>
      </c>
      <c r="E6383">
        <v>0</v>
      </c>
      <c r="F6383" s="14">
        <v>880</v>
      </c>
      <c r="G6383">
        <v>626</v>
      </c>
    </row>
    <row r="6384" spans="1:7" x14ac:dyDescent="0.35">
      <c r="A6384" s="32">
        <v>44281</v>
      </c>
      <c r="B6384" s="33">
        <v>0.91666666666666663</v>
      </c>
      <c r="C6384">
        <v>9345</v>
      </c>
      <c r="D6384">
        <v>2737</v>
      </c>
      <c r="E6384">
        <v>0</v>
      </c>
      <c r="F6384" s="14">
        <v>880</v>
      </c>
      <c r="G6384">
        <v>621</v>
      </c>
    </row>
    <row r="6385" spans="1:7" x14ac:dyDescent="0.35">
      <c r="A6385" s="32">
        <v>44281</v>
      </c>
      <c r="B6385" s="33">
        <v>0.95833333333333337</v>
      </c>
      <c r="C6385">
        <v>9498</v>
      </c>
      <c r="D6385">
        <v>2654</v>
      </c>
      <c r="E6385">
        <v>0</v>
      </c>
      <c r="F6385" s="14">
        <v>880</v>
      </c>
      <c r="G6385">
        <v>617</v>
      </c>
    </row>
    <row r="6386" spans="1:7" x14ac:dyDescent="0.35">
      <c r="A6386" s="32">
        <v>44282</v>
      </c>
      <c r="B6386" s="33">
        <v>0</v>
      </c>
      <c r="C6386">
        <v>8877</v>
      </c>
      <c r="D6386">
        <v>2551</v>
      </c>
      <c r="E6386">
        <v>0</v>
      </c>
      <c r="F6386" s="14">
        <v>880</v>
      </c>
      <c r="G6386">
        <v>594</v>
      </c>
    </row>
    <row r="6387" spans="1:7" x14ac:dyDescent="0.35">
      <c r="A6387" s="32">
        <v>44282</v>
      </c>
      <c r="B6387" s="33">
        <v>4.1666666666666664E-2</v>
      </c>
      <c r="C6387">
        <v>8441</v>
      </c>
      <c r="D6387">
        <v>2433</v>
      </c>
      <c r="E6387">
        <v>0</v>
      </c>
      <c r="F6387" s="14">
        <v>880</v>
      </c>
      <c r="G6387">
        <v>593</v>
      </c>
    </row>
    <row r="6388" spans="1:7" x14ac:dyDescent="0.35">
      <c r="A6388" s="32">
        <v>44282</v>
      </c>
      <c r="B6388" s="33">
        <v>8.3333333333333329E-2</v>
      </c>
      <c r="C6388">
        <v>8070</v>
      </c>
      <c r="D6388">
        <v>2411</v>
      </c>
      <c r="E6388">
        <v>0</v>
      </c>
      <c r="F6388" s="14">
        <v>880</v>
      </c>
      <c r="G6388">
        <v>595</v>
      </c>
    </row>
    <row r="6389" spans="1:7" x14ac:dyDescent="0.35">
      <c r="A6389" s="32">
        <v>44282</v>
      </c>
      <c r="B6389" s="33">
        <v>0.125</v>
      </c>
      <c r="C6389">
        <v>7597</v>
      </c>
      <c r="D6389">
        <v>2271</v>
      </c>
      <c r="E6389">
        <v>0</v>
      </c>
      <c r="F6389" s="14">
        <v>880</v>
      </c>
      <c r="G6389">
        <v>598</v>
      </c>
    </row>
    <row r="6390" spans="1:7" x14ac:dyDescent="0.35">
      <c r="A6390" s="32">
        <v>44282</v>
      </c>
      <c r="B6390" s="33">
        <v>0.16666666666666666</v>
      </c>
      <c r="C6390">
        <v>7405</v>
      </c>
      <c r="D6390">
        <v>2284</v>
      </c>
      <c r="E6390">
        <v>0</v>
      </c>
      <c r="F6390" s="14">
        <v>880</v>
      </c>
      <c r="G6390">
        <v>600</v>
      </c>
    </row>
    <row r="6391" spans="1:7" x14ac:dyDescent="0.35">
      <c r="A6391" s="32">
        <v>44282</v>
      </c>
      <c r="B6391" s="33">
        <v>0.20833333333333334</v>
      </c>
      <c r="C6391">
        <v>7556</v>
      </c>
      <c r="D6391">
        <v>2236</v>
      </c>
      <c r="E6391">
        <v>0</v>
      </c>
      <c r="F6391" s="14">
        <v>880</v>
      </c>
      <c r="G6391">
        <v>607</v>
      </c>
    </row>
    <row r="6392" spans="1:7" x14ac:dyDescent="0.35">
      <c r="A6392" s="32">
        <v>44282</v>
      </c>
      <c r="B6392" s="33">
        <v>0.25</v>
      </c>
      <c r="C6392">
        <v>7819</v>
      </c>
      <c r="D6392">
        <v>2138</v>
      </c>
      <c r="E6392">
        <v>10</v>
      </c>
      <c r="F6392" s="14">
        <v>880</v>
      </c>
      <c r="G6392">
        <v>615</v>
      </c>
    </row>
    <row r="6393" spans="1:7" x14ac:dyDescent="0.35">
      <c r="A6393" s="32">
        <v>44282</v>
      </c>
      <c r="B6393" s="33">
        <v>0.29166666666666669</v>
      </c>
      <c r="C6393">
        <v>8098</v>
      </c>
      <c r="D6393">
        <v>2177</v>
      </c>
      <c r="E6393">
        <v>147</v>
      </c>
      <c r="F6393" s="14">
        <v>880</v>
      </c>
      <c r="G6393">
        <v>630</v>
      </c>
    </row>
    <row r="6394" spans="1:7" x14ac:dyDescent="0.35">
      <c r="A6394" s="32">
        <v>44282</v>
      </c>
      <c r="B6394" s="33">
        <v>0.33333333333333331</v>
      </c>
      <c r="C6394">
        <v>8620</v>
      </c>
      <c r="D6394">
        <v>1788</v>
      </c>
      <c r="E6394">
        <v>629</v>
      </c>
      <c r="F6394" s="14">
        <v>880</v>
      </c>
      <c r="G6394">
        <v>637</v>
      </c>
    </row>
    <row r="6395" spans="1:7" x14ac:dyDescent="0.35">
      <c r="A6395" s="32">
        <v>44282</v>
      </c>
      <c r="B6395" s="33">
        <v>0.375</v>
      </c>
      <c r="C6395">
        <v>8988</v>
      </c>
      <c r="D6395">
        <v>1943</v>
      </c>
      <c r="E6395">
        <v>1190</v>
      </c>
      <c r="F6395" s="14">
        <v>880</v>
      </c>
      <c r="G6395">
        <v>638</v>
      </c>
    </row>
    <row r="6396" spans="1:7" x14ac:dyDescent="0.35">
      <c r="A6396" s="32">
        <v>44282</v>
      </c>
      <c r="B6396" s="33">
        <v>0.41666666666666669</v>
      </c>
      <c r="C6396">
        <v>9051</v>
      </c>
      <c r="D6396">
        <v>1797</v>
      </c>
      <c r="E6396">
        <v>1558</v>
      </c>
      <c r="F6396" s="14">
        <v>880</v>
      </c>
      <c r="G6396">
        <v>637</v>
      </c>
    </row>
    <row r="6397" spans="1:7" x14ac:dyDescent="0.35">
      <c r="A6397" s="32">
        <v>44282</v>
      </c>
      <c r="B6397" s="33">
        <v>0.45833333333333331</v>
      </c>
      <c r="C6397">
        <v>9188</v>
      </c>
      <c r="D6397">
        <v>1708</v>
      </c>
      <c r="E6397">
        <v>1764</v>
      </c>
      <c r="F6397" s="14">
        <v>880</v>
      </c>
      <c r="G6397">
        <v>634</v>
      </c>
    </row>
    <row r="6398" spans="1:7" x14ac:dyDescent="0.35">
      <c r="A6398" s="32">
        <v>44282</v>
      </c>
      <c r="B6398" s="33">
        <v>0.5</v>
      </c>
      <c r="C6398">
        <v>9510</v>
      </c>
      <c r="D6398">
        <v>1457</v>
      </c>
      <c r="E6398">
        <v>1857</v>
      </c>
      <c r="F6398" s="14">
        <v>880</v>
      </c>
      <c r="G6398">
        <v>634</v>
      </c>
    </row>
    <row r="6399" spans="1:7" x14ac:dyDescent="0.35">
      <c r="A6399" s="32">
        <v>44282</v>
      </c>
      <c r="B6399" s="33">
        <v>0.54166666666666663</v>
      </c>
      <c r="C6399">
        <v>9053</v>
      </c>
      <c r="D6399">
        <v>1522</v>
      </c>
      <c r="E6399">
        <v>1847</v>
      </c>
      <c r="F6399" s="14">
        <v>880</v>
      </c>
      <c r="G6399">
        <v>635</v>
      </c>
    </row>
    <row r="6400" spans="1:7" x14ac:dyDescent="0.35">
      <c r="A6400" s="32">
        <v>44282</v>
      </c>
      <c r="B6400" s="33">
        <v>0.58333333333333337</v>
      </c>
      <c r="C6400">
        <v>8651</v>
      </c>
      <c r="D6400">
        <v>1721</v>
      </c>
      <c r="E6400">
        <v>1690</v>
      </c>
      <c r="F6400" s="14">
        <v>880</v>
      </c>
      <c r="G6400">
        <v>628</v>
      </c>
    </row>
    <row r="6401" spans="1:7" x14ac:dyDescent="0.35">
      <c r="A6401" s="32">
        <v>44282</v>
      </c>
      <c r="B6401" s="33">
        <v>0.625</v>
      </c>
      <c r="C6401">
        <v>8354</v>
      </c>
      <c r="D6401">
        <v>1877</v>
      </c>
      <c r="E6401">
        <v>1427</v>
      </c>
      <c r="F6401" s="14">
        <v>880</v>
      </c>
      <c r="G6401">
        <v>621</v>
      </c>
    </row>
    <row r="6402" spans="1:7" x14ac:dyDescent="0.35">
      <c r="A6402" s="32">
        <v>44282</v>
      </c>
      <c r="B6402" s="33">
        <v>0.66666666666666663</v>
      </c>
      <c r="C6402">
        <v>8102</v>
      </c>
      <c r="D6402">
        <v>1919</v>
      </c>
      <c r="E6402">
        <v>986</v>
      </c>
      <c r="F6402" s="14">
        <v>880</v>
      </c>
      <c r="G6402">
        <v>621</v>
      </c>
    </row>
    <row r="6403" spans="1:7" x14ac:dyDescent="0.35">
      <c r="A6403" s="32">
        <v>44282</v>
      </c>
      <c r="B6403" s="33">
        <v>0.70833333333333337</v>
      </c>
      <c r="C6403">
        <v>8128</v>
      </c>
      <c r="D6403">
        <v>1826</v>
      </c>
      <c r="E6403">
        <v>481</v>
      </c>
      <c r="F6403" s="14">
        <v>880</v>
      </c>
      <c r="G6403">
        <v>624</v>
      </c>
    </row>
    <row r="6404" spans="1:7" x14ac:dyDescent="0.35">
      <c r="A6404" s="32">
        <v>44282</v>
      </c>
      <c r="B6404" s="33">
        <v>0.75</v>
      </c>
      <c r="C6404">
        <v>8521</v>
      </c>
      <c r="D6404">
        <v>1755</v>
      </c>
      <c r="E6404">
        <v>88</v>
      </c>
      <c r="F6404" s="14">
        <v>880</v>
      </c>
      <c r="G6404">
        <v>624</v>
      </c>
    </row>
    <row r="6405" spans="1:7" x14ac:dyDescent="0.35">
      <c r="A6405" s="32">
        <v>44282</v>
      </c>
      <c r="B6405" s="33">
        <v>0.79166666666666663</v>
      </c>
      <c r="C6405">
        <v>9084</v>
      </c>
      <c r="D6405">
        <v>1748</v>
      </c>
      <c r="E6405">
        <v>3</v>
      </c>
      <c r="F6405" s="14">
        <v>880</v>
      </c>
      <c r="G6405">
        <v>625</v>
      </c>
    </row>
    <row r="6406" spans="1:7" x14ac:dyDescent="0.35">
      <c r="A6406" s="32">
        <v>44282</v>
      </c>
      <c r="B6406" s="33">
        <v>0.83333333333333337</v>
      </c>
      <c r="C6406">
        <v>8691</v>
      </c>
      <c r="D6406">
        <v>1470</v>
      </c>
      <c r="E6406">
        <v>0</v>
      </c>
      <c r="F6406" s="14">
        <v>880</v>
      </c>
      <c r="G6406">
        <v>621</v>
      </c>
    </row>
    <row r="6407" spans="1:7" x14ac:dyDescent="0.35">
      <c r="A6407" s="32">
        <v>44282</v>
      </c>
      <c r="B6407" s="33">
        <v>0.875</v>
      </c>
      <c r="C6407">
        <v>8310</v>
      </c>
      <c r="D6407">
        <v>1450</v>
      </c>
      <c r="E6407">
        <v>0</v>
      </c>
      <c r="F6407" s="14">
        <v>880</v>
      </c>
      <c r="G6407">
        <v>611</v>
      </c>
    </row>
    <row r="6408" spans="1:7" x14ac:dyDescent="0.35">
      <c r="A6408" s="32">
        <v>44282</v>
      </c>
      <c r="B6408" s="33">
        <v>0.91666666666666663</v>
      </c>
      <c r="C6408">
        <v>8655</v>
      </c>
      <c r="D6408">
        <v>1312</v>
      </c>
      <c r="E6408">
        <v>0</v>
      </c>
      <c r="F6408" s="14">
        <v>880</v>
      </c>
      <c r="G6408">
        <v>611</v>
      </c>
    </row>
    <row r="6409" spans="1:7" x14ac:dyDescent="0.35">
      <c r="A6409" s="32">
        <v>44282</v>
      </c>
      <c r="B6409" s="33">
        <v>0.95833333333333337</v>
      </c>
      <c r="C6409">
        <v>8986</v>
      </c>
      <c r="D6409">
        <v>1382</v>
      </c>
      <c r="E6409">
        <v>0</v>
      </c>
      <c r="F6409" s="14">
        <v>880</v>
      </c>
      <c r="G6409">
        <v>611</v>
      </c>
    </row>
    <row r="6410" spans="1:7" x14ac:dyDescent="0.35">
      <c r="A6410" s="32">
        <v>44283</v>
      </c>
      <c r="B6410" s="33">
        <v>0</v>
      </c>
      <c r="C6410">
        <v>8557</v>
      </c>
      <c r="D6410">
        <v>1288</v>
      </c>
      <c r="E6410">
        <v>0</v>
      </c>
      <c r="F6410" s="14">
        <v>880</v>
      </c>
      <c r="G6410">
        <v>595</v>
      </c>
    </row>
    <row r="6411" spans="1:7" x14ac:dyDescent="0.35">
      <c r="A6411" s="32">
        <v>44283</v>
      </c>
      <c r="B6411" s="33">
        <v>4.1666666666666664E-2</v>
      </c>
      <c r="C6411">
        <v>8189</v>
      </c>
      <c r="D6411">
        <v>1076</v>
      </c>
      <c r="E6411">
        <v>0</v>
      </c>
      <c r="F6411" s="14">
        <v>880</v>
      </c>
      <c r="G6411">
        <v>594</v>
      </c>
    </row>
    <row r="6412" spans="1:7" x14ac:dyDescent="0.35">
      <c r="A6412" s="32">
        <v>44283</v>
      </c>
      <c r="B6412" s="33">
        <v>8.3333333333333329E-2</v>
      </c>
      <c r="C6412">
        <v>7999</v>
      </c>
      <c r="D6412">
        <v>1076</v>
      </c>
      <c r="E6412">
        <v>0</v>
      </c>
      <c r="F6412" s="14">
        <v>880</v>
      </c>
      <c r="G6412">
        <v>596</v>
      </c>
    </row>
    <row r="6413" spans="1:7" x14ac:dyDescent="0.35">
      <c r="A6413" s="32">
        <v>44283</v>
      </c>
      <c r="B6413" s="33">
        <v>0.125</v>
      </c>
      <c r="C6413">
        <v>7585</v>
      </c>
      <c r="D6413">
        <v>989</v>
      </c>
      <c r="E6413">
        <v>0</v>
      </c>
      <c r="F6413" s="14">
        <v>880</v>
      </c>
      <c r="G6413">
        <v>599</v>
      </c>
    </row>
    <row r="6414" spans="1:7" x14ac:dyDescent="0.35">
      <c r="A6414" s="32">
        <v>44283</v>
      </c>
      <c r="B6414" s="33">
        <v>0.16666666666666666</v>
      </c>
      <c r="C6414">
        <v>7173</v>
      </c>
      <c r="D6414">
        <v>1033</v>
      </c>
      <c r="E6414">
        <v>0</v>
      </c>
      <c r="F6414" s="14">
        <v>880</v>
      </c>
      <c r="G6414">
        <v>601</v>
      </c>
    </row>
    <row r="6415" spans="1:7" x14ac:dyDescent="0.35">
      <c r="A6415" s="32">
        <v>44283</v>
      </c>
      <c r="B6415" s="33">
        <v>0.20833333333333334</v>
      </c>
      <c r="C6415">
        <v>7089</v>
      </c>
      <c r="D6415">
        <v>982</v>
      </c>
      <c r="E6415">
        <v>0</v>
      </c>
      <c r="F6415" s="14">
        <v>880</v>
      </c>
      <c r="G6415">
        <v>608</v>
      </c>
    </row>
    <row r="6416" spans="1:7" x14ac:dyDescent="0.35">
      <c r="A6416" s="32">
        <v>44283</v>
      </c>
      <c r="B6416" s="33">
        <v>0.25</v>
      </c>
      <c r="C6416">
        <v>7195</v>
      </c>
      <c r="D6416">
        <v>889</v>
      </c>
      <c r="E6416">
        <v>0</v>
      </c>
      <c r="F6416" s="14">
        <v>880</v>
      </c>
      <c r="G6416">
        <v>616</v>
      </c>
    </row>
    <row r="6417" spans="1:7" x14ac:dyDescent="0.35">
      <c r="A6417" s="32">
        <v>44283</v>
      </c>
      <c r="B6417" s="33">
        <v>0.29166666666666669</v>
      </c>
      <c r="C6417">
        <v>7255</v>
      </c>
      <c r="D6417">
        <v>776</v>
      </c>
      <c r="E6417">
        <v>11</v>
      </c>
      <c r="F6417" s="14">
        <v>880</v>
      </c>
      <c r="G6417">
        <v>630</v>
      </c>
    </row>
    <row r="6418" spans="1:7" x14ac:dyDescent="0.35">
      <c r="A6418" s="32">
        <v>44283</v>
      </c>
      <c r="B6418" s="33">
        <v>0.33333333333333331</v>
      </c>
      <c r="C6418">
        <v>7646</v>
      </c>
      <c r="D6418">
        <v>714</v>
      </c>
      <c r="E6418">
        <v>158</v>
      </c>
      <c r="F6418" s="14">
        <v>880</v>
      </c>
      <c r="G6418">
        <v>637</v>
      </c>
    </row>
    <row r="6419" spans="1:7" x14ac:dyDescent="0.35">
      <c r="A6419" s="32">
        <v>44283</v>
      </c>
      <c r="B6419" s="33">
        <v>0.375</v>
      </c>
      <c r="C6419">
        <v>8025</v>
      </c>
      <c r="D6419">
        <v>836</v>
      </c>
      <c r="E6419">
        <v>632</v>
      </c>
      <c r="F6419" s="14">
        <v>880</v>
      </c>
      <c r="G6419">
        <v>639</v>
      </c>
    </row>
    <row r="6420" spans="1:7" x14ac:dyDescent="0.35">
      <c r="A6420" s="32">
        <v>44283</v>
      </c>
      <c r="B6420" s="33">
        <v>0.41666666666666669</v>
      </c>
      <c r="C6420">
        <v>8208</v>
      </c>
      <c r="D6420">
        <v>1006</v>
      </c>
      <c r="E6420">
        <v>1202</v>
      </c>
      <c r="F6420" s="14">
        <v>880</v>
      </c>
      <c r="G6420">
        <v>637</v>
      </c>
    </row>
    <row r="6421" spans="1:7" x14ac:dyDescent="0.35">
      <c r="A6421" s="32">
        <v>44283</v>
      </c>
      <c r="B6421" s="33">
        <v>0.45833333333333331</v>
      </c>
      <c r="C6421">
        <v>8384</v>
      </c>
      <c r="D6421">
        <v>1083</v>
      </c>
      <c r="E6421">
        <v>1668</v>
      </c>
      <c r="F6421" s="14">
        <v>880</v>
      </c>
      <c r="G6421">
        <v>635</v>
      </c>
    </row>
    <row r="6422" spans="1:7" x14ac:dyDescent="0.35">
      <c r="A6422" s="32">
        <v>44283</v>
      </c>
      <c r="B6422" s="33">
        <v>0.5</v>
      </c>
      <c r="C6422">
        <v>8644</v>
      </c>
      <c r="D6422">
        <v>1240</v>
      </c>
      <c r="E6422">
        <v>2028</v>
      </c>
      <c r="F6422" s="14">
        <v>880</v>
      </c>
      <c r="G6422">
        <v>635</v>
      </c>
    </row>
    <row r="6423" spans="1:7" x14ac:dyDescent="0.35">
      <c r="A6423" s="32">
        <v>44283</v>
      </c>
      <c r="B6423" s="33">
        <v>0.54166666666666663</v>
      </c>
      <c r="C6423">
        <v>8122</v>
      </c>
      <c r="D6423">
        <v>1513</v>
      </c>
      <c r="E6423">
        <v>2190</v>
      </c>
      <c r="F6423" s="14">
        <v>880</v>
      </c>
      <c r="G6423">
        <v>636</v>
      </c>
    </row>
    <row r="6424" spans="1:7" x14ac:dyDescent="0.35">
      <c r="A6424" s="32">
        <v>44283</v>
      </c>
      <c r="B6424" s="33">
        <v>0.58333333333333337</v>
      </c>
      <c r="C6424">
        <v>7617</v>
      </c>
      <c r="D6424">
        <v>1562</v>
      </c>
      <c r="E6424">
        <v>2286</v>
      </c>
      <c r="F6424" s="14">
        <v>880</v>
      </c>
      <c r="G6424">
        <v>629</v>
      </c>
    </row>
    <row r="6425" spans="1:7" x14ac:dyDescent="0.35">
      <c r="A6425" s="32">
        <v>44283</v>
      </c>
      <c r="B6425" s="33">
        <v>0.625</v>
      </c>
      <c r="C6425">
        <v>7264</v>
      </c>
      <c r="D6425">
        <v>1516</v>
      </c>
      <c r="E6425">
        <v>2177</v>
      </c>
      <c r="F6425" s="14">
        <v>880</v>
      </c>
      <c r="G6425">
        <v>622</v>
      </c>
    </row>
    <row r="6426" spans="1:7" x14ac:dyDescent="0.35">
      <c r="A6426" s="32">
        <v>44283</v>
      </c>
      <c r="B6426" s="33">
        <v>0.66666666666666663</v>
      </c>
      <c r="C6426">
        <v>7046</v>
      </c>
      <c r="D6426">
        <v>1540</v>
      </c>
      <c r="E6426">
        <v>1935</v>
      </c>
      <c r="F6426" s="14">
        <v>880</v>
      </c>
      <c r="G6426">
        <v>621</v>
      </c>
    </row>
    <row r="6427" spans="1:7" x14ac:dyDescent="0.35">
      <c r="A6427" s="32">
        <v>44283</v>
      </c>
      <c r="B6427" s="33">
        <v>0.70833333333333337</v>
      </c>
      <c r="C6427">
        <v>7078</v>
      </c>
      <c r="D6427">
        <v>1564</v>
      </c>
      <c r="E6427">
        <v>1390</v>
      </c>
      <c r="F6427" s="14">
        <v>880</v>
      </c>
      <c r="G6427">
        <v>624</v>
      </c>
    </row>
    <row r="6428" spans="1:7" x14ac:dyDescent="0.35">
      <c r="A6428" s="32">
        <v>44283</v>
      </c>
      <c r="B6428" s="33">
        <v>0.75</v>
      </c>
      <c r="C6428">
        <v>7444</v>
      </c>
      <c r="D6428">
        <v>1404</v>
      </c>
      <c r="E6428">
        <v>708</v>
      </c>
      <c r="F6428" s="14">
        <v>880</v>
      </c>
      <c r="G6428">
        <v>625</v>
      </c>
    </row>
    <row r="6429" spans="1:7" x14ac:dyDescent="0.35">
      <c r="A6429" s="32">
        <v>44283</v>
      </c>
      <c r="B6429" s="33">
        <v>0.79166666666666663</v>
      </c>
      <c r="C6429">
        <v>8103</v>
      </c>
      <c r="D6429">
        <v>1287</v>
      </c>
      <c r="E6429">
        <v>139</v>
      </c>
      <c r="F6429" s="14">
        <v>880</v>
      </c>
      <c r="G6429">
        <v>626</v>
      </c>
    </row>
    <row r="6430" spans="1:7" x14ac:dyDescent="0.35">
      <c r="A6430" s="32">
        <v>44283</v>
      </c>
      <c r="B6430" s="33">
        <v>0.83333333333333337</v>
      </c>
      <c r="C6430">
        <v>8316</v>
      </c>
      <c r="D6430">
        <v>1200</v>
      </c>
      <c r="E6430">
        <v>1</v>
      </c>
      <c r="F6430" s="14">
        <v>880</v>
      </c>
      <c r="G6430">
        <v>621</v>
      </c>
    </row>
    <row r="6431" spans="1:7" x14ac:dyDescent="0.35">
      <c r="A6431" s="32">
        <v>44283</v>
      </c>
      <c r="B6431" s="33">
        <v>0.875</v>
      </c>
      <c r="C6431">
        <v>8124</v>
      </c>
      <c r="D6431">
        <v>1157</v>
      </c>
      <c r="E6431">
        <v>0</v>
      </c>
      <c r="F6431" s="14">
        <v>880</v>
      </c>
      <c r="G6431">
        <v>611</v>
      </c>
    </row>
    <row r="6432" spans="1:7" x14ac:dyDescent="0.35">
      <c r="A6432" s="32">
        <v>44283</v>
      </c>
      <c r="B6432" s="33">
        <v>0.91666666666666663</v>
      </c>
      <c r="C6432">
        <v>8424</v>
      </c>
      <c r="D6432">
        <v>1236</v>
      </c>
      <c r="E6432">
        <v>0</v>
      </c>
      <c r="F6432" s="14">
        <v>880</v>
      </c>
      <c r="G6432">
        <v>612</v>
      </c>
    </row>
    <row r="6433" spans="1:7" x14ac:dyDescent="0.35">
      <c r="A6433" s="32">
        <v>44283</v>
      </c>
      <c r="B6433" s="33">
        <v>0.95833333333333337</v>
      </c>
      <c r="C6433">
        <v>8712</v>
      </c>
      <c r="D6433">
        <v>1230</v>
      </c>
      <c r="E6433">
        <v>0</v>
      </c>
      <c r="F6433" s="14">
        <v>880</v>
      </c>
      <c r="G6433">
        <v>611</v>
      </c>
    </row>
    <row r="6434" spans="1:7" x14ac:dyDescent="0.35">
      <c r="A6434" s="32">
        <v>44284</v>
      </c>
      <c r="B6434" s="33">
        <v>0</v>
      </c>
      <c r="C6434">
        <v>8327</v>
      </c>
      <c r="D6434">
        <v>1238</v>
      </c>
      <c r="E6434">
        <v>0</v>
      </c>
      <c r="F6434" s="14">
        <v>880</v>
      </c>
      <c r="G6434">
        <v>609</v>
      </c>
    </row>
    <row r="6435" spans="1:7" x14ac:dyDescent="0.35">
      <c r="A6435" s="32">
        <v>44284</v>
      </c>
      <c r="B6435" s="33">
        <v>4.1666666666666664E-2</v>
      </c>
      <c r="C6435">
        <v>8040</v>
      </c>
      <c r="D6435">
        <v>1130</v>
      </c>
      <c r="E6435">
        <v>0</v>
      </c>
      <c r="F6435" s="14">
        <v>880</v>
      </c>
      <c r="G6435">
        <v>604</v>
      </c>
    </row>
    <row r="6436" spans="1:7" x14ac:dyDescent="0.35">
      <c r="A6436" s="32">
        <v>44284</v>
      </c>
      <c r="B6436" s="33">
        <v>8.3333333333333329E-2</v>
      </c>
      <c r="C6436">
        <v>7769</v>
      </c>
      <c r="D6436">
        <v>1193</v>
      </c>
      <c r="E6436">
        <v>0</v>
      </c>
      <c r="F6436" s="14">
        <v>880</v>
      </c>
      <c r="G6436">
        <v>603</v>
      </c>
    </row>
    <row r="6437" spans="1:7" x14ac:dyDescent="0.35">
      <c r="A6437" s="32">
        <v>44284</v>
      </c>
      <c r="B6437" s="33">
        <v>0.125</v>
      </c>
      <c r="C6437">
        <v>7393</v>
      </c>
      <c r="D6437">
        <v>1204</v>
      </c>
      <c r="E6437">
        <v>0</v>
      </c>
      <c r="F6437" s="14">
        <v>880</v>
      </c>
      <c r="G6437">
        <v>608</v>
      </c>
    </row>
    <row r="6438" spans="1:7" x14ac:dyDescent="0.35">
      <c r="A6438" s="32">
        <v>44284</v>
      </c>
      <c r="B6438" s="33">
        <v>0.16666666666666666</v>
      </c>
      <c r="C6438">
        <v>7384</v>
      </c>
      <c r="D6438">
        <v>1212</v>
      </c>
      <c r="E6438">
        <v>0</v>
      </c>
      <c r="F6438" s="14">
        <v>880</v>
      </c>
      <c r="G6438">
        <v>611</v>
      </c>
    </row>
    <row r="6439" spans="1:7" x14ac:dyDescent="0.35">
      <c r="A6439" s="32">
        <v>44284</v>
      </c>
      <c r="B6439" s="33">
        <v>0.20833333333333334</v>
      </c>
      <c r="C6439">
        <v>7973</v>
      </c>
      <c r="D6439">
        <v>1227</v>
      </c>
      <c r="E6439">
        <v>0</v>
      </c>
      <c r="F6439" s="14">
        <v>880</v>
      </c>
      <c r="G6439">
        <v>620</v>
      </c>
    </row>
    <row r="6440" spans="1:7" x14ac:dyDescent="0.35">
      <c r="A6440" s="32">
        <v>44284</v>
      </c>
      <c r="B6440" s="33">
        <v>0.25</v>
      </c>
      <c r="C6440">
        <v>9188</v>
      </c>
      <c r="D6440">
        <v>1214</v>
      </c>
      <c r="E6440">
        <v>0</v>
      </c>
      <c r="F6440" s="14">
        <v>880</v>
      </c>
      <c r="G6440">
        <v>637</v>
      </c>
    </row>
    <row r="6441" spans="1:7" x14ac:dyDescent="0.35">
      <c r="A6441" s="32">
        <v>44284</v>
      </c>
      <c r="B6441" s="33">
        <v>0.29166666666666669</v>
      </c>
      <c r="C6441">
        <v>9978</v>
      </c>
      <c r="D6441">
        <v>1120</v>
      </c>
      <c r="E6441">
        <v>12</v>
      </c>
      <c r="F6441" s="14">
        <v>880</v>
      </c>
      <c r="G6441">
        <v>653</v>
      </c>
    </row>
    <row r="6442" spans="1:7" x14ac:dyDescent="0.35">
      <c r="A6442" s="32">
        <v>44284</v>
      </c>
      <c r="B6442" s="33">
        <v>0.33333333333333331</v>
      </c>
      <c r="C6442">
        <v>10292</v>
      </c>
      <c r="D6442">
        <v>1092</v>
      </c>
      <c r="E6442">
        <v>215</v>
      </c>
      <c r="F6442" s="14">
        <v>880</v>
      </c>
      <c r="G6442">
        <v>652</v>
      </c>
    </row>
    <row r="6443" spans="1:7" x14ac:dyDescent="0.35">
      <c r="A6443" s="32">
        <v>44284</v>
      </c>
      <c r="B6443" s="33">
        <v>0.375</v>
      </c>
      <c r="C6443">
        <v>10349</v>
      </c>
      <c r="D6443">
        <v>1223</v>
      </c>
      <c r="E6443">
        <v>825</v>
      </c>
      <c r="F6443" s="14">
        <v>880</v>
      </c>
      <c r="G6443">
        <v>648</v>
      </c>
    </row>
    <row r="6444" spans="1:7" x14ac:dyDescent="0.35">
      <c r="A6444" s="32">
        <v>44284</v>
      </c>
      <c r="B6444" s="33">
        <v>0.41666666666666669</v>
      </c>
      <c r="C6444">
        <v>10183</v>
      </c>
      <c r="D6444">
        <v>1397</v>
      </c>
      <c r="E6444">
        <v>1540</v>
      </c>
      <c r="F6444" s="14">
        <v>880</v>
      </c>
      <c r="G6444">
        <v>645</v>
      </c>
    </row>
    <row r="6445" spans="1:7" x14ac:dyDescent="0.35">
      <c r="A6445" s="32">
        <v>44284</v>
      </c>
      <c r="B6445" s="33">
        <v>0.45833333333333331</v>
      </c>
      <c r="C6445">
        <v>10098</v>
      </c>
      <c r="D6445">
        <v>1521</v>
      </c>
      <c r="E6445">
        <v>2063</v>
      </c>
      <c r="F6445" s="14">
        <v>880</v>
      </c>
      <c r="G6445">
        <v>643</v>
      </c>
    </row>
    <row r="6446" spans="1:7" x14ac:dyDescent="0.35">
      <c r="A6446" s="32">
        <v>44284</v>
      </c>
      <c r="B6446" s="33">
        <v>0.5</v>
      </c>
      <c r="C6446">
        <v>10079</v>
      </c>
      <c r="D6446">
        <v>1695</v>
      </c>
      <c r="E6446">
        <v>2386</v>
      </c>
      <c r="F6446" s="14">
        <v>880</v>
      </c>
      <c r="G6446">
        <v>643</v>
      </c>
    </row>
    <row r="6447" spans="1:7" x14ac:dyDescent="0.35">
      <c r="A6447" s="32">
        <v>44284</v>
      </c>
      <c r="B6447" s="33">
        <v>0.54166666666666663</v>
      </c>
      <c r="C6447">
        <v>9839</v>
      </c>
      <c r="D6447">
        <v>1633</v>
      </c>
      <c r="E6447">
        <v>2538</v>
      </c>
      <c r="F6447" s="14">
        <v>880</v>
      </c>
      <c r="G6447">
        <v>643</v>
      </c>
    </row>
    <row r="6448" spans="1:7" x14ac:dyDescent="0.35">
      <c r="A6448" s="32">
        <v>44284</v>
      </c>
      <c r="B6448" s="33">
        <v>0.58333333333333337</v>
      </c>
      <c r="C6448">
        <v>9556</v>
      </c>
      <c r="D6448">
        <v>1625</v>
      </c>
      <c r="E6448">
        <v>2530</v>
      </c>
      <c r="F6448" s="14">
        <v>880</v>
      </c>
      <c r="G6448">
        <v>642</v>
      </c>
    </row>
    <row r="6449" spans="1:7" x14ac:dyDescent="0.35">
      <c r="A6449" s="32">
        <v>44284</v>
      </c>
      <c r="B6449" s="33">
        <v>0.625</v>
      </c>
      <c r="C6449">
        <v>9220</v>
      </c>
      <c r="D6449">
        <v>1830</v>
      </c>
      <c r="E6449">
        <v>2377</v>
      </c>
      <c r="F6449" s="14">
        <v>880</v>
      </c>
      <c r="G6449">
        <v>642</v>
      </c>
    </row>
    <row r="6450" spans="1:7" x14ac:dyDescent="0.35">
      <c r="A6450" s="32">
        <v>44284</v>
      </c>
      <c r="B6450" s="33">
        <v>0.66666666666666663</v>
      </c>
      <c r="C6450">
        <v>8941</v>
      </c>
      <c r="D6450">
        <v>1901</v>
      </c>
      <c r="E6450">
        <v>2078</v>
      </c>
      <c r="F6450" s="14">
        <v>880</v>
      </c>
      <c r="G6450">
        <v>642</v>
      </c>
    </row>
    <row r="6451" spans="1:7" x14ac:dyDescent="0.35">
      <c r="A6451" s="32">
        <v>44284</v>
      </c>
      <c r="B6451" s="33">
        <v>0.70833333333333337</v>
      </c>
      <c r="C6451">
        <v>8806</v>
      </c>
      <c r="D6451">
        <v>1991</v>
      </c>
      <c r="E6451">
        <v>1539</v>
      </c>
      <c r="F6451" s="14">
        <v>880</v>
      </c>
      <c r="G6451">
        <v>643</v>
      </c>
    </row>
    <row r="6452" spans="1:7" x14ac:dyDescent="0.35">
      <c r="A6452" s="32">
        <v>44284</v>
      </c>
      <c r="B6452" s="33">
        <v>0.75</v>
      </c>
      <c r="C6452">
        <v>9113</v>
      </c>
      <c r="D6452">
        <v>1712</v>
      </c>
      <c r="E6452">
        <v>803</v>
      </c>
      <c r="F6452" s="14">
        <v>880</v>
      </c>
      <c r="G6452">
        <v>642</v>
      </c>
    </row>
    <row r="6453" spans="1:7" x14ac:dyDescent="0.35">
      <c r="A6453" s="32">
        <v>44284</v>
      </c>
      <c r="B6453" s="33">
        <v>0.79166666666666663</v>
      </c>
      <c r="C6453">
        <v>9556</v>
      </c>
      <c r="D6453">
        <v>1830</v>
      </c>
      <c r="E6453">
        <v>159</v>
      </c>
      <c r="F6453" s="14">
        <v>880</v>
      </c>
      <c r="G6453">
        <v>639</v>
      </c>
    </row>
    <row r="6454" spans="1:7" x14ac:dyDescent="0.35">
      <c r="A6454" s="32">
        <v>44284</v>
      </c>
      <c r="B6454" s="33">
        <v>0.83333333333333337</v>
      </c>
      <c r="C6454">
        <v>9265</v>
      </c>
      <c r="D6454">
        <v>1970</v>
      </c>
      <c r="E6454">
        <v>1</v>
      </c>
      <c r="F6454" s="14">
        <v>880</v>
      </c>
      <c r="G6454">
        <v>634</v>
      </c>
    </row>
    <row r="6455" spans="1:7" x14ac:dyDescent="0.35">
      <c r="A6455" s="32">
        <v>44284</v>
      </c>
      <c r="B6455" s="33">
        <v>0.875</v>
      </c>
      <c r="C6455">
        <v>8778</v>
      </c>
      <c r="D6455">
        <v>1913</v>
      </c>
      <c r="E6455">
        <v>0</v>
      </c>
      <c r="F6455" s="14">
        <v>880</v>
      </c>
      <c r="G6455">
        <v>626</v>
      </c>
    </row>
    <row r="6456" spans="1:7" x14ac:dyDescent="0.35">
      <c r="A6456" s="32">
        <v>44284</v>
      </c>
      <c r="B6456" s="33">
        <v>0.91666666666666663</v>
      </c>
      <c r="C6456">
        <v>8952</v>
      </c>
      <c r="D6456">
        <v>1597</v>
      </c>
      <c r="E6456">
        <v>0</v>
      </c>
      <c r="F6456" s="14">
        <v>880</v>
      </c>
      <c r="G6456">
        <v>621</v>
      </c>
    </row>
    <row r="6457" spans="1:7" x14ac:dyDescent="0.35">
      <c r="A6457" s="32">
        <v>44284</v>
      </c>
      <c r="B6457" s="33">
        <v>0.95833333333333337</v>
      </c>
      <c r="C6457">
        <v>9132</v>
      </c>
      <c r="D6457">
        <v>1544</v>
      </c>
      <c r="E6457">
        <v>0</v>
      </c>
      <c r="F6457" s="14">
        <v>880</v>
      </c>
      <c r="G6457">
        <v>617</v>
      </c>
    </row>
    <row r="6458" spans="1:7" x14ac:dyDescent="0.35">
      <c r="A6458" s="32">
        <v>44285</v>
      </c>
      <c r="B6458" s="33">
        <v>0</v>
      </c>
      <c r="C6458">
        <v>8587</v>
      </c>
      <c r="D6458">
        <v>1530</v>
      </c>
      <c r="E6458">
        <v>0</v>
      </c>
      <c r="F6458" s="14">
        <v>880</v>
      </c>
      <c r="G6458">
        <v>608</v>
      </c>
    </row>
    <row r="6459" spans="1:7" x14ac:dyDescent="0.35">
      <c r="A6459" s="32">
        <v>44285</v>
      </c>
      <c r="B6459" s="33">
        <v>4.1666666666666664E-2</v>
      </c>
      <c r="C6459">
        <v>8251</v>
      </c>
      <c r="D6459">
        <v>1147</v>
      </c>
      <c r="E6459">
        <v>0</v>
      </c>
      <c r="F6459" s="14">
        <v>880</v>
      </c>
      <c r="G6459">
        <v>603</v>
      </c>
    </row>
    <row r="6460" spans="1:7" x14ac:dyDescent="0.35">
      <c r="A6460" s="32">
        <v>44285</v>
      </c>
      <c r="B6460" s="33">
        <v>8.3333333333333329E-2</v>
      </c>
      <c r="C6460">
        <v>7962</v>
      </c>
      <c r="D6460">
        <v>1266</v>
      </c>
      <c r="E6460">
        <v>0</v>
      </c>
      <c r="F6460" s="14">
        <v>880</v>
      </c>
      <c r="G6460">
        <v>603</v>
      </c>
    </row>
    <row r="6461" spans="1:7" x14ac:dyDescent="0.35">
      <c r="A6461" s="32">
        <v>44285</v>
      </c>
      <c r="B6461" s="33">
        <v>0.125</v>
      </c>
      <c r="C6461">
        <v>7593</v>
      </c>
      <c r="D6461">
        <v>1205</v>
      </c>
      <c r="E6461">
        <v>0</v>
      </c>
      <c r="F6461" s="14">
        <v>880</v>
      </c>
      <c r="G6461">
        <v>607</v>
      </c>
    </row>
    <row r="6462" spans="1:7" x14ac:dyDescent="0.35">
      <c r="A6462" s="32">
        <v>44285</v>
      </c>
      <c r="B6462" s="33">
        <v>0.16666666666666666</v>
      </c>
      <c r="C6462">
        <v>7550</v>
      </c>
      <c r="D6462">
        <v>1104</v>
      </c>
      <c r="E6462">
        <v>0</v>
      </c>
      <c r="F6462" s="14">
        <v>880</v>
      </c>
      <c r="G6462">
        <v>610</v>
      </c>
    </row>
    <row r="6463" spans="1:7" x14ac:dyDescent="0.35">
      <c r="A6463" s="32">
        <v>44285</v>
      </c>
      <c r="B6463" s="33">
        <v>0.20833333333333334</v>
      </c>
      <c r="C6463">
        <v>8070</v>
      </c>
      <c r="D6463">
        <v>1149</v>
      </c>
      <c r="E6463">
        <v>0</v>
      </c>
      <c r="F6463" s="14">
        <v>880</v>
      </c>
      <c r="G6463">
        <v>619</v>
      </c>
    </row>
    <row r="6464" spans="1:7" x14ac:dyDescent="0.35">
      <c r="A6464" s="32">
        <v>44285</v>
      </c>
      <c r="B6464" s="33">
        <v>0.25</v>
      </c>
      <c r="C6464">
        <v>9217</v>
      </c>
      <c r="D6464">
        <v>1139</v>
      </c>
      <c r="E6464">
        <v>0</v>
      </c>
      <c r="F6464" s="14">
        <v>880</v>
      </c>
      <c r="G6464">
        <v>636</v>
      </c>
    </row>
    <row r="6465" spans="1:7" x14ac:dyDescent="0.35">
      <c r="A6465" s="32">
        <v>44285</v>
      </c>
      <c r="B6465" s="33">
        <v>0.29166666666666669</v>
      </c>
      <c r="C6465">
        <v>9965</v>
      </c>
      <c r="D6465">
        <v>1062</v>
      </c>
      <c r="E6465">
        <v>12</v>
      </c>
      <c r="F6465" s="14">
        <v>880</v>
      </c>
      <c r="G6465">
        <v>653</v>
      </c>
    </row>
    <row r="6466" spans="1:7" x14ac:dyDescent="0.35">
      <c r="A6466" s="32">
        <v>44285</v>
      </c>
      <c r="B6466" s="33">
        <v>0.33333333333333331</v>
      </c>
      <c r="C6466">
        <v>10249</v>
      </c>
      <c r="D6466">
        <v>873</v>
      </c>
      <c r="E6466">
        <v>231</v>
      </c>
      <c r="F6466" s="14">
        <v>880</v>
      </c>
      <c r="G6466">
        <v>651</v>
      </c>
    </row>
    <row r="6467" spans="1:7" x14ac:dyDescent="0.35">
      <c r="A6467" s="32">
        <v>44285</v>
      </c>
      <c r="B6467" s="33">
        <v>0.375</v>
      </c>
      <c r="C6467">
        <v>10258</v>
      </c>
      <c r="D6467">
        <v>871</v>
      </c>
      <c r="E6467">
        <v>904</v>
      </c>
      <c r="F6467" s="14">
        <v>880</v>
      </c>
      <c r="G6467">
        <v>647</v>
      </c>
    </row>
    <row r="6468" spans="1:7" x14ac:dyDescent="0.35">
      <c r="A6468" s="32">
        <v>44285</v>
      </c>
      <c r="B6468" s="33">
        <v>0.41666666666666669</v>
      </c>
      <c r="C6468">
        <v>10054</v>
      </c>
      <c r="D6468">
        <v>1051</v>
      </c>
      <c r="E6468">
        <v>1696</v>
      </c>
      <c r="F6468" s="14">
        <v>880</v>
      </c>
      <c r="G6468">
        <v>644</v>
      </c>
    </row>
    <row r="6469" spans="1:7" x14ac:dyDescent="0.35">
      <c r="A6469" s="32">
        <v>44285</v>
      </c>
      <c r="B6469" s="33">
        <v>0.45833333333333331</v>
      </c>
      <c r="C6469">
        <v>9982</v>
      </c>
      <c r="D6469">
        <v>984</v>
      </c>
      <c r="E6469">
        <v>2260</v>
      </c>
      <c r="F6469" s="14">
        <v>880</v>
      </c>
      <c r="G6469">
        <v>642</v>
      </c>
    </row>
    <row r="6470" spans="1:7" x14ac:dyDescent="0.35">
      <c r="A6470" s="32">
        <v>44285</v>
      </c>
      <c r="B6470" s="33">
        <v>0.5</v>
      </c>
      <c r="C6470">
        <v>9938</v>
      </c>
      <c r="D6470">
        <v>1175</v>
      </c>
      <c r="E6470">
        <v>2623</v>
      </c>
      <c r="F6470" s="14">
        <v>880</v>
      </c>
      <c r="G6470">
        <v>642</v>
      </c>
    </row>
    <row r="6471" spans="1:7" x14ac:dyDescent="0.35">
      <c r="A6471" s="32">
        <v>44285</v>
      </c>
      <c r="B6471" s="33">
        <v>0.54166666666666663</v>
      </c>
      <c r="C6471">
        <v>9699</v>
      </c>
      <c r="D6471">
        <v>1093</v>
      </c>
      <c r="E6471">
        <v>2757</v>
      </c>
      <c r="F6471" s="14">
        <v>880</v>
      </c>
      <c r="G6471">
        <v>642</v>
      </c>
    </row>
    <row r="6472" spans="1:7" x14ac:dyDescent="0.35">
      <c r="A6472" s="32">
        <v>44285</v>
      </c>
      <c r="B6472" s="33">
        <v>0.58333333333333337</v>
      </c>
      <c r="C6472">
        <v>9495</v>
      </c>
      <c r="D6472">
        <v>1055</v>
      </c>
      <c r="E6472">
        <v>2699</v>
      </c>
      <c r="F6472" s="14">
        <v>880</v>
      </c>
      <c r="G6472">
        <v>642</v>
      </c>
    </row>
    <row r="6473" spans="1:7" x14ac:dyDescent="0.35">
      <c r="A6473" s="32">
        <v>44285</v>
      </c>
      <c r="B6473" s="33">
        <v>0.625</v>
      </c>
      <c r="C6473">
        <v>9201</v>
      </c>
      <c r="D6473">
        <v>1202</v>
      </c>
      <c r="E6473">
        <v>2481</v>
      </c>
      <c r="F6473" s="14">
        <v>880</v>
      </c>
      <c r="G6473">
        <v>641</v>
      </c>
    </row>
    <row r="6474" spans="1:7" x14ac:dyDescent="0.35">
      <c r="A6474" s="32">
        <v>44285</v>
      </c>
      <c r="B6474" s="33">
        <v>0.66666666666666663</v>
      </c>
      <c r="C6474">
        <v>8978</v>
      </c>
      <c r="D6474">
        <v>1191</v>
      </c>
      <c r="E6474">
        <v>2069</v>
      </c>
      <c r="F6474" s="14">
        <v>880</v>
      </c>
      <c r="G6474">
        <v>641</v>
      </c>
    </row>
    <row r="6475" spans="1:7" x14ac:dyDescent="0.35">
      <c r="A6475" s="32">
        <v>44285</v>
      </c>
      <c r="B6475" s="33">
        <v>0.70833333333333337</v>
      </c>
      <c r="C6475">
        <v>8893</v>
      </c>
      <c r="D6475">
        <v>1308</v>
      </c>
      <c r="E6475">
        <v>1473</v>
      </c>
      <c r="F6475" s="14">
        <v>880</v>
      </c>
      <c r="G6475">
        <v>642</v>
      </c>
    </row>
    <row r="6476" spans="1:7" x14ac:dyDescent="0.35">
      <c r="A6476" s="32">
        <v>44285</v>
      </c>
      <c r="B6476" s="33">
        <v>0.75</v>
      </c>
      <c r="C6476">
        <v>9195</v>
      </c>
      <c r="D6476">
        <v>1341</v>
      </c>
      <c r="E6476">
        <v>739</v>
      </c>
      <c r="F6476" s="14">
        <v>880</v>
      </c>
      <c r="G6476">
        <v>642</v>
      </c>
    </row>
    <row r="6477" spans="1:7" x14ac:dyDescent="0.35">
      <c r="A6477" s="32">
        <v>44285</v>
      </c>
      <c r="B6477" s="33">
        <v>0.79166666666666663</v>
      </c>
      <c r="C6477">
        <v>9592</v>
      </c>
      <c r="D6477">
        <v>1601</v>
      </c>
      <c r="E6477">
        <v>151</v>
      </c>
      <c r="F6477" s="14">
        <v>880</v>
      </c>
      <c r="G6477">
        <v>638</v>
      </c>
    </row>
    <row r="6478" spans="1:7" x14ac:dyDescent="0.35">
      <c r="A6478" s="32">
        <v>44285</v>
      </c>
      <c r="B6478" s="33">
        <v>0.83333333333333337</v>
      </c>
      <c r="C6478">
        <v>9268</v>
      </c>
      <c r="D6478">
        <v>1554</v>
      </c>
      <c r="E6478">
        <v>2</v>
      </c>
      <c r="F6478" s="14">
        <v>880</v>
      </c>
      <c r="G6478">
        <v>634</v>
      </c>
    </row>
    <row r="6479" spans="1:7" x14ac:dyDescent="0.35">
      <c r="A6479" s="32">
        <v>44285</v>
      </c>
      <c r="B6479" s="33">
        <v>0.875</v>
      </c>
      <c r="C6479">
        <v>8770</v>
      </c>
      <c r="D6479">
        <v>1339</v>
      </c>
      <c r="E6479">
        <v>0</v>
      </c>
      <c r="F6479" s="14">
        <v>880</v>
      </c>
      <c r="G6479">
        <v>625</v>
      </c>
    </row>
    <row r="6480" spans="1:7" x14ac:dyDescent="0.35">
      <c r="A6480" s="32">
        <v>44285</v>
      </c>
      <c r="B6480" s="33">
        <v>0.91666666666666663</v>
      </c>
      <c r="C6480">
        <v>8936</v>
      </c>
      <c r="D6480">
        <v>1201</v>
      </c>
      <c r="E6480">
        <v>0</v>
      </c>
      <c r="F6480" s="14">
        <v>880</v>
      </c>
      <c r="G6480">
        <v>620</v>
      </c>
    </row>
    <row r="6481" spans="1:7" x14ac:dyDescent="0.35">
      <c r="A6481" s="32">
        <v>44285</v>
      </c>
      <c r="B6481" s="33">
        <v>0.95833333333333337</v>
      </c>
      <c r="C6481">
        <v>9125</v>
      </c>
      <c r="D6481">
        <v>1139</v>
      </c>
      <c r="E6481">
        <v>0</v>
      </c>
      <c r="F6481" s="14">
        <v>880</v>
      </c>
      <c r="G6481">
        <v>616</v>
      </c>
    </row>
    <row r="6482" spans="1:7" x14ac:dyDescent="0.35">
      <c r="A6482" s="32">
        <v>44286</v>
      </c>
      <c r="B6482" s="33">
        <v>0</v>
      </c>
      <c r="C6482">
        <v>8556</v>
      </c>
      <c r="D6482">
        <v>1047</v>
      </c>
      <c r="E6482">
        <v>0</v>
      </c>
      <c r="F6482" s="14">
        <v>880</v>
      </c>
      <c r="G6482">
        <v>608</v>
      </c>
    </row>
    <row r="6483" spans="1:7" x14ac:dyDescent="0.35">
      <c r="A6483" s="32">
        <v>44286</v>
      </c>
      <c r="B6483" s="33">
        <v>4.1666666666666664E-2</v>
      </c>
      <c r="C6483">
        <v>8216</v>
      </c>
      <c r="D6483">
        <v>911</v>
      </c>
      <c r="E6483">
        <v>0</v>
      </c>
      <c r="F6483" s="14">
        <v>880</v>
      </c>
      <c r="G6483">
        <v>603</v>
      </c>
    </row>
    <row r="6484" spans="1:7" x14ac:dyDescent="0.35">
      <c r="A6484" s="32">
        <v>44286</v>
      </c>
      <c r="B6484" s="33">
        <v>8.3333333333333329E-2</v>
      </c>
      <c r="C6484">
        <v>7924</v>
      </c>
      <c r="D6484">
        <v>790</v>
      </c>
      <c r="E6484">
        <v>0</v>
      </c>
      <c r="F6484" s="14">
        <v>880</v>
      </c>
      <c r="G6484">
        <v>603</v>
      </c>
    </row>
    <row r="6485" spans="1:7" x14ac:dyDescent="0.35">
      <c r="A6485" s="32">
        <v>44286</v>
      </c>
      <c r="B6485" s="33">
        <v>0.125</v>
      </c>
      <c r="C6485">
        <v>7552</v>
      </c>
      <c r="D6485">
        <v>729</v>
      </c>
      <c r="E6485">
        <v>0</v>
      </c>
      <c r="F6485" s="14">
        <v>880</v>
      </c>
      <c r="G6485">
        <v>607</v>
      </c>
    </row>
    <row r="6486" spans="1:7" x14ac:dyDescent="0.35">
      <c r="A6486" s="32">
        <v>44286</v>
      </c>
      <c r="B6486" s="33">
        <v>0.16666666666666666</v>
      </c>
      <c r="C6486">
        <v>7505</v>
      </c>
      <c r="D6486">
        <v>755</v>
      </c>
      <c r="E6486">
        <v>0</v>
      </c>
      <c r="F6486" s="14">
        <v>880</v>
      </c>
      <c r="G6486">
        <v>610</v>
      </c>
    </row>
    <row r="6487" spans="1:7" x14ac:dyDescent="0.35">
      <c r="A6487" s="32">
        <v>44286</v>
      </c>
      <c r="B6487" s="33">
        <v>0.20833333333333334</v>
      </c>
      <c r="C6487">
        <v>8016</v>
      </c>
      <c r="D6487">
        <v>746</v>
      </c>
      <c r="E6487">
        <v>0</v>
      </c>
      <c r="F6487" s="14">
        <v>880</v>
      </c>
      <c r="G6487">
        <v>619</v>
      </c>
    </row>
    <row r="6488" spans="1:7" x14ac:dyDescent="0.35">
      <c r="A6488" s="32">
        <v>44286</v>
      </c>
      <c r="B6488" s="33">
        <v>0.25</v>
      </c>
      <c r="C6488">
        <v>9153</v>
      </c>
      <c r="D6488">
        <v>753</v>
      </c>
      <c r="E6488">
        <v>0</v>
      </c>
      <c r="F6488" s="14">
        <v>880</v>
      </c>
      <c r="G6488">
        <v>636</v>
      </c>
    </row>
    <row r="6489" spans="1:7" x14ac:dyDescent="0.35">
      <c r="A6489" s="32">
        <v>44286</v>
      </c>
      <c r="B6489" s="33">
        <v>0.29166666666666669</v>
      </c>
      <c r="C6489">
        <v>9883</v>
      </c>
      <c r="D6489">
        <v>731</v>
      </c>
      <c r="E6489">
        <v>16</v>
      </c>
      <c r="F6489" s="14">
        <v>880</v>
      </c>
      <c r="G6489">
        <v>653</v>
      </c>
    </row>
    <row r="6490" spans="1:7" x14ac:dyDescent="0.35">
      <c r="A6490" s="32">
        <v>44286</v>
      </c>
      <c r="B6490" s="33">
        <v>0.33333333333333331</v>
      </c>
      <c r="C6490">
        <v>10151</v>
      </c>
      <c r="D6490">
        <v>775</v>
      </c>
      <c r="E6490">
        <v>247</v>
      </c>
      <c r="F6490" s="14">
        <v>880</v>
      </c>
      <c r="G6490">
        <v>651</v>
      </c>
    </row>
    <row r="6491" spans="1:7" x14ac:dyDescent="0.35">
      <c r="A6491" s="32">
        <v>44286</v>
      </c>
      <c r="B6491" s="33">
        <v>0.375</v>
      </c>
      <c r="C6491">
        <v>10153</v>
      </c>
      <c r="D6491">
        <v>767</v>
      </c>
      <c r="E6491">
        <v>931</v>
      </c>
      <c r="F6491" s="14">
        <v>880</v>
      </c>
      <c r="G6491">
        <v>647</v>
      </c>
    </row>
    <row r="6492" spans="1:7" x14ac:dyDescent="0.35">
      <c r="A6492" s="32">
        <v>44286</v>
      </c>
      <c r="B6492" s="33">
        <v>0.41666666666666669</v>
      </c>
      <c r="C6492">
        <v>9964</v>
      </c>
      <c r="D6492">
        <v>792</v>
      </c>
      <c r="E6492">
        <v>1725</v>
      </c>
      <c r="F6492" s="14">
        <v>880</v>
      </c>
      <c r="G6492">
        <v>644</v>
      </c>
    </row>
    <row r="6493" spans="1:7" x14ac:dyDescent="0.35">
      <c r="A6493" s="32">
        <v>44286</v>
      </c>
      <c r="B6493" s="33">
        <v>0.45833333333333331</v>
      </c>
      <c r="C6493">
        <v>9922</v>
      </c>
      <c r="D6493">
        <v>718</v>
      </c>
      <c r="E6493">
        <v>2290</v>
      </c>
      <c r="F6493" s="14">
        <v>880</v>
      </c>
      <c r="G6493">
        <v>642</v>
      </c>
    </row>
    <row r="6494" spans="1:7" x14ac:dyDescent="0.35">
      <c r="A6494" s="32">
        <v>44286</v>
      </c>
      <c r="B6494" s="33">
        <v>0.5</v>
      </c>
      <c r="C6494">
        <v>9906</v>
      </c>
      <c r="D6494">
        <v>747</v>
      </c>
      <c r="E6494">
        <v>2656</v>
      </c>
      <c r="F6494" s="14">
        <v>880</v>
      </c>
      <c r="G6494">
        <v>643</v>
      </c>
    </row>
    <row r="6495" spans="1:7" x14ac:dyDescent="0.35">
      <c r="A6495" s="32">
        <v>44286</v>
      </c>
      <c r="B6495" s="33">
        <v>0.54166666666666663</v>
      </c>
      <c r="C6495">
        <v>9683</v>
      </c>
      <c r="D6495">
        <v>891</v>
      </c>
      <c r="E6495">
        <v>2812</v>
      </c>
      <c r="F6495" s="14">
        <v>880</v>
      </c>
      <c r="G6495">
        <v>642</v>
      </c>
    </row>
    <row r="6496" spans="1:7" x14ac:dyDescent="0.35">
      <c r="A6496" s="32">
        <v>44286</v>
      </c>
      <c r="B6496" s="33">
        <v>0.58333333333333337</v>
      </c>
      <c r="C6496">
        <v>9489</v>
      </c>
      <c r="D6496">
        <v>1018</v>
      </c>
      <c r="E6496">
        <v>2768</v>
      </c>
      <c r="F6496" s="14">
        <v>880</v>
      </c>
      <c r="G6496">
        <v>642</v>
      </c>
    </row>
    <row r="6497" spans="1:7" x14ac:dyDescent="0.35">
      <c r="A6497" s="32">
        <v>44286</v>
      </c>
      <c r="B6497" s="33">
        <v>0.625</v>
      </c>
      <c r="C6497">
        <v>9199</v>
      </c>
      <c r="D6497">
        <v>1046</v>
      </c>
      <c r="E6497">
        <v>2560</v>
      </c>
      <c r="F6497" s="14">
        <v>880</v>
      </c>
      <c r="G6497">
        <v>641</v>
      </c>
    </row>
    <row r="6498" spans="1:7" x14ac:dyDescent="0.35">
      <c r="A6498" s="32">
        <v>44286</v>
      </c>
      <c r="B6498" s="33">
        <v>0.66666666666666663</v>
      </c>
      <c r="C6498">
        <v>8978</v>
      </c>
      <c r="D6498">
        <v>1018</v>
      </c>
      <c r="E6498">
        <v>2185</v>
      </c>
      <c r="F6498" s="14">
        <v>880</v>
      </c>
      <c r="G6498">
        <v>641</v>
      </c>
    </row>
    <row r="6499" spans="1:7" x14ac:dyDescent="0.35">
      <c r="A6499" s="32">
        <v>44286</v>
      </c>
      <c r="B6499" s="33">
        <v>0.70833333333333337</v>
      </c>
      <c r="C6499">
        <v>8890</v>
      </c>
      <c r="D6499">
        <v>1124</v>
      </c>
      <c r="E6499">
        <v>1576</v>
      </c>
      <c r="F6499" s="14">
        <v>880</v>
      </c>
      <c r="G6499">
        <v>642</v>
      </c>
    </row>
    <row r="6500" spans="1:7" x14ac:dyDescent="0.35">
      <c r="A6500" s="32">
        <v>44286</v>
      </c>
      <c r="B6500" s="33">
        <v>0.75</v>
      </c>
      <c r="C6500">
        <v>9183</v>
      </c>
      <c r="D6500">
        <v>1142</v>
      </c>
      <c r="E6500">
        <v>837</v>
      </c>
      <c r="F6500" s="14">
        <v>880</v>
      </c>
      <c r="G6500">
        <v>642</v>
      </c>
    </row>
    <row r="6501" spans="1:7" x14ac:dyDescent="0.35">
      <c r="A6501" s="32">
        <v>44286</v>
      </c>
      <c r="B6501" s="33">
        <v>0.79166666666666663</v>
      </c>
      <c r="C6501">
        <v>9578</v>
      </c>
      <c r="D6501">
        <v>1145</v>
      </c>
      <c r="E6501">
        <v>174</v>
      </c>
      <c r="F6501" s="14">
        <v>880</v>
      </c>
      <c r="G6501">
        <v>638</v>
      </c>
    </row>
    <row r="6502" spans="1:7" x14ac:dyDescent="0.35">
      <c r="A6502" s="32">
        <v>44286</v>
      </c>
      <c r="B6502" s="33">
        <v>0.83333333333333337</v>
      </c>
      <c r="C6502">
        <v>9249</v>
      </c>
      <c r="D6502">
        <v>1207</v>
      </c>
      <c r="E6502">
        <v>1</v>
      </c>
      <c r="F6502" s="14">
        <v>880</v>
      </c>
      <c r="G6502">
        <v>634</v>
      </c>
    </row>
    <row r="6503" spans="1:7" x14ac:dyDescent="0.35">
      <c r="A6503" s="32">
        <v>44286</v>
      </c>
      <c r="B6503" s="33">
        <v>0.875</v>
      </c>
      <c r="C6503">
        <v>8751</v>
      </c>
      <c r="D6503">
        <v>997</v>
      </c>
      <c r="E6503">
        <v>0</v>
      </c>
      <c r="F6503" s="14">
        <v>880</v>
      </c>
      <c r="G6503">
        <v>625</v>
      </c>
    </row>
    <row r="6504" spans="1:7" x14ac:dyDescent="0.35">
      <c r="A6504" s="32">
        <v>44286</v>
      </c>
      <c r="B6504" s="33">
        <v>0.91666666666666663</v>
      </c>
      <c r="C6504">
        <v>8918</v>
      </c>
      <c r="D6504">
        <v>813</v>
      </c>
      <c r="E6504">
        <v>0</v>
      </c>
      <c r="F6504" s="14">
        <v>880</v>
      </c>
      <c r="G6504">
        <v>620</v>
      </c>
    </row>
    <row r="6505" spans="1:7" x14ac:dyDescent="0.35">
      <c r="A6505" s="32">
        <v>44286</v>
      </c>
      <c r="B6505" s="33">
        <v>0.95833333333333337</v>
      </c>
      <c r="C6505">
        <v>9107</v>
      </c>
      <c r="D6505">
        <v>815</v>
      </c>
      <c r="E6505">
        <v>0</v>
      </c>
      <c r="F6505" s="14">
        <v>880</v>
      </c>
      <c r="G6505">
        <v>616</v>
      </c>
    </row>
    <row r="6506" spans="1:7" x14ac:dyDescent="0.35">
      <c r="A6506" s="32">
        <v>44287</v>
      </c>
      <c r="B6506" s="33">
        <v>0</v>
      </c>
      <c r="C6506">
        <v>8537</v>
      </c>
      <c r="D6506">
        <v>785</v>
      </c>
      <c r="E6506">
        <v>0</v>
      </c>
      <c r="F6506" s="14">
        <v>880</v>
      </c>
      <c r="G6506">
        <v>606</v>
      </c>
    </row>
    <row r="6507" spans="1:7" x14ac:dyDescent="0.35">
      <c r="A6507" s="32">
        <v>44287</v>
      </c>
      <c r="B6507" s="33">
        <v>4.1666666666666664E-2</v>
      </c>
      <c r="C6507">
        <v>8198</v>
      </c>
      <c r="D6507">
        <v>758</v>
      </c>
      <c r="E6507">
        <v>0</v>
      </c>
      <c r="F6507" s="14">
        <v>880</v>
      </c>
      <c r="G6507">
        <v>602</v>
      </c>
    </row>
    <row r="6508" spans="1:7" x14ac:dyDescent="0.35">
      <c r="A6508" s="32">
        <v>44287</v>
      </c>
      <c r="B6508" s="33">
        <v>8.3333333333333329E-2</v>
      </c>
      <c r="C6508">
        <v>7909</v>
      </c>
      <c r="D6508">
        <v>791</v>
      </c>
      <c r="E6508">
        <v>0</v>
      </c>
      <c r="F6508" s="14">
        <v>880</v>
      </c>
      <c r="G6508">
        <v>601</v>
      </c>
    </row>
    <row r="6509" spans="1:7" x14ac:dyDescent="0.35">
      <c r="A6509" s="32">
        <v>44287</v>
      </c>
      <c r="B6509" s="33">
        <v>0.125</v>
      </c>
      <c r="C6509">
        <v>7540</v>
      </c>
      <c r="D6509">
        <v>756</v>
      </c>
      <c r="E6509">
        <v>0</v>
      </c>
      <c r="F6509" s="14">
        <v>880</v>
      </c>
      <c r="G6509">
        <v>605</v>
      </c>
    </row>
    <row r="6510" spans="1:7" x14ac:dyDescent="0.35">
      <c r="A6510" s="32">
        <v>44287</v>
      </c>
      <c r="B6510" s="33">
        <v>0.16666666666666666</v>
      </c>
      <c r="C6510">
        <v>7495</v>
      </c>
      <c r="D6510">
        <v>722</v>
      </c>
      <c r="E6510">
        <v>0</v>
      </c>
      <c r="F6510" s="14">
        <v>880</v>
      </c>
      <c r="G6510">
        <v>609</v>
      </c>
    </row>
    <row r="6511" spans="1:7" x14ac:dyDescent="0.35">
      <c r="A6511" s="32">
        <v>44287</v>
      </c>
      <c r="B6511" s="33">
        <v>0.20833333333333334</v>
      </c>
      <c r="C6511">
        <v>8007</v>
      </c>
      <c r="D6511">
        <v>752</v>
      </c>
      <c r="E6511">
        <v>0</v>
      </c>
      <c r="F6511" s="14">
        <v>880</v>
      </c>
      <c r="G6511">
        <v>617</v>
      </c>
    </row>
    <row r="6512" spans="1:7" x14ac:dyDescent="0.35">
      <c r="A6512" s="32">
        <v>44287</v>
      </c>
      <c r="B6512" s="33">
        <v>0.25</v>
      </c>
      <c r="C6512">
        <v>9144</v>
      </c>
      <c r="D6512">
        <v>762</v>
      </c>
      <c r="E6512">
        <v>0</v>
      </c>
      <c r="F6512" s="14">
        <v>880</v>
      </c>
      <c r="G6512">
        <v>635</v>
      </c>
    </row>
    <row r="6513" spans="1:7" x14ac:dyDescent="0.35">
      <c r="A6513" s="32">
        <v>44287</v>
      </c>
      <c r="B6513" s="33">
        <v>0.29166666666666669</v>
      </c>
      <c r="C6513">
        <v>9874</v>
      </c>
      <c r="D6513">
        <v>798</v>
      </c>
      <c r="E6513">
        <v>19</v>
      </c>
      <c r="F6513" s="14">
        <v>880</v>
      </c>
      <c r="G6513">
        <v>651</v>
      </c>
    </row>
    <row r="6514" spans="1:7" x14ac:dyDescent="0.35">
      <c r="A6514" s="32">
        <v>44287</v>
      </c>
      <c r="B6514" s="33">
        <v>0.33333333333333331</v>
      </c>
      <c r="C6514">
        <v>10141</v>
      </c>
      <c r="D6514">
        <v>828</v>
      </c>
      <c r="E6514">
        <v>268</v>
      </c>
      <c r="F6514" s="14">
        <v>880</v>
      </c>
      <c r="G6514">
        <v>650</v>
      </c>
    </row>
    <row r="6515" spans="1:7" x14ac:dyDescent="0.35">
      <c r="A6515" s="32">
        <v>44287</v>
      </c>
      <c r="B6515" s="33">
        <v>0.375</v>
      </c>
      <c r="C6515">
        <v>10137</v>
      </c>
      <c r="D6515">
        <v>872</v>
      </c>
      <c r="E6515">
        <v>989</v>
      </c>
      <c r="F6515" s="14">
        <v>880</v>
      </c>
      <c r="G6515">
        <v>646</v>
      </c>
    </row>
    <row r="6516" spans="1:7" x14ac:dyDescent="0.35">
      <c r="A6516" s="32">
        <v>44287</v>
      </c>
      <c r="B6516" s="33">
        <v>0.41666666666666669</v>
      </c>
      <c r="C6516">
        <v>9953</v>
      </c>
      <c r="D6516">
        <v>894</v>
      </c>
      <c r="E6516">
        <v>1784</v>
      </c>
      <c r="F6516" s="14">
        <v>880</v>
      </c>
      <c r="G6516">
        <v>643</v>
      </c>
    </row>
    <row r="6517" spans="1:7" x14ac:dyDescent="0.35">
      <c r="A6517" s="32">
        <v>44287</v>
      </c>
      <c r="B6517" s="33">
        <v>0.45833333333333331</v>
      </c>
      <c r="C6517">
        <v>9918</v>
      </c>
      <c r="D6517">
        <v>833</v>
      </c>
      <c r="E6517">
        <v>2362</v>
      </c>
      <c r="F6517" s="14">
        <v>880</v>
      </c>
      <c r="G6517">
        <v>641</v>
      </c>
    </row>
    <row r="6518" spans="1:7" x14ac:dyDescent="0.35">
      <c r="A6518" s="32">
        <v>44287</v>
      </c>
      <c r="B6518" s="33">
        <v>0.5</v>
      </c>
      <c r="C6518">
        <v>9905</v>
      </c>
      <c r="D6518">
        <v>948</v>
      </c>
      <c r="E6518">
        <v>2748</v>
      </c>
      <c r="F6518" s="14">
        <v>880</v>
      </c>
      <c r="G6518">
        <v>641</v>
      </c>
    </row>
    <row r="6519" spans="1:7" x14ac:dyDescent="0.35">
      <c r="A6519" s="32">
        <v>44287</v>
      </c>
      <c r="B6519" s="33">
        <v>0.54166666666666663</v>
      </c>
      <c r="C6519">
        <v>9683</v>
      </c>
      <c r="D6519">
        <v>1167</v>
      </c>
      <c r="E6519">
        <v>2890</v>
      </c>
      <c r="F6519" s="14">
        <v>880</v>
      </c>
      <c r="G6519">
        <v>641</v>
      </c>
    </row>
    <row r="6520" spans="1:7" x14ac:dyDescent="0.35">
      <c r="A6520" s="32">
        <v>44287</v>
      </c>
      <c r="B6520" s="33">
        <v>0.58333333333333337</v>
      </c>
      <c r="C6520">
        <v>9488</v>
      </c>
      <c r="D6520">
        <v>1420</v>
      </c>
      <c r="E6520">
        <v>2843</v>
      </c>
      <c r="F6520" s="14">
        <v>880</v>
      </c>
      <c r="G6520">
        <v>640</v>
      </c>
    </row>
    <row r="6521" spans="1:7" x14ac:dyDescent="0.35">
      <c r="A6521" s="32">
        <v>44287</v>
      </c>
      <c r="B6521" s="33">
        <v>0.625</v>
      </c>
      <c r="C6521">
        <v>9197</v>
      </c>
      <c r="D6521">
        <v>1574</v>
      </c>
      <c r="E6521">
        <v>2625</v>
      </c>
      <c r="F6521" s="14">
        <v>880</v>
      </c>
      <c r="G6521">
        <v>640</v>
      </c>
    </row>
    <row r="6522" spans="1:7" x14ac:dyDescent="0.35">
      <c r="A6522" s="32">
        <v>44287</v>
      </c>
      <c r="B6522" s="33">
        <v>0.66666666666666663</v>
      </c>
      <c r="C6522">
        <v>8975</v>
      </c>
      <c r="D6522">
        <v>1753</v>
      </c>
      <c r="E6522">
        <v>2227</v>
      </c>
      <c r="F6522" s="14">
        <v>880</v>
      </c>
      <c r="G6522">
        <v>640</v>
      </c>
    </row>
    <row r="6523" spans="1:7" x14ac:dyDescent="0.35">
      <c r="A6523" s="32">
        <v>44287</v>
      </c>
      <c r="B6523" s="33">
        <v>0.70833333333333337</v>
      </c>
      <c r="C6523">
        <v>8887</v>
      </c>
      <c r="D6523">
        <v>1900</v>
      </c>
      <c r="E6523">
        <v>1609</v>
      </c>
      <c r="F6523" s="14">
        <v>880</v>
      </c>
      <c r="G6523">
        <v>641</v>
      </c>
    </row>
    <row r="6524" spans="1:7" x14ac:dyDescent="0.35">
      <c r="A6524" s="32">
        <v>44287</v>
      </c>
      <c r="B6524" s="33">
        <v>0.75</v>
      </c>
      <c r="C6524">
        <v>9182</v>
      </c>
      <c r="D6524">
        <v>1851</v>
      </c>
      <c r="E6524">
        <v>855</v>
      </c>
      <c r="F6524" s="14">
        <v>880</v>
      </c>
      <c r="G6524">
        <v>640</v>
      </c>
    </row>
    <row r="6525" spans="1:7" x14ac:dyDescent="0.35">
      <c r="A6525" s="32">
        <v>44287</v>
      </c>
      <c r="B6525" s="33">
        <v>0.79166666666666663</v>
      </c>
      <c r="C6525">
        <v>9582</v>
      </c>
      <c r="D6525">
        <v>2136</v>
      </c>
      <c r="E6525">
        <v>180</v>
      </c>
      <c r="F6525" s="14">
        <v>880</v>
      </c>
      <c r="G6525">
        <v>637</v>
      </c>
    </row>
    <row r="6526" spans="1:7" x14ac:dyDescent="0.35">
      <c r="A6526" s="32">
        <v>44287</v>
      </c>
      <c r="B6526" s="33">
        <v>0.83333333333333337</v>
      </c>
      <c r="C6526">
        <v>9254</v>
      </c>
      <c r="D6526">
        <v>2180</v>
      </c>
      <c r="E6526">
        <v>1</v>
      </c>
      <c r="F6526" s="14">
        <v>880</v>
      </c>
      <c r="G6526">
        <v>632</v>
      </c>
    </row>
    <row r="6527" spans="1:7" x14ac:dyDescent="0.35">
      <c r="A6527" s="32">
        <v>44287</v>
      </c>
      <c r="B6527" s="33">
        <v>0.875</v>
      </c>
      <c r="C6527">
        <v>8753</v>
      </c>
      <c r="D6527">
        <v>2084</v>
      </c>
      <c r="E6527">
        <v>0</v>
      </c>
      <c r="F6527" s="14">
        <v>880</v>
      </c>
      <c r="G6527">
        <v>623</v>
      </c>
    </row>
    <row r="6528" spans="1:7" x14ac:dyDescent="0.35">
      <c r="A6528" s="32">
        <v>44287</v>
      </c>
      <c r="B6528" s="33">
        <v>0.91666666666666663</v>
      </c>
      <c r="C6528">
        <v>8920</v>
      </c>
      <c r="D6528">
        <v>2020</v>
      </c>
      <c r="E6528">
        <v>0</v>
      </c>
      <c r="F6528" s="14">
        <v>880</v>
      </c>
      <c r="G6528">
        <v>619</v>
      </c>
    </row>
    <row r="6529" spans="1:7" x14ac:dyDescent="0.35">
      <c r="A6529" s="32">
        <v>44287</v>
      </c>
      <c r="B6529" s="33">
        <v>0.95833333333333337</v>
      </c>
      <c r="C6529">
        <v>9109</v>
      </c>
      <c r="D6529">
        <v>1861</v>
      </c>
      <c r="E6529">
        <v>0</v>
      </c>
      <c r="F6529" s="14">
        <v>880</v>
      </c>
      <c r="G6529">
        <v>615</v>
      </c>
    </row>
    <row r="6530" spans="1:7" x14ac:dyDescent="0.35">
      <c r="A6530" s="32">
        <v>44288</v>
      </c>
      <c r="B6530" s="33">
        <v>0</v>
      </c>
      <c r="C6530">
        <v>8594</v>
      </c>
      <c r="D6530">
        <v>1830</v>
      </c>
      <c r="E6530">
        <v>0</v>
      </c>
      <c r="F6530" s="14">
        <v>880</v>
      </c>
      <c r="G6530">
        <v>604</v>
      </c>
    </row>
    <row r="6531" spans="1:7" x14ac:dyDescent="0.35">
      <c r="A6531" s="32">
        <v>44288</v>
      </c>
      <c r="B6531" s="33">
        <v>4.1666666666666664E-2</v>
      </c>
      <c r="C6531">
        <v>8241</v>
      </c>
      <c r="D6531">
        <v>1335</v>
      </c>
      <c r="E6531">
        <v>0</v>
      </c>
      <c r="F6531" s="14">
        <v>880</v>
      </c>
      <c r="G6531">
        <v>599</v>
      </c>
    </row>
    <row r="6532" spans="1:7" x14ac:dyDescent="0.35">
      <c r="A6532" s="32">
        <v>44288</v>
      </c>
      <c r="B6532" s="33">
        <v>8.3333333333333329E-2</v>
      </c>
      <c r="C6532">
        <v>7968</v>
      </c>
      <c r="D6532">
        <v>1378</v>
      </c>
      <c r="E6532">
        <v>0</v>
      </c>
      <c r="F6532" s="14">
        <v>880</v>
      </c>
      <c r="G6532">
        <v>599</v>
      </c>
    </row>
    <row r="6533" spans="1:7" x14ac:dyDescent="0.35">
      <c r="A6533" s="32">
        <v>44288</v>
      </c>
      <c r="B6533" s="33">
        <v>0.125</v>
      </c>
      <c r="C6533">
        <v>7588</v>
      </c>
      <c r="D6533">
        <v>1552</v>
      </c>
      <c r="E6533">
        <v>0</v>
      </c>
      <c r="F6533" s="14">
        <v>880</v>
      </c>
      <c r="G6533">
        <v>603</v>
      </c>
    </row>
    <row r="6534" spans="1:7" x14ac:dyDescent="0.35">
      <c r="A6534" s="32">
        <v>44288</v>
      </c>
      <c r="B6534" s="33">
        <v>0.16666666666666666</v>
      </c>
      <c r="C6534">
        <v>7559</v>
      </c>
      <c r="D6534">
        <v>1662</v>
      </c>
      <c r="E6534">
        <v>0</v>
      </c>
      <c r="F6534" s="14">
        <v>880</v>
      </c>
      <c r="G6534">
        <v>606</v>
      </c>
    </row>
    <row r="6535" spans="1:7" x14ac:dyDescent="0.35">
      <c r="A6535" s="32">
        <v>44288</v>
      </c>
      <c r="B6535" s="33">
        <v>0.20833333333333334</v>
      </c>
      <c r="C6535">
        <v>8059</v>
      </c>
      <c r="D6535">
        <v>1758</v>
      </c>
      <c r="E6535">
        <v>0</v>
      </c>
      <c r="F6535" s="14">
        <v>880</v>
      </c>
      <c r="G6535">
        <v>615</v>
      </c>
    </row>
    <row r="6536" spans="1:7" x14ac:dyDescent="0.35">
      <c r="A6536" s="32">
        <v>44288</v>
      </c>
      <c r="B6536" s="33">
        <v>0.25</v>
      </c>
      <c r="C6536">
        <v>9150</v>
      </c>
      <c r="D6536">
        <v>2002</v>
      </c>
      <c r="E6536">
        <v>0</v>
      </c>
      <c r="F6536" s="14">
        <v>880</v>
      </c>
      <c r="G6536">
        <v>631</v>
      </c>
    </row>
    <row r="6537" spans="1:7" x14ac:dyDescent="0.35">
      <c r="A6537" s="32">
        <v>44288</v>
      </c>
      <c r="B6537" s="33">
        <v>0.29166666666666669</v>
      </c>
      <c r="C6537">
        <v>9909</v>
      </c>
      <c r="D6537">
        <v>1882</v>
      </c>
      <c r="E6537">
        <v>21</v>
      </c>
      <c r="F6537" s="14">
        <v>880</v>
      </c>
      <c r="G6537">
        <v>648</v>
      </c>
    </row>
    <row r="6538" spans="1:7" x14ac:dyDescent="0.35">
      <c r="A6538" s="32">
        <v>44288</v>
      </c>
      <c r="B6538" s="33">
        <v>0.33333333333333331</v>
      </c>
      <c r="C6538">
        <v>10141</v>
      </c>
      <c r="D6538">
        <v>1981</v>
      </c>
      <c r="E6538">
        <v>273</v>
      </c>
      <c r="F6538" s="14">
        <v>880</v>
      </c>
      <c r="G6538">
        <v>647</v>
      </c>
    </row>
    <row r="6539" spans="1:7" x14ac:dyDescent="0.35">
      <c r="A6539" s="32">
        <v>44288</v>
      </c>
      <c r="B6539" s="33">
        <v>0.375</v>
      </c>
      <c r="C6539">
        <v>10139</v>
      </c>
      <c r="D6539">
        <v>2328</v>
      </c>
      <c r="E6539">
        <v>1003</v>
      </c>
      <c r="F6539" s="14">
        <v>880</v>
      </c>
      <c r="G6539">
        <v>642</v>
      </c>
    </row>
    <row r="6540" spans="1:7" x14ac:dyDescent="0.35">
      <c r="A6540" s="32">
        <v>44288</v>
      </c>
      <c r="B6540" s="33">
        <v>0.41666666666666669</v>
      </c>
      <c r="C6540">
        <v>9924</v>
      </c>
      <c r="D6540">
        <v>2234</v>
      </c>
      <c r="E6540">
        <v>1801</v>
      </c>
      <c r="F6540" s="14">
        <v>880</v>
      </c>
      <c r="G6540">
        <v>640</v>
      </c>
    </row>
    <row r="6541" spans="1:7" x14ac:dyDescent="0.35">
      <c r="A6541" s="32">
        <v>44288</v>
      </c>
      <c r="B6541" s="33">
        <v>0.45833333333333331</v>
      </c>
      <c r="C6541">
        <v>9853</v>
      </c>
      <c r="D6541">
        <v>2375</v>
      </c>
      <c r="E6541">
        <v>2372</v>
      </c>
      <c r="F6541" s="14">
        <v>880</v>
      </c>
      <c r="G6541">
        <v>638</v>
      </c>
    </row>
    <row r="6542" spans="1:7" x14ac:dyDescent="0.35">
      <c r="A6542" s="32">
        <v>44288</v>
      </c>
      <c r="B6542" s="33">
        <v>0.5</v>
      </c>
      <c r="C6542">
        <v>9838</v>
      </c>
      <c r="D6542">
        <v>2427</v>
      </c>
      <c r="E6542">
        <v>2746</v>
      </c>
      <c r="F6542" s="14">
        <v>880</v>
      </c>
      <c r="G6542">
        <v>638</v>
      </c>
    </row>
    <row r="6543" spans="1:7" x14ac:dyDescent="0.35">
      <c r="A6543" s="32">
        <v>44288</v>
      </c>
      <c r="B6543" s="33">
        <v>0.54166666666666663</v>
      </c>
      <c r="C6543">
        <v>9570</v>
      </c>
      <c r="D6543">
        <v>2527</v>
      </c>
      <c r="E6543">
        <v>2887</v>
      </c>
      <c r="F6543" s="14">
        <v>880</v>
      </c>
      <c r="G6543">
        <v>638</v>
      </c>
    </row>
    <row r="6544" spans="1:7" x14ac:dyDescent="0.35">
      <c r="A6544" s="32">
        <v>44288</v>
      </c>
      <c r="B6544" s="33">
        <v>0.58333333333333337</v>
      </c>
      <c r="C6544">
        <v>9321</v>
      </c>
      <c r="D6544">
        <v>2866</v>
      </c>
      <c r="E6544">
        <v>2835</v>
      </c>
      <c r="F6544" s="14">
        <v>880</v>
      </c>
      <c r="G6544">
        <v>637</v>
      </c>
    </row>
    <row r="6545" spans="1:7" x14ac:dyDescent="0.35">
      <c r="A6545" s="32">
        <v>44288</v>
      </c>
      <c r="B6545" s="33">
        <v>0.625</v>
      </c>
      <c r="C6545">
        <v>9010</v>
      </c>
      <c r="D6545">
        <v>3214</v>
      </c>
      <c r="E6545">
        <v>2610</v>
      </c>
      <c r="F6545" s="14">
        <v>880</v>
      </c>
      <c r="G6545">
        <v>637</v>
      </c>
    </row>
    <row r="6546" spans="1:7" x14ac:dyDescent="0.35">
      <c r="A6546" s="32">
        <v>44288</v>
      </c>
      <c r="B6546" s="33">
        <v>0.66666666666666663</v>
      </c>
      <c r="C6546">
        <v>8730</v>
      </c>
      <c r="D6546">
        <v>3375</v>
      </c>
      <c r="E6546">
        <v>2206</v>
      </c>
      <c r="F6546" s="14">
        <v>880</v>
      </c>
      <c r="G6546">
        <v>637</v>
      </c>
    </row>
    <row r="6547" spans="1:7" x14ac:dyDescent="0.35">
      <c r="A6547" s="32">
        <v>44288</v>
      </c>
      <c r="B6547" s="33">
        <v>0.70833333333333337</v>
      </c>
      <c r="C6547">
        <v>8655</v>
      </c>
      <c r="D6547">
        <v>3391</v>
      </c>
      <c r="E6547">
        <v>1616</v>
      </c>
      <c r="F6547" s="14">
        <v>880</v>
      </c>
      <c r="G6547">
        <v>638</v>
      </c>
    </row>
    <row r="6548" spans="1:7" x14ac:dyDescent="0.35">
      <c r="A6548" s="32">
        <v>44288</v>
      </c>
      <c r="B6548" s="33">
        <v>0.75</v>
      </c>
      <c r="C6548">
        <v>8855</v>
      </c>
      <c r="D6548">
        <v>3041</v>
      </c>
      <c r="E6548">
        <v>856</v>
      </c>
      <c r="F6548" s="14">
        <v>880</v>
      </c>
      <c r="G6548">
        <v>637</v>
      </c>
    </row>
    <row r="6549" spans="1:7" x14ac:dyDescent="0.35">
      <c r="A6549" s="32">
        <v>44288</v>
      </c>
      <c r="B6549" s="33">
        <v>0.79166666666666663</v>
      </c>
      <c r="C6549">
        <v>9245</v>
      </c>
      <c r="D6549">
        <v>3086</v>
      </c>
      <c r="E6549">
        <v>192</v>
      </c>
      <c r="F6549" s="14">
        <v>880</v>
      </c>
      <c r="G6549">
        <v>634</v>
      </c>
    </row>
    <row r="6550" spans="1:7" x14ac:dyDescent="0.35">
      <c r="A6550" s="32">
        <v>44288</v>
      </c>
      <c r="B6550" s="33">
        <v>0.83333333333333337</v>
      </c>
      <c r="C6550">
        <v>9029</v>
      </c>
      <c r="D6550">
        <v>3022</v>
      </c>
      <c r="E6550">
        <v>2</v>
      </c>
      <c r="F6550" s="14">
        <v>880</v>
      </c>
      <c r="G6550">
        <v>629</v>
      </c>
    </row>
    <row r="6551" spans="1:7" x14ac:dyDescent="0.35">
      <c r="A6551" s="32">
        <v>44288</v>
      </c>
      <c r="B6551" s="33">
        <v>0.875</v>
      </c>
      <c r="C6551">
        <v>8665</v>
      </c>
      <c r="D6551">
        <v>2728</v>
      </c>
      <c r="E6551">
        <v>0</v>
      </c>
      <c r="F6551" s="14">
        <v>880</v>
      </c>
      <c r="G6551">
        <v>621</v>
      </c>
    </row>
    <row r="6552" spans="1:7" x14ac:dyDescent="0.35">
      <c r="A6552" s="32">
        <v>44288</v>
      </c>
      <c r="B6552" s="33">
        <v>0.91666666666666663</v>
      </c>
      <c r="C6552">
        <v>8879</v>
      </c>
      <c r="D6552">
        <v>2542</v>
      </c>
      <c r="E6552">
        <v>0</v>
      </c>
      <c r="F6552" s="14">
        <v>880</v>
      </c>
      <c r="G6552">
        <v>616</v>
      </c>
    </row>
    <row r="6553" spans="1:7" x14ac:dyDescent="0.35">
      <c r="A6553" s="32">
        <v>44288</v>
      </c>
      <c r="B6553" s="33">
        <v>0.95833333333333337</v>
      </c>
      <c r="C6553">
        <v>9096</v>
      </c>
      <c r="D6553">
        <v>2189</v>
      </c>
      <c r="E6553">
        <v>0</v>
      </c>
      <c r="F6553" s="14">
        <v>880</v>
      </c>
      <c r="G6553">
        <v>612</v>
      </c>
    </row>
    <row r="6554" spans="1:7" x14ac:dyDescent="0.35">
      <c r="A6554" s="32">
        <v>44289</v>
      </c>
      <c r="B6554" s="33">
        <v>0</v>
      </c>
      <c r="C6554">
        <v>8469</v>
      </c>
      <c r="D6554">
        <v>2128</v>
      </c>
      <c r="E6554">
        <v>0</v>
      </c>
      <c r="F6554" s="14">
        <v>880</v>
      </c>
      <c r="G6554">
        <v>588</v>
      </c>
    </row>
    <row r="6555" spans="1:7" x14ac:dyDescent="0.35">
      <c r="A6555" s="32">
        <v>44289</v>
      </c>
      <c r="B6555" s="33">
        <v>4.1666666666666664E-2</v>
      </c>
      <c r="C6555">
        <v>8035</v>
      </c>
      <c r="D6555">
        <v>2001</v>
      </c>
      <c r="E6555">
        <v>0</v>
      </c>
      <c r="F6555" s="14">
        <v>880</v>
      </c>
      <c r="G6555">
        <v>587</v>
      </c>
    </row>
    <row r="6556" spans="1:7" x14ac:dyDescent="0.35">
      <c r="A6556" s="32">
        <v>44289</v>
      </c>
      <c r="B6556" s="33">
        <v>8.3333333333333329E-2</v>
      </c>
      <c r="C6556">
        <v>7691</v>
      </c>
      <c r="D6556">
        <v>1964</v>
      </c>
      <c r="E6556">
        <v>0</v>
      </c>
      <c r="F6556" s="14">
        <v>880</v>
      </c>
      <c r="G6556">
        <v>589</v>
      </c>
    </row>
    <row r="6557" spans="1:7" x14ac:dyDescent="0.35">
      <c r="A6557" s="32">
        <v>44289</v>
      </c>
      <c r="B6557" s="33">
        <v>0.125</v>
      </c>
      <c r="C6557">
        <v>7259</v>
      </c>
      <c r="D6557">
        <v>2002</v>
      </c>
      <c r="E6557">
        <v>0</v>
      </c>
      <c r="F6557" s="14">
        <v>880</v>
      </c>
      <c r="G6557">
        <v>592</v>
      </c>
    </row>
    <row r="6558" spans="1:7" x14ac:dyDescent="0.35">
      <c r="A6558" s="32">
        <v>44289</v>
      </c>
      <c r="B6558" s="33">
        <v>0.16666666666666666</v>
      </c>
      <c r="C6558">
        <v>7087</v>
      </c>
      <c r="D6558">
        <v>1966</v>
      </c>
      <c r="E6558">
        <v>0</v>
      </c>
      <c r="F6558" s="14">
        <v>880</v>
      </c>
      <c r="G6558">
        <v>594</v>
      </c>
    </row>
    <row r="6559" spans="1:7" x14ac:dyDescent="0.35">
      <c r="A6559" s="32">
        <v>44289</v>
      </c>
      <c r="B6559" s="33">
        <v>0.20833333333333334</v>
      </c>
      <c r="C6559">
        <v>7242</v>
      </c>
      <c r="D6559">
        <v>2114</v>
      </c>
      <c r="E6559">
        <v>0</v>
      </c>
      <c r="F6559" s="14">
        <v>880</v>
      </c>
      <c r="G6559">
        <v>600</v>
      </c>
    </row>
    <row r="6560" spans="1:7" x14ac:dyDescent="0.35">
      <c r="A6560" s="32">
        <v>44289</v>
      </c>
      <c r="B6560" s="33">
        <v>0.25</v>
      </c>
      <c r="C6560">
        <v>7616</v>
      </c>
      <c r="D6560">
        <v>1983</v>
      </c>
      <c r="E6560">
        <v>0</v>
      </c>
      <c r="F6560" s="14">
        <v>880</v>
      </c>
      <c r="G6560">
        <v>608</v>
      </c>
    </row>
    <row r="6561" spans="1:7" x14ac:dyDescent="0.35">
      <c r="A6561" s="32">
        <v>44289</v>
      </c>
      <c r="B6561" s="33">
        <v>0.29166666666666669</v>
      </c>
      <c r="C6561">
        <v>7913</v>
      </c>
      <c r="D6561">
        <v>1768</v>
      </c>
      <c r="E6561">
        <v>21</v>
      </c>
      <c r="F6561" s="14">
        <v>880</v>
      </c>
      <c r="G6561">
        <v>622</v>
      </c>
    </row>
    <row r="6562" spans="1:7" x14ac:dyDescent="0.35">
      <c r="A6562" s="32">
        <v>44289</v>
      </c>
      <c r="B6562" s="33">
        <v>0.33333333333333331</v>
      </c>
      <c r="C6562">
        <v>8433</v>
      </c>
      <c r="D6562">
        <v>1602</v>
      </c>
      <c r="E6562">
        <v>284</v>
      </c>
      <c r="F6562" s="14">
        <v>880</v>
      </c>
      <c r="G6562">
        <v>629</v>
      </c>
    </row>
    <row r="6563" spans="1:7" x14ac:dyDescent="0.35">
      <c r="A6563" s="32">
        <v>44289</v>
      </c>
      <c r="B6563" s="33">
        <v>0.375</v>
      </c>
      <c r="C6563">
        <v>8782</v>
      </c>
      <c r="D6563">
        <v>1730</v>
      </c>
      <c r="E6563">
        <v>1018</v>
      </c>
      <c r="F6563" s="14">
        <v>880</v>
      </c>
      <c r="G6563">
        <v>631</v>
      </c>
    </row>
    <row r="6564" spans="1:7" x14ac:dyDescent="0.35">
      <c r="A6564" s="32">
        <v>44289</v>
      </c>
      <c r="B6564" s="33">
        <v>0.41666666666666669</v>
      </c>
      <c r="C6564">
        <v>8735</v>
      </c>
      <c r="D6564">
        <v>1585</v>
      </c>
      <c r="E6564">
        <v>1813</v>
      </c>
      <c r="F6564" s="14">
        <v>880</v>
      </c>
      <c r="G6564">
        <v>629</v>
      </c>
    </row>
    <row r="6565" spans="1:7" x14ac:dyDescent="0.35">
      <c r="A6565" s="32">
        <v>44289</v>
      </c>
      <c r="B6565" s="33">
        <v>0.45833333333333331</v>
      </c>
      <c r="C6565">
        <v>8740</v>
      </c>
      <c r="D6565">
        <v>1374</v>
      </c>
      <c r="E6565">
        <v>2409</v>
      </c>
      <c r="F6565" s="14">
        <v>880</v>
      </c>
      <c r="G6565">
        <v>626</v>
      </c>
    </row>
    <row r="6566" spans="1:7" x14ac:dyDescent="0.35">
      <c r="A6566" s="32">
        <v>44289</v>
      </c>
      <c r="B6566" s="33">
        <v>0.5</v>
      </c>
      <c r="C6566">
        <v>8980</v>
      </c>
      <c r="D6566">
        <v>1438</v>
      </c>
      <c r="E6566">
        <v>2799</v>
      </c>
      <c r="F6566" s="14">
        <v>880</v>
      </c>
      <c r="G6566">
        <v>626</v>
      </c>
    </row>
    <row r="6567" spans="1:7" x14ac:dyDescent="0.35">
      <c r="A6567" s="32">
        <v>44289</v>
      </c>
      <c r="B6567" s="33">
        <v>0.54166666666666663</v>
      </c>
      <c r="C6567">
        <v>8568</v>
      </c>
      <c r="D6567">
        <v>1607</v>
      </c>
      <c r="E6567">
        <v>2941</v>
      </c>
      <c r="F6567" s="14">
        <v>880</v>
      </c>
      <c r="G6567">
        <v>627</v>
      </c>
    </row>
    <row r="6568" spans="1:7" x14ac:dyDescent="0.35">
      <c r="A6568" s="32">
        <v>44289</v>
      </c>
      <c r="B6568" s="33">
        <v>0.58333333333333337</v>
      </c>
      <c r="C6568">
        <v>8197</v>
      </c>
      <c r="D6568">
        <v>1754</v>
      </c>
      <c r="E6568">
        <v>2882</v>
      </c>
      <c r="F6568" s="14">
        <v>880</v>
      </c>
      <c r="G6568">
        <v>621</v>
      </c>
    </row>
    <row r="6569" spans="1:7" x14ac:dyDescent="0.35">
      <c r="A6569" s="32">
        <v>44289</v>
      </c>
      <c r="B6569" s="33">
        <v>0.625</v>
      </c>
      <c r="C6569">
        <v>7895</v>
      </c>
      <c r="D6569">
        <v>1887</v>
      </c>
      <c r="E6569">
        <v>2643</v>
      </c>
      <c r="F6569" s="14">
        <v>880</v>
      </c>
      <c r="G6569">
        <v>614</v>
      </c>
    </row>
    <row r="6570" spans="1:7" x14ac:dyDescent="0.35">
      <c r="A6570" s="32">
        <v>44289</v>
      </c>
      <c r="B6570" s="33">
        <v>0.66666666666666663</v>
      </c>
      <c r="C6570">
        <v>7653</v>
      </c>
      <c r="D6570">
        <v>1876</v>
      </c>
      <c r="E6570">
        <v>2221</v>
      </c>
      <c r="F6570" s="14">
        <v>880</v>
      </c>
      <c r="G6570">
        <v>613</v>
      </c>
    </row>
    <row r="6571" spans="1:7" x14ac:dyDescent="0.35">
      <c r="A6571" s="32">
        <v>44289</v>
      </c>
      <c r="B6571" s="33">
        <v>0.70833333333333337</v>
      </c>
      <c r="C6571">
        <v>7606</v>
      </c>
      <c r="D6571">
        <v>1882</v>
      </c>
      <c r="E6571">
        <v>1618</v>
      </c>
      <c r="F6571" s="14">
        <v>880</v>
      </c>
      <c r="G6571">
        <v>616</v>
      </c>
    </row>
    <row r="6572" spans="1:7" x14ac:dyDescent="0.35">
      <c r="A6572" s="32">
        <v>44289</v>
      </c>
      <c r="B6572" s="33">
        <v>0.75</v>
      </c>
      <c r="C6572">
        <v>7887</v>
      </c>
      <c r="D6572">
        <v>2275</v>
      </c>
      <c r="E6572">
        <v>853</v>
      </c>
      <c r="F6572" s="14">
        <v>880</v>
      </c>
      <c r="G6572">
        <v>617</v>
      </c>
    </row>
    <row r="6573" spans="1:7" x14ac:dyDescent="0.35">
      <c r="A6573" s="32">
        <v>44289</v>
      </c>
      <c r="B6573" s="33">
        <v>0.79166666666666663</v>
      </c>
      <c r="C6573">
        <v>8354</v>
      </c>
      <c r="D6573">
        <v>2760</v>
      </c>
      <c r="E6573">
        <v>194</v>
      </c>
      <c r="F6573" s="14">
        <v>880</v>
      </c>
      <c r="G6573">
        <v>617</v>
      </c>
    </row>
    <row r="6574" spans="1:7" x14ac:dyDescent="0.35">
      <c r="A6574" s="32">
        <v>44289</v>
      </c>
      <c r="B6574" s="33">
        <v>0.83333333333333337</v>
      </c>
      <c r="C6574">
        <v>8293</v>
      </c>
      <c r="D6574">
        <v>2923</v>
      </c>
      <c r="E6574">
        <v>3</v>
      </c>
      <c r="F6574" s="14">
        <v>880</v>
      </c>
      <c r="G6574">
        <v>614</v>
      </c>
    </row>
    <row r="6575" spans="1:7" x14ac:dyDescent="0.35">
      <c r="A6575" s="32">
        <v>44289</v>
      </c>
      <c r="B6575" s="33">
        <v>0.875</v>
      </c>
      <c r="C6575">
        <v>8051</v>
      </c>
      <c r="D6575">
        <v>2598</v>
      </c>
      <c r="E6575">
        <v>0</v>
      </c>
      <c r="F6575" s="14">
        <v>880</v>
      </c>
      <c r="G6575">
        <v>604</v>
      </c>
    </row>
    <row r="6576" spans="1:7" x14ac:dyDescent="0.35">
      <c r="A6576" s="32">
        <v>44289</v>
      </c>
      <c r="B6576" s="33">
        <v>0.91666666666666663</v>
      </c>
      <c r="C6576">
        <v>8424</v>
      </c>
      <c r="D6576">
        <v>2169</v>
      </c>
      <c r="E6576">
        <v>0</v>
      </c>
      <c r="F6576" s="14">
        <v>880</v>
      </c>
      <c r="G6576">
        <v>605</v>
      </c>
    </row>
    <row r="6577" spans="1:7" x14ac:dyDescent="0.35">
      <c r="A6577" s="32">
        <v>44289</v>
      </c>
      <c r="B6577" s="33">
        <v>0.95833333333333337</v>
      </c>
      <c r="C6577">
        <v>8805</v>
      </c>
      <c r="D6577">
        <v>1774</v>
      </c>
      <c r="E6577">
        <v>0</v>
      </c>
      <c r="F6577" s="14">
        <v>880</v>
      </c>
      <c r="G6577">
        <v>604</v>
      </c>
    </row>
    <row r="6578" spans="1:7" x14ac:dyDescent="0.35">
      <c r="A6578" s="32">
        <v>44290</v>
      </c>
      <c r="B6578" s="33">
        <v>0</v>
      </c>
      <c r="C6578">
        <v>8344</v>
      </c>
      <c r="D6578">
        <v>1828</v>
      </c>
      <c r="E6578">
        <v>0</v>
      </c>
      <c r="F6578" s="14">
        <v>932</v>
      </c>
      <c r="G6578">
        <v>279</v>
      </c>
    </row>
    <row r="6579" spans="1:7" x14ac:dyDescent="0.35">
      <c r="A6579" s="32">
        <v>44290</v>
      </c>
      <c r="B6579" s="33">
        <v>4.1666666666666664E-2</v>
      </c>
      <c r="C6579">
        <v>7969</v>
      </c>
      <c r="D6579">
        <v>1593</v>
      </c>
      <c r="E6579">
        <v>0</v>
      </c>
      <c r="F6579" s="14">
        <v>932</v>
      </c>
      <c r="G6579">
        <v>272</v>
      </c>
    </row>
    <row r="6580" spans="1:7" x14ac:dyDescent="0.35">
      <c r="A6580" s="32">
        <v>44290</v>
      </c>
      <c r="B6580" s="33">
        <v>8.3333333333333329E-2</v>
      </c>
      <c r="C6580">
        <v>7770</v>
      </c>
      <c r="D6580">
        <v>1595</v>
      </c>
      <c r="E6580">
        <v>0</v>
      </c>
      <c r="F6580" s="14">
        <v>932</v>
      </c>
      <c r="G6580">
        <v>271</v>
      </c>
    </row>
    <row r="6581" spans="1:7" x14ac:dyDescent="0.35">
      <c r="A6581" s="32">
        <v>44290</v>
      </c>
      <c r="B6581" s="33">
        <v>0.125</v>
      </c>
      <c r="C6581">
        <v>7408</v>
      </c>
      <c r="D6581">
        <v>1564</v>
      </c>
      <c r="E6581">
        <v>0</v>
      </c>
      <c r="F6581" s="14">
        <v>932</v>
      </c>
      <c r="G6581">
        <v>273</v>
      </c>
    </row>
    <row r="6582" spans="1:7" x14ac:dyDescent="0.35">
      <c r="A6582" s="32">
        <v>44290</v>
      </c>
      <c r="B6582" s="33">
        <v>0.16666666666666666</v>
      </c>
      <c r="C6582">
        <v>7080</v>
      </c>
      <c r="D6582">
        <v>1423</v>
      </c>
      <c r="E6582">
        <v>0</v>
      </c>
      <c r="F6582" s="14">
        <v>932</v>
      </c>
      <c r="G6582">
        <v>281</v>
      </c>
    </row>
    <row r="6583" spans="1:7" x14ac:dyDescent="0.35">
      <c r="A6583" s="32">
        <v>44290</v>
      </c>
      <c r="B6583" s="33">
        <v>0.20833333333333334</v>
      </c>
      <c r="C6583">
        <v>7062</v>
      </c>
      <c r="D6583">
        <v>1223</v>
      </c>
      <c r="E6583">
        <v>0</v>
      </c>
      <c r="F6583" s="14">
        <v>932</v>
      </c>
      <c r="G6583">
        <v>297</v>
      </c>
    </row>
    <row r="6584" spans="1:7" x14ac:dyDescent="0.35">
      <c r="A6584" s="32">
        <v>44290</v>
      </c>
      <c r="B6584" s="33">
        <v>0.25</v>
      </c>
      <c r="C6584">
        <v>7314</v>
      </c>
      <c r="D6584">
        <v>917</v>
      </c>
      <c r="E6584">
        <v>0</v>
      </c>
      <c r="F6584" s="14">
        <v>932</v>
      </c>
      <c r="G6584">
        <v>314</v>
      </c>
    </row>
    <row r="6585" spans="1:7" x14ac:dyDescent="0.35">
      <c r="A6585" s="32">
        <v>44290</v>
      </c>
      <c r="B6585" s="33">
        <v>0.29166666666666669</v>
      </c>
      <c r="C6585">
        <v>7330</v>
      </c>
      <c r="D6585">
        <v>869</v>
      </c>
      <c r="E6585">
        <v>17</v>
      </c>
      <c r="F6585" s="14">
        <v>932</v>
      </c>
      <c r="G6585">
        <v>327</v>
      </c>
    </row>
    <row r="6586" spans="1:7" x14ac:dyDescent="0.35">
      <c r="A6586" s="32">
        <v>44290</v>
      </c>
      <c r="B6586" s="33">
        <v>0.33333333333333331</v>
      </c>
      <c r="C6586">
        <v>7700</v>
      </c>
      <c r="D6586">
        <v>868</v>
      </c>
      <c r="E6586">
        <v>281</v>
      </c>
      <c r="F6586" s="14">
        <v>932</v>
      </c>
      <c r="G6586">
        <v>332</v>
      </c>
    </row>
    <row r="6587" spans="1:7" x14ac:dyDescent="0.35">
      <c r="A6587" s="32">
        <v>44290</v>
      </c>
      <c r="B6587" s="33">
        <v>0.375</v>
      </c>
      <c r="C6587">
        <v>8123</v>
      </c>
      <c r="D6587">
        <v>995</v>
      </c>
      <c r="E6587">
        <v>964</v>
      </c>
      <c r="F6587" s="14">
        <v>932</v>
      </c>
      <c r="G6587">
        <v>327</v>
      </c>
    </row>
    <row r="6588" spans="1:7" x14ac:dyDescent="0.35">
      <c r="A6588" s="32">
        <v>44290</v>
      </c>
      <c r="B6588" s="33">
        <v>0.41666666666666669</v>
      </c>
      <c r="C6588">
        <v>8324</v>
      </c>
      <c r="D6588">
        <v>924</v>
      </c>
      <c r="E6588">
        <v>1710</v>
      </c>
      <c r="F6588" s="14">
        <v>932</v>
      </c>
      <c r="G6588">
        <v>322</v>
      </c>
    </row>
    <row r="6589" spans="1:7" x14ac:dyDescent="0.35">
      <c r="A6589" s="32">
        <v>44290</v>
      </c>
      <c r="B6589" s="33">
        <v>0.45833333333333331</v>
      </c>
      <c r="C6589">
        <v>8449</v>
      </c>
      <c r="D6589">
        <v>875</v>
      </c>
      <c r="E6589">
        <v>2203</v>
      </c>
      <c r="F6589" s="14">
        <v>932</v>
      </c>
      <c r="G6589">
        <v>321</v>
      </c>
    </row>
    <row r="6590" spans="1:7" x14ac:dyDescent="0.35">
      <c r="A6590" s="32">
        <v>44290</v>
      </c>
      <c r="B6590" s="33">
        <v>0.5</v>
      </c>
      <c r="C6590">
        <v>8725</v>
      </c>
      <c r="D6590">
        <v>837</v>
      </c>
      <c r="E6590">
        <v>2445</v>
      </c>
      <c r="F6590" s="14">
        <v>932</v>
      </c>
      <c r="G6590">
        <v>320</v>
      </c>
    </row>
    <row r="6591" spans="1:7" x14ac:dyDescent="0.35">
      <c r="A6591" s="32">
        <v>44290</v>
      </c>
      <c r="B6591" s="33">
        <v>0.54166666666666663</v>
      </c>
      <c r="C6591">
        <v>8263</v>
      </c>
      <c r="D6591">
        <v>966</v>
      </c>
      <c r="E6591">
        <v>2530</v>
      </c>
      <c r="F6591" s="14">
        <v>932</v>
      </c>
      <c r="G6591">
        <v>314</v>
      </c>
    </row>
    <row r="6592" spans="1:7" x14ac:dyDescent="0.35">
      <c r="A6592" s="32">
        <v>44290</v>
      </c>
      <c r="B6592" s="33">
        <v>0.58333333333333337</v>
      </c>
      <c r="C6592">
        <v>7771</v>
      </c>
      <c r="D6592">
        <v>1127</v>
      </c>
      <c r="E6592">
        <v>2464</v>
      </c>
      <c r="F6592" s="14">
        <v>932</v>
      </c>
      <c r="G6592">
        <v>310</v>
      </c>
    </row>
    <row r="6593" spans="1:7" x14ac:dyDescent="0.35">
      <c r="A6593" s="32">
        <v>44290</v>
      </c>
      <c r="B6593" s="33">
        <v>0.625</v>
      </c>
      <c r="C6593">
        <v>7406</v>
      </c>
      <c r="D6593">
        <v>1244</v>
      </c>
      <c r="E6593">
        <v>2252</v>
      </c>
      <c r="F6593" s="14">
        <v>932</v>
      </c>
      <c r="G6593">
        <v>306</v>
      </c>
    </row>
    <row r="6594" spans="1:7" x14ac:dyDescent="0.35">
      <c r="A6594" s="32">
        <v>44290</v>
      </c>
      <c r="B6594" s="33">
        <v>0.66666666666666663</v>
      </c>
      <c r="C6594">
        <v>7186</v>
      </c>
      <c r="D6594">
        <v>1458</v>
      </c>
      <c r="E6594">
        <v>1974</v>
      </c>
      <c r="F6594" s="14">
        <v>932</v>
      </c>
      <c r="G6594">
        <v>308</v>
      </c>
    </row>
    <row r="6595" spans="1:7" x14ac:dyDescent="0.35">
      <c r="A6595" s="32">
        <v>44290</v>
      </c>
      <c r="B6595" s="33">
        <v>0.70833333333333337</v>
      </c>
      <c r="C6595">
        <v>7190</v>
      </c>
      <c r="D6595">
        <v>1591</v>
      </c>
      <c r="E6595">
        <v>1442</v>
      </c>
      <c r="F6595" s="14">
        <v>932</v>
      </c>
      <c r="G6595">
        <v>308</v>
      </c>
    </row>
    <row r="6596" spans="1:7" x14ac:dyDescent="0.35">
      <c r="A6596" s="32">
        <v>44290</v>
      </c>
      <c r="B6596" s="33">
        <v>0.75</v>
      </c>
      <c r="C6596">
        <v>7554</v>
      </c>
      <c r="D6596">
        <v>1673</v>
      </c>
      <c r="E6596">
        <v>816</v>
      </c>
      <c r="F6596" s="14">
        <v>932</v>
      </c>
      <c r="G6596">
        <v>309</v>
      </c>
    </row>
    <row r="6597" spans="1:7" x14ac:dyDescent="0.35">
      <c r="A6597" s="32">
        <v>44290</v>
      </c>
      <c r="B6597" s="33">
        <v>0.79166666666666663</v>
      </c>
      <c r="C6597">
        <v>8050</v>
      </c>
      <c r="D6597">
        <v>1679</v>
      </c>
      <c r="E6597">
        <v>197</v>
      </c>
      <c r="F6597" s="14">
        <v>932</v>
      </c>
      <c r="G6597">
        <v>305</v>
      </c>
    </row>
    <row r="6598" spans="1:7" x14ac:dyDescent="0.35">
      <c r="A6598" s="32">
        <v>44290</v>
      </c>
      <c r="B6598" s="33">
        <v>0.83333333333333337</v>
      </c>
      <c r="C6598">
        <v>8454</v>
      </c>
      <c r="D6598">
        <v>1622</v>
      </c>
      <c r="E6598">
        <v>4</v>
      </c>
      <c r="F6598" s="14">
        <v>932</v>
      </c>
      <c r="G6598">
        <v>308</v>
      </c>
    </row>
    <row r="6599" spans="1:7" x14ac:dyDescent="0.35">
      <c r="A6599" s="32">
        <v>44290</v>
      </c>
      <c r="B6599" s="33">
        <v>0.875</v>
      </c>
      <c r="C6599">
        <v>8349</v>
      </c>
      <c r="D6599">
        <v>1405</v>
      </c>
      <c r="E6599">
        <v>0</v>
      </c>
      <c r="F6599" s="14">
        <v>932</v>
      </c>
      <c r="G6599">
        <v>301</v>
      </c>
    </row>
    <row r="6600" spans="1:7" x14ac:dyDescent="0.35">
      <c r="A6600" s="32">
        <v>44290</v>
      </c>
      <c r="B6600" s="33">
        <v>0.91666666666666663</v>
      </c>
      <c r="C6600">
        <v>8636</v>
      </c>
      <c r="D6600">
        <v>1222</v>
      </c>
      <c r="E6600">
        <v>0</v>
      </c>
      <c r="F6600" s="14">
        <v>932</v>
      </c>
      <c r="G6600">
        <v>297</v>
      </c>
    </row>
    <row r="6601" spans="1:7" x14ac:dyDescent="0.35">
      <c r="A6601" s="32">
        <v>44290</v>
      </c>
      <c r="B6601" s="33">
        <v>0.95833333333333337</v>
      </c>
      <c r="C6601">
        <v>8929</v>
      </c>
      <c r="D6601">
        <v>1212</v>
      </c>
      <c r="E6601">
        <v>0</v>
      </c>
      <c r="F6601" s="14">
        <v>932</v>
      </c>
      <c r="G6601">
        <v>277</v>
      </c>
    </row>
    <row r="6602" spans="1:7" x14ac:dyDescent="0.35">
      <c r="A6602" s="32">
        <v>44291</v>
      </c>
      <c r="B6602" s="33">
        <v>0</v>
      </c>
      <c r="C6602">
        <v>8470</v>
      </c>
      <c r="D6602">
        <v>1170</v>
      </c>
      <c r="E6602">
        <v>0</v>
      </c>
      <c r="F6602" s="14">
        <v>932</v>
      </c>
      <c r="G6602">
        <v>279</v>
      </c>
    </row>
    <row r="6603" spans="1:7" x14ac:dyDescent="0.35">
      <c r="A6603" s="32">
        <v>44291</v>
      </c>
      <c r="B6603" s="33">
        <v>4.1666666666666664E-2</v>
      </c>
      <c r="C6603">
        <v>8116</v>
      </c>
      <c r="D6603">
        <v>930</v>
      </c>
      <c r="E6603">
        <v>0</v>
      </c>
      <c r="F6603" s="14">
        <v>932</v>
      </c>
      <c r="G6603">
        <v>273</v>
      </c>
    </row>
    <row r="6604" spans="1:7" x14ac:dyDescent="0.35">
      <c r="A6604" s="32">
        <v>44291</v>
      </c>
      <c r="B6604" s="33">
        <v>8.3333333333333329E-2</v>
      </c>
      <c r="C6604">
        <v>7777</v>
      </c>
      <c r="D6604">
        <v>876</v>
      </c>
      <c r="E6604">
        <v>0</v>
      </c>
      <c r="F6604" s="14">
        <v>932</v>
      </c>
      <c r="G6604">
        <v>272</v>
      </c>
    </row>
    <row r="6605" spans="1:7" x14ac:dyDescent="0.35">
      <c r="A6605" s="32">
        <v>44291</v>
      </c>
      <c r="B6605" s="33">
        <v>0.125</v>
      </c>
      <c r="C6605">
        <v>7307</v>
      </c>
      <c r="D6605">
        <v>824</v>
      </c>
      <c r="E6605">
        <v>0</v>
      </c>
      <c r="F6605" s="14">
        <v>932</v>
      </c>
      <c r="G6605">
        <v>274</v>
      </c>
    </row>
    <row r="6606" spans="1:7" x14ac:dyDescent="0.35">
      <c r="A6606" s="32">
        <v>44291</v>
      </c>
      <c r="B6606" s="33">
        <v>0.16666666666666666</v>
      </c>
      <c r="C6606">
        <v>7088</v>
      </c>
      <c r="D6606">
        <v>912</v>
      </c>
      <c r="E6606">
        <v>0</v>
      </c>
      <c r="F6606" s="14">
        <v>932</v>
      </c>
      <c r="G6606">
        <v>282</v>
      </c>
    </row>
    <row r="6607" spans="1:7" x14ac:dyDescent="0.35">
      <c r="A6607" s="32">
        <v>44291</v>
      </c>
      <c r="B6607" s="33">
        <v>0.20833333333333334</v>
      </c>
      <c r="C6607">
        <v>7128</v>
      </c>
      <c r="D6607">
        <v>897</v>
      </c>
      <c r="E6607">
        <v>0</v>
      </c>
      <c r="F6607" s="14">
        <v>932</v>
      </c>
      <c r="G6607">
        <v>298</v>
      </c>
    </row>
    <row r="6608" spans="1:7" x14ac:dyDescent="0.35">
      <c r="A6608" s="32">
        <v>44291</v>
      </c>
      <c r="B6608" s="33">
        <v>0.25</v>
      </c>
      <c r="C6608">
        <v>7325</v>
      </c>
      <c r="D6608">
        <v>782</v>
      </c>
      <c r="E6608">
        <v>0</v>
      </c>
      <c r="F6608" s="14">
        <v>932</v>
      </c>
      <c r="G6608">
        <v>314</v>
      </c>
    </row>
    <row r="6609" spans="1:7" x14ac:dyDescent="0.35">
      <c r="A6609" s="32">
        <v>44291</v>
      </c>
      <c r="B6609" s="33">
        <v>0.29166666666666669</v>
      </c>
      <c r="C6609">
        <v>7387</v>
      </c>
      <c r="D6609">
        <v>815</v>
      </c>
      <c r="E6609">
        <v>18</v>
      </c>
      <c r="F6609" s="14">
        <v>932</v>
      </c>
      <c r="G6609">
        <v>328</v>
      </c>
    </row>
    <row r="6610" spans="1:7" x14ac:dyDescent="0.35">
      <c r="A6610" s="32">
        <v>44291</v>
      </c>
      <c r="B6610" s="33">
        <v>0.33333333333333331</v>
      </c>
      <c r="C6610">
        <v>7882</v>
      </c>
      <c r="D6610">
        <v>815</v>
      </c>
      <c r="E6610">
        <v>279</v>
      </c>
      <c r="F6610" s="14">
        <v>932</v>
      </c>
      <c r="G6610">
        <v>333</v>
      </c>
    </row>
    <row r="6611" spans="1:7" x14ac:dyDescent="0.35">
      <c r="A6611" s="32">
        <v>44291</v>
      </c>
      <c r="B6611" s="33">
        <v>0.375</v>
      </c>
      <c r="C6611">
        <v>8331</v>
      </c>
      <c r="D6611">
        <v>949</v>
      </c>
      <c r="E6611">
        <v>924</v>
      </c>
      <c r="F6611" s="14">
        <v>932</v>
      </c>
      <c r="G6611">
        <v>328</v>
      </c>
    </row>
    <row r="6612" spans="1:7" x14ac:dyDescent="0.35">
      <c r="A6612" s="32">
        <v>44291</v>
      </c>
      <c r="B6612" s="33">
        <v>0.41666666666666669</v>
      </c>
      <c r="C6612">
        <v>8502</v>
      </c>
      <c r="D6612">
        <v>918</v>
      </c>
      <c r="E6612">
        <v>1599</v>
      </c>
      <c r="F6612" s="14">
        <v>932</v>
      </c>
      <c r="G6612">
        <v>323</v>
      </c>
    </row>
    <row r="6613" spans="1:7" x14ac:dyDescent="0.35">
      <c r="A6613" s="32">
        <v>44291</v>
      </c>
      <c r="B6613" s="33">
        <v>0.45833333333333331</v>
      </c>
      <c r="C6613">
        <v>8576</v>
      </c>
      <c r="D6613">
        <v>1109</v>
      </c>
      <c r="E6613">
        <v>2062</v>
      </c>
      <c r="F6613" s="14">
        <v>932</v>
      </c>
      <c r="G6613">
        <v>322</v>
      </c>
    </row>
    <row r="6614" spans="1:7" x14ac:dyDescent="0.35">
      <c r="A6614" s="32">
        <v>44291</v>
      </c>
      <c r="B6614" s="33">
        <v>0.5</v>
      </c>
      <c r="C6614">
        <v>8806</v>
      </c>
      <c r="D6614">
        <v>1172</v>
      </c>
      <c r="E6614">
        <v>2274</v>
      </c>
      <c r="F6614" s="14">
        <v>932</v>
      </c>
      <c r="G6614">
        <v>320</v>
      </c>
    </row>
    <row r="6615" spans="1:7" x14ac:dyDescent="0.35">
      <c r="A6615" s="32">
        <v>44291</v>
      </c>
      <c r="B6615" s="33">
        <v>0.54166666666666663</v>
      </c>
      <c r="C6615">
        <v>8296</v>
      </c>
      <c r="D6615">
        <v>1165</v>
      </c>
      <c r="E6615">
        <v>2385</v>
      </c>
      <c r="F6615" s="14">
        <v>932</v>
      </c>
      <c r="G6615">
        <v>314</v>
      </c>
    </row>
    <row r="6616" spans="1:7" x14ac:dyDescent="0.35">
      <c r="A6616" s="32">
        <v>44291</v>
      </c>
      <c r="B6616" s="33">
        <v>0.58333333333333337</v>
      </c>
      <c r="C6616">
        <v>7806</v>
      </c>
      <c r="D6616">
        <v>1175</v>
      </c>
      <c r="E6616">
        <v>2331</v>
      </c>
      <c r="F6616" s="14">
        <v>932</v>
      </c>
      <c r="G6616">
        <v>311</v>
      </c>
    </row>
    <row r="6617" spans="1:7" x14ac:dyDescent="0.35">
      <c r="A6617" s="32">
        <v>44291</v>
      </c>
      <c r="B6617" s="33">
        <v>0.625</v>
      </c>
      <c r="C6617">
        <v>7446</v>
      </c>
      <c r="D6617">
        <v>1479</v>
      </c>
      <c r="E6617">
        <v>2164</v>
      </c>
      <c r="F6617" s="14">
        <v>932</v>
      </c>
      <c r="G6617">
        <v>306</v>
      </c>
    </row>
    <row r="6618" spans="1:7" x14ac:dyDescent="0.35">
      <c r="A6618" s="32">
        <v>44291</v>
      </c>
      <c r="B6618" s="33">
        <v>0.66666666666666663</v>
      </c>
      <c r="C6618">
        <v>7225</v>
      </c>
      <c r="D6618">
        <v>1632</v>
      </c>
      <c r="E6618">
        <v>1887</v>
      </c>
      <c r="F6618" s="14">
        <v>932</v>
      </c>
      <c r="G6618">
        <v>309</v>
      </c>
    </row>
    <row r="6619" spans="1:7" x14ac:dyDescent="0.35">
      <c r="A6619" s="32">
        <v>44291</v>
      </c>
      <c r="B6619" s="33">
        <v>0.70833333333333337</v>
      </c>
      <c r="C6619">
        <v>7223</v>
      </c>
      <c r="D6619">
        <v>2007</v>
      </c>
      <c r="E6619">
        <v>1418</v>
      </c>
      <c r="F6619" s="14">
        <v>932</v>
      </c>
      <c r="G6619">
        <v>309</v>
      </c>
    </row>
    <row r="6620" spans="1:7" x14ac:dyDescent="0.35">
      <c r="A6620" s="32">
        <v>44291</v>
      </c>
      <c r="B6620" s="33">
        <v>0.75</v>
      </c>
      <c r="C6620">
        <v>7585</v>
      </c>
      <c r="D6620">
        <v>1962</v>
      </c>
      <c r="E6620">
        <v>758</v>
      </c>
      <c r="F6620" s="14">
        <v>932</v>
      </c>
      <c r="G6620">
        <v>309</v>
      </c>
    </row>
    <row r="6621" spans="1:7" x14ac:dyDescent="0.35">
      <c r="A6621" s="32">
        <v>44291</v>
      </c>
      <c r="B6621" s="33">
        <v>0.79166666666666663</v>
      </c>
      <c r="C6621">
        <v>8079</v>
      </c>
      <c r="D6621">
        <v>2052</v>
      </c>
      <c r="E6621">
        <v>183</v>
      </c>
      <c r="F6621" s="14">
        <v>932</v>
      </c>
      <c r="G6621">
        <v>305</v>
      </c>
    </row>
    <row r="6622" spans="1:7" x14ac:dyDescent="0.35">
      <c r="A6622" s="32">
        <v>44291</v>
      </c>
      <c r="B6622" s="33">
        <v>0.83333333333333337</v>
      </c>
      <c r="C6622">
        <v>8296</v>
      </c>
      <c r="D6622">
        <v>2064</v>
      </c>
      <c r="E6622">
        <v>4</v>
      </c>
      <c r="F6622" s="14">
        <v>932</v>
      </c>
      <c r="G6622">
        <v>308</v>
      </c>
    </row>
    <row r="6623" spans="1:7" x14ac:dyDescent="0.35">
      <c r="A6623" s="32">
        <v>44291</v>
      </c>
      <c r="B6623" s="33">
        <v>0.875</v>
      </c>
      <c r="C6623">
        <v>8269</v>
      </c>
      <c r="D6623">
        <v>1859</v>
      </c>
      <c r="E6623">
        <v>0</v>
      </c>
      <c r="F6623" s="14">
        <v>932</v>
      </c>
      <c r="G6623">
        <v>302</v>
      </c>
    </row>
    <row r="6624" spans="1:7" x14ac:dyDescent="0.35">
      <c r="A6624" s="32">
        <v>44291</v>
      </c>
      <c r="B6624" s="33">
        <v>0.91666666666666663</v>
      </c>
      <c r="C6624">
        <v>8584</v>
      </c>
      <c r="D6624">
        <v>1459</v>
      </c>
      <c r="E6624">
        <v>0</v>
      </c>
      <c r="F6624" s="14">
        <v>932</v>
      </c>
      <c r="G6624">
        <v>297</v>
      </c>
    </row>
    <row r="6625" spans="1:7" x14ac:dyDescent="0.35">
      <c r="A6625" s="32">
        <v>44291</v>
      </c>
      <c r="B6625" s="33">
        <v>0.95833333333333337</v>
      </c>
      <c r="C6625">
        <v>8891</v>
      </c>
      <c r="D6625">
        <v>1165</v>
      </c>
      <c r="E6625">
        <v>0</v>
      </c>
      <c r="F6625" s="14">
        <v>932</v>
      </c>
      <c r="G6625">
        <v>278</v>
      </c>
    </row>
    <row r="6626" spans="1:7" x14ac:dyDescent="0.35">
      <c r="A6626" s="32">
        <v>44292</v>
      </c>
      <c r="B6626" s="33">
        <v>0</v>
      </c>
      <c r="C6626">
        <v>8699</v>
      </c>
      <c r="D6626">
        <v>1049</v>
      </c>
      <c r="E6626">
        <v>0</v>
      </c>
      <c r="F6626" s="14">
        <v>932</v>
      </c>
      <c r="G6626">
        <v>278</v>
      </c>
    </row>
    <row r="6627" spans="1:7" x14ac:dyDescent="0.35">
      <c r="A6627" s="32">
        <v>44292</v>
      </c>
      <c r="B6627" s="33">
        <v>4.1666666666666664E-2</v>
      </c>
      <c r="C6627">
        <v>8399</v>
      </c>
      <c r="D6627">
        <v>743</v>
      </c>
      <c r="E6627">
        <v>0</v>
      </c>
      <c r="F6627" s="14">
        <v>932</v>
      </c>
      <c r="G6627">
        <v>278</v>
      </c>
    </row>
    <row r="6628" spans="1:7" x14ac:dyDescent="0.35">
      <c r="A6628" s="32">
        <v>44292</v>
      </c>
      <c r="B6628" s="33">
        <v>8.3333333333333329E-2</v>
      </c>
      <c r="C6628">
        <v>8149</v>
      </c>
      <c r="D6628">
        <v>634</v>
      </c>
      <c r="E6628">
        <v>0</v>
      </c>
      <c r="F6628" s="14">
        <v>932</v>
      </c>
      <c r="G6628">
        <v>278</v>
      </c>
    </row>
    <row r="6629" spans="1:7" x14ac:dyDescent="0.35">
      <c r="A6629" s="32">
        <v>44292</v>
      </c>
      <c r="B6629" s="33">
        <v>0.125</v>
      </c>
      <c r="C6629">
        <v>7793</v>
      </c>
      <c r="D6629">
        <v>680</v>
      </c>
      <c r="E6629">
        <v>0</v>
      </c>
      <c r="F6629" s="14">
        <v>932</v>
      </c>
      <c r="G6629">
        <v>282</v>
      </c>
    </row>
    <row r="6630" spans="1:7" x14ac:dyDescent="0.35">
      <c r="A6630" s="32">
        <v>44292</v>
      </c>
      <c r="B6630" s="33">
        <v>0.16666666666666666</v>
      </c>
      <c r="C6630">
        <v>7793</v>
      </c>
      <c r="D6630">
        <v>652</v>
      </c>
      <c r="E6630">
        <v>0</v>
      </c>
      <c r="F6630" s="14">
        <v>932</v>
      </c>
      <c r="G6630">
        <v>291</v>
      </c>
    </row>
    <row r="6631" spans="1:7" x14ac:dyDescent="0.35">
      <c r="A6631" s="32">
        <v>44292</v>
      </c>
      <c r="B6631" s="33">
        <v>0.20833333333333334</v>
      </c>
      <c r="C6631">
        <v>8380</v>
      </c>
      <c r="D6631">
        <v>750</v>
      </c>
      <c r="E6631">
        <v>0</v>
      </c>
      <c r="F6631" s="14">
        <v>932</v>
      </c>
      <c r="G6631">
        <v>310</v>
      </c>
    </row>
    <row r="6632" spans="1:7" x14ac:dyDescent="0.35">
      <c r="A6632" s="32">
        <v>44292</v>
      </c>
      <c r="B6632" s="33">
        <v>0.25</v>
      </c>
      <c r="C6632">
        <v>9571</v>
      </c>
      <c r="D6632">
        <v>790</v>
      </c>
      <c r="E6632">
        <v>0</v>
      </c>
      <c r="F6632" s="14">
        <v>932</v>
      </c>
      <c r="G6632">
        <v>332</v>
      </c>
    </row>
    <row r="6633" spans="1:7" x14ac:dyDescent="0.35">
      <c r="A6633" s="32">
        <v>44292</v>
      </c>
      <c r="B6633" s="33">
        <v>0.29166666666666669</v>
      </c>
      <c r="C6633">
        <v>10421</v>
      </c>
      <c r="D6633">
        <v>880</v>
      </c>
      <c r="E6633">
        <v>26</v>
      </c>
      <c r="F6633" s="14">
        <v>932</v>
      </c>
      <c r="G6633">
        <v>337</v>
      </c>
    </row>
    <row r="6634" spans="1:7" x14ac:dyDescent="0.35">
      <c r="A6634" s="32">
        <v>44292</v>
      </c>
      <c r="B6634" s="33">
        <v>0.33333333333333331</v>
      </c>
      <c r="C6634">
        <v>10790</v>
      </c>
      <c r="D6634">
        <v>951</v>
      </c>
      <c r="E6634">
        <v>327</v>
      </c>
      <c r="F6634" s="14">
        <v>932</v>
      </c>
      <c r="G6634">
        <v>337</v>
      </c>
    </row>
    <row r="6635" spans="1:7" x14ac:dyDescent="0.35">
      <c r="A6635" s="32">
        <v>44292</v>
      </c>
      <c r="B6635" s="33">
        <v>0.375</v>
      </c>
      <c r="C6635">
        <v>10854</v>
      </c>
      <c r="D6635">
        <v>937</v>
      </c>
      <c r="E6635">
        <v>1013</v>
      </c>
      <c r="F6635" s="14">
        <v>932</v>
      </c>
      <c r="G6635">
        <v>333</v>
      </c>
    </row>
    <row r="6636" spans="1:7" x14ac:dyDescent="0.35">
      <c r="A6636" s="32">
        <v>44292</v>
      </c>
      <c r="B6636" s="33">
        <v>0.41666666666666669</v>
      </c>
      <c r="C6636">
        <v>10677</v>
      </c>
      <c r="D6636">
        <v>890</v>
      </c>
      <c r="E6636">
        <v>1718</v>
      </c>
      <c r="F6636" s="14">
        <v>932</v>
      </c>
      <c r="G6636">
        <v>331</v>
      </c>
    </row>
    <row r="6637" spans="1:7" x14ac:dyDescent="0.35">
      <c r="A6637" s="32">
        <v>44292</v>
      </c>
      <c r="B6637" s="33">
        <v>0.45833333333333331</v>
      </c>
      <c r="C6637">
        <v>10547</v>
      </c>
      <c r="D6637">
        <v>944</v>
      </c>
      <c r="E6637">
        <v>2216</v>
      </c>
      <c r="F6637" s="14">
        <v>932</v>
      </c>
      <c r="G6637">
        <v>332</v>
      </c>
    </row>
    <row r="6638" spans="1:7" x14ac:dyDescent="0.35">
      <c r="A6638" s="32">
        <v>44292</v>
      </c>
      <c r="B6638" s="33">
        <v>0.5</v>
      </c>
      <c r="C6638">
        <v>10421</v>
      </c>
      <c r="D6638">
        <v>1046</v>
      </c>
      <c r="E6638">
        <v>2484</v>
      </c>
      <c r="F6638" s="14">
        <v>932</v>
      </c>
      <c r="G6638">
        <v>331</v>
      </c>
    </row>
    <row r="6639" spans="1:7" x14ac:dyDescent="0.35">
      <c r="A6639" s="32">
        <v>44292</v>
      </c>
      <c r="B6639" s="33">
        <v>0.54166666666666663</v>
      </c>
      <c r="C6639">
        <v>10153</v>
      </c>
      <c r="D6639">
        <v>1034</v>
      </c>
      <c r="E6639">
        <v>2592</v>
      </c>
      <c r="F6639" s="14">
        <v>932</v>
      </c>
      <c r="G6639">
        <v>330</v>
      </c>
    </row>
    <row r="6640" spans="1:7" x14ac:dyDescent="0.35">
      <c r="A6640" s="32">
        <v>44292</v>
      </c>
      <c r="B6640" s="33">
        <v>0.58333333333333337</v>
      </c>
      <c r="C6640">
        <v>9818</v>
      </c>
      <c r="D6640">
        <v>1280</v>
      </c>
      <c r="E6640">
        <v>2531</v>
      </c>
      <c r="F6640" s="14">
        <v>932</v>
      </c>
      <c r="G6640">
        <v>330</v>
      </c>
    </row>
    <row r="6641" spans="1:7" x14ac:dyDescent="0.35">
      <c r="A6641" s="32">
        <v>44292</v>
      </c>
      <c r="B6641" s="33">
        <v>0.625</v>
      </c>
      <c r="C6641">
        <v>9420</v>
      </c>
      <c r="D6641">
        <v>1433</v>
      </c>
      <c r="E6641">
        <v>2362</v>
      </c>
      <c r="F6641" s="14">
        <v>932</v>
      </c>
      <c r="G6641">
        <v>330</v>
      </c>
    </row>
    <row r="6642" spans="1:7" x14ac:dyDescent="0.35">
      <c r="A6642" s="32">
        <v>44292</v>
      </c>
      <c r="B6642" s="33">
        <v>0.66666666666666663</v>
      </c>
      <c r="C6642">
        <v>9117</v>
      </c>
      <c r="D6642">
        <v>1656</v>
      </c>
      <c r="E6642">
        <v>2036</v>
      </c>
      <c r="F6642" s="14">
        <v>932</v>
      </c>
      <c r="G6642">
        <v>328</v>
      </c>
    </row>
    <row r="6643" spans="1:7" x14ac:dyDescent="0.35">
      <c r="A6643" s="32">
        <v>44292</v>
      </c>
      <c r="B6643" s="33">
        <v>0.70833333333333337</v>
      </c>
      <c r="C6643">
        <v>8989</v>
      </c>
      <c r="D6643">
        <v>1576</v>
      </c>
      <c r="E6643">
        <v>1510</v>
      </c>
      <c r="F6643" s="14">
        <v>932</v>
      </c>
      <c r="G6643">
        <v>328</v>
      </c>
    </row>
    <row r="6644" spans="1:7" x14ac:dyDescent="0.35">
      <c r="A6644" s="32">
        <v>44292</v>
      </c>
      <c r="B6644" s="33">
        <v>0.75</v>
      </c>
      <c r="C6644">
        <v>9284</v>
      </c>
      <c r="D6644">
        <v>1238</v>
      </c>
      <c r="E6644">
        <v>829</v>
      </c>
      <c r="F6644" s="14">
        <v>932</v>
      </c>
      <c r="G6644">
        <v>325</v>
      </c>
    </row>
    <row r="6645" spans="1:7" x14ac:dyDescent="0.35">
      <c r="A6645" s="32">
        <v>44292</v>
      </c>
      <c r="B6645" s="33">
        <v>0.79166666666666663</v>
      </c>
      <c r="C6645">
        <v>9589</v>
      </c>
      <c r="D6645">
        <v>1390</v>
      </c>
      <c r="E6645">
        <v>217</v>
      </c>
      <c r="F6645" s="14">
        <v>932</v>
      </c>
      <c r="G6645">
        <v>320</v>
      </c>
    </row>
    <row r="6646" spans="1:7" x14ac:dyDescent="0.35">
      <c r="A6646" s="32">
        <v>44292</v>
      </c>
      <c r="B6646" s="33">
        <v>0.83333333333333337</v>
      </c>
      <c r="C6646">
        <v>9562</v>
      </c>
      <c r="D6646">
        <v>1490</v>
      </c>
      <c r="E6646">
        <v>8</v>
      </c>
      <c r="F6646" s="14">
        <v>932</v>
      </c>
      <c r="G6646">
        <v>316</v>
      </c>
    </row>
    <row r="6647" spans="1:7" x14ac:dyDescent="0.35">
      <c r="A6647" s="32">
        <v>44292</v>
      </c>
      <c r="B6647" s="33">
        <v>0.875</v>
      </c>
      <c r="C6647">
        <v>9251</v>
      </c>
      <c r="D6647">
        <v>1479</v>
      </c>
      <c r="E6647">
        <v>0</v>
      </c>
      <c r="F6647" s="14">
        <v>932</v>
      </c>
      <c r="G6647">
        <v>311</v>
      </c>
    </row>
    <row r="6648" spans="1:7" x14ac:dyDescent="0.35">
      <c r="A6648" s="32">
        <v>44292</v>
      </c>
      <c r="B6648" s="33">
        <v>0.91666666666666663</v>
      </c>
      <c r="C6648">
        <v>9454</v>
      </c>
      <c r="D6648">
        <v>1316</v>
      </c>
      <c r="E6648">
        <v>0</v>
      </c>
      <c r="F6648" s="14">
        <v>932</v>
      </c>
      <c r="G6648">
        <v>309</v>
      </c>
    </row>
    <row r="6649" spans="1:7" x14ac:dyDescent="0.35">
      <c r="A6649" s="32">
        <v>44292</v>
      </c>
      <c r="B6649" s="33">
        <v>0.95833333333333337</v>
      </c>
      <c r="C6649">
        <v>9654</v>
      </c>
      <c r="D6649">
        <v>1142</v>
      </c>
      <c r="E6649">
        <v>0</v>
      </c>
      <c r="F6649" s="14">
        <v>932</v>
      </c>
      <c r="G6649">
        <v>289</v>
      </c>
    </row>
    <row r="6650" spans="1:7" x14ac:dyDescent="0.35">
      <c r="A6650" s="32">
        <v>44293</v>
      </c>
      <c r="B6650" s="33">
        <v>0</v>
      </c>
      <c r="C6650">
        <v>9164</v>
      </c>
      <c r="D6650">
        <v>1436</v>
      </c>
      <c r="E6650">
        <v>0</v>
      </c>
      <c r="F6650" s="14">
        <v>932</v>
      </c>
      <c r="G6650">
        <v>282</v>
      </c>
    </row>
    <row r="6651" spans="1:7" x14ac:dyDescent="0.35">
      <c r="A6651" s="32">
        <v>44293</v>
      </c>
      <c r="B6651" s="33">
        <v>4.1666666666666664E-2</v>
      </c>
      <c r="C6651">
        <v>8819</v>
      </c>
      <c r="D6651">
        <v>1128</v>
      </c>
      <c r="E6651">
        <v>0</v>
      </c>
      <c r="F6651" s="14">
        <v>932</v>
      </c>
      <c r="G6651">
        <v>281</v>
      </c>
    </row>
    <row r="6652" spans="1:7" x14ac:dyDescent="0.35">
      <c r="A6652" s="32">
        <v>44293</v>
      </c>
      <c r="B6652" s="33">
        <v>8.3333333333333329E-2</v>
      </c>
      <c r="C6652">
        <v>8561</v>
      </c>
      <c r="D6652">
        <v>995</v>
      </c>
      <c r="E6652">
        <v>0</v>
      </c>
      <c r="F6652" s="14">
        <v>932</v>
      </c>
      <c r="G6652">
        <v>281</v>
      </c>
    </row>
    <row r="6653" spans="1:7" x14ac:dyDescent="0.35">
      <c r="A6653" s="32">
        <v>44293</v>
      </c>
      <c r="B6653" s="33">
        <v>0.125</v>
      </c>
      <c r="C6653">
        <v>8207</v>
      </c>
      <c r="D6653">
        <v>779</v>
      </c>
      <c r="E6653">
        <v>0</v>
      </c>
      <c r="F6653" s="14">
        <v>932</v>
      </c>
      <c r="G6653">
        <v>285</v>
      </c>
    </row>
    <row r="6654" spans="1:7" x14ac:dyDescent="0.35">
      <c r="A6654" s="32">
        <v>44293</v>
      </c>
      <c r="B6654" s="33">
        <v>0.16666666666666666</v>
      </c>
      <c r="C6654">
        <v>8174</v>
      </c>
      <c r="D6654">
        <v>776</v>
      </c>
      <c r="E6654">
        <v>0</v>
      </c>
      <c r="F6654" s="14">
        <v>932</v>
      </c>
      <c r="G6654">
        <v>294</v>
      </c>
    </row>
    <row r="6655" spans="1:7" x14ac:dyDescent="0.35">
      <c r="A6655" s="32">
        <v>44293</v>
      </c>
      <c r="B6655" s="33">
        <v>0.20833333333333334</v>
      </c>
      <c r="C6655">
        <v>8700</v>
      </c>
      <c r="D6655">
        <v>854</v>
      </c>
      <c r="E6655">
        <v>0</v>
      </c>
      <c r="F6655" s="14">
        <v>932</v>
      </c>
      <c r="G6655">
        <v>314</v>
      </c>
    </row>
    <row r="6656" spans="1:7" x14ac:dyDescent="0.35">
      <c r="A6656" s="32">
        <v>44293</v>
      </c>
      <c r="B6656" s="33">
        <v>0.25</v>
      </c>
      <c r="C6656">
        <v>9873</v>
      </c>
      <c r="D6656">
        <v>881</v>
      </c>
      <c r="E6656">
        <v>0</v>
      </c>
      <c r="F6656" s="14">
        <v>932</v>
      </c>
      <c r="G6656">
        <v>336</v>
      </c>
    </row>
    <row r="6657" spans="1:7" x14ac:dyDescent="0.35">
      <c r="A6657" s="32">
        <v>44293</v>
      </c>
      <c r="B6657" s="33">
        <v>0.29166666666666669</v>
      </c>
      <c r="C6657">
        <v>10711</v>
      </c>
      <c r="D6657">
        <v>811</v>
      </c>
      <c r="E6657">
        <v>18</v>
      </c>
      <c r="F6657" s="14">
        <v>932</v>
      </c>
      <c r="G6657">
        <v>341</v>
      </c>
    </row>
    <row r="6658" spans="1:7" x14ac:dyDescent="0.35">
      <c r="A6658" s="32">
        <v>44293</v>
      </c>
      <c r="B6658" s="33">
        <v>0.33333333333333331</v>
      </c>
      <c r="C6658">
        <v>11072</v>
      </c>
      <c r="D6658">
        <v>653</v>
      </c>
      <c r="E6658">
        <v>269</v>
      </c>
      <c r="F6658" s="14">
        <v>932</v>
      </c>
      <c r="G6658">
        <v>341</v>
      </c>
    </row>
    <row r="6659" spans="1:7" x14ac:dyDescent="0.35">
      <c r="A6659" s="32">
        <v>44293</v>
      </c>
      <c r="B6659" s="33">
        <v>0.375</v>
      </c>
      <c r="C6659">
        <v>11111</v>
      </c>
      <c r="D6659">
        <v>832</v>
      </c>
      <c r="E6659">
        <v>862</v>
      </c>
      <c r="F6659" s="14">
        <v>932</v>
      </c>
      <c r="G6659">
        <v>337</v>
      </c>
    </row>
    <row r="6660" spans="1:7" x14ac:dyDescent="0.35">
      <c r="A6660" s="32">
        <v>44293</v>
      </c>
      <c r="B6660" s="33">
        <v>0.41666666666666669</v>
      </c>
      <c r="C6660">
        <v>10925</v>
      </c>
      <c r="D6660">
        <v>888</v>
      </c>
      <c r="E6660">
        <v>1468</v>
      </c>
      <c r="F6660" s="14">
        <v>932</v>
      </c>
      <c r="G6660">
        <v>335</v>
      </c>
    </row>
    <row r="6661" spans="1:7" x14ac:dyDescent="0.35">
      <c r="A6661" s="32">
        <v>44293</v>
      </c>
      <c r="B6661" s="33">
        <v>0.45833333333333331</v>
      </c>
      <c r="C6661">
        <v>10831</v>
      </c>
      <c r="D6661">
        <v>1010</v>
      </c>
      <c r="E6661">
        <v>1900</v>
      </c>
      <c r="F6661" s="14">
        <v>932</v>
      </c>
      <c r="G6661">
        <v>336</v>
      </c>
    </row>
    <row r="6662" spans="1:7" x14ac:dyDescent="0.35">
      <c r="A6662" s="32">
        <v>44293</v>
      </c>
      <c r="B6662" s="33">
        <v>0.5</v>
      </c>
      <c r="C6662">
        <v>10689</v>
      </c>
      <c r="D6662">
        <v>1037</v>
      </c>
      <c r="E6662">
        <v>2109</v>
      </c>
      <c r="F6662" s="14">
        <v>932</v>
      </c>
      <c r="G6662">
        <v>336</v>
      </c>
    </row>
    <row r="6663" spans="1:7" x14ac:dyDescent="0.35">
      <c r="A6663" s="32">
        <v>44293</v>
      </c>
      <c r="B6663" s="33">
        <v>0.54166666666666663</v>
      </c>
      <c r="C6663">
        <v>10403</v>
      </c>
      <c r="D6663">
        <v>1012</v>
      </c>
      <c r="E6663">
        <v>2194</v>
      </c>
      <c r="F6663" s="14">
        <v>932</v>
      </c>
      <c r="G6663">
        <v>334</v>
      </c>
    </row>
    <row r="6664" spans="1:7" x14ac:dyDescent="0.35">
      <c r="A6664" s="32">
        <v>44293</v>
      </c>
      <c r="B6664" s="33">
        <v>0.58333333333333337</v>
      </c>
      <c r="C6664">
        <v>10078</v>
      </c>
      <c r="D6664">
        <v>1128</v>
      </c>
      <c r="E6664">
        <v>2160</v>
      </c>
      <c r="F6664" s="14">
        <v>932</v>
      </c>
      <c r="G6664">
        <v>334</v>
      </c>
    </row>
    <row r="6665" spans="1:7" x14ac:dyDescent="0.35">
      <c r="A6665" s="32">
        <v>44293</v>
      </c>
      <c r="B6665" s="33">
        <v>0.625</v>
      </c>
      <c r="C6665">
        <v>9702</v>
      </c>
      <c r="D6665">
        <v>1290</v>
      </c>
      <c r="E6665">
        <v>2038</v>
      </c>
      <c r="F6665" s="14">
        <v>932</v>
      </c>
      <c r="G6665">
        <v>333</v>
      </c>
    </row>
    <row r="6666" spans="1:7" x14ac:dyDescent="0.35">
      <c r="A6666" s="32">
        <v>44293</v>
      </c>
      <c r="B6666" s="33">
        <v>0.66666666666666663</v>
      </c>
      <c r="C6666">
        <v>9418</v>
      </c>
      <c r="D6666">
        <v>1507</v>
      </c>
      <c r="E6666">
        <v>1742</v>
      </c>
      <c r="F6666" s="14">
        <v>932</v>
      </c>
      <c r="G6666">
        <v>332</v>
      </c>
    </row>
    <row r="6667" spans="1:7" x14ac:dyDescent="0.35">
      <c r="A6667" s="32">
        <v>44293</v>
      </c>
      <c r="B6667" s="33">
        <v>0.70833333333333337</v>
      </c>
      <c r="C6667">
        <v>9295</v>
      </c>
      <c r="D6667">
        <v>1719</v>
      </c>
      <c r="E6667">
        <v>1306</v>
      </c>
      <c r="F6667" s="14">
        <v>932</v>
      </c>
      <c r="G6667">
        <v>332</v>
      </c>
    </row>
    <row r="6668" spans="1:7" x14ac:dyDescent="0.35">
      <c r="A6668" s="32">
        <v>44293</v>
      </c>
      <c r="B6668" s="33">
        <v>0.75</v>
      </c>
      <c r="C6668">
        <v>9592</v>
      </c>
      <c r="D6668">
        <v>1665</v>
      </c>
      <c r="E6668">
        <v>729</v>
      </c>
      <c r="F6668" s="14">
        <v>932</v>
      </c>
      <c r="G6668">
        <v>329</v>
      </c>
    </row>
    <row r="6669" spans="1:7" x14ac:dyDescent="0.35">
      <c r="A6669" s="32">
        <v>44293</v>
      </c>
      <c r="B6669" s="33">
        <v>0.79166666666666663</v>
      </c>
      <c r="C6669">
        <v>9771</v>
      </c>
      <c r="D6669">
        <v>1933</v>
      </c>
      <c r="E6669">
        <v>194</v>
      </c>
      <c r="F6669" s="14">
        <v>932</v>
      </c>
      <c r="G6669">
        <v>323</v>
      </c>
    </row>
    <row r="6670" spans="1:7" x14ac:dyDescent="0.35">
      <c r="A6670" s="32">
        <v>44293</v>
      </c>
      <c r="B6670" s="33">
        <v>0.83333333333333337</v>
      </c>
      <c r="C6670">
        <v>9713</v>
      </c>
      <c r="D6670">
        <v>2063</v>
      </c>
      <c r="E6670">
        <v>9</v>
      </c>
      <c r="F6670" s="14">
        <v>932</v>
      </c>
      <c r="G6670">
        <v>320</v>
      </c>
    </row>
    <row r="6671" spans="1:7" x14ac:dyDescent="0.35">
      <c r="A6671" s="32">
        <v>44293</v>
      </c>
      <c r="B6671" s="33">
        <v>0.875</v>
      </c>
      <c r="C6671">
        <v>9454</v>
      </c>
      <c r="D6671">
        <v>1844</v>
      </c>
      <c r="E6671">
        <v>0</v>
      </c>
      <c r="F6671" s="14">
        <v>932</v>
      </c>
      <c r="G6671">
        <v>315</v>
      </c>
    </row>
    <row r="6672" spans="1:7" x14ac:dyDescent="0.35">
      <c r="A6672" s="32">
        <v>44293</v>
      </c>
      <c r="B6672" s="33">
        <v>0.91666666666666663</v>
      </c>
      <c r="C6672">
        <v>9629</v>
      </c>
      <c r="D6672">
        <v>1641</v>
      </c>
      <c r="E6672">
        <v>0</v>
      </c>
      <c r="F6672" s="14">
        <v>932</v>
      </c>
      <c r="G6672">
        <v>312</v>
      </c>
    </row>
    <row r="6673" spans="1:7" x14ac:dyDescent="0.35">
      <c r="A6673" s="32">
        <v>44293</v>
      </c>
      <c r="B6673" s="33">
        <v>0.95833333333333337</v>
      </c>
      <c r="C6673">
        <v>9830</v>
      </c>
      <c r="D6673">
        <v>1508</v>
      </c>
      <c r="E6673">
        <v>0</v>
      </c>
      <c r="F6673" s="14">
        <v>932</v>
      </c>
      <c r="G6673">
        <v>293</v>
      </c>
    </row>
    <row r="6674" spans="1:7" x14ac:dyDescent="0.35">
      <c r="A6674" s="32">
        <v>44294</v>
      </c>
      <c r="B6674" s="33">
        <v>0</v>
      </c>
      <c r="C6674">
        <v>9279</v>
      </c>
      <c r="D6674">
        <v>1530</v>
      </c>
      <c r="E6674">
        <v>0</v>
      </c>
      <c r="F6674" s="14">
        <v>932</v>
      </c>
      <c r="G6674">
        <v>283</v>
      </c>
    </row>
    <row r="6675" spans="1:7" x14ac:dyDescent="0.35">
      <c r="A6675" s="32">
        <v>44294</v>
      </c>
      <c r="B6675" s="33">
        <v>4.1666666666666664E-2</v>
      </c>
      <c r="C6675">
        <v>8928</v>
      </c>
      <c r="D6675">
        <v>1220</v>
      </c>
      <c r="E6675">
        <v>0</v>
      </c>
      <c r="F6675" s="14">
        <v>932</v>
      </c>
      <c r="G6675">
        <v>282</v>
      </c>
    </row>
    <row r="6676" spans="1:7" x14ac:dyDescent="0.35">
      <c r="A6676" s="32">
        <v>44294</v>
      </c>
      <c r="B6676" s="33">
        <v>8.3333333333333329E-2</v>
      </c>
      <c r="C6676">
        <v>8662</v>
      </c>
      <c r="D6676">
        <v>1254</v>
      </c>
      <c r="E6676">
        <v>0</v>
      </c>
      <c r="F6676" s="14">
        <v>932</v>
      </c>
      <c r="G6676">
        <v>282</v>
      </c>
    </row>
    <row r="6677" spans="1:7" x14ac:dyDescent="0.35">
      <c r="A6677" s="32">
        <v>44294</v>
      </c>
      <c r="B6677" s="33">
        <v>0.125</v>
      </c>
      <c r="C6677">
        <v>8298</v>
      </c>
      <c r="D6677">
        <v>1316</v>
      </c>
      <c r="E6677">
        <v>0</v>
      </c>
      <c r="F6677" s="14">
        <v>932</v>
      </c>
      <c r="G6677">
        <v>286</v>
      </c>
    </row>
    <row r="6678" spans="1:7" x14ac:dyDescent="0.35">
      <c r="A6678" s="32">
        <v>44294</v>
      </c>
      <c r="B6678" s="33">
        <v>0.16666666666666666</v>
      </c>
      <c r="C6678">
        <v>8254</v>
      </c>
      <c r="D6678">
        <v>1643</v>
      </c>
      <c r="E6678">
        <v>0</v>
      </c>
      <c r="F6678" s="14">
        <v>932</v>
      </c>
      <c r="G6678">
        <v>295</v>
      </c>
    </row>
    <row r="6679" spans="1:7" x14ac:dyDescent="0.35">
      <c r="A6679" s="32">
        <v>44294</v>
      </c>
      <c r="B6679" s="33">
        <v>0.20833333333333334</v>
      </c>
      <c r="C6679">
        <v>8770</v>
      </c>
      <c r="D6679">
        <v>1547</v>
      </c>
      <c r="E6679">
        <v>0</v>
      </c>
      <c r="F6679" s="14">
        <v>932</v>
      </c>
      <c r="G6679">
        <v>315</v>
      </c>
    </row>
    <row r="6680" spans="1:7" x14ac:dyDescent="0.35">
      <c r="A6680" s="32">
        <v>44294</v>
      </c>
      <c r="B6680" s="33">
        <v>0.25</v>
      </c>
      <c r="C6680">
        <v>9921</v>
      </c>
      <c r="D6680">
        <v>1533</v>
      </c>
      <c r="E6680">
        <v>0</v>
      </c>
      <c r="F6680" s="14">
        <v>932</v>
      </c>
      <c r="G6680">
        <v>338</v>
      </c>
    </row>
    <row r="6681" spans="1:7" x14ac:dyDescent="0.35">
      <c r="A6681" s="32">
        <v>44294</v>
      </c>
      <c r="B6681" s="33">
        <v>0.29166666666666669</v>
      </c>
      <c r="C6681">
        <v>10741</v>
      </c>
      <c r="D6681">
        <v>1719</v>
      </c>
      <c r="E6681">
        <v>11</v>
      </c>
      <c r="F6681" s="14">
        <v>932</v>
      </c>
      <c r="G6681">
        <v>342</v>
      </c>
    </row>
    <row r="6682" spans="1:7" x14ac:dyDescent="0.35">
      <c r="A6682" s="32">
        <v>44294</v>
      </c>
      <c r="B6682" s="33">
        <v>0.33333333333333331</v>
      </c>
      <c r="C6682">
        <v>11130</v>
      </c>
      <c r="D6682">
        <v>1729</v>
      </c>
      <c r="E6682">
        <v>241</v>
      </c>
      <c r="F6682" s="14">
        <v>932</v>
      </c>
      <c r="G6682">
        <v>342</v>
      </c>
    </row>
    <row r="6683" spans="1:7" x14ac:dyDescent="0.35">
      <c r="A6683" s="32">
        <v>44294</v>
      </c>
      <c r="B6683" s="33">
        <v>0.375</v>
      </c>
      <c r="C6683">
        <v>11226</v>
      </c>
      <c r="D6683">
        <v>1828</v>
      </c>
      <c r="E6683">
        <v>751</v>
      </c>
      <c r="F6683" s="14">
        <v>932</v>
      </c>
      <c r="G6683">
        <v>338</v>
      </c>
    </row>
    <row r="6684" spans="1:7" x14ac:dyDescent="0.35">
      <c r="A6684" s="32">
        <v>44294</v>
      </c>
      <c r="B6684" s="33">
        <v>0.41666666666666669</v>
      </c>
      <c r="C6684">
        <v>11109</v>
      </c>
      <c r="D6684">
        <v>2210</v>
      </c>
      <c r="E6684">
        <v>1278</v>
      </c>
      <c r="F6684" s="14">
        <v>932</v>
      </c>
      <c r="G6684">
        <v>337</v>
      </c>
    </row>
    <row r="6685" spans="1:7" x14ac:dyDescent="0.35">
      <c r="A6685" s="32">
        <v>44294</v>
      </c>
      <c r="B6685" s="33">
        <v>0.45833333333333331</v>
      </c>
      <c r="C6685">
        <v>11055</v>
      </c>
      <c r="D6685">
        <v>2403</v>
      </c>
      <c r="E6685">
        <v>1654</v>
      </c>
      <c r="F6685" s="14">
        <v>932</v>
      </c>
      <c r="G6685">
        <v>337</v>
      </c>
    </row>
    <row r="6686" spans="1:7" x14ac:dyDescent="0.35">
      <c r="A6686" s="32">
        <v>44294</v>
      </c>
      <c r="B6686" s="33">
        <v>0.5</v>
      </c>
      <c r="C6686">
        <v>10961</v>
      </c>
      <c r="D6686">
        <v>2559</v>
      </c>
      <c r="E6686">
        <v>1835</v>
      </c>
      <c r="F6686" s="14">
        <v>932</v>
      </c>
      <c r="G6686">
        <v>337</v>
      </c>
    </row>
    <row r="6687" spans="1:7" x14ac:dyDescent="0.35">
      <c r="A6687" s="32">
        <v>44294</v>
      </c>
      <c r="B6687" s="33">
        <v>0.54166666666666663</v>
      </c>
      <c r="C6687">
        <v>10692</v>
      </c>
      <c r="D6687">
        <v>2291</v>
      </c>
      <c r="E6687">
        <v>1920</v>
      </c>
      <c r="F6687" s="14">
        <v>932</v>
      </c>
      <c r="G6687">
        <v>336</v>
      </c>
    </row>
    <row r="6688" spans="1:7" x14ac:dyDescent="0.35">
      <c r="A6688" s="32">
        <v>44294</v>
      </c>
      <c r="B6688" s="33">
        <v>0.58333333333333337</v>
      </c>
      <c r="C6688">
        <v>10366</v>
      </c>
      <c r="D6688">
        <v>2318</v>
      </c>
      <c r="E6688">
        <v>1861</v>
      </c>
      <c r="F6688" s="14">
        <v>932</v>
      </c>
      <c r="G6688">
        <v>335</v>
      </c>
    </row>
    <row r="6689" spans="1:7" x14ac:dyDescent="0.35">
      <c r="A6689" s="32">
        <v>44294</v>
      </c>
      <c r="B6689" s="33">
        <v>0.625</v>
      </c>
      <c r="C6689">
        <v>9974</v>
      </c>
      <c r="D6689">
        <v>2528</v>
      </c>
      <c r="E6689">
        <v>1781</v>
      </c>
      <c r="F6689" s="14">
        <v>932</v>
      </c>
      <c r="G6689">
        <v>335</v>
      </c>
    </row>
    <row r="6690" spans="1:7" x14ac:dyDescent="0.35">
      <c r="A6690" s="32">
        <v>44294</v>
      </c>
      <c r="B6690" s="33">
        <v>0.66666666666666663</v>
      </c>
      <c r="C6690">
        <v>9700</v>
      </c>
      <c r="D6690">
        <v>2728</v>
      </c>
      <c r="E6690">
        <v>1575</v>
      </c>
      <c r="F6690" s="14">
        <v>932</v>
      </c>
      <c r="G6690">
        <v>334</v>
      </c>
    </row>
    <row r="6691" spans="1:7" x14ac:dyDescent="0.35">
      <c r="A6691" s="32">
        <v>44294</v>
      </c>
      <c r="B6691" s="33">
        <v>0.70833333333333337</v>
      </c>
      <c r="C6691">
        <v>9611</v>
      </c>
      <c r="D6691">
        <v>2763</v>
      </c>
      <c r="E6691">
        <v>1164</v>
      </c>
      <c r="F6691" s="14">
        <v>932</v>
      </c>
      <c r="G6691">
        <v>334</v>
      </c>
    </row>
    <row r="6692" spans="1:7" x14ac:dyDescent="0.35">
      <c r="A6692" s="32">
        <v>44294</v>
      </c>
      <c r="B6692" s="33">
        <v>0.75</v>
      </c>
      <c r="C6692">
        <v>9978</v>
      </c>
      <c r="D6692">
        <v>2801</v>
      </c>
      <c r="E6692">
        <v>668</v>
      </c>
      <c r="F6692" s="14">
        <v>932</v>
      </c>
      <c r="G6692">
        <v>331</v>
      </c>
    </row>
    <row r="6693" spans="1:7" x14ac:dyDescent="0.35">
      <c r="A6693" s="32">
        <v>44294</v>
      </c>
      <c r="B6693" s="33">
        <v>0.79166666666666663</v>
      </c>
      <c r="C6693">
        <v>10197</v>
      </c>
      <c r="D6693">
        <v>2832</v>
      </c>
      <c r="E6693">
        <v>168</v>
      </c>
      <c r="F6693" s="14">
        <v>932</v>
      </c>
      <c r="G6693">
        <v>325</v>
      </c>
    </row>
    <row r="6694" spans="1:7" x14ac:dyDescent="0.35">
      <c r="A6694" s="32">
        <v>44294</v>
      </c>
      <c r="B6694" s="33">
        <v>0.83333333333333337</v>
      </c>
      <c r="C6694">
        <v>10142</v>
      </c>
      <c r="D6694">
        <v>2903</v>
      </c>
      <c r="E6694">
        <v>8</v>
      </c>
      <c r="F6694" s="14">
        <v>932</v>
      </c>
      <c r="G6694">
        <v>321</v>
      </c>
    </row>
    <row r="6695" spans="1:7" x14ac:dyDescent="0.35">
      <c r="A6695" s="32">
        <v>44294</v>
      </c>
      <c r="B6695" s="33">
        <v>0.875</v>
      </c>
      <c r="C6695">
        <v>9857</v>
      </c>
      <c r="D6695">
        <v>2811</v>
      </c>
      <c r="E6695">
        <v>0</v>
      </c>
      <c r="F6695" s="14">
        <v>932</v>
      </c>
      <c r="G6695">
        <v>316</v>
      </c>
    </row>
    <row r="6696" spans="1:7" x14ac:dyDescent="0.35">
      <c r="A6696" s="32">
        <v>44294</v>
      </c>
      <c r="B6696" s="33">
        <v>0.91666666666666663</v>
      </c>
      <c r="C6696">
        <v>10026</v>
      </c>
      <c r="D6696">
        <v>2403</v>
      </c>
      <c r="E6696">
        <v>0</v>
      </c>
      <c r="F6696" s="14">
        <v>932</v>
      </c>
      <c r="G6696">
        <v>314</v>
      </c>
    </row>
    <row r="6697" spans="1:7" x14ac:dyDescent="0.35">
      <c r="A6697" s="32">
        <v>44294</v>
      </c>
      <c r="B6697" s="33">
        <v>0.95833333333333337</v>
      </c>
      <c r="C6697">
        <v>10219</v>
      </c>
      <c r="D6697">
        <v>1921</v>
      </c>
      <c r="E6697">
        <v>0</v>
      </c>
      <c r="F6697" s="14">
        <v>932</v>
      </c>
      <c r="G6697">
        <v>294</v>
      </c>
    </row>
    <row r="6698" spans="1:7" x14ac:dyDescent="0.35">
      <c r="A6698" s="32">
        <v>44295</v>
      </c>
      <c r="B6698" s="33">
        <v>0</v>
      </c>
      <c r="C6698">
        <v>9640</v>
      </c>
      <c r="D6698">
        <v>1949</v>
      </c>
      <c r="E6698">
        <v>0</v>
      </c>
      <c r="F6698" s="14">
        <v>932</v>
      </c>
      <c r="G6698">
        <v>280</v>
      </c>
    </row>
    <row r="6699" spans="1:7" x14ac:dyDescent="0.35">
      <c r="A6699" s="32">
        <v>44295</v>
      </c>
      <c r="B6699" s="33">
        <v>4.1666666666666664E-2</v>
      </c>
      <c r="C6699">
        <v>9280</v>
      </c>
      <c r="D6699">
        <v>1497</v>
      </c>
      <c r="E6699">
        <v>0</v>
      </c>
      <c r="F6699" s="14">
        <v>932</v>
      </c>
      <c r="G6699">
        <v>279</v>
      </c>
    </row>
    <row r="6700" spans="1:7" x14ac:dyDescent="0.35">
      <c r="A6700" s="32">
        <v>44295</v>
      </c>
      <c r="B6700" s="33">
        <v>8.3333333333333329E-2</v>
      </c>
      <c r="C6700">
        <v>9026</v>
      </c>
      <c r="D6700">
        <v>1427</v>
      </c>
      <c r="E6700">
        <v>0</v>
      </c>
      <c r="F6700" s="14">
        <v>932</v>
      </c>
      <c r="G6700">
        <v>279</v>
      </c>
    </row>
    <row r="6701" spans="1:7" x14ac:dyDescent="0.35">
      <c r="A6701" s="32">
        <v>44295</v>
      </c>
      <c r="B6701" s="33">
        <v>0.125</v>
      </c>
      <c r="C6701">
        <v>8683</v>
      </c>
      <c r="D6701">
        <v>1234</v>
      </c>
      <c r="E6701">
        <v>0</v>
      </c>
      <c r="F6701" s="14">
        <v>932</v>
      </c>
      <c r="G6701">
        <v>283</v>
      </c>
    </row>
    <row r="6702" spans="1:7" x14ac:dyDescent="0.35">
      <c r="A6702" s="32">
        <v>44295</v>
      </c>
      <c r="B6702" s="33">
        <v>0.16666666666666666</v>
      </c>
      <c r="C6702">
        <v>8642</v>
      </c>
      <c r="D6702">
        <v>1151</v>
      </c>
      <c r="E6702">
        <v>0</v>
      </c>
      <c r="F6702" s="14">
        <v>932</v>
      </c>
      <c r="G6702">
        <v>293</v>
      </c>
    </row>
    <row r="6703" spans="1:7" x14ac:dyDescent="0.35">
      <c r="A6703" s="32">
        <v>44295</v>
      </c>
      <c r="B6703" s="33">
        <v>0.20833333333333334</v>
      </c>
      <c r="C6703">
        <v>9167</v>
      </c>
      <c r="D6703">
        <v>1077</v>
      </c>
      <c r="E6703">
        <v>0</v>
      </c>
      <c r="F6703" s="14">
        <v>932</v>
      </c>
      <c r="G6703">
        <v>312</v>
      </c>
    </row>
    <row r="6704" spans="1:7" x14ac:dyDescent="0.35">
      <c r="A6704" s="32">
        <v>44295</v>
      </c>
      <c r="B6704" s="33">
        <v>0.25</v>
      </c>
      <c r="C6704">
        <v>10325</v>
      </c>
      <c r="D6704">
        <v>1110</v>
      </c>
      <c r="E6704">
        <v>0</v>
      </c>
      <c r="F6704" s="14">
        <v>932</v>
      </c>
      <c r="G6704">
        <v>334</v>
      </c>
    </row>
    <row r="6705" spans="1:7" x14ac:dyDescent="0.35">
      <c r="A6705" s="32">
        <v>44295</v>
      </c>
      <c r="B6705" s="33">
        <v>0.29166666666666669</v>
      </c>
      <c r="C6705">
        <v>11127</v>
      </c>
      <c r="D6705">
        <v>1265</v>
      </c>
      <c r="E6705">
        <v>20</v>
      </c>
      <c r="F6705" s="14">
        <v>932</v>
      </c>
      <c r="G6705">
        <v>339</v>
      </c>
    </row>
    <row r="6706" spans="1:7" x14ac:dyDescent="0.35">
      <c r="A6706" s="32">
        <v>44295</v>
      </c>
      <c r="B6706" s="33">
        <v>0.33333333333333331</v>
      </c>
      <c r="C6706">
        <v>11494</v>
      </c>
      <c r="D6706">
        <v>1197</v>
      </c>
      <c r="E6706">
        <v>388</v>
      </c>
      <c r="F6706" s="14">
        <v>932</v>
      </c>
      <c r="G6706">
        <v>339</v>
      </c>
    </row>
    <row r="6707" spans="1:7" x14ac:dyDescent="0.35">
      <c r="A6707" s="32">
        <v>44295</v>
      </c>
      <c r="B6707" s="33">
        <v>0.375</v>
      </c>
      <c r="C6707">
        <v>11502</v>
      </c>
      <c r="D6707">
        <v>1372</v>
      </c>
      <c r="E6707">
        <v>1082</v>
      </c>
      <c r="F6707" s="14">
        <v>932</v>
      </c>
      <c r="G6707">
        <v>335</v>
      </c>
    </row>
    <row r="6708" spans="1:7" x14ac:dyDescent="0.35">
      <c r="A6708" s="32">
        <v>44295</v>
      </c>
      <c r="B6708" s="33">
        <v>0.41666666666666669</v>
      </c>
      <c r="C6708">
        <v>11204</v>
      </c>
      <c r="D6708">
        <v>1261</v>
      </c>
      <c r="E6708">
        <v>1819</v>
      </c>
      <c r="F6708" s="14">
        <v>932</v>
      </c>
      <c r="G6708">
        <v>333</v>
      </c>
    </row>
    <row r="6709" spans="1:7" x14ac:dyDescent="0.35">
      <c r="A6709" s="32">
        <v>44295</v>
      </c>
      <c r="B6709" s="33">
        <v>0.45833333333333331</v>
      </c>
      <c r="C6709">
        <v>10985</v>
      </c>
      <c r="D6709">
        <v>1231</v>
      </c>
      <c r="E6709">
        <v>2354</v>
      </c>
      <c r="F6709" s="14">
        <v>932</v>
      </c>
      <c r="G6709">
        <v>334</v>
      </c>
    </row>
    <row r="6710" spans="1:7" x14ac:dyDescent="0.35">
      <c r="A6710" s="32">
        <v>44295</v>
      </c>
      <c r="B6710" s="33">
        <v>0.5</v>
      </c>
      <c r="C6710">
        <v>10792</v>
      </c>
      <c r="D6710">
        <v>1081</v>
      </c>
      <c r="E6710">
        <v>2691</v>
      </c>
      <c r="F6710" s="14">
        <v>932</v>
      </c>
      <c r="G6710">
        <v>334</v>
      </c>
    </row>
    <row r="6711" spans="1:7" x14ac:dyDescent="0.35">
      <c r="A6711" s="32">
        <v>44295</v>
      </c>
      <c r="B6711" s="33">
        <v>0.54166666666666663</v>
      </c>
      <c r="C6711">
        <v>10391</v>
      </c>
      <c r="D6711">
        <v>1115</v>
      </c>
      <c r="E6711">
        <v>2824</v>
      </c>
      <c r="F6711" s="14">
        <v>932</v>
      </c>
      <c r="G6711">
        <v>332</v>
      </c>
    </row>
    <row r="6712" spans="1:7" x14ac:dyDescent="0.35">
      <c r="A6712" s="32">
        <v>44295</v>
      </c>
      <c r="B6712" s="33">
        <v>0.58333333333333337</v>
      </c>
      <c r="C6712">
        <v>9986</v>
      </c>
      <c r="D6712">
        <v>1050</v>
      </c>
      <c r="E6712">
        <v>2795</v>
      </c>
      <c r="F6712" s="14">
        <v>932</v>
      </c>
      <c r="G6712">
        <v>332</v>
      </c>
    </row>
    <row r="6713" spans="1:7" x14ac:dyDescent="0.35">
      <c r="A6713" s="32">
        <v>44295</v>
      </c>
      <c r="B6713" s="33">
        <v>0.625</v>
      </c>
      <c r="C6713">
        <v>9557</v>
      </c>
      <c r="D6713">
        <v>980</v>
      </c>
      <c r="E6713">
        <v>2607</v>
      </c>
      <c r="F6713" s="14">
        <v>932</v>
      </c>
      <c r="G6713">
        <v>331</v>
      </c>
    </row>
    <row r="6714" spans="1:7" x14ac:dyDescent="0.35">
      <c r="A6714" s="32">
        <v>44295</v>
      </c>
      <c r="B6714" s="33">
        <v>0.66666666666666663</v>
      </c>
      <c r="C6714">
        <v>9227</v>
      </c>
      <c r="D6714">
        <v>977</v>
      </c>
      <c r="E6714">
        <v>2210</v>
      </c>
      <c r="F6714" s="14">
        <v>932</v>
      </c>
      <c r="G6714">
        <v>331</v>
      </c>
    </row>
    <row r="6715" spans="1:7" x14ac:dyDescent="0.35">
      <c r="A6715" s="32">
        <v>44295</v>
      </c>
      <c r="B6715" s="33">
        <v>0.70833333333333337</v>
      </c>
      <c r="C6715">
        <v>9130</v>
      </c>
      <c r="D6715">
        <v>1022</v>
      </c>
      <c r="E6715">
        <v>1639</v>
      </c>
      <c r="F6715" s="14">
        <v>932</v>
      </c>
      <c r="G6715">
        <v>330</v>
      </c>
    </row>
    <row r="6716" spans="1:7" x14ac:dyDescent="0.35">
      <c r="A6716" s="32">
        <v>44295</v>
      </c>
      <c r="B6716" s="33">
        <v>0.75</v>
      </c>
      <c r="C6716">
        <v>9423</v>
      </c>
      <c r="D6716">
        <v>1010</v>
      </c>
      <c r="E6716">
        <v>923</v>
      </c>
      <c r="F6716" s="14">
        <v>932</v>
      </c>
      <c r="G6716">
        <v>327</v>
      </c>
    </row>
    <row r="6717" spans="1:7" x14ac:dyDescent="0.35">
      <c r="A6717" s="32">
        <v>44295</v>
      </c>
      <c r="B6717" s="33">
        <v>0.79166666666666663</v>
      </c>
      <c r="C6717">
        <v>9629</v>
      </c>
      <c r="D6717">
        <v>893</v>
      </c>
      <c r="E6717">
        <v>251</v>
      </c>
      <c r="F6717" s="14">
        <v>932</v>
      </c>
      <c r="G6717">
        <v>321</v>
      </c>
    </row>
    <row r="6718" spans="1:7" x14ac:dyDescent="0.35">
      <c r="A6718" s="32">
        <v>44295</v>
      </c>
      <c r="B6718" s="33">
        <v>0.83333333333333337</v>
      </c>
      <c r="C6718">
        <v>9712</v>
      </c>
      <c r="D6718">
        <v>1033</v>
      </c>
      <c r="E6718">
        <v>10</v>
      </c>
      <c r="F6718" s="14">
        <v>932</v>
      </c>
      <c r="G6718">
        <v>318</v>
      </c>
    </row>
    <row r="6719" spans="1:7" x14ac:dyDescent="0.35">
      <c r="A6719" s="32">
        <v>44295</v>
      </c>
      <c r="B6719" s="33">
        <v>0.875</v>
      </c>
      <c r="C6719">
        <v>9615</v>
      </c>
      <c r="D6719">
        <v>1028</v>
      </c>
      <c r="E6719">
        <v>0</v>
      </c>
      <c r="F6719" s="14">
        <v>932</v>
      </c>
      <c r="G6719">
        <v>313</v>
      </c>
    </row>
    <row r="6720" spans="1:7" x14ac:dyDescent="0.35">
      <c r="A6720" s="32">
        <v>44295</v>
      </c>
      <c r="B6720" s="33">
        <v>0.91666666666666663</v>
      </c>
      <c r="C6720">
        <v>9887</v>
      </c>
      <c r="D6720">
        <v>852</v>
      </c>
      <c r="E6720">
        <v>0</v>
      </c>
      <c r="F6720" s="14">
        <v>932</v>
      </c>
      <c r="G6720">
        <v>311</v>
      </c>
    </row>
    <row r="6721" spans="1:7" x14ac:dyDescent="0.35">
      <c r="A6721" s="32">
        <v>44295</v>
      </c>
      <c r="B6721" s="33">
        <v>0.95833333333333337</v>
      </c>
      <c r="C6721">
        <v>10105</v>
      </c>
      <c r="D6721">
        <v>775</v>
      </c>
      <c r="E6721">
        <v>0</v>
      </c>
      <c r="F6721" s="14">
        <v>932</v>
      </c>
      <c r="G6721">
        <v>291</v>
      </c>
    </row>
    <row r="6722" spans="1:7" x14ac:dyDescent="0.35">
      <c r="A6722" s="32">
        <v>44296</v>
      </c>
      <c r="B6722" s="33">
        <v>0</v>
      </c>
      <c r="C6722">
        <v>9497</v>
      </c>
      <c r="D6722">
        <v>757</v>
      </c>
      <c r="E6722">
        <v>0</v>
      </c>
      <c r="F6722" s="14">
        <v>932</v>
      </c>
      <c r="G6722">
        <v>283</v>
      </c>
    </row>
    <row r="6723" spans="1:7" x14ac:dyDescent="0.35">
      <c r="A6723" s="32">
        <v>44296</v>
      </c>
      <c r="B6723" s="33">
        <v>4.1666666666666664E-2</v>
      </c>
      <c r="C6723">
        <v>9081</v>
      </c>
      <c r="D6723">
        <v>668</v>
      </c>
      <c r="E6723">
        <v>0</v>
      </c>
      <c r="F6723" s="14">
        <v>932</v>
      </c>
      <c r="G6723">
        <v>277</v>
      </c>
    </row>
    <row r="6724" spans="1:7" x14ac:dyDescent="0.35">
      <c r="A6724" s="32">
        <v>44296</v>
      </c>
      <c r="B6724" s="33">
        <v>8.3333333333333329E-2</v>
      </c>
      <c r="C6724">
        <v>8761</v>
      </c>
      <c r="D6724">
        <v>642</v>
      </c>
      <c r="E6724">
        <v>0</v>
      </c>
      <c r="F6724" s="14">
        <v>932</v>
      </c>
      <c r="G6724">
        <v>276</v>
      </c>
    </row>
    <row r="6725" spans="1:7" x14ac:dyDescent="0.35">
      <c r="A6725" s="32">
        <v>44296</v>
      </c>
      <c r="B6725" s="33">
        <v>0.125</v>
      </c>
      <c r="C6725">
        <v>8331</v>
      </c>
      <c r="D6725">
        <v>646</v>
      </c>
      <c r="E6725">
        <v>0</v>
      </c>
      <c r="F6725" s="14">
        <v>932</v>
      </c>
      <c r="G6725">
        <v>278</v>
      </c>
    </row>
    <row r="6726" spans="1:7" x14ac:dyDescent="0.35">
      <c r="A6726" s="32">
        <v>44296</v>
      </c>
      <c r="B6726" s="33">
        <v>0.16666666666666666</v>
      </c>
      <c r="C6726">
        <v>8185</v>
      </c>
      <c r="D6726">
        <v>484</v>
      </c>
      <c r="E6726">
        <v>0</v>
      </c>
      <c r="F6726" s="14">
        <v>932</v>
      </c>
      <c r="G6726">
        <v>286</v>
      </c>
    </row>
    <row r="6727" spans="1:7" x14ac:dyDescent="0.35">
      <c r="A6727" s="32">
        <v>44296</v>
      </c>
      <c r="B6727" s="33">
        <v>0.20833333333333334</v>
      </c>
      <c r="C6727">
        <v>8378</v>
      </c>
      <c r="D6727">
        <v>480</v>
      </c>
      <c r="E6727">
        <v>0</v>
      </c>
      <c r="F6727" s="14">
        <v>932</v>
      </c>
      <c r="G6727">
        <v>302</v>
      </c>
    </row>
    <row r="6728" spans="1:7" x14ac:dyDescent="0.35">
      <c r="A6728" s="32">
        <v>44296</v>
      </c>
      <c r="B6728" s="33">
        <v>0.25</v>
      </c>
      <c r="C6728">
        <v>8772</v>
      </c>
      <c r="D6728">
        <v>445</v>
      </c>
      <c r="E6728">
        <v>0</v>
      </c>
      <c r="F6728" s="14">
        <v>932</v>
      </c>
      <c r="G6728">
        <v>319</v>
      </c>
    </row>
    <row r="6729" spans="1:7" x14ac:dyDescent="0.35">
      <c r="A6729" s="32">
        <v>44296</v>
      </c>
      <c r="B6729" s="33">
        <v>0.29166666666666669</v>
      </c>
      <c r="C6729">
        <v>9013</v>
      </c>
      <c r="D6729">
        <v>394</v>
      </c>
      <c r="E6729">
        <v>30</v>
      </c>
      <c r="F6729" s="14">
        <v>932</v>
      </c>
      <c r="G6729">
        <v>333</v>
      </c>
    </row>
    <row r="6730" spans="1:7" x14ac:dyDescent="0.35">
      <c r="A6730" s="32">
        <v>44296</v>
      </c>
      <c r="B6730" s="33">
        <v>0.33333333333333331</v>
      </c>
      <c r="C6730">
        <v>9533</v>
      </c>
      <c r="D6730">
        <v>446</v>
      </c>
      <c r="E6730">
        <v>418</v>
      </c>
      <c r="F6730" s="14">
        <v>932</v>
      </c>
      <c r="G6730">
        <v>338</v>
      </c>
    </row>
    <row r="6731" spans="1:7" x14ac:dyDescent="0.35">
      <c r="A6731" s="32">
        <v>44296</v>
      </c>
      <c r="B6731" s="33">
        <v>0.375</v>
      </c>
      <c r="C6731">
        <v>9878</v>
      </c>
      <c r="D6731">
        <v>467</v>
      </c>
      <c r="E6731">
        <v>1114</v>
      </c>
      <c r="F6731" s="14">
        <v>932</v>
      </c>
      <c r="G6731">
        <v>333</v>
      </c>
    </row>
    <row r="6732" spans="1:7" x14ac:dyDescent="0.35">
      <c r="A6732" s="32">
        <v>44296</v>
      </c>
      <c r="B6732" s="33">
        <v>0.41666666666666669</v>
      </c>
      <c r="C6732">
        <v>9755</v>
      </c>
      <c r="D6732">
        <v>383</v>
      </c>
      <c r="E6732">
        <v>1862</v>
      </c>
      <c r="F6732" s="14">
        <v>932</v>
      </c>
      <c r="G6732">
        <v>328</v>
      </c>
    </row>
    <row r="6733" spans="1:7" x14ac:dyDescent="0.35">
      <c r="A6733" s="32">
        <v>44296</v>
      </c>
      <c r="B6733" s="33">
        <v>0.45833333333333331</v>
      </c>
      <c r="C6733">
        <v>9595</v>
      </c>
      <c r="D6733">
        <v>315</v>
      </c>
      <c r="E6733">
        <v>2395</v>
      </c>
      <c r="F6733" s="14">
        <v>932</v>
      </c>
      <c r="G6733">
        <v>326</v>
      </c>
    </row>
    <row r="6734" spans="1:7" x14ac:dyDescent="0.35">
      <c r="A6734" s="32">
        <v>44296</v>
      </c>
      <c r="B6734" s="33">
        <v>0.5</v>
      </c>
      <c r="C6734">
        <v>9679</v>
      </c>
      <c r="D6734">
        <v>366</v>
      </c>
      <c r="E6734">
        <v>2762</v>
      </c>
      <c r="F6734" s="14">
        <v>932</v>
      </c>
      <c r="G6734">
        <v>325</v>
      </c>
    </row>
    <row r="6735" spans="1:7" x14ac:dyDescent="0.35">
      <c r="A6735" s="32">
        <v>44296</v>
      </c>
      <c r="B6735" s="33">
        <v>0.54166666666666663</v>
      </c>
      <c r="C6735">
        <v>9144</v>
      </c>
      <c r="D6735">
        <v>393</v>
      </c>
      <c r="E6735">
        <v>2896</v>
      </c>
      <c r="F6735" s="14">
        <v>932</v>
      </c>
      <c r="G6735">
        <v>319</v>
      </c>
    </row>
    <row r="6736" spans="1:7" x14ac:dyDescent="0.35">
      <c r="A6736" s="32">
        <v>44296</v>
      </c>
      <c r="B6736" s="33">
        <v>0.58333333333333337</v>
      </c>
      <c r="C6736">
        <v>8625</v>
      </c>
      <c r="D6736">
        <v>415</v>
      </c>
      <c r="E6736">
        <v>2885</v>
      </c>
      <c r="F6736" s="14">
        <v>932</v>
      </c>
      <c r="G6736">
        <v>315</v>
      </c>
    </row>
    <row r="6737" spans="1:7" x14ac:dyDescent="0.35">
      <c r="A6737" s="32">
        <v>44296</v>
      </c>
      <c r="B6737" s="33">
        <v>0.625</v>
      </c>
      <c r="C6737">
        <v>8150</v>
      </c>
      <c r="D6737">
        <v>463</v>
      </c>
      <c r="E6737">
        <v>2704</v>
      </c>
      <c r="F6737" s="14">
        <v>932</v>
      </c>
      <c r="G6737">
        <v>311</v>
      </c>
    </row>
    <row r="6738" spans="1:7" x14ac:dyDescent="0.35">
      <c r="A6738" s="32">
        <v>44296</v>
      </c>
      <c r="B6738" s="33">
        <v>0.66666666666666663</v>
      </c>
      <c r="C6738">
        <v>7840</v>
      </c>
      <c r="D6738">
        <v>562</v>
      </c>
      <c r="E6738">
        <v>2269</v>
      </c>
      <c r="F6738" s="14">
        <v>932</v>
      </c>
      <c r="G6738">
        <v>314</v>
      </c>
    </row>
    <row r="6739" spans="1:7" x14ac:dyDescent="0.35">
      <c r="A6739" s="32">
        <v>44296</v>
      </c>
      <c r="B6739" s="33">
        <v>0.70833333333333337</v>
      </c>
      <c r="C6739">
        <v>7792</v>
      </c>
      <c r="D6739">
        <v>696</v>
      </c>
      <c r="E6739">
        <v>1694</v>
      </c>
      <c r="F6739" s="14">
        <v>932</v>
      </c>
      <c r="G6739">
        <v>313</v>
      </c>
    </row>
    <row r="6740" spans="1:7" x14ac:dyDescent="0.35">
      <c r="A6740" s="32">
        <v>44296</v>
      </c>
      <c r="B6740" s="33">
        <v>0.75</v>
      </c>
      <c r="C6740">
        <v>8164</v>
      </c>
      <c r="D6740">
        <v>717</v>
      </c>
      <c r="E6740">
        <v>962</v>
      </c>
      <c r="F6740" s="14">
        <v>932</v>
      </c>
      <c r="G6740">
        <v>314</v>
      </c>
    </row>
    <row r="6741" spans="1:7" x14ac:dyDescent="0.35">
      <c r="A6741" s="32">
        <v>44296</v>
      </c>
      <c r="B6741" s="33">
        <v>0.79166666666666663</v>
      </c>
      <c r="C6741">
        <v>8522</v>
      </c>
      <c r="D6741">
        <v>609</v>
      </c>
      <c r="E6741">
        <v>268</v>
      </c>
      <c r="F6741" s="14">
        <v>932</v>
      </c>
      <c r="G6741">
        <v>310</v>
      </c>
    </row>
    <row r="6742" spans="1:7" x14ac:dyDescent="0.35">
      <c r="A6742" s="32">
        <v>44296</v>
      </c>
      <c r="B6742" s="33">
        <v>0.83333333333333337</v>
      </c>
      <c r="C6742">
        <v>8637</v>
      </c>
      <c r="D6742">
        <v>391</v>
      </c>
      <c r="E6742">
        <v>17</v>
      </c>
      <c r="F6742" s="14">
        <v>932</v>
      </c>
      <c r="G6742">
        <v>313</v>
      </c>
    </row>
    <row r="6743" spans="1:7" x14ac:dyDescent="0.35">
      <c r="A6743" s="32">
        <v>44296</v>
      </c>
      <c r="B6743" s="33">
        <v>0.875</v>
      </c>
      <c r="C6743">
        <v>8592</v>
      </c>
      <c r="D6743">
        <v>315</v>
      </c>
      <c r="E6743">
        <v>0</v>
      </c>
      <c r="F6743" s="14">
        <v>932</v>
      </c>
      <c r="G6743">
        <v>307</v>
      </c>
    </row>
    <row r="6744" spans="1:7" x14ac:dyDescent="0.35">
      <c r="A6744" s="32">
        <v>44296</v>
      </c>
      <c r="B6744" s="33">
        <v>0.91666666666666663</v>
      </c>
      <c r="C6744">
        <v>9022</v>
      </c>
      <c r="D6744">
        <v>373</v>
      </c>
      <c r="E6744">
        <v>0</v>
      </c>
      <c r="F6744" s="14">
        <v>932</v>
      </c>
      <c r="G6744">
        <v>301</v>
      </c>
    </row>
    <row r="6745" spans="1:7" x14ac:dyDescent="0.35">
      <c r="A6745" s="32">
        <v>44296</v>
      </c>
      <c r="B6745" s="33">
        <v>0.95833333333333337</v>
      </c>
      <c r="C6745">
        <v>9441</v>
      </c>
      <c r="D6745">
        <v>352</v>
      </c>
      <c r="E6745">
        <v>0</v>
      </c>
      <c r="F6745" s="14">
        <v>932</v>
      </c>
      <c r="G6745">
        <v>282</v>
      </c>
    </row>
    <row r="6746" spans="1:7" x14ac:dyDescent="0.35">
      <c r="A6746" s="32">
        <v>44297</v>
      </c>
      <c r="B6746" s="33">
        <v>0</v>
      </c>
      <c r="C6746">
        <v>9045</v>
      </c>
      <c r="D6746">
        <v>424</v>
      </c>
      <c r="E6746">
        <v>0</v>
      </c>
      <c r="F6746" s="14">
        <v>932</v>
      </c>
      <c r="G6746">
        <v>285</v>
      </c>
    </row>
    <row r="6747" spans="1:7" x14ac:dyDescent="0.35">
      <c r="A6747" s="32">
        <v>44297</v>
      </c>
      <c r="B6747" s="33">
        <v>4.1666666666666664E-2</v>
      </c>
      <c r="C6747">
        <v>8717</v>
      </c>
      <c r="D6747">
        <v>382</v>
      </c>
      <c r="E6747">
        <v>0</v>
      </c>
      <c r="F6747" s="14">
        <v>932</v>
      </c>
      <c r="G6747">
        <v>278</v>
      </c>
    </row>
    <row r="6748" spans="1:7" x14ac:dyDescent="0.35">
      <c r="A6748" s="32">
        <v>44297</v>
      </c>
      <c r="B6748" s="33">
        <v>8.3333333333333329E-2</v>
      </c>
      <c r="C6748">
        <v>8400</v>
      </c>
      <c r="D6748">
        <v>525</v>
      </c>
      <c r="E6748">
        <v>0</v>
      </c>
      <c r="F6748" s="14">
        <v>932</v>
      </c>
      <c r="G6748">
        <v>278</v>
      </c>
    </row>
    <row r="6749" spans="1:7" x14ac:dyDescent="0.35">
      <c r="A6749" s="32">
        <v>44297</v>
      </c>
      <c r="B6749" s="33">
        <v>0.125</v>
      </c>
      <c r="C6749">
        <v>7941</v>
      </c>
      <c r="D6749">
        <v>545</v>
      </c>
      <c r="E6749">
        <v>0</v>
      </c>
      <c r="F6749" s="14">
        <v>932</v>
      </c>
      <c r="G6749">
        <v>280</v>
      </c>
    </row>
    <row r="6750" spans="1:7" x14ac:dyDescent="0.35">
      <c r="A6750" s="32">
        <v>44297</v>
      </c>
      <c r="B6750" s="33">
        <v>0.16666666666666666</v>
      </c>
      <c r="C6750">
        <v>7738</v>
      </c>
      <c r="D6750">
        <v>636</v>
      </c>
      <c r="E6750">
        <v>0</v>
      </c>
      <c r="F6750" s="14">
        <v>932</v>
      </c>
      <c r="G6750">
        <v>288</v>
      </c>
    </row>
    <row r="6751" spans="1:7" x14ac:dyDescent="0.35">
      <c r="A6751" s="32">
        <v>44297</v>
      </c>
      <c r="B6751" s="33">
        <v>0.20833333333333334</v>
      </c>
      <c r="C6751">
        <v>7818</v>
      </c>
      <c r="D6751">
        <v>639</v>
      </c>
      <c r="E6751">
        <v>0</v>
      </c>
      <c r="F6751" s="14">
        <v>932</v>
      </c>
      <c r="G6751">
        <v>304</v>
      </c>
    </row>
    <row r="6752" spans="1:7" x14ac:dyDescent="0.35">
      <c r="A6752" s="32">
        <v>44297</v>
      </c>
      <c r="B6752" s="33">
        <v>0.25</v>
      </c>
      <c r="C6752">
        <v>8042</v>
      </c>
      <c r="D6752">
        <v>618</v>
      </c>
      <c r="E6752">
        <v>0</v>
      </c>
      <c r="F6752" s="14">
        <v>932</v>
      </c>
      <c r="G6752">
        <v>321</v>
      </c>
    </row>
    <row r="6753" spans="1:7" x14ac:dyDescent="0.35">
      <c r="A6753" s="32">
        <v>44297</v>
      </c>
      <c r="B6753" s="33">
        <v>0.29166666666666669</v>
      </c>
      <c r="C6753">
        <v>8119</v>
      </c>
      <c r="D6753">
        <v>597</v>
      </c>
      <c r="E6753">
        <v>37</v>
      </c>
      <c r="F6753" s="14">
        <v>932</v>
      </c>
      <c r="G6753">
        <v>335</v>
      </c>
    </row>
    <row r="6754" spans="1:7" x14ac:dyDescent="0.35">
      <c r="A6754" s="32">
        <v>44297</v>
      </c>
      <c r="B6754" s="33">
        <v>0.33333333333333331</v>
      </c>
      <c r="C6754">
        <v>8583</v>
      </c>
      <c r="D6754">
        <v>515</v>
      </c>
      <c r="E6754">
        <v>431</v>
      </c>
      <c r="F6754" s="14">
        <v>932</v>
      </c>
      <c r="G6754">
        <v>341</v>
      </c>
    </row>
    <row r="6755" spans="1:7" x14ac:dyDescent="0.35">
      <c r="A6755" s="32">
        <v>44297</v>
      </c>
      <c r="B6755" s="33">
        <v>0.375</v>
      </c>
      <c r="C6755">
        <v>8936</v>
      </c>
      <c r="D6755">
        <v>496</v>
      </c>
      <c r="E6755">
        <v>1109</v>
      </c>
      <c r="F6755" s="14">
        <v>932</v>
      </c>
      <c r="G6755">
        <v>336</v>
      </c>
    </row>
    <row r="6756" spans="1:7" x14ac:dyDescent="0.35">
      <c r="A6756" s="32">
        <v>44297</v>
      </c>
      <c r="B6756" s="33">
        <v>0.41666666666666669</v>
      </c>
      <c r="C6756">
        <v>8945</v>
      </c>
      <c r="D6756">
        <v>501</v>
      </c>
      <c r="E6756">
        <v>1854</v>
      </c>
      <c r="F6756" s="14">
        <v>932</v>
      </c>
      <c r="G6756">
        <v>330</v>
      </c>
    </row>
    <row r="6757" spans="1:7" x14ac:dyDescent="0.35">
      <c r="A6757" s="32">
        <v>44297</v>
      </c>
      <c r="B6757" s="33">
        <v>0.45833333333333331</v>
      </c>
      <c r="C6757">
        <v>8877</v>
      </c>
      <c r="D6757">
        <v>504</v>
      </c>
      <c r="E6757">
        <v>2355</v>
      </c>
      <c r="F6757" s="14">
        <v>932</v>
      </c>
      <c r="G6757">
        <v>329</v>
      </c>
    </row>
    <row r="6758" spans="1:7" x14ac:dyDescent="0.35">
      <c r="A6758" s="32">
        <v>44297</v>
      </c>
      <c r="B6758" s="33">
        <v>0.5</v>
      </c>
      <c r="C6758">
        <v>8999</v>
      </c>
      <c r="D6758">
        <v>605</v>
      </c>
      <c r="E6758">
        <v>2651</v>
      </c>
      <c r="F6758" s="14">
        <v>932</v>
      </c>
      <c r="G6758">
        <v>327</v>
      </c>
    </row>
    <row r="6759" spans="1:7" x14ac:dyDescent="0.35">
      <c r="A6759" s="32">
        <v>44297</v>
      </c>
      <c r="B6759" s="33">
        <v>0.54166666666666663</v>
      </c>
      <c r="C6759">
        <v>8394</v>
      </c>
      <c r="D6759">
        <v>620</v>
      </c>
      <c r="E6759">
        <v>2776</v>
      </c>
      <c r="F6759" s="14">
        <v>932</v>
      </c>
      <c r="G6759">
        <v>321</v>
      </c>
    </row>
    <row r="6760" spans="1:7" x14ac:dyDescent="0.35">
      <c r="A6760" s="32">
        <v>44297</v>
      </c>
      <c r="B6760" s="33">
        <v>0.58333333333333337</v>
      </c>
      <c r="C6760">
        <v>7837</v>
      </c>
      <c r="D6760">
        <v>679</v>
      </c>
      <c r="E6760">
        <v>2706</v>
      </c>
      <c r="F6760" s="14">
        <v>932</v>
      </c>
      <c r="G6760">
        <v>318</v>
      </c>
    </row>
    <row r="6761" spans="1:7" x14ac:dyDescent="0.35">
      <c r="A6761" s="32">
        <v>44297</v>
      </c>
      <c r="B6761" s="33">
        <v>0.625</v>
      </c>
      <c r="C6761">
        <v>7429</v>
      </c>
      <c r="D6761">
        <v>640</v>
      </c>
      <c r="E6761">
        <v>2506</v>
      </c>
      <c r="F6761" s="14">
        <v>932</v>
      </c>
      <c r="G6761">
        <v>313</v>
      </c>
    </row>
    <row r="6762" spans="1:7" x14ac:dyDescent="0.35">
      <c r="A6762" s="32">
        <v>44297</v>
      </c>
      <c r="B6762" s="33">
        <v>0.66666666666666663</v>
      </c>
      <c r="C6762">
        <v>7191</v>
      </c>
      <c r="D6762">
        <v>577</v>
      </c>
      <c r="E6762">
        <v>2106</v>
      </c>
      <c r="F6762" s="14">
        <v>932</v>
      </c>
      <c r="G6762">
        <v>316</v>
      </c>
    </row>
    <row r="6763" spans="1:7" x14ac:dyDescent="0.35">
      <c r="A6763" s="32">
        <v>44297</v>
      </c>
      <c r="B6763" s="33">
        <v>0.70833333333333337</v>
      </c>
      <c r="C6763">
        <v>7184</v>
      </c>
      <c r="D6763">
        <v>572</v>
      </c>
      <c r="E6763">
        <v>1571</v>
      </c>
      <c r="F6763" s="14">
        <v>932</v>
      </c>
      <c r="G6763">
        <v>315</v>
      </c>
    </row>
    <row r="6764" spans="1:7" x14ac:dyDescent="0.35">
      <c r="A6764" s="32">
        <v>44297</v>
      </c>
      <c r="B6764" s="33">
        <v>0.75</v>
      </c>
      <c r="C6764">
        <v>7579</v>
      </c>
      <c r="D6764">
        <v>617</v>
      </c>
      <c r="E6764">
        <v>864</v>
      </c>
      <c r="F6764" s="14">
        <v>932</v>
      </c>
      <c r="G6764">
        <v>316</v>
      </c>
    </row>
    <row r="6765" spans="1:7" x14ac:dyDescent="0.35">
      <c r="A6765" s="32">
        <v>44297</v>
      </c>
      <c r="B6765" s="33">
        <v>0.79166666666666663</v>
      </c>
      <c r="C6765">
        <v>8054</v>
      </c>
      <c r="D6765">
        <v>629</v>
      </c>
      <c r="E6765">
        <v>228</v>
      </c>
      <c r="F6765" s="14">
        <v>932</v>
      </c>
      <c r="G6765">
        <v>312</v>
      </c>
    </row>
    <row r="6766" spans="1:7" x14ac:dyDescent="0.35">
      <c r="A6766" s="32">
        <v>44297</v>
      </c>
      <c r="B6766" s="33">
        <v>0.83333333333333337</v>
      </c>
      <c r="C6766">
        <v>8386</v>
      </c>
      <c r="D6766">
        <v>619</v>
      </c>
      <c r="E6766">
        <v>11</v>
      </c>
      <c r="F6766" s="14">
        <v>932</v>
      </c>
      <c r="G6766">
        <v>315</v>
      </c>
    </row>
    <row r="6767" spans="1:7" x14ac:dyDescent="0.35">
      <c r="A6767" s="32">
        <v>44297</v>
      </c>
      <c r="B6767" s="33">
        <v>0.875</v>
      </c>
      <c r="C6767">
        <v>8455</v>
      </c>
      <c r="D6767">
        <v>565</v>
      </c>
      <c r="E6767">
        <v>0</v>
      </c>
      <c r="F6767" s="14">
        <v>932</v>
      </c>
      <c r="G6767">
        <v>309</v>
      </c>
    </row>
    <row r="6768" spans="1:7" x14ac:dyDescent="0.35">
      <c r="A6768" s="32">
        <v>44297</v>
      </c>
      <c r="B6768" s="33">
        <v>0.91666666666666663</v>
      </c>
      <c r="C6768">
        <v>8803</v>
      </c>
      <c r="D6768">
        <v>438</v>
      </c>
      <c r="E6768">
        <v>0</v>
      </c>
      <c r="F6768" s="14">
        <v>932</v>
      </c>
      <c r="G6768">
        <v>304</v>
      </c>
    </row>
    <row r="6769" spans="1:7" x14ac:dyDescent="0.35">
      <c r="A6769" s="32">
        <v>44297</v>
      </c>
      <c r="B6769" s="33">
        <v>0.95833333333333337</v>
      </c>
      <c r="C6769">
        <v>9124</v>
      </c>
      <c r="D6769">
        <v>370</v>
      </c>
      <c r="E6769">
        <v>0</v>
      </c>
      <c r="F6769" s="14">
        <v>932</v>
      </c>
      <c r="G6769">
        <v>283</v>
      </c>
    </row>
    <row r="6770" spans="1:7" x14ac:dyDescent="0.35">
      <c r="A6770" s="32">
        <v>44298</v>
      </c>
      <c r="B6770" s="33">
        <v>0</v>
      </c>
      <c r="C6770">
        <v>8719</v>
      </c>
      <c r="D6770">
        <v>392</v>
      </c>
      <c r="E6770">
        <v>0</v>
      </c>
      <c r="F6770" s="14">
        <v>932</v>
      </c>
      <c r="G6770">
        <v>281</v>
      </c>
    </row>
    <row r="6771" spans="1:7" x14ac:dyDescent="0.35">
      <c r="A6771" s="32">
        <v>44298</v>
      </c>
      <c r="B6771" s="33">
        <v>4.1666666666666664E-2</v>
      </c>
      <c r="C6771">
        <v>8451</v>
      </c>
      <c r="D6771">
        <v>359</v>
      </c>
      <c r="E6771">
        <v>0</v>
      </c>
      <c r="F6771" s="14">
        <v>932</v>
      </c>
      <c r="G6771">
        <v>281</v>
      </c>
    </row>
    <row r="6772" spans="1:7" x14ac:dyDescent="0.35">
      <c r="A6772" s="32">
        <v>44298</v>
      </c>
      <c r="B6772" s="33">
        <v>8.3333333333333329E-2</v>
      </c>
      <c r="C6772">
        <v>8213</v>
      </c>
      <c r="D6772">
        <v>268</v>
      </c>
      <c r="E6772">
        <v>0</v>
      </c>
      <c r="F6772" s="14">
        <v>932</v>
      </c>
      <c r="G6772">
        <v>281</v>
      </c>
    </row>
    <row r="6773" spans="1:7" x14ac:dyDescent="0.35">
      <c r="A6773" s="32">
        <v>44298</v>
      </c>
      <c r="B6773" s="33">
        <v>0.125</v>
      </c>
      <c r="C6773">
        <v>7890</v>
      </c>
      <c r="D6773">
        <v>262</v>
      </c>
      <c r="E6773">
        <v>0</v>
      </c>
      <c r="F6773" s="14">
        <v>932</v>
      </c>
      <c r="G6773">
        <v>285</v>
      </c>
    </row>
    <row r="6774" spans="1:7" x14ac:dyDescent="0.35">
      <c r="A6774" s="32">
        <v>44298</v>
      </c>
      <c r="B6774" s="33">
        <v>0.16666666666666666</v>
      </c>
      <c r="C6774">
        <v>7908</v>
      </c>
      <c r="D6774">
        <v>204</v>
      </c>
      <c r="E6774">
        <v>0</v>
      </c>
      <c r="F6774" s="14">
        <v>932</v>
      </c>
      <c r="G6774">
        <v>294</v>
      </c>
    </row>
    <row r="6775" spans="1:7" x14ac:dyDescent="0.35">
      <c r="A6775" s="32">
        <v>44298</v>
      </c>
      <c r="B6775" s="33">
        <v>0.20833333333333334</v>
      </c>
      <c r="C6775">
        <v>8537</v>
      </c>
      <c r="D6775">
        <v>199</v>
      </c>
      <c r="E6775">
        <v>0</v>
      </c>
      <c r="F6775" s="14">
        <v>932</v>
      </c>
      <c r="G6775">
        <v>314</v>
      </c>
    </row>
    <row r="6776" spans="1:7" x14ac:dyDescent="0.35">
      <c r="A6776" s="32">
        <v>44298</v>
      </c>
      <c r="B6776" s="33">
        <v>0.25</v>
      </c>
      <c r="C6776">
        <v>9681</v>
      </c>
      <c r="D6776">
        <v>249</v>
      </c>
      <c r="E6776">
        <v>0</v>
      </c>
      <c r="F6776" s="14">
        <v>932</v>
      </c>
      <c r="G6776">
        <v>336</v>
      </c>
    </row>
    <row r="6777" spans="1:7" x14ac:dyDescent="0.35">
      <c r="A6777" s="32">
        <v>44298</v>
      </c>
      <c r="B6777" s="33">
        <v>0.29166666666666669</v>
      </c>
      <c r="C6777">
        <v>10430</v>
      </c>
      <c r="D6777">
        <v>277</v>
      </c>
      <c r="E6777">
        <v>35</v>
      </c>
      <c r="F6777" s="14">
        <v>932</v>
      </c>
      <c r="G6777">
        <v>341</v>
      </c>
    </row>
    <row r="6778" spans="1:7" x14ac:dyDescent="0.35">
      <c r="A6778" s="32">
        <v>44298</v>
      </c>
      <c r="B6778" s="33">
        <v>0.33333333333333331</v>
      </c>
      <c r="C6778">
        <v>10855</v>
      </c>
      <c r="D6778">
        <v>258</v>
      </c>
      <c r="E6778">
        <v>370</v>
      </c>
      <c r="F6778" s="14">
        <v>932</v>
      </c>
      <c r="G6778">
        <v>341</v>
      </c>
    </row>
    <row r="6779" spans="1:7" x14ac:dyDescent="0.35">
      <c r="A6779" s="32">
        <v>44298</v>
      </c>
      <c r="B6779" s="33">
        <v>0.375</v>
      </c>
      <c r="C6779">
        <v>10945</v>
      </c>
      <c r="D6779">
        <v>244</v>
      </c>
      <c r="E6779">
        <v>1024</v>
      </c>
      <c r="F6779" s="14">
        <v>932</v>
      </c>
      <c r="G6779">
        <v>337</v>
      </c>
    </row>
    <row r="6780" spans="1:7" x14ac:dyDescent="0.35">
      <c r="A6780" s="32">
        <v>44298</v>
      </c>
      <c r="B6780" s="33">
        <v>0.41666666666666669</v>
      </c>
      <c r="C6780">
        <v>10782</v>
      </c>
      <c r="D6780">
        <v>243</v>
      </c>
      <c r="E6780">
        <v>1656</v>
      </c>
      <c r="F6780" s="14">
        <v>932</v>
      </c>
      <c r="G6780">
        <v>335</v>
      </c>
    </row>
    <row r="6781" spans="1:7" x14ac:dyDescent="0.35">
      <c r="A6781" s="32">
        <v>44298</v>
      </c>
      <c r="B6781" s="33">
        <v>0.45833333333333331</v>
      </c>
      <c r="C6781">
        <v>10671</v>
      </c>
      <c r="D6781">
        <v>247</v>
      </c>
      <c r="E6781">
        <v>2035</v>
      </c>
      <c r="F6781" s="14">
        <v>932</v>
      </c>
      <c r="G6781">
        <v>336</v>
      </c>
    </row>
    <row r="6782" spans="1:7" x14ac:dyDescent="0.35">
      <c r="A6782" s="32">
        <v>44298</v>
      </c>
      <c r="B6782" s="33">
        <v>0.5</v>
      </c>
      <c r="C6782">
        <v>10594</v>
      </c>
      <c r="D6782">
        <v>231</v>
      </c>
      <c r="E6782">
        <v>2189</v>
      </c>
      <c r="F6782" s="14">
        <v>932</v>
      </c>
      <c r="G6782">
        <v>336</v>
      </c>
    </row>
    <row r="6783" spans="1:7" x14ac:dyDescent="0.35">
      <c r="A6783" s="32">
        <v>44298</v>
      </c>
      <c r="B6783" s="33">
        <v>0.54166666666666663</v>
      </c>
      <c r="C6783">
        <v>10354</v>
      </c>
      <c r="D6783">
        <v>247</v>
      </c>
      <c r="E6783">
        <v>2266</v>
      </c>
      <c r="F6783" s="14">
        <v>932</v>
      </c>
      <c r="G6783">
        <v>334</v>
      </c>
    </row>
    <row r="6784" spans="1:7" x14ac:dyDescent="0.35">
      <c r="A6784" s="32">
        <v>44298</v>
      </c>
      <c r="B6784" s="33">
        <v>0.58333333333333337</v>
      </c>
      <c r="C6784">
        <v>10030</v>
      </c>
      <c r="D6784">
        <v>219</v>
      </c>
      <c r="E6784">
        <v>2193</v>
      </c>
      <c r="F6784" s="14">
        <v>932</v>
      </c>
      <c r="G6784">
        <v>334</v>
      </c>
    </row>
    <row r="6785" spans="1:7" x14ac:dyDescent="0.35">
      <c r="A6785" s="32">
        <v>44298</v>
      </c>
      <c r="B6785" s="33">
        <v>0.625</v>
      </c>
      <c r="C6785">
        <v>9627</v>
      </c>
      <c r="D6785">
        <v>248</v>
      </c>
      <c r="E6785">
        <v>2060</v>
      </c>
      <c r="F6785" s="14">
        <v>932</v>
      </c>
      <c r="G6785">
        <v>333</v>
      </c>
    </row>
    <row r="6786" spans="1:7" x14ac:dyDescent="0.35">
      <c r="A6786" s="32">
        <v>44298</v>
      </c>
      <c r="B6786" s="33">
        <v>0.66666666666666663</v>
      </c>
      <c r="C6786">
        <v>9334</v>
      </c>
      <c r="D6786">
        <v>219</v>
      </c>
      <c r="E6786">
        <v>1816</v>
      </c>
      <c r="F6786" s="14">
        <v>932</v>
      </c>
      <c r="G6786">
        <v>332</v>
      </c>
    </row>
    <row r="6787" spans="1:7" x14ac:dyDescent="0.35">
      <c r="A6787" s="32">
        <v>44298</v>
      </c>
      <c r="B6787" s="33">
        <v>0.70833333333333337</v>
      </c>
      <c r="C6787">
        <v>9157</v>
      </c>
      <c r="D6787">
        <v>338</v>
      </c>
      <c r="E6787">
        <v>1347</v>
      </c>
      <c r="F6787" s="14">
        <v>932</v>
      </c>
      <c r="G6787">
        <v>332</v>
      </c>
    </row>
    <row r="6788" spans="1:7" x14ac:dyDescent="0.35">
      <c r="A6788" s="32">
        <v>44298</v>
      </c>
      <c r="B6788" s="33">
        <v>0.75</v>
      </c>
      <c r="C6788">
        <v>9439</v>
      </c>
      <c r="D6788">
        <v>290</v>
      </c>
      <c r="E6788">
        <v>726</v>
      </c>
      <c r="F6788" s="14">
        <v>932</v>
      </c>
      <c r="G6788">
        <v>329</v>
      </c>
    </row>
    <row r="6789" spans="1:7" x14ac:dyDescent="0.35">
      <c r="A6789" s="32">
        <v>44298</v>
      </c>
      <c r="B6789" s="33">
        <v>0.79166666666666663</v>
      </c>
      <c r="C6789">
        <v>9669</v>
      </c>
      <c r="D6789">
        <v>426</v>
      </c>
      <c r="E6789">
        <v>190</v>
      </c>
      <c r="F6789" s="14">
        <v>932</v>
      </c>
      <c r="G6789">
        <v>323</v>
      </c>
    </row>
    <row r="6790" spans="1:7" x14ac:dyDescent="0.35">
      <c r="A6790" s="32">
        <v>44298</v>
      </c>
      <c r="B6790" s="33">
        <v>0.83333333333333337</v>
      </c>
      <c r="C6790">
        <v>9491</v>
      </c>
      <c r="D6790">
        <v>479</v>
      </c>
      <c r="E6790">
        <v>9</v>
      </c>
      <c r="F6790" s="14">
        <v>932</v>
      </c>
      <c r="G6790">
        <v>320</v>
      </c>
    </row>
    <row r="6791" spans="1:7" x14ac:dyDescent="0.35">
      <c r="A6791" s="32">
        <v>44298</v>
      </c>
      <c r="B6791" s="33">
        <v>0.875</v>
      </c>
      <c r="C6791">
        <v>9223</v>
      </c>
      <c r="D6791">
        <v>445</v>
      </c>
      <c r="E6791">
        <v>0</v>
      </c>
      <c r="F6791" s="14">
        <v>932</v>
      </c>
      <c r="G6791">
        <v>315</v>
      </c>
    </row>
    <row r="6792" spans="1:7" x14ac:dyDescent="0.35">
      <c r="A6792" s="32">
        <v>44298</v>
      </c>
      <c r="B6792" s="33">
        <v>0.91666666666666663</v>
      </c>
      <c r="C6792">
        <v>9423</v>
      </c>
      <c r="D6792">
        <v>366</v>
      </c>
      <c r="E6792">
        <v>0</v>
      </c>
      <c r="F6792" s="14">
        <v>932</v>
      </c>
      <c r="G6792">
        <v>312</v>
      </c>
    </row>
    <row r="6793" spans="1:7" x14ac:dyDescent="0.35">
      <c r="A6793" s="32">
        <v>44298</v>
      </c>
      <c r="B6793" s="33">
        <v>0.95833333333333337</v>
      </c>
      <c r="C6793">
        <v>9617</v>
      </c>
      <c r="D6793">
        <v>300</v>
      </c>
      <c r="E6793">
        <v>0</v>
      </c>
      <c r="F6793" s="14">
        <v>932</v>
      </c>
      <c r="G6793">
        <v>293</v>
      </c>
    </row>
    <row r="6794" spans="1:7" x14ac:dyDescent="0.35">
      <c r="A6794" s="32">
        <v>44299</v>
      </c>
      <c r="B6794" s="33">
        <v>0</v>
      </c>
      <c r="C6794">
        <v>9095</v>
      </c>
      <c r="D6794">
        <v>315</v>
      </c>
      <c r="E6794">
        <v>0</v>
      </c>
      <c r="F6794" s="14">
        <v>932</v>
      </c>
      <c r="G6794">
        <v>278</v>
      </c>
    </row>
    <row r="6795" spans="1:7" x14ac:dyDescent="0.35">
      <c r="A6795" s="32">
        <v>44299</v>
      </c>
      <c r="B6795" s="33">
        <v>4.1666666666666664E-2</v>
      </c>
      <c r="C6795">
        <v>8753</v>
      </c>
      <c r="D6795">
        <v>302</v>
      </c>
      <c r="E6795">
        <v>0</v>
      </c>
      <c r="F6795" s="14">
        <v>932</v>
      </c>
      <c r="G6795">
        <v>278</v>
      </c>
    </row>
    <row r="6796" spans="1:7" x14ac:dyDescent="0.35">
      <c r="A6796" s="32">
        <v>44299</v>
      </c>
      <c r="B6796" s="33">
        <v>8.3333333333333329E-2</v>
      </c>
      <c r="C6796">
        <v>8506</v>
      </c>
      <c r="D6796">
        <v>322</v>
      </c>
      <c r="E6796">
        <v>0</v>
      </c>
      <c r="F6796" s="14">
        <v>932</v>
      </c>
      <c r="G6796">
        <v>278</v>
      </c>
    </row>
    <row r="6797" spans="1:7" x14ac:dyDescent="0.35">
      <c r="A6797" s="32">
        <v>44299</v>
      </c>
      <c r="B6797" s="33">
        <v>0.125</v>
      </c>
      <c r="C6797">
        <v>8153</v>
      </c>
      <c r="D6797">
        <v>276</v>
      </c>
      <c r="E6797">
        <v>0</v>
      </c>
      <c r="F6797" s="14">
        <v>932</v>
      </c>
      <c r="G6797">
        <v>282</v>
      </c>
    </row>
    <row r="6798" spans="1:7" x14ac:dyDescent="0.35">
      <c r="A6798" s="32">
        <v>44299</v>
      </c>
      <c r="B6798" s="33">
        <v>0.16666666666666666</v>
      </c>
      <c r="C6798">
        <v>8127</v>
      </c>
      <c r="D6798">
        <v>297</v>
      </c>
      <c r="E6798">
        <v>0</v>
      </c>
      <c r="F6798" s="14">
        <v>932</v>
      </c>
      <c r="G6798">
        <v>291</v>
      </c>
    </row>
    <row r="6799" spans="1:7" x14ac:dyDescent="0.35">
      <c r="A6799" s="32">
        <v>44299</v>
      </c>
      <c r="B6799" s="33">
        <v>0.20833333333333334</v>
      </c>
      <c r="C6799">
        <v>8645</v>
      </c>
      <c r="D6799">
        <v>355</v>
      </c>
      <c r="E6799">
        <v>0</v>
      </c>
      <c r="F6799" s="14">
        <v>932</v>
      </c>
      <c r="G6799">
        <v>311</v>
      </c>
    </row>
    <row r="6800" spans="1:7" x14ac:dyDescent="0.35">
      <c r="A6800" s="32">
        <v>44299</v>
      </c>
      <c r="B6800" s="33">
        <v>0.25</v>
      </c>
      <c r="C6800">
        <v>9698</v>
      </c>
      <c r="D6800">
        <v>350</v>
      </c>
      <c r="E6800">
        <v>0</v>
      </c>
      <c r="F6800" s="14">
        <v>932</v>
      </c>
      <c r="G6800">
        <v>333</v>
      </c>
    </row>
    <row r="6801" spans="1:7" x14ac:dyDescent="0.35">
      <c r="A6801" s="32">
        <v>44299</v>
      </c>
      <c r="B6801" s="33">
        <v>0.29166666666666669</v>
      </c>
      <c r="C6801">
        <v>10421</v>
      </c>
      <c r="D6801">
        <v>360</v>
      </c>
      <c r="E6801">
        <v>35</v>
      </c>
      <c r="F6801" s="14">
        <v>932</v>
      </c>
      <c r="G6801">
        <v>337</v>
      </c>
    </row>
    <row r="6802" spans="1:7" x14ac:dyDescent="0.35">
      <c r="A6802" s="32">
        <v>44299</v>
      </c>
      <c r="B6802" s="33">
        <v>0.33333333333333331</v>
      </c>
      <c r="C6802">
        <v>10824</v>
      </c>
      <c r="D6802">
        <v>305</v>
      </c>
      <c r="E6802">
        <v>335</v>
      </c>
      <c r="F6802" s="14">
        <v>932</v>
      </c>
      <c r="G6802">
        <v>337</v>
      </c>
    </row>
    <row r="6803" spans="1:7" x14ac:dyDescent="0.35">
      <c r="A6803" s="32">
        <v>44299</v>
      </c>
      <c r="B6803" s="33">
        <v>0.375</v>
      </c>
      <c r="C6803">
        <v>10879</v>
      </c>
      <c r="D6803">
        <v>303</v>
      </c>
      <c r="E6803">
        <v>976</v>
      </c>
      <c r="F6803" s="14">
        <v>932</v>
      </c>
      <c r="G6803">
        <v>333</v>
      </c>
    </row>
    <row r="6804" spans="1:7" x14ac:dyDescent="0.35">
      <c r="A6804" s="32">
        <v>44299</v>
      </c>
      <c r="B6804" s="33">
        <v>0.41666666666666669</v>
      </c>
      <c r="C6804">
        <v>10712</v>
      </c>
      <c r="D6804">
        <v>370</v>
      </c>
      <c r="E6804">
        <v>1561</v>
      </c>
      <c r="F6804" s="14">
        <v>932</v>
      </c>
      <c r="G6804">
        <v>331</v>
      </c>
    </row>
    <row r="6805" spans="1:7" x14ac:dyDescent="0.35">
      <c r="A6805" s="32">
        <v>44299</v>
      </c>
      <c r="B6805" s="33">
        <v>0.45833333333333331</v>
      </c>
      <c r="C6805">
        <v>10566</v>
      </c>
      <c r="D6805">
        <v>362</v>
      </c>
      <c r="E6805">
        <v>1922</v>
      </c>
      <c r="F6805" s="14">
        <v>932</v>
      </c>
      <c r="G6805">
        <v>332</v>
      </c>
    </row>
    <row r="6806" spans="1:7" x14ac:dyDescent="0.35">
      <c r="A6806" s="32">
        <v>44299</v>
      </c>
      <c r="B6806" s="33">
        <v>0.5</v>
      </c>
      <c r="C6806">
        <v>10438</v>
      </c>
      <c r="D6806">
        <v>437</v>
      </c>
      <c r="E6806">
        <v>2087</v>
      </c>
      <c r="F6806" s="14">
        <v>932</v>
      </c>
      <c r="G6806">
        <v>332</v>
      </c>
    </row>
    <row r="6807" spans="1:7" x14ac:dyDescent="0.35">
      <c r="A6807" s="32">
        <v>44299</v>
      </c>
      <c r="B6807" s="33">
        <v>0.54166666666666663</v>
      </c>
      <c r="C6807">
        <v>10162</v>
      </c>
      <c r="D6807">
        <v>494</v>
      </c>
      <c r="E6807">
        <v>2209</v>
      </c>
      <c r="F6807" s="14">
        <v>932</v>
      </c>
      <c r="G6807">
        <v>331</v>
      </c>
    </row>
    <row r="6808" spans="1:7" x14ac:dyDescent="0.35">
      <c r="A6808" s="32">
        <v>44299</v>
      </c>
      <c r="B6808" s="33">
        <v>0.58333333333333337</v>
      </c>
      <c r="C6808">
        <v>9862</v>
      </c>
      <c r="D6808">
        <v>454</v>
      </c>
      <c r="E6808">
        <v>2174</v>
      </c>
      <c r="F6808" s="14">
        <v>932</v>
      </c>
      <c r="G6808">
        <v>330</v>
      </c>
    </row>
    <row r="6809" spans="1:7" x14ac:dyDescent="0.35">
      <c r="A6809" s="32">
        <v>44299</v>
      </c>
      <c r="B6809" s="33">
        <v>0.625</v>
      </c>
      <c r="C6809">
        <v>9502</v>
      </c>
      <c r="D6809">
        <v>411</v>
      </c>
      <c r="E6809">
        <v>2066</v>
      </c>
      <c r="F6809" s="14">
        <v>932</v>
      </c>
      <c r="G6809">
        <v>330</v>
      </c>
    </row>
    <row r="6810" spans="1:7" x14ac:dyDescent="0.35">
      <c r="A6810" s="32">
        <v>44299</v>
      </c>
      <c r="B6810" s="33">
        <v>0.66666666666666663</v>
      </c>
      <c r="C6810">
        <v>9240</v>
      </c>
      <c r="D6810">
        <v>397</v>
      </c>
      <c r="E6810">
        <v>1791</v>
      </c>
      <c r="F6810" s="14">
        <v>932</v>
      </c>
      <c r="G6810">
        <v>329</v>
      </c>
    </row>
    <row r="6811" spans="1:7" x14ac:dyDescent="0.35">
      <c r="A6811" s="32">
        <v>44299</v>
      </c>
      <c r="B6811" s="33">
        <v>0.70833333333333337</v>
      </c>
      <c r="C6811">
        <v>9086</v>
      </c>
      <c r="D6811">
        <v>422</v>
      </c>
      <c r="E6811">
        <v>1330</v>
      </c>
      <c r="F6811" s="14">
        <v>932</v>
      </c>
      <c r="G6811">
        <v>329</v>
      </c>
    </row>
    <row r="6812" spans="1:7" x14ac:dyDescent="0.35">
      <c r="A6812" s="32">
        <v>44299</v>
      </c>
      <c r="B6812" s="33">
        <v>0.75</v>
      </c>
      <c r="C6812">
        <v>9342</v>
      </c>
      <c r="D6812">
        <v>463</v>
      </c>
      <c r="E6812">
        <v>721</v>
      </c>
      <c r="F6812" s="14">
        <v>932</v>
      </c>
      <c r="G6812">
        <v>326</v>
      </c>
    </row>
    <row r="6813" spans="1:7" x14ac:dyDescent="0.35">
      <c r="A6813" s="32">
        <v>44299</v>
      </c>
      <c r="B6813" s="33">
        <v>0.79166666666666663</v>
      </c>
      <c r="C6813">
        <v>9447</v>
      </c>
      <c r="D6813">
        <v>471</v>
      </c>
      <c r="E6813">
        <v>217</v>
      </c>
      <c r="F6813" s="14">
        <v>932</v>
      </c>
      <c r="G6813">
        <v>320</v>
      </c>
    </row>
    <row r="6814" spans="1:7" x14ac:dyDescent="0.35">
      <c r="A6814" s="32">
        <v>44299</v>
      </c>
      <c r="B6814" s="33">
        <v>0.83333333333333337</v>
      </c>
      <c r="C6814">
        <v>9230</v>
      </c>
      <c r="D6814">
        <v>411</v>
      </c>
      <c r="E6814">
        <v>11</v>
      </c>
      <c r="F6814" s="14">
        <v>932</v>
      </c>
      <c r="G6814">
        <v>317</v>
      </c>
    </row>
    <row r="6815" spans="1:7" x14ac:dyDescent="0.35">
      <c r="A6815" s="32">
        <v>44299</v>
      </c>
      <c r="B6815" s="33">
        <v>0.875</v>
      </c>
      <c r="C6815">
        <v>9038</v>
      </c>
      <c r="D6815">
        <v>437</v>
      </c>
      <c r="E6815">
        <v>0</v>
      </c>
      <c r="F6815" s="14">
        <v>932</v>
      </c>
      <c r="G6815">
        <v>312</v>
      </c>
    </row>
    <row r="6816" spans="1:7" x14ac:dyDescent="0.35">
      <c r="A6816" s="32">
        <v>44299</v>
      </c>
      <c r="B6816" s="33">
        <v>0.91666666666666663</v>
      </c>
      <c r="C6816">
        <v>9219</v>
      </c>
      <c r="D6816">
        <v>511</v>
      </c>
      <c r="E6816">
        <v>0</v>
      </c>
      <c r="F6816" s="14">
        <v>932</v>
      </c>
      <c r="G6816">
        <v>309</v>
      </c>
    </row>
    <row r="6817" spans="1:7" x14ac:dyDescent="0.35">
      <c r="A6817" s="32">
        <v>44299</v>
      </c>
      <c r="B6817" s="33">
        <v>0.95833333333333337</v>
      </c>
      <c r="C6817">
        <v>9403</v>
      </c>
      <c r="D6817">
        <v>503</v>
      </c>
      <c r="E6817">
        <v>0</v>
      </c>
      <c r="F6817" s="14">
        <v>932</v>
      </c>
      <c r="G6817">
        <v>290</v>
      </c>
    </row>
    <row r="6818" spans="1:7" x14ac:dyDescent="0.35">
      <c r="A6818" s="32">
        <v>44300</v>
      </c>
      <c r="B6818" s="33">
        <v>0</v>
      </c>
      <c r="C6818">
        <v>8858</v>
      </c>
      <c r="D6818">
        <v>508</v>
      </c>
      <c r="E6818">
        <v>0</v>
      </c>
      <c r="F6818" s="14">
        <v>932</v>
      </c>
      <c r="G6818">
        <v>278</v>
      </c>
    </row>
    <row r="6819" spans="1:7" x14ac:dyDescent="0.35">
      <c r="A6819" s="32">
        <v>44300</v>
      </c>
      <c r="B6819" s="33">
        <v>4.1666666666666664E-2</v>
      </c>
      <c r="C6819">
        <v>8510</v>
      </c>
      <c r="D6819">
        <v>574</v>
      </c>
      <c r="E6819">
        <v>0</v>
      </c>
      <c r="F6819" s="14">
        <v>932</v>
      </c>
      <c r="G6819">
        <v>278</v>
      </c>
    </row>
    <row r="6820" spans="1:7" x14ac:dyDescent="0.35">
      <c r="A6820" s="32">
        <v>44300</v>
      </c>
      <c r="B6820" s="33">
        <v>8.3333333333333329E-2</v>
      </c>
      <c r="C6820">
        <v>8259</v>
      </c>
      <c r="D6820">
        <v>622</v>
      </c>
      <c r="E6820">
        <v>0</v>
      </c>
      <c r="F6820" s="14">
        <v>932</v>
      </c>
      <c r="G6820">
        <v>278</v>
      </c>
    </row>
    <row r="6821" spans="1:7" x14ac:dyDescent="0.35">
      <c r="A6821" s="32">
        <v>44300</v>
      </c>
      <c r="B6821" s="33">
        <v>0.125</v>
      </c>
      <c r="C6821">
        <v>7904</v>
      </c>
      <c r="D6821">
        <v>660</v>
      </c>
      <c r="E6821">
        <v>0</v>
      </c>
      <c r="F6821" s="14">
        <v>932</v>
      </c>
      <c r="G6821">
        <v>282</v>
      </c>
    </row>
    <row r="6822" spans="1:7" x14ac:dyDescent="0.35">
      <c r="A6822" s="32">
        <v>44300</v>
      </c>
      <c r="B6822" s="33">
        <v>0.16666666666666666</v>
      </c>
      <c r="C6822">
        <v>7872</v>
      </c>
      <c r="D6822">
        <v>669</v>
      </c>
      <c r="E6822">
        <v>0</v>
      </c>
      <c r="F6822" s="14">
        <v>932</v>
      </c>
      <c r="G6822">
        <v>291</v>
      </c>
    </row>
    <row r="6823" spans="1:7" x14ac:dyDescent="0.35">
      <c r="A6823" s="32">
        <v>44300</v>
      </c>
      <c r="B6823" s="33">
        <v>0.20833333333333334</v>
      </c>
      <c r="C6823">
        <v>8381</v>
      </c>
      <c r="D6823">
        <v>554</v>
      </c>
      <c r="E6823">
        <v>0</v>
      </c>
      <c r="F6823" s="14">
        <v>932</v>
      </c>
      <c r="G6823">
        <v>311</v>
      </c>
    </row>
    <row r="6824" spans="1:7" x14ac:dyDescent="0.35">
      <c r="A6824" s="32">
        <v>44300</v>
      </c>
      <c r="B6824" s="33">
        <v>0.25</v>
      </c>
      <c r="C6824">
        <v>9426</v>
      </c>
      <c r="D6824">
        <v>510</v>
      </c>
      <c r="E6824">
        <v>0</v>
      </c>
      <c r="F6824" s="14">
        <v>932</v>
      </c>
      <c r="G6824">
        <v>333</v>
      </c>
    </row>
    <row r="6825" spans="1:7" x14ac:dyDescent="0.35">
      <c r="A6825" s="32">
        <v>44300</v>
      </c>
      <c r="B6825" s="33">
        <v>0.29166666666666669</v>
      </c>
      <c r="C6825">
        <v>10145</v>
      </c>
      <c r="D6825">
        <v>546</v>
      </c>
      <c r="E6825">
        <v>37</v>
      </c>
      <c r="F6825" s="14">
        <v>932</v>
      </c>
      <c r="G6825">
        <v>337</v>
      </c>
    </row>
    <row r="6826" spans="1:7" x14ac:dyDescent="0.35">
      <c r="A6826" s="32">
        <v>44300</v>
      </c>
      <c r="B6826" s="33">
        <v>0.33333333333333331</v>
      </c>
      <c r="C6826">
        <v>10551</v>
      </c>
      <c r="D6826">
        <v>501</v>
      </c>
      <c r="E6826">
        <v>354</v>
      </c>
      <c r="F6826" s="14">
        <v>932</v>
      </c>
      <c r="G6826">
        <v>337</v>
      </c>
    </row>
    <row r="6827" spans="1:7" x14ac:dyDescent="0.35">
      <c r="A6827" s="32">
        <v>44300</v>
      </c>
      <c r="B6827" s="33">
        <v>0.375</v>
      </c>
      <c r="C6827">
        <v>10610</v>
      </c>
      <c r="D6827">
        <v>543</v>
      </c>
      <c r="E6827">
        <v>970</v>
      </c>
      <c r="F6827" s="14">
        <v>932</v>
      </c>
      <c r="G6827">
        <v>333</v>
      </c>
    </row>
    <row r="6828" spans="1:7" x14ac:dyDescent="0.35">
      <c r="A6828" s="32">
        <v>44300</v>
      </c>
      <c r="B6828" s="33">
        <v>0.41666666666666669</v>
      </c>
      <c r="C6828">
        <v>10493</v>
      </c>
      <c r="D6828">
        <v>594</v>
      </c>
      <c r="E6828">
        <v>1465</v>
      </c>
      <c r="F6828" s="14">
        <v>932</v>
      </c>
      <c r="G6828">
        <v>331</v>
      </c>
    </row>
    <row r="6829" spans="1:7" x14ac:dyDescent="0.35">
      <c r="A6829" s="32">
        <v>44300</v>
      </c>
      <c r="B6829" s="33">
        <v>0.45833333333333331</v>
      </c>
      <c r="C6829">
        <v>10389</v>
      </c>
      <c r="D6829">
        <v>737</v>
      </c>
      <c r="E6829">
        <v>1776</v>
      </c>
      <c r="F6829" s="14">
        <v>932</v>
      </c>
      <c r="G6829">
        <v>332</v>
      </c>
    </row>
    <row r="6830" spans="1:7" x14ac:dyDescent="0.35">
      <c r="A6830" s="32">
        <v>44300</v>
      </c>
      <c r="B6830" s="33">
        <v>0.5</v>
      </c>
      <c r="C6830">
        <v>10307</v>
      </c>
      <c r="D6830">
        <v>738</v>
      </c>
      <c r="E6830">
        <v>1893</v>
      </c>
      <c r="F6830" s="14">
        <v>932</v>
      </c>
      <c r="G6830">
        <v>332</v>
      </c>
    </row>
    <row r="6831" spans="1:7" x14ac:dyDescent="0.35">
      <c r="A6831" s="32">
        <v>44300</v>
      </c>
      <c r="B6831" s="33">
        <v>0.54166666666666663</v>
      </c>
      <c r="C6831">
        <v>10073</v>
      </c>
      <c r="D6831">
        <v>782</v>
      </c>
      <c r="E6831">
        <v>1983</v>
      </c>
      <c r="F6831" s="14">
        <v>932</v>
      </c>
      <c r="G6831">
        <v>331</v>
      </c>
    </row>
    <row r="6832" spans="1:7" x14ac:dyDescent="0.35">
      <c r="A6832" s="32">
        <v>44300</v>
      </c>
      <c r="B6832" s="33">
        <v>0.58333333333333337</v>
      </c>
      <c r="C6832">
        <v>9814</v>
      </c>
      <c r="D6832">
        <v>746</v>
      </c>
      <c r="E6832">
        <v>1964</v>
      </c>
      <c r="F6832" s="14">
        <v>932</v>
      </c>
      <c r="G6832">
        <v>330</v>
      </c>
    </row>
    <row r="6833" spans="1:7" x14ac:dyDescent="0.35">
      <c r="A6833" s="32">
        <v>44300</v>
      </c>
      <c r="B6833" s="33">
        <v>0.625</v>
      </c>
      <c r="C6833">
        <v>9479</v>
      </c>
      <c r="D6833">
        <v>868</v>
      </c>
      <c r="E6833">
        <v>1861</v>
      </c>
      <c r="F6833" s="14">
        <v>932</v>
      </c>
      <c r="G6833">
        <v>330</v>
      </c>
    </row>
    <row r="6834" spans="1:7" x14ac:dyDescent="0.35">
      <c r="A6834" s="32">
        <v>44300</v>
      </c>
      <c r="B6834" s="33">
        <v>0.66666666666666663</v>
      </c>
      <c r="C6834">
        <v>9236</v>
      </c>
      <c r="D6834">
        <v>824</v>
      </c>
      <c r="E6834">
        <v>1605</v>
      </c>
      <c r="F6834" s="14">
        <v>932</v>
      </c>
      <c r="G6834">
        <v>329</v>
      </c>
    </row>
    <row r="6835" spans="1:7" x14ac:dyDescent="0.35">
      <c r="A6835" s="32">
        <v>44300</v>
      </c>
      <c r="B6835" s="33">
        <v>0.70833333333333337</v>
      </c>
      <c r="C6835">
        <v>9099</v>
      </c>
      <c r="D6835">
        <v>704</v>
      </c>
      <c r="E6835">
        <v>1204</v>
      </c>
      <c r="F6835" s="14">
        <v>932</v>
      </c>
      <c r="G6835">
        <v>329</v>
      </c>
    </row>
    <row r="6836" spans="1:7" x14ac:dyDescent="0.35">
      <c r="A6836" s="32">
        <v>44300</v>
      </c>
      <c r="B6836" s="33">
        <v>0.75</v>
      </c>
      <c r="C6836">
        <v>9373</v>
      </c>
      <c r="D6836">
        <v>584</v>
      </c>
      <c r="E6836">
        <v>648</v>
      </c>
      <c r="F6836" s="14">
        <v>932</v>
      </c>
      <c r="G6836">
        <v>326</v>
      </c>
    </row>
    <row r="6837" spans="1:7" x14ac:dyDescent="0.35">
      <c r="A6837" s="32">
        <v>44300</v>
      </c>
      <c r="B6837" s="33">
        <v>0.79166666666666663</v>
      </c>
      <c r="C6837">
        <v>9464</v>
      </c>
      <c r="D6837">
        <v>598</v>
      </c>
      <c r="E6837">
        <v>176</v>
      </c>
      <c r="F6837" s="14">
        <v>932</v>
      </c>
      <c r="G6837">
        <v>320</v>
      </c>
    </row>
    <row r="6838" spans="1:7" x14ac:dyDescent="0.35">
      <c r="A6838" s="32">
        <v>44300</v>
      </c>
      <c r="B6838" s="33">
        <v>0.83333333333333337</v>
      </c>
      <c r="C6838">
        <v>9234</v>
      </c>
      <c r="D6838">
        <v>455</v>
      </c>
      <c r="E6838">
        <v>7</v>
      </c>
      <c r="F6838" s="14">
        <v>932</v>
      </c>
      <c r="G6838">
        <v>317</v>
      </c>
    </row>
    <row r="6839" spans="1:7" x14ac:dyDescent="0.35">
      <c r="A6839" s="32">
        <v>44300</v>
      </c>
      <c r="B6839" s="33">
        <v>0.875</v>
      </c>
      <c r="C6839">
        <v>9021</v>
      </c>
      <c r="D6839">
        <v>344</v>
      </c>
      <c r="E6839">
        <v>0</v>
      </c>
      <c r="F6839" s="14">
        <v>932</v>
      </c>
      <c r="G6839">
        <v>312</v>
      </c>
    </row>
    <row r="6840" spans="1:7" x14ac:dyDescent="0.35">
      <c r="A6840" s="32">
        <v>44300</v>
      </c>
      <c r="B6840" s="33">
        <v>0.91666666666666663</v>
      </c>
      <c r="C6840">
        <v>9191</v>
      </c>
      <c r="D6840">
        <v>280</v>
      </c>
      <c r="E6840">
        <v>0</v>
      </c>
      <c r="F6840" s="14">
        <v>932</v>
      </c>
      <c r="G6840">
        <v>309</v>
      </c>
    </row>
    <row r="6841" spans="1:7" x14ac:dyDescent="0.35">
      <c r="A6841" s="32">
        <v>44300</v>
      </c>
      <c r="B6841" s="33">
        <v>0.95833333333333337</v>
      </c>
      <c r="C6841">
        <v>9371</v>
      </c>
      <c r="D6841">
        <v>307</v>
      </c>
      <c r="E6841">
        <v>0</v>
      </c>
      <c r="F6841" s="14">
        <v>932</v>
      </c>
      <c r="G6841">
        <v>290</v>
      </c>
    </row>
    <row r="6842" spans="1:7" x14ac:dyDescent="0.35">
      <c r="A6842" s="32">
        <v>44301</v>
      </c>
      <c r="B6842" s="33">
        <v>0</v>
      </c>
      <c r="C6842">
        <v>8818</v>
      </c>
      <c r="D6842">
        <v>259</v>
      </c>
      <c r="E6842">
        <v>0</v>
      </c>
      <c r="F6842" s="14">
        <v>932</v>
      </c>
      <c r="G6842">
        <v>280</v>
      </c>
    </row>
    <row r="6843" spans="1:7" x14ac:dyDescent="0.35">
      <c r="A6843" s="32">
        <v>44301</v>
      </c>
      <c r="B6843" s="33">
        <v>4.1666666666666664E-2</v>
      </c>
      <c r="C6843">
        <v>8466</v>
      </c>
      <c r="D6843">
        <v>187</v>
      </c>
      <c r="E6843">
        <v>0</v>
      </c>
      <c r="F6843" s="14">
        <v>932</v>
      </c>
      <c r="G6843">
        <v>279</v>
      </c>
    </row>
    <row r="6844" spans="1:7" x14ac:dyDescent="0.35">
      <c r="A6844" s="32">
        <v>44301</v>
      </c>
      <c r="B6844" s="33">
        <v>8.3333333333333329E-2</v>
      </c>
      <c r="C6844">
        <v>8212</v>
      </c>
      <c r="D6844">
        <v>165</v>
      </c>
      <c r="E6844">
        <v>0</v>
      </c>
      <c r="F6844" s="14">
        <v>932</v>
      </c>
      <c r="G6844">
        <v>279</v>
      </c>
    </row>
    <row r="6845" spans="1:7" x14ac:dyDescent="0.35">
      <c r="A6845" s="32">
        <v>44301</v>
      </c>
      <c r="B6845" s="33">
        <v>0.125</v>
      </c>
      <c r="C6845">
        <v>7856</v>
      </c>
      <c r="D6845">
        <v>154</v>
      </c>
      <c r="E6845">
        <v>0</v>
      </c>
      <c r="F6845" s="14">
        <v>932</v>
      </c>
      <c r="G6845">
        <v>283</v>
      </c>
    </row>
    <row r="6846" spans="1:7" x14ac:dyDescent="0.35">
      <c r="A6846" s="32">
        <v>44301</v>
      </c>
      <c r="B6846" s="33">
        <v>0.16666666666666666</v>
      </c>
      <c r="C6846">
        <v>7824</v>
      </c>
      <c r="D6846">
        <v>205</v>
      </c>
      <c r="E6846">
        <v>0</v>
      </c>
      <c r="F6846" s="14">
        <v>932</v>
      </c>
      <c r="G6846">
        <v>293</v>
      </c>
    </row>
    <row r="6847" spans="1:7" x14ac:dyDescent="0.35">
      <c r="A6847" s="32">
        <v>44301</v>
      </c>
      <c r="B6847" s="33">
        <v>0.20833333333333334</v>
      </c>
      <c r="C6847">
        <v>8328</v>
      </c>
      <c r="D6847">
        <v>216</v>
      </c>
      <c r="E6847">
        <v>0</v>
      </c>
      <c r="F6847" s="14">
        <v>932</v>
      </c>
      <c r="G6847">
        <v>312</v>
      </c>
    </row>
    <row r="6848" spans="1:7" x14ac:dyDescent="0.35">
      <c r="A6848" s="32">
        <v>44301</v>
      </c>
      <c r="B6848" s="33">
        <v>0.25</v>
      </c>
      <c r="C6848">
        <v>9366</v>
      </c>
      <c r="D6848">
        <v>241</v>
      </c>
      <c r="E6848">
        <v>0</v>
      </c>
      <c r="F6848" s="14">
        <v>932</v>
      </c>
      <c r="G6848">
        <v>334</v>
      </c>
    </row>
    <row r="6849" spans="1:7" x14ac:dyDescent="0.35">
      <c r="A6849" s="32">
        <v>44301</v>
      </c>
      <c r="B6849" s="33">
        <v>0.29166666666666669</v>
      </c>
      <c r="C6849">
        <v>10072</v>
      </c>
      <c r="D6849">
        <v>225</v>
      </c>
      <c r="E6849">
        <v>48</v>
      </c>
      <c r="F6849" s="14">
        <v>932</v>
      </c>
      <c r="G6849">
        <v>339</v>
      </c>
    </row>
    <row r="6850" spans="1:7" x14ac:dyDescent="0.35">
      <c r="A6850" s="32">
        <v>44301</v>
      </c>
      <c r="B6850" s="33">
        <v>0.33333333333333331</v>
      </c>
      <c r="C6850">
        <v>10462</v>
      </c>
      <c r="D6850">
        <v>247</v>
      </c>
      <c r="E6850">
        <v>381</v>
      </c>
      <c r="F6850" s="14">
        <v>932</v>
      </c>
      <c r="G6850">
        <v>339</v>
      </c>
    </row>
    <row r="6851" spans="1:7" x14ac:dyDescent="0.35">
      <c r="A6851" s="32">
        <v>44301</v>
      </c>
      <c r="B6851" s="33">
        <v>0.375</v>
      </c>
      <c r="C6851">
        <v>10509</v>
      </c>
      <c r="D6851">
        <v>350</v>
      </c>
      <c r="E6851">
        <v>993</v>
      </c>
      <c r="F6851" s="14">
        <v>932</v>
      </c>
      <c r="G6851">
        <v>335</v>
      </c>
    </row>
    <row r="6852" spans="1:7" x14ac:dyDescent="0.35">
      <c r="A6852" s="32">
        <v>44301</v>
      </c>
      <c r="B6852" s="33">
        <v>0.41666666666666669</v>
      </c>
      <c r="C6852">
        <v>10383</v>
      </c>
      <c r="D6852">
        <v>442</v>
      </c>
      <c r="E6852">
        <v>1552</v>
      </c>
      <c r="F6852" s="14">
        <v>932</v>
      </c>
      <c r="G6852">
        <v>333</v>
      </c>
    </row>
    <row r="6853" spans="1:7" x14ac:dyDescent="0.35">
      <c r="A6853" s="32">
        <v>44301</v>
      </c>
      <c r="B6853" s="33">
        <v>0.45833333333333331</v>
      </c>
      <c r="C6853">
        <v>10268</v>
      </c>
      <c r="D6853">
        <v>490</v>
      </c>
      <c r="E6853">
        <v>1909</v>
      </c>
      <c r="F6853" s="14">
        <v>932</v>
      </c>
      <c r="G6853">
        <v>334</v>
      </c>
    </row>
    <row r="6854" spans="1:7" x14ac:dyDescent="0.35">
      <c r="A6854" s="32">
        <v>44301</v>
      </c>
      <c r="B6854" s="33">
        <v>0.5</v>
      </c>
      <c r="C6854">
        <v>10177</v>
      </c>
      <c r="D6854">
        <v>473</v>
      </c>
      <c r="E6854">
        <v>2112</v>
      </c>
      <c r="F6854" s="14">
        <v>932</v>
      </c>
      <c r="G6854">
        <v>334</v>
      </c>
    </row>
    <row r="6855" spans="1:7" x14ac:dyDescent="0.35">
      <c r="A6855" s="32">
        <v>44301</v>
      </c>
      <c r="B6855" s="33">
        <v>0.54166666666666663</v>
      </c>
      <c r="C6855">
        <v>9937</v>
      </c>
      <c r="D6855">
        <v>549</v>
      </c>
      <c r="E6855">
        <v>2215</v>
      </c>
      <c r="F6855" s="14">
        <v>932</v>
      </c>
      <c r="G6855">
        <v>332</v>
      </c>
    </row>
    <row r="6856" spans="1:7" x14ac:dyDescent="0.35">
      <c r="A6856" s="32">
        <v>44301</v>
      </c>
      <c r="B6856" s="33">
        <v>0.58333333333333337</v>
      </c>
      <c r="C6856">
        <v>9682</v>
      </c>
      <c r="D6856">
        <v>603</v>
      </c>
      <c r="E6856">
        <v>2203</v>
      </c>
      <c r="F6856" s="14">
        <v>932</v>
      </c>
      <c r="G6856">
        <v>332</v>
      </c>
    </row>
    <row r="6857" spans="1:7" x14ac:dyDescent="0.35">
      <c r="A6857" s="32">
        <v>44301</v>
      </c>
      <c r="B6857" s="33">
        <v>0.625</v>
      </c>
      <c r="C6857">
        <v>9345</v>
      </c>
      <c r="D6857">
        <v>591</v>
      </c>
      <c r="E6857">
        <v>2141</v>
      </c>
      <c r="F6857" s="14">
        <v>932</v>
      </c>
      <c r="G6857">
        <v>331</v>
      </c>
    </row>
    <row r="6858" spans="1:7" x14ac:dyDescent="0.35">
      <c r="A6858" s="32">
        <v>44301</v>
      </c>
      <c r="B6858" s="33">
        <v>0.66666666666666663</v>
      </c>
      <c r="C6858">
        <v>9081</v>
      </c>
      <c r="D6858">
        <v>542</v>
      </c>
      <c r="E6858">
        <v>1921</v>
      </c>
      <c r="F6858" s="14">
        <v>932</v>
      </c>
      <c r="G6858">
        <v>330</v>
      </c>
    </row>
    <row r="6859" spans="1:7" x14ac:dyDescent="0.35">
      <c r="A6859" s="32">
        <v>44301</v>
      </c>
      <c r="B6859" s="33">
        <v>0.70833333333333337</v>
      </c>
      <c r="C6859">
        <v>8903</v>
      </c>
      <c r="D6859">
        <v>615</v>
      </c>
      <c r="E6859">
        <v>1492</v>
      </c>
      <c r="F6859" s="14">
        <v>932</v>
      </c>
      <c r="G6859">
        <v>330</v>
      </c>
    </row>
    <row r="6860" spans="1:7" x14ac:dyDescent="0.35">
      <c r="A6860" s="32">
        <v>44301</v>
      </c>
      <c r="B6860" s="33">
        <v>0.75</v>
      </c>
      <c r="C6860">
        <v>9109</v>
      </c>
      <c r="D6860">
        <v>670</v>
      </c>
      <c r="E6860">
        <v>853</v>
      </c>
      <c r="F6860" s="14">
        <v>932</v>
      </c>
      <c r="G6860">
        <v>327</v>
      </c>
    </row>
    <row r="6861" spans="1:7" x14ac:dyDescent="0.35">
      <c r="A6861" s="32">
        <v>44301</v>
      </c>
      <c r="B6861" s="33">
        <v>0.79166666666666663</v>
      </c>
      <c r="C6861">
        <v>9223</v>
      </c>
      <c r="D6861">
        <v>889</v>
      </c>
      <c r="E6861">
        <v>262</v>
      </c>
      <c r="F6861" s="14">
        <v>932</v>
      </c>
      <c r="G6861">
        <v>321</v>
      </c>
    </row>
    <row r="6862" spans="1:7" x14ac:dyDescent="0.35">
      <c r="A6862" s="32">
        <v>44301</v>
      </c>
      <c r="B6862" s="33">
        <v>0.83333333333333337</v>
      </c>
      <c r="C6862">
        <v>8997</v>
      </c>
      <c r="D6862">
        <v>1040</v>
      </c>
      <c r="E6862">
        <v>16</v>
      </c>
      <c r="F6862" s="14">
        <v>932</v>
      </c>
      <c r="G6862">
        <v>318</v>
      </c>
    </row>
    <row r="6863" spans="1:7" x14ac:dyDescent="0.35">
      <c r="A6863" s="32">
        <v>44301</v>
      </c>
      <c r="B6863" s="33">
        <v>0.875</v>
      </c>
      <c r="C6863">
        <v>8806</v>
      </c>
      <c r="D6863">
        <v>1002</v>
      </c>
      <c r="E6863">
        <v>0</v>
      </c>
      <c r="F6863" s="14">
        <v>932</v>
      </c>
      <c r="G6863">
        <v>313</v>
      </c>
    </row>
    <row r="6864" spans="1:7" x14ac:dyDescent="0.35">
      <c r="A6864" s="32">
        <v>44301</v>
      </c>
      <c r="B6864" s="33">
        <v>0.91666666666666663</v>
      </c>
      <c r="C6864">
        <v>8991</v>
      </c>
      <c r="D6864">
        <v>950</v>
      </c>
      <c r="E6864">
        <v>0</v>
      </c>
      <c r="F6864" s="14">
        <v>932</v>
      </c>
      <c r="G6864">
        <v>310</v>
      </c>
    </row>
    <row r="6865" spans="1:7" x14ac:dyDescent="0.35">
      <c r="A6865" s="32">
        <v>44301</v>
      </c>
      <c r="B6865" s="33">
        <v>0.95833333333333337</v>
      </c>
      <c r="C6865">
        <v>9184</v>
      </c>
      <c r="D6865">
        <v>935</v>
      </c>
      <c r="E6865">
        <v>0</v>
      </c>
      <c r="F6865" s="14">
        <v>932</v>
      </c>
      <c r="G6865">
        <v>291</v>
      </c>
    </row>
    <row r="6866" spans="1:7" x14ac:dyDescent="0.35">
      <c r="A6866" s="32">
        <v>44302</v>
      </c>
      <c r="B6866" s="33">
        <v>0</v>
      </c>
      <c r="C6866">
        <v>8678</v>
      </c>
      <c r="D6866">
        <v>944</v>
      </c>
      <c r="E6866">
        <v>0</v>
      </c>
      <c r="F6866" s="14">
        <v>932</v>
      </c>
      <c r="G6866">
        <v>280</v>
      </c>
    </row>
    <row r="6867" spans="1:7" x14ac:dyDescent="0.35">
      <c r="A6867" s="32">
        <v>44302</v>
      </c>
      <c r="B6867" s="33">
        <v>4.1666666666666664E-2</v>
      </c>
      <c r="C6867">
        <v>8307</v>
      </c>
      <c r="D6867">
        <v>628</v>
      </c>
      <c r="E6867">
        <v>0</v>
      </c>
      <c r="F6867" s="14">
        <v>932</v>
      </c>
      <c r="G6867">
        <v>279</v>
      </c>
    </row>
    <row r="6868" spans="1:7" x14ac:dyDescent="0.35">
      <c r="A6868" s="32">
        <v>44302</v>
      </c>
      <c r="B6868" s="33">
        <v>8.3333333333333329E-2</v>
      </c>
      <c r="C6868">
        <v>8037</v>
      </c>
      <c r="D6868">
        <v>506</v>
      </c>
      <c r="E6868">
        <v>0</v>
      </c>
      <c r="F6868" s="14">
        <v>932</v>
      </c>
      <c r="G6868">
        <v>279</v>
      </c>
    </row>
    <row r="6869" spans="1:7" x14ac:dyDescent="0.35">
      <c r="A6869" s="32">
        <v>44302</v>
      </c>
      <c r="B6869" s="33">
        <v>0.125</v>
      </c>
      <c r="C6869">
        <v>7677</v>
      </c>
      <c r="D6869">
        <v>413</v>
      </c>
      <c r="E6869">
        <v>0</v>
      </c>
      <c r="F6869" s="14">
        <v>932</v>
      </c>
      <c r="G6869">
        <v>283</v>
      </c>
    </row>
    <row r="6870" spans="1:7" x14ac:dyDescent="0.35">
      <c r="A6870" s="32">
        <v>44302</v>
      </c>
      <c r="B6870" s="33">
        <v>0.16666666666666666</v>
      </c>
      <c r="C6870">
        <v>7637</v>
      </c>
      <c r="D6870">
        <v>387</v>
      </c>
      <c r="E6870">
        <v>0</v>
      </c>
      <c r="F6870" s="14">
        <v>932</v>
      </c>
      <c r="G6870">
        <v>293</v>
      </c>
    </row>
    <row r="6871" spans="1:7" x14ac:dyDescent="0.35">
      <c r="A6871" s="32">
        <v>44302</v>
      </c>
      <c r="B6871" s="33">
        <v>0.20833333333333334</v>
      </c>
      <c r="C6871">
        <v>8111</v>
      </c>
      <c r="D6871">
        <v>437</v>
      </c>
      <c r="E6871">
        <v>0</v>
      </c>
      <c r="F6871" s="14">
        <v>932</v>
      </c>
      <c r="G6871">
        <v>312</v>
      </c>
    </row>
    <row r="6872" spans="1:7" x14ac:dyDescent="0.35">
      <c r="A6872" s="32">
        <v>44302</v>
      </c>
      <c r="B6872" s="33">
        <v>0.25</v>
      </c>
      <c r="C6872">
        <v>9100</v>
      </c>
      <c r="D6872">
        <v>403</v>
      </c>
      <c r="E6872">
        <v>1</v>
      </c>
      <c r="F6872" s="14">
        <v>932</v>
      </c>
      <c r="G6872">
        <v>334</v>
      </c>
    </row>
    <row r="6873" spans="1:7" x14ac:dyDescent="0.35">
      <c r="A6873" s="32">
        <v>44302</v>
      </c>
      <c r="B6873" s="33">
        <v>0.29166666666666669</v>
      </c>
      <c r="C6873">
        <v>9747</v>
      </c>
      <c r="D6873">
        <v>461</v>
      </c>
      <c r="E6873">
        <v>71</v>
      </c>
      <c r="F6873" s="14">
        <v>932</v>
      </c>
      <c r="G6873">
        <v>339</v>
      </c>
    </row>
    <row r="6874" spans="1:7" x14ac:dyDescent="0.35">
      <c r="A6874" s="32">
        <v>44302</v>
      </c>
      <c r="B6874" s="33">
        <v>0.33333333333333331</v>
      </c>
      <c r="C6874">
        <v>10047</v>
      </c>
      <c r="D6874">
        <v>635</v>
      </c>
      <c r="E6874">
        <v>503</v>
      </c>
      <c r="F6874" s="14">
        <v>932</v>
      </c>
      <c r="G6874">
        <v>339</v>
      </c>
    </row>
    <row r="6875" spans="1:7" x14ac:dyDescent="0.35">
      <c r="A6875" s="32">
        <v>44302</v>
      </c>
      <c r="B6875" s="33">
        <v>0.375</v>
      </c>
      <c r="C6875">
        <v>10080</v>
      </c>
      <c r="D6875">
        <v>789</v>
      </c>
      <c r="E6875">
        <v>1223</v>
      </c>
      <c r="F6875" s="14">
        <v>932</v>
      </c>
      <c r="G6875">
        <v>335</v>
      </c>
    </row>
    <row r="6876" spans="1:7" x14ac:dyDescent="0.35">
      <c r="A6876" s="32">
        <v>44302</v>
      </c>
      <c r="B6876" s="33">
        <v>0.41666666666666669</v>
      </c>
      <c r="C6876">
        <v>9908</v>
      </c>
      <c r="D6876">
        <v>796</v>
      </c>
      <c r="E6876">
        <v>1943</v>
      </c>
      <c r="F6876" s="14">
        <v>932</v>
      </c>
      <c r="G6876">
        <v>333</v>
      </c>
    </row>
    <row r="6877" spans="1:7" x14ac:dyDescent="0.35">
      <c r="A6877" s="32">
        <v>44302</v>
      </c>
      <c r="B6877" s="33">
        <v>0.45833333333333331</v>
      </c>
      <c r="C6877">
        <v>9820</v>
      </c>
      <c r="D6877">
        <v>921</v>
      </c>
      <c r="E6877">
        <v>2383</v>
      </c>
      <c r="F6877" s="14">
        <v>932</v>
      </c>
      <c r="G6877">
        <v>334</v>
      </c>
    </row>
    <row r="6878" spans="1:7" x14ac:dyDescent="0.35">
      <c r="A6878" s="32">
        <v>44302</v>
      </c>
      <c r="B6878" s="33">
        <v>0.5</v>
      </c>
      <c r="C6878">
        <v>9820</v>
      </c>
      <c r="D6878">
        <v>1143</v>
      </c>
      <c r="E6878">
        <v>2678</v>
      </c>
      <c r="F6878" s="14">
        <v>932</v>
      </c>
      <c r="G6878">
        <v>334</v>
      </c>
    </row>
    <row r="6879" spans="1:7" x14ac:dyDescent="0.35">
      <c r="A6879" s="32">
        <v>44302</v>
      </c>
      <c r="B6879" s="33">
        <v>0.54166666666666663</v>
      </c>
      <c r="C6879">
        <v>9586</v>
      </c>
      <c r="D6879">
        <v>1262</v>
      </c>
      <c r="E6879">
        <v>2781</v>
      </c>
      <c r="F6879" s="14">
        <v>932</v>
      </c>
      <c r="G6879">
        <v>332</v>
      </c>
    </row>
    <row r="6880" spans="1:7" x14ac:dyDescent="0.35">
      <c r="A6880" s="32">
        <v>44302</v>
      </c>
      <c r="B6880" s="33">
        <v>0.58333333333333337</v>
      </c>
      <c r="C6880">
        <v>9346</v>
      </c>
      <c r="D6880">
        <v>1209</v>
      </c>
      <c r="E6880">
        <v>2728</v>
      </c>
      <c r="F6880" s="14">
        <v>932</v>
      </c>
      <c r="G6880">
        <v>332</v>
      </c>
    </row>
    <row r="6881" spans="1:7" x14ac:dyDescent="0.35">
      <c r="A6881" s="32">
        <v>44302</v>
      </c>
      <c r="B6881" s="33">
        <v>0.625</v>
      </c>
      <c r="C6881">
        <v>9016</v>
      </c>
      <c r="D6881">
        <v>1240</v>
      </c>
      <c r="E6881">
        <v>2567</v>
      </c>
      <c r="F6881" s="14">
        <v>932</v>
      </c>
      <c r="G6881">
        <v>331</v>
      </c>
    </row>
    <row r="6882" spans="1:7" x14ac:dyDescent="0.35">
      <c r="A6882" s="32">
        <v>44302</v>
      </c>
      <c r="B6882" s="33">
        <v>0.66666666666666663</v>
      </c>
      <c r="C6882">
        <v>8750</v>
      </c>
      <c r="D6882">
        <v>1200</v>
      </c>
      <c r="E6882">
        <v>2211</v>
      </c>
      <c r="F6882" s="14">
        <v>932</v>
      </c>
      <c r="G6882">
        <v>331</v>
      </c>
    </row>
    <row r="6883" spans="1:7" x14ac:dyDescent="0.35">
      <c r="A6883" s="32">
        <v>44302</v>
      </c>
      <c r="B6883" s="33">
        <v>0.70833333333333337</v>
      </c>
      <c r="C6883">
        <v>8635</v>
      </c>
      <c r="D6883">
        <v>1167</v>
      </c>
      <c r="E6883">
        <v>1681</v>
      </c>
      <c r="F6883" s="14">
        <v>932</v>
      </c>
      <c r="G6883">
        <v>330</v>
      </c>
    </row>
    <row r="6884" spans="1:7" x14ac:dyDescent="0.35">
      <c r="A6884" s="32">
        <v>44302</v>
      </c>
      <c r="B6884" s="33">
        <v>0.75</v>
      </c>
      <c r="C6884">
        <v>8751</v>
      </c>
      <c r="D6884">
        <v>1032</v>
      </c>
      <c r="E6884">
        <v>979</v>
      </c>
      <c r="F6884" s="14">
        <v>932</v>
      </c>
      <c r="G6884">
        <v>327</v>
      </c>
    </row>
    <row r="6885" spans="1:7" x14ac:dyDescent="0.35">
      <c r="A6885" s="32">
        <v>44302</v>
      </c>
      <c r="B6885" s="33">
        <v>0.79166666666666663</v>
      </c>
      <c r="C6885">
        <v>8846</v>
      </c>
      <c r="D6885">
        <v>1346</v>
      </c>
      <c r="E6885">
        <v>310</v>
      </c>
      <c r="F6885" s="14">
        <v>932</v>
      </c>
      <c r="G6885">
        <v>321</v>
      </c>
    </row>
    <row r="6886" spans="1:7" x14ac:dyDescent="0.35">
      <c r="A6886" s="32">
        <v>44302</v>
      </c>
      <c r="B6886" s="33">
        <v>0.83333333333333337</v>
      </c>
      <c r="C6886">
        <v>8625</v>
      </c>
      <c r="D6886">
        <v>1359</v>
      </c>
      <c r="E6886">
        <v>15</v>
      </c>
      <c r="F6886" s="14">
        <v>932</v>
      </c>
      <c r="G6886">
        <v>318</v>
      </c>
    </row>
    <row r="6887" spans="1:7" x14ac:dyDescent="0.35">
      <c r="A6887" s="32">
        <v>44302</v>
      </c>
      <c r="B6887" s="33">
        <v>0.875</v>
      </c>
      <c r="C6887">
        <v>8498</v>
      </c>
      <c r="D6887">
        <v>1237</v>
      </c>
      <c r="E6887">
        <v>0</v>
      </c>
      <c r="F6887" s="14">
        <v>932</v>
      </c>
      <c r="G6887">
        <v>313</v>
      </c>
    </row>
    <row r="6888" spans="1:7" x14ac:dyDescent="0.35">
      <c r="A6888" s="32">
        <v>44302</v>
      </c>
      <c r="B6888" s="33">
        <v>0.91666666666666663</v>
      </c>
      <c r="C6888">
        <v>8722</v>
      </c>
      <c r="D6888">
        <v>1080</v>
      </c>
      <c r="E6888">
        <v>0</v>
      </c>
      <c r="F6888" s="14">
        <v>932</v>
      </c>
      <c r="G6888">
        <v>311</v>
      </c>
    </row>
    <row r="6889" spans="1:7" x14ac:dyDescent="0.35">
      <c r="A6889" s="32">
        <v>44302</v>
      </c>
      <c r="B6889" s="33">
        <v>0.95833333333333337</v>
      </c>
      <c r="C6889">
        <v>8909</v>
      </c>
      <c r="D6889">
        <v>1131</v>
      </c>
      <c r="E6889">
        <v>0</v>
      </c>
      <c r="F6889" s="14">
        <v>932</v>
      </c>
      <c r="G6889">
        <v>291</v>
      </c>
    </row>
    <row r="6890" spans="1:7" x14ac:dyDescent="0.35">
      <c r="A6890" s="32">
        <v>44303</v>
      </c>
      <c r="B6890" s="33">
        <v>0</v>
      </c>
      <c r="C6890">
        <v>8281</v>
      </c>
      <c r="D6890">
        <v>1121</v>
      </c>
      <c r="E6890">
        <v>0</v>
      </c>
      <c r="F6890" s="14">
        <v>932</v>
      </c>
      <c r="G6890">
        <v>280</v>
      </c>
    </row>
    <row r="6891" spans="1:7" x14ac:dyDescent="0.35">
      <c r="A6891" s="32">
        <v>44303</v>
      </c>
      <c r="B6891" s="33">
        <v>4.1666666666666664E-2</v>
      </c>
      <c r="C6891">
        <v>7868</v>
      </c>
      <c r="D6891">
        <v>931</v>
      </c>
      <c r="E6891">
        <v>0</v>
      </c>
      <c r="F6891" s="14">
        <v>932</v>
      </c>
      <c r="G6891">
        <v>273</v>
      </c>
    </row>
    <row r="6892" spans="1:7" x14ac:dyDescent="0.35">
      <c r="A6892" s="32">
        <v>44303</v>
      </c>
      <c r="B6892" s="33">
        <v>8.3333333333333329E-2</v>
      </c>
      <c r="C6892">
        <v>7519</v>
      </c>
      <c r="D6892">
        <v>914</v>
      </c>
      <c r="E6892">
        <v>0</v>
      </c>
      <c r="F6892" s="14">
        <v>932</v>
      </c>
      <c r="G6892">
        <v>272</v>
      </c>
    </row>
    <row r="6893" spans="1:7" x14ac:dyDescent="0.35">
      <c r="A6893" s="32">
        <v>44303</v>
      </c>
      <c r="B6893" s="33">
        <v>0.125</v>
      </c>
      <c r="C6893">
        <v>7072</v>
      </c>
      <c r="D6893">
        <v>816</v>
      </c>
      <c r="E6893">
        <v>0</v>
      </c>
      <c r="F6893" s="14">
        <v>932</v>
      </c>
      <c r="G6893">
        <v>274</v>
      </c>
    </row>
    <row r="6894" spans="1:7" x14ac:dyDescent="0.35">
      <c r="A6894" s="32">
        <v>44303</v>
      </c>
      <c r="B6894" s="33">
        <v>0.16666666666666666</v>
      </c>
      <c r="C6894">
        <v>6906</v>
      </c>
      <c r="D6894">
        <v>747</v>
      </c>
      <c r="E6894">
        <v>0</v>
      </c>
      <c r="F6894" s="14">
        <v>932</v>
      </c>
      <c r="G6894">
        <v>282</v>
      </c>
    </row>
    <row r="6895" spans="1:7" x14ac:dyDescent="0.35">
      <c r="A6895" s="32">
        <v>44303</v>
      </c>
      <c r="B6895" s="33">
        <v>0.20833333333333334</v>
      </c>
      <c r="C6895">
        <v>7027</v>
      </c>
      <c r="D6895">
        <v>735</v>
      </c>
      <c r="E6895">
        <v>0</v>
      </c>
      <c r="F6895" s="14">
        <v>932</v>
      </c>
      <c r="G6895">
        <v>298</v>
      </c>
    </row>
    <row r="6896" spans="1:7" x14ac:dyDescent="0.35">
      <c r="A6896" s="32">
        <v>44303</v>
      </c>
      <c r="B6896" s="33">
        <v>0.25</v>
      </c>
      <c r="C6896">
        <v>7336</v>
      </c>
      <c r="D6896">
        <v>758</v>
      </c>
      <c r="E6896">
        <v>1</v>
      </c>
      <c r="F6896" s="14">
        <v>932</v>
      </c>
      <c r="G6896">
        <v>315</v>
      </c>
    </row>
    <row r="6897" spans="1:7" x14ac:dyDescent="0.35">
      <c r="A6897" s="32">
        <v>44303</v>
      </c>
      <c r="B6897" s="33">
        <v>0.29166666666666669</v>
      </c>
      <c r="C6897">
        <v>7531</v>
      </c>
      <c r="D6897">
        <v>819</v>
      </c>
      <c r="E6897">
        <v>81</v>
      </c>
      <c r="F6897" s="14">
        <v>932</v>
      </c>
      <c r="G6897">
        <v>329</v>
      </c>
    </row>
    <row r="6898" spans="1:7" x14ac:dyDescent="0.35">
      <c r="A6898" s="32">
        <v>44303</v>
      </c>
      <c r="B6898" s="33">
        <v>0.33333333333333331</v>
      </c>
      <c r="C6898">
        <v>8012</v>
      </c>
      <c r="D6898">
        <v>889</v>
      </c>
      <c r="E6898">
        <v>516</v>
      </c>
      <c r="F6898" s="14">
        <v>932</v>
      </c>
      <c r="G6898">
        <v>334</v>
      </c>
    </row>
    <row r="6899" spans="1:7" x14ac:dyDescent="0.35">
      <c r="A6899" s="32">
        <v>44303</v>
      </c>
      <c r="B6899" s="33">
        <v>0.375</v>
      </c>
      <c r="C6899">
        <v>8301</v>
      </c>
      <c r="D6899">
        <v>1205</v>
      </c>
      <c r="E6899">
        <v>1248</v>
      </c>
      <c r="F6899" s="14">
        <v>932</v>
      </c>
      <c r="G6899">
        <v>329</v>
      </c>
    </row>
    <row r="6900" spans="1:7" x14ac:dyDescent="0.35">
      <c r="A6900" s="32">
        <v>44303</v>
      </c>
      <c r="B6900" s="33">
        <v>0.41666666666666669</v>
      </c>
      <c r="C6900">
        <v>8298</v>
      </c>
      <c r="D6900">
        <v>1186</v>
      </c>
      <c r="E6900">
        <v>1982</v>
      </c>
      <c r="F6900" s="14">
        <v>932</v>
      </c>
      <c r="G6900">
        <v>324</v>
      </c>
    </row>
    <row r="6901" spans="1:7" x14ac:dyDescent="0.35">
      <c r="A6901" s="32">
        <v>44303</v>
      </c>
      <c r="B6901" s="33">
        <v>0.45833333333333331</v>
      </c>
      <c r="C6901">
        <v>8359</v>
      </c>
      <c r="D6901">
        <v>1392</v>
      </c>
      <c r="E6901">
        <v>2474</v>
      </c>
      <c r="F6901" s="14">
        <v>932</v>
      </c>
      <c r="G6901">
        <v>322</v>
      </c>
    </row>
    <row r="6902" spans="1:7" x14ac:dyDescent="0.35">
      <c r="A6902" s="32">
        <v>44303</v>
      </c>
      <c r="B6902" s="33">
        <v>0.5</v>
      </c>
      <c r="C6902">
        <v>8671</v>
      </c>
      <c r="D6902">
        <v>1516</v>
      </c>
      <c r="E6902">
        <v>2762</v>
      </c>
      <c r="F6902" s="14">
        <v>932</v>
      </c>
      <c r="G6902">
        <v>321</v>
      </c>
    </row>
    <row r="6903" spans="1:7" x14ac:dyDescent="0.35">
      <c r="A6903" s="32">
        <v>44303</v>
      </c>
      <c r="B6903" s="33">
        <v>0.54166666666666663</v>
      </c>
      <c r="C6903">
        <v>8351</v>
      </c>
      <c r="D6903">
        <v>1396</v>
      </c>
      <c r="E6903">
        <v>2918</v>
      </c>
      <c r="F6903" s="14">
        <v>932</v>
      </c>
      <c r="G6903">
        <v>315</v>
      </c>
    </row>
    <row r="6904" spans="1:7" x14ac:dyDescent="0.35">
      <c r="A6904" s="32">
        <v>44303</v>
      </c>
      <c r="B6904" s="33">
        <v>0.58333333333333337</v>
      </c>
      <c r="C6904">
        <v>8028</v>
      </c>
      <c r="D6904">
        <v>1282</v>
      </c>
      <c r="E6904">
        <v>2877</v>
      </c>
      <c r="F6904" s="14">
        <v>932</v>
      </c>
      <c r="G6904">
        <v>311</v>
      </c>
    </row>
    <row r="6905" spans="1:7" x14ac:dyDescent="0.35">
      <c r="A6905" s="32">
        <v>44303</v>
      </c>
      <c r="B6905" s="33">
        <v>0.625</v>
      </c>
      <c r="C6905">
        <v>7714</v>
      </c>
      <c r="D6905">
        <v>1308</v>
      </c>
      <c r="E6905">
        <v>2654</v>
      </c>
      <c r="F6905" s="14">
        <v>932</v>
      </c>
      <c r="G6905">
        <v>307</v>
      </c>
    </row>
    <row r="6906" spans="1:7" x14ac:dyDescent="0.35">
      <c r="A6906" s="32">
        <v>44303</v>
      </c>
      <c r="B6906" s="33">
        <v>0.66666666666666663</v>
      </c>
      <c r="C6906">
        <v>7514</v>
      </c>
      <c r="D6906">
        <v>1236</v>
      </c>
      <c r="E6906">
        <v>2245</v>
      </c>
      <c r="F6906" s="14">
        <v>932</v>
      </c>
      <c r="G6906">
        <v>310</v>
      </c>
    </row>
    <row r="6907" spans="1:7" x14ac:dyDescent="0.35">
      <c r="A6907" s="32">
        <v>44303</v>
      </c>
      <c r="B6907" s="33">
        <v>0.70833333333333337</v>
      </c>
      <c r="C6907">
        <v>7460</v>
      </c>
      <c r="D6907">
        <v>1156</v>
      </c>
      <c r="E6907">
        <v>1698</v>
      </c>
      <c r="F6907" s="14">
        <v>932</v>
      </c>
      <c r="G6907">
        <v>309</v>
      </c>
    </row>
    <row r="6908" spans="1:7" x14ac:dyDescent="0.35">
      <c r="A6908" s="32">
        <v>44303</v>
      </c>
      <c r="B6908" s="33">
        <v>0.75</v>
      </c>
      <c r="C6908">
        <v>7685</v>
      </c>
      <c r="D6908">
        <v>1028</v>
      </c>
      <c r="E6908">
        <v>989</v>
      </c>
      <c r="F6908" s="14">
        <v>932</v>
      </c>
      <c r="G6908">
        <v>310</v>
      </c>
    </row>
    <row r="6909" spans="1:7" x14ac:dyDescent="0.35">
      <c r="A6909" s="32">
        <v>44303</v>
      </c>
      <c r="B6909" s="33">
        <v>0.79166666666666663</v>
      </c>
      <c r="C6909">
        <v>7881</v>
      </c>
      <c r="D6909">
        <v>956</v>
      </c>
      <c r="E6909">
        <v>324</v>
      </c>
      <c r="F6909" s="14">
        <v>932</v>
      </c>
      <c r="G6909">
        <v>306</v>
      </c>
    </row>
    <row r="6910" spans="1:7" x14ac:dyDescent="0.35">
      <c r="A6910" s="32">
        <v>44303</v>
      </c>
      <c r="B6910" s="33">
        <v>0.83333333333333337</v>
      </c>
      <c r="C6910">
        <v>7774</v>
      </c>
      <c r="D6910">
        <v>923</v>
      </c>
      <c r="E6910">
        <v>22</v>
      </c>
      <c r="F6910" s="14">
        <v>932</v>
      </c>
      <c r="G6910">
        <v>309</v>
      </c>
    </row>
    <row r="6911" spans="1:7" x14ac:dyDescent="0.35">
      <c r="A6911" s="32">
        <v>44303</v>
      </c>
      <c r="B6911" s="33">
        <v>0.875</v>
      </c>
      <c r="C6911">
        <v>7697</v>
      </c>
      <c r="D6911">
        <v>913</v>
      </c>
      <c r="E6911">
        <v>0</v>
      </c>
      <c r="F6911" s="14">
        <v>932</v>
      </c>
      <c r="G6911">
        <v>303</v>
      </c>
    </row>
    <row r="6912" spans="1:7" x14ac:dyDescent="0.35">
      <c r="A6912" s="32">
        <v>44303</v>
      </c>
      <c r="B6912" s="33">
        <v>0.91666666666666663</v>
      </c>
      <c r="C6912">
        <v>8045</v>
      </c>
      <c r="D6912">
        <v>979</v>
      </c>
      <c r="E6912">
        <v>0</v>
      </c>
      <c r="F6912" s="14">
        <v>932</v>
      </c>
      <c r="G6912">
        <v>298</v>
      </c>
    </row>
    <row r="6913" spans="1:7" x14ac:dyDescent="0.35">
      <c r="A6913" s="32">
        <v>44303</v>
      </c>
      <c r="B6913" s="33">
        <v>0.95833333333333337</v>
      </c>
      <c r="C6913">
        <v>8353</v>
      </c>
      <c r="D6913">
        <v>992</v>
      </c>
      <c r="E6913">
        <v>0</v>
      </c>
      <c r="F6913" s="14">
        <v>932</v>
      </c>
      <c r="G6913">
        <v>278</v>
      </c>
    </row>
    <row r="6914" spans="1:7" x14ac:dyDescent="0.35">
      <c r="A6914" s="32">
        <v>44304</v>
      </c>
      <c r="B6914" s="33">
        <v>0</v>
      </c>
      <c r="C6914">
        <v>7862</v>
      </c>
      <c r="D6914">
        <v>958</v>
      </c>
      <c r="E6914">
        <v>0</v>
      </c>
      <c r="F6914" s="14">
        <v>932</v>
      </c>
      <c r="G6914">
        <v>278</v>
      </c>
    </row>
    <row r="6915" spans="1:7" x14ac:dyDescent="0.35">
      <c r="A6915" s="32">
        <v>44304</v>
      </c>
      <c r="B6915" s="33">
        <v>4.1666666666666664E-2</v>
      </c>
      <c r="C6915">
        <v>7493</v>
      </c>
      <c r="D6915">
        <v>1054</v>
      </c>
      <c r="E6915">
        <v>0</v>
      </c>
      <c r="F6915" s="14">
        <v>932</v>
      </c>
      <c r="G6915">
        <v>271</v>
      </c>
    </row>
    <row r="6916" spans="1:7" x14ac:dyDescent="0.35">
      <c r="A6916" s="32">
        <v>44304</v>
      </c>
      <c r="B6916" s="33">
        <v>8.3333333333333329E-2</v>
      </c>
      <c r="C6916">
        <v>7137</v>
      </c>
      <c r="D6916">
        <v>845</v>
      </c>
      <c r="E6916">
        <v>0</v>
      </c>
      <c r="F6916" s="14">
        <v>932</v>
      </c>
      <c r="G6916">
        <v>270</v>
      </c>
    </row>
    <row r="6917" spans="1:7" x14ac:dyDescent="0.35">
      <c r="A6917" s="32">
        <v>44304</v>
      </c>
      <c r="B6917" s="33">
        <v>0.125</v>
      </c>
      <c r="C6917">
        <v>6659</v>
      </c>
      <c r="D6917">
        <v>786</v>
      </c>
      <c r="E6917">
        <v>0</v>
      </c>
      <c r="F6917" s="14">
        <v>932</v>
      </c>
      <c r="G6917">
        <v>272</v>
      </c>
    </row>
    <row r="6918" spans="1:7" x14ac:dyDescent="0.35">
      <c r="A6918" s="32">
        <v>44304</v>
      </c>
      <c r="B6918" s="33">
        <v>0.16666666666666666</v>
      </c>
      <c r="C6918">
        <v>6432</v>
      </c>
      <c r="D6918">
        <v>765</v>
      </c>
      <c r="E6918">
        <v>0</v>
      </c>
      <c r="F6918" s="14">
        <v>932</v>
      </c>
      <c r="G6918">
        <v>280</v>
      </c>
    </row>
    <row r="6919" spans="1:7" x14ac:dyDescent="0.35">
      <c r="A6919" s="32">
        <v>44304</v>
      </c>
      <c r="B6919" s="33">
        <v>0.20833333333333334</v>
      </c>
      <c r="C6919">
        <v>6449</v>
      </c>
      <c r="D6919">
        <v>661</v>
      </c>
      <c r="E6919">
        <v>0</v>
      </c>
      <c r="F6919" s="14">
        <v>932</v>
      </c>
      <c r="G6919">
        <v>295</v>
      </c>
    </row>
    <row r="6920" spans="1:7" x14ac:dyDescent="0.35">
      <c r="A6920" s="32">
        <v>44304</v>
      </c>
      <c r="B6920" s="33">
        <v>0.25</v>
      </c>
      <c r="C6920">
        <v>6599</v>
      </c>
      <c r="D6920">
        <v>808</v>
      </c>
      <c r="E6920">
        <v>1</v>
      </c>
      <c r="F6920" s="14">
        <v>932</v>
      </c>
      <c r="G6920">
        <v>312</v>
      </c>
    </row>
    <row r="6921" spans="1:7" x14ac:dyDescent="0.35">
      <c r="A6921" s="32">
        <v>44304</v>
      </c>
      <c r="B6921" s="33">
        <v>0.29166666666666669</v>
      </c>
      <c r="C6921">
        <v>6647</v>
      </c>
      <c r="D6921">
        <v>849</v>
      </c>
      <c r="E6921">
        <v>84</v>
      </c>
      <c r="F6921" s="14">
        <v>932</v>
      </c>
      <c r="G6921">
        <v>326</v>
      </c>
    </row>
    <row r="6922" spans="1:7" x14ac:dyDescent="0.35">
      <c r="A6922" s="32">
        <v>44304</v>
      </c>
      <c r="B6922" s="33">
        <v>0.33333333333333331</v>
      </c>
      <c r="C6922">
        <v>7090</v>
      </c>
      <c r="D6922">
        <v>851</v>
      </c>
      <c r="E6922">
        <v>496</v>
      </c>
      <c r="F6922" s="14">
        <v>932</v>
      </c>
      <c r="G6922">
        <v>331</v>
      </c>
    </row>
    <row r="6923" spans="1:7" x14ac:dyDescent="0.35">
      <c r="A6923" s="32">
        <v>44304</v>
      </c>
      <c r="B6923" s="33">
        <v>0.375</v>
      </c>
      <c r="C6923">
        <v>7446</v>
      </c>
      <c r="D6923">
        <v>1043</v>
      </c>
      <c r="E6923">
        <v>1207</v>
      </c>
      <c r="F6923" s="14">
        <v>932</v>
      </c>
      <c r="G6923">
        <v>326</v>
      </c>
    </row>
    <row r="6924" spans="1:7" x14ac:dyDescent="0.35">
      <c r="A6924" s="32">
        <v>44304</v>
      </c>
      <c r="B6924" s="33">
        <v>0.41666666666666669</v>
      </c>
      <c r="C6924">
        <v>7653</v>
      </c>
      <c r="D6924">
        <v>1063</v>
      </c>
      <c r="E6924">
        <v>1823</v>
      </c>
      <c r="F6924" s="14">
        <v>932</v>
      </c>
      <c r="G6924">
        <v>321</v>
      </c>
    </row>
    <row r="6925" spans="1:7" x14ac:dyDescent="0.35">
      <c r="A6925" s="32">
        <v>44304</v>
      </c>
      <c r="B6925" s="33">
        <v>0.45833333333333331</v>
      </c>
      <c r="C6925">
        <v>7815</v>
      </c>
      <c r="D6925">
        <v>1185</v>
      </c>
      <c r="E6925">
        <v>2200</v>
      </c>
      <c r="F6925" s="14">
        <v>932</v>
      </c>
      <c r="G6925">
        <v>320</v>
      </c>
    </row>
    <row r="6926" spans="1:7" x14ac:dyDescent="0.35">
      <c r="A6926" s="32">
        <v>44304</v>
      </c>
      <c r="B6926" s="33">
        <v>0.5</v>
      </c>
      <c r="C6926">
        <v>8161</v>
      </c>
      <c r="D6926">
        <v>1213</v>
      </c>
      <c r="E6926">
        <v>2453</v>
      </c>
      <c r="F6926" s="14">
        <v>932</v>
      </c>
      <c r="G6926">
        <v>318</v>
      </c>
    </row>
    <row r="6927" spans="1:7" x14ac:dyDescent="0.35">
      <c r="A6927" s="32">
        <v>44304</v>
      </c>
      <c r="B6927" s="33">
        <v>0.54166666666666663</v>
      </c>
      <c r="C6927">
        <v>7753</v>
      </c>
      <c r="D6927">
        <v>1369</v>
      </c>
      <c r="E6927">
        <v>2577</v>
      </c>
      <c r="F6927" s="14">
        <v>932</v>
      </c>
      <c r="G6927">
        <v>312</v>
      </c>
    </row>
    <row r="6928" spans="1:7" x14ac:dyDescent="0.35">
      <c r="A6928" s="32">
        <v>44304</v>
      </c>
      <c r="B6928" s="33">
        <v>0.58333333333333337</v>
      </c>
      <c r="C6928">
        <v>7363</v>
      </c>
      <c r="D6928">
        <v>1526</v>
      </c>
      <c r="E6928">
        <v>2544</v>
      </c>
      <c r="F6928" s="14">
        <v>932</v>
      </c>
      <c r="G6928">
        <v>309</v>
      </c>
    </row>
    <row r="6929" spans="1:7" x14ac:dyDescent="0.35">
      <c r="A6929" s="32">
        <v>44304</v>
      </c>
      <c r="B6929" s="33">
        <v>0.625</v>
      </c>
      <c r="C6929">
        <v>7087</v>
      </c>
      <c r="D6929">
        <v>1688</v>
      </c>
      <c r="E6929">
        <v>2387</v>
      </c>
      <c r="F6929" s="14">
        <v>932</v>
      </c>
      <c r="G6929">
        <v>305</v>
      </c>
    </row>
    <row r="6930" spans="1:7" x14ac:dyDescent="0.35">
      <c r="A6930" s="32">
        <v>44304</v>
      </c>
      <c r="B6930" s="33">
        <v>0.66666666666666663</v>
      </c>
      <c r="C6930">
        <v>6930</v>
      </c>
      <c r="D6930">
        <v>1760</v>
      </c>
      <c r="E6930">
        <v>2041</v>
      </c>
      <c r="F6930" s="14">
        <v>932</v>
      </c>
      <c r="G6930">
        <v>307</v>
      </c>
    </row>
    <row r="6931" spans="1:7" x14ac:dyDescent="0.35">
      <c r="A6931" s="32">
        <v>44304</v>
      </c>
      <c r="B6931" s="33">
        <v>0.70833333333333337</v>
      </c>
      <c r="C6931">
        <v>6920</v>
      </c>
      <c r="D6931">
        <v>1533</v>
      </c>
      <c r="E6931">
        <v>1575</v>
      </c>
      <c r="F6931" s="14">
        <v>932</v>
      </c>
      <c r="G6931">
        <v>306</v>
      </c>
    </row>
    <row r="6932" spans="1:7" x14ac:dyDescent="0.35">
      <c r="A6932" s="32">
        <v>44304</v>
      </c>
      <c r="B6932" s="33">
        <v>0.75</v>
      </c>
      <c r="C6932">
        <v>7243</v>
      </c>
      <c r="D6932">
        <v>1423</v>
      </c>
      <c r="E6932">
        <v>896</v>
      </c>
      <c r="F6932" s="14">
        <v>932</v>
      </c>
      <c r="G6932">
        <v>307</v>
      </c>
    </row>
    <row r="6933" spans="1:7" x14ac:dyDescent="0.35">
      <c r="A6933" s="32">
        <v>44304</v>
      </c>
      <c r="B6933" s="33">
        <v>0.79166666666666663</v>
      </c>
      <c r="C6933">
        <v>7571</v>
      </c>
      <c r="D6933">
        <v>1367</v>
      </c>
      <c r="E6933">
        <v>293</v>
      </c>
      <c r="F6933" s="14">
        <v>932</v>
      </c>
      <c r="G6933">
        <v>304</v>
      </c>
    </row>
    <row r="6934" spans="1:7" x14ac:dyDescent="0.35">
      <c r="A6934" s="32">
        <v>44304</v>
      </c>
      <c r="B6934" s="33">
        <v>0.83333333333333337</v>
      </c>
      <c r="C6934">
        <v>7679</v>
      </c>
      <c r="D6934">
        <v>1297</v>
      </c>
      <c r="E6934">
        <v>16</v>
      </c>
      <c r="F6934" s="14">
        <v>932</v>
      </c>
      <c r="G6934">
        <v>306</v>
      </c>
    </row>
    <row r="6935" spans="1:7" x14ac:dyDescent="0.35">
      <c r="A6935" s="32">
        <v>44304</v>
      </c>
      <c r="B6935" s="33">
        <v>0.875</v>
      </c>
      <c r="C6935">
        <v>7678</v>
      </c>
      <c r="D6935">
        <v>1049</v>
      </c>
      <c r="E6935">
        <v>0</v>
      </c>
      <c r="F6935" s="14">
        <v>932</v>
      </c>
      <c r="G6935">
        <v>300</v>
      </c>
    </row>
    <row r="6936" spans="1:7" x14ac:dyDescent="0.35">
      <c r="A6936" s="32">
        <v>44304</v>
      </c>
      <c r="B6936" s="33">
        <v>0.91666666666666663</v>
      </c>
      <c r="C6936">
        <v>7957</v>
      </c>
      <c r="D6936">
        <v>986</v>
      </c>
      <c r="E6936">
        <v>0</v>
      </c>
      <c r="F6936" s="14">
        <v>932</v>
      </c>
      <c r="G6936">
        <v>295</v>
      </c>
    </row>
    <row r="6937" spans="1:7" x14ac:dyDescent="0.35">
      <c r="A6937" s="32">
        <v>44304</v>
      </c>
      <c r="B6937" s="33">
        <v>0.95833333333333337</v>
      </c>
      <c r="C6937">
        <v>8165</v>
      </c>
      <c r="D6937">
        <v>1418</v>
      </c>
      <c r="E6937">
        <v>0</v>
      </c>
      <c r="F6937" s="14">
        <v>932</v>
      </c>
      <c r="G6937">
        <v>276</v>
      </c>
    </row>
    <row r="6938" spans="1:7" x14ac:dyDescent="0.35">
      <c r="A6938" s="32">
        <v>44305</v>
      </c>
      <c r="B6938" s="33">
        <v>0</v>
      </c>
      <c r="C6938">
        <v>7707</v>
      </c>
      <c r="D6938">
        <v>1391</v>
      </c>
      <c r="E6938">
        <v>0</v>
      </c>
      <c r="F6938" s="14">
        <v>932</v>
      </c>
      <c r="G6938">
        <v>275</v>
      </c>
    </row>
    <row r="6939" spans="1:7" x14ac:dyDescent="0.35">
      <c r="A6939" s="32">
        <v>44305</v>
      </c>
      <c r="B6939" s="33">
        <v>4.1666666666666664E-2</v>
      </c>
      <c r="C6939">
        <v>7369</v>
      </c>
      <c r="D6939">
        <v>1286</v>
      </c>
      <c r="E6939">
        <v>0</v>
      </c>
      <c r="F6939" s="14">
        <v>932</v>
      </c>
      <c r="G6939">
        <v>274</v>
      </c>
    </row>
    <row r="6940" spans="1:7" x14ac:dyDescent="0.35">
      <c r="A6940" s="32">
        <v>44305</v>
      </c>
      <c r="B6940" s="33">
        <v>8.3333333333333329E-2</v>
      </c>
      <c r="C6940">
        <v>7087</v>
      </c>
      <c r="D6940">
        <v>1244</v>
      </c>
      <c r="E6940">
        <v>0</v>
      </c>
      <c r="F6940" s="14">
        <v>932</v>
      </c>
      <c r="G6940">
        <v>274</v>
      </c>
    </row>
    <row r="6941" spans="1:7" x14ac:dyDescent="0.35">
      <c r="A6941" s="32">
        <v>44305</v>
      </c>
      <c r="B6941" s="33">
        <v>0.125</v>
      </c>
      <c r="C6941">
        <v>6716</v>
      </c>
      <c r="D6941">
        <v>1333</v>
      </c>
      <c r="E6941">
        <v>0</v>
      </c>
      <c r="F6941" s="14">
        <v>932</v>
      </c>
      <c r="G6941">
        <v>278</v>
      </c>
    </row>
    <row r="6942" spans="1:7" x14ac:dyDescent="0.35">
      <c r="A6942" s="32">
        <v>44305</v>
      </c>
      <c r="B6942" s="33">
        <v>0.16666666666666666</v>
      </c>
      <c r="C6942">
        <v>6686</v>
      </c>
      <c r="D6942">
        <v>1289</v>
      </c>
      <c r="E6942">
        <v>0</v>
      </c>
      <c r="F6942" s="14">
        <v>932</v>
      </c>
      <c r="G6942">
        <v>288</v>
      </c>
    </row>
    <row r="6943" spans="1:7" x14ac:dyDescent="0.35">
      <c r="A6943" s="32">
        <v>44305</v>
      </c>
      <c r="B6943" s="33">
        <v>0.20833333333333334</v>
      </c>
      <c r="C6943">
        <v>7229</v>
      </c>
      <c r="D6943">
        <v>1374</v>
      </c>
      <c r="E6943">
        <v>0</v>
      </c>
      <c r="F6943" s="14">
        <v>932</v>
      </c>
      <c r="G6943">
        <v>307</v>
      </c>
    </row>
    <row r="6944" spans="1:7" x14ac:dyDescent="0.35">
      <c r="A6944" s="32">
        <v>44305</v>
      </c>
      <c r="B6944" s="33">
        <v>0.25</v>
      </c>
      <c r="C6944">
        <v>8275</v>
      </c>
      <c r="D6944">
        <v>1449</v>
      </c>
      <c r="E6944">
        <v>2</v>
      </c>
      <c r="F6944" s="14">
        <v>932</v>
      </c>
      <c r="G6944">
        <v>328</v>
      </c>
    </row>
    <row r="6945" spans="1:7" x14ac:dyDescent="0.35">
      <c r="A6945" s="32">
        <v>44305</v>
      </c>
      <c r="B6945" s="33">
        <v>0.29166666666666669</v>
      </c>
      <c r="C6945">
        <v>8972</v>
      </c>
      <c r="D6945">
        <v>1392</v>
      </c>
      <c r="E6945">
        <v>65</v>
      </c>
      <c r="F6945" s="14">
        <v>932</v>
      </c>
      <c r="G6945">
        <v>332</v>
      </c>
    </row>
    <row r="6946" spans="1:7" x14ac:dyDescent="0.35">
      <c r="A6946" s="32">
        <v>44305</v>
      </c>
      <c r="B6946" s="33">
        <v>0.33333333333333331</v>
      </c>
      <c r="C6946">
        <v>9483</v>
      </c>
      <c r="D6946">
        <v>1282</v>
      </c>
      <c r="E6946">
        <v>406</v>
      </c>
      <c r="F6946" s="14">
        <v>932</v>
      </c>
      <c r="G6946">
        <v>332</v>
      </c>
    </row>
    <row r="6947" spans="1:7" x14ac:dyDescent="0.35">
      <c r="A6947" s="32">
        <v>44305</v>
      </c>
      <c r="B6947" s="33">
        <v>0.375</v>
      </c>
      <c r="C6947">
        <v>9718</v>
      </c>
      <c r="D6947">
        <v>1265</v>
      </c>
      <c r="E6947">
        <v>1033</v>
      </c>
      <c r="F6947" s="14">
        <v>932</v>
      </c>
      <c r="G6947">
        <v>328</v>
      </c>
    </row>
    <row r="6948" spans="1:7" x14ac:dyDescent="0.35">
      <c r="A6948" s="32">
        <v>44305</v>
      </c>
      <c r="B6948" s="33">
        <v>0.41666666666666669</v>
      </c>
      <c r="C6948">
        <v>9775</v>
      </c>
      <c r="D6948">
        <v>1387</v>
      </c>
      <c r="E6948">
        <v>1569</v>
      </c>
      <c r="F6948" s="14">
        <v>932</v>
      </c>
      <c r="G6948">
        <v>327</v>
      </c>
    </row>
    <row r="6949" spans="1:7" x14ac:dyDescent="0.35">
      <c r="A6949" s="32">
        <v>44305</v>
      </c>
      <c r="B6949" s="33">
        <v>0.45833333333333331</v>
      </c>
      <c r="C6949">
        <v>9860</v>
      </c>
      <c r="D6949">
        <v>1371</v>
      </c>
      <c r="E6949">
        <v>1938</v>
      </c>
      <c r="F6949" s="14">
        <v>932</v>
      </c>
      <c r="G6949">
        <v>327</v>
      </c>
    </row>
    <row r="6950" spans="1:7" x14ac:dyDescent="0.35">
      <c r="A6950" s="32">
        <v>44305</v>
      </c>
      <c r="B6950" s="33">
        <v>0.5</v>
      </c>
      <c r="C6950">
        <v>9915</v>
      </c>
      <c r="D6950">
        <v>1521</v>
      </c>
      <c r="E6950">
        <v>2118</v>
      </c>
      <c r="F6950" s="14">
        <v>932</v>
      </c>
      <c r="G6950">
        <v>327</v>
      </c>
    </row>
    <row r="6951" spans="1:7" x14ac:dyDescent="0.35">
      <c r="A6951" s="32">
        <v>44305</v>
      </c>
      <c r="B6951" s="33">
        <v>0.54166666666666663</v>
      </c>
      <c r="C6951">
        <v>9762</v>
      </c>
      <c r="D6951">
        <v>1716</v>
      </c>
      <c r="E6951">
        <v>2175</v>
      </c>
      <c r="F6951" s="14">
        <v>932</v>
      </c>
      <c r="G6951">
        <v>326</v>
      </c>
    </row>
    <row r="6952" spans="1:7" x14ac:dyDescent="0.35">
      <c r="A6952" s="32">
        <v>44305</v>
      </c>
      <c r="B6952" s="33">
        <v>0.58333333333333337</v>
      </c>
      <c r="C6952">
        <v>9568</v>
      </c>
      <c r="D6952">
        <v>2007</v>
      </c>
      <c r="E6952">
        <v>2137</v>
      </c>
      <c r="F6952" s="14">
        <v>932</v>
      </c>
      <c r="G6952">
        <v>326</v>
      </c>
    </row>
    <row r="6953" spans="1:7" x14ac:dyDescent="0.35">
      <c r="A6953" s="32">
        <v>44305</v>
      </c>
      <c r="B6953" s="33">
        <v>0.625</v>
      </c>
      <c r="C6953">
        <v>9267</v>
      </c>
      <c r="D6953">
        <v>2258</v>
      </c>
      <c r="E6953">
        <v>2002</v>
      </c>
      <c r="F6953" s="14">
        <v>932</v>
      </c>
      <c r="G6953">
        <v>325</v>
      </c>
    </row>
    <row r="6954" spans="1:7" x14ac:dyDescent="0.35">
      <c r="A6954" s="32">
        <v>44305</v>
      </c>
      <c r="B6954" s="33">
        <v>0.66666666666666663</v>
      </c>
      <c r="C6954">
        <v>9025</v>
      </c>
      <c r="D6954">
        <v>1949</v>
      </c>
      <c r="E6954">
        <v>1678</v>
      </c>
      <c r="F6954" s="14">
        <v>932</v>
      </c>
      <c r="G6954">
        <v>324</v>
      </c>
    </row>
    <row r="6955" spans="1:7" x14ac:dyDescent="0.35">
      <c r="A6955" s="32">
        <v>44305</v>
      </c>
      <c r="B6955" s="33">
        <v>0.70833333333333337</v>
      </c>
      <c r="C6955">
        <v>8866</v>
      </c>
      <c r="D6955">
        <v>1918</v>
      </c>
      <c r="E6955">
        <v>1269</v>
      </c>
      <c r="F6955" s="14">
        <v>932</v>
      </c>
      <c r="G6955">
        <v>324</v>
      </c>
    </row>
    <row r="6956" spans="1:7" x14ac:dyDescent="0.35">
      <c r="A6956" s="32">
        <v>44305</v>
      </c>
      <c r="B6956" s="33">
        <v>0.75</v>
      </c>
      <c r="C6956">
        <v>9105</v>
      </c>
      <c r="D6956">
        <v>1714</v>
      </c>
      <c r="E6956">
        <v>692</v>
      </c>
      <c r="F6956" s="14">
        <v>932</v>
      </c>
      <c r="G6956">
        <v>321</v>
      </c>
    </row>
    <row r="6957" spans="1:7" x14ac:dyDescent="0.35">
      <c r="A6957" s="32">
        <v>44305</v>
      </c>
      <c r="B6957" s="33">
        <v>0.79166666666666663</v>
      </c>
      <c r="C6957">
        <v>9246</v>
      </c>
      <c r="D6957">
        <v>1597</v>
      </c>
      <c r="E6957">
        <v>214</v>
      </c>
      <c r="F6957" s="14">
        <v>932</v>
      </c>
      <c r="G6957">
        <v>315</v>
      </c>
    </row>
    <row r="6958" spans="1:7" x14ac:dyDescent="0.35">
      <c r="A6958" s="32">
        <v>44305</v>
      </c>
      <c r="B6958" s="33">
        <v>0.83333333333333337</v>
      </c>
      <c r="C6958">
        <v>8921</v>
      </c>
      <c r="D6958">
        <v>1466</v>
      </c>
      <c r="E6958">
        <v>16</v>
      </c>
      <c r="F6958" s="14">
        <v>932</v>
      </c>
      <c r="G6958">
        <v>312</v>
      </c>
    </row>
    <row r="6959" spans="1:7" x14ac:dyDescent="0.35">
      <c r="A6959" s="32">
        <v>44305</v>
      </c>
      <c r="B6959" s="33">
        <v>0.875</v>
      </c>
      <c r="C6959">
        <v>8761</v>
      </c>
      <c r="D6959">
        <v>1314</v>
      </c>
      <c r="E6959">
        <v>0</v>
      </c>
      <c r="F6959" s="14">
        <v>932</v>
      </c>
      <c r="G6959">
        <v>307</v>
      </c>
    </row>
    <row r="6960" spans="1:7" x14ac:dyDescent="0.35">
      <c r="A6960" s="32">
        <v>44305</v>
      </c>
      <c r="B6960" s="33">
        <v>0.91666666666666663</v>
      </c>
      <c r="C6960">
        <v>8951</v>
      </c>
      <c r="D6960">
        <v>1250</v>
      </c>
      <c r="E6960">
        <v>0</v>
      </c>
      <c r="F6960" s="14">
        <v>932</v>
      </c>
      <c r="G6960">
        <v>305</v>
      </c>
    </row>
    <row r="6961" spans="1:7" x14ac:dyDescent="0.35">
      <c r="A6961" s="32">
        <v>44305</v>
      </c>
      <c r="B6961" s="33">
        <v>0.95833333333333337</v>
      </c>
      <c r="C6961">
        <v>9124</v>
      </c>
      <c r="D6961">
        <v>1294</v>
      </c>
      <c r="E6961">
        <v>0</v>
      </c>
      <c r="F6961" s="14">
        <v>932</v>
      </c>
      <c r="G6961">
        <v>286</v>
      </c>
    </row>
    <row r="6962" spans="1:7" x14ac:dyDescent="0.35">
      <c r="A6962" s="32">
        <v>44306</v>
      </c>
      <c r="B6962" s="33">
        <v>0</v>
      </c>
      <c r="C6962">
        <v>8596</v>
      </c>
      <c r="D6962">
        <v>1256</v>
      </c>
      <c r="E6962">
        <v>0</v>
      </c>
      <c r="F6962" s="14">
        <v>932</v>
      </c>
      <c r="G6962">
        <v>275</v>
      </c>
    </row>
    <row r="6963" spans="1:7" x14ac:dyDescent="0.35">
      <c r="A6963" s="32">
        <v>44306</v>
      </c>
      <c r="B6963" s="33">
        <v>4.1666666666666664E-2</v>
      </c>
      <c r="C6963">
        <v>8242</v>
      </c>
      <c r="D6963">
        <v>1132</v>
      </c>
      <c r="E6963">
        <v>0</v>
      </c>
      <c r="F6963" s="14">
        <v>932</v>
      </c>
      <c r="G6963">
        <v>274</v>
      </c>
    </row>
    <row r="6964" spans="1:7" x14ac:dyDescent="0.35">
      <c r="A6964" s="32">
        <v>44306</v>
      </c>
      <c r="B6964" s="33">
        <v>8.3333333333333329E-2</v>
      </c>
      <c r="C6964">
        <v>7957</v>
      </c>
      <c r="D6964">
        <v>1117</v>
      </c>
      <c r="E6964">
        <v>0</v>
      </c>
      <c r="F6964" s="14">
        <v>932</v>
      </c>
      <c r="G6964">
        <v>274</v>
      </c>
    </row>
    <row r="6965" spans="1:7" x14ac:dyDescent="0.35">
      <c r="A6965" s="32">
        <v>44306</v>
      </c>
      <c r="B6965" s="33">
        <v>0.125</v>
      </c>
      <c r="C6965">
        <v>7602</v>
      </c>
      <c r="D6965">
        <v>1076</v>
      </c>
      <c r="E6965">
        <v>0</v>
      </c>
      <c r="F6965" s="14">
        <v>932</v>
      </c>
      <c r="G6965">
        <v>278</v>
      </c>
    </row>
    <row r="6966" spans="1:7" x14ac:dyDescent="0.35">
      <c r="A6966" s="32">
        <v>44306</v>
      </c>
      <c r="B6966" s="33">
        <v>0.16666666666666666</v>
      </c>
      <c r="C6966">
        <v>7557</v>
      </c>
      <c r="D6966">
        <v>1066</v>
      </c>
      <c r="E6966">
        <v>0</v>
      </c>
      <c r="F6966" s="14">
        <v>932</v>
      </c>
      <c r="G6966">
        <v>287</v>
      </c>
    </row>
    <row r="6967" spans="1:7" x14ac:dyDescent="0.35">
      <c r="A6967" s="32">
        <v>44306</v>
      </c>
      <c r="B6967" s="33">
        <v>0.20833333333333334</v>
      </c>
      <c r="C6967">
        <v>8034</v>
      </c>
      <c r="D6967">
        <v>1070</v>
      </c>
      <c r="E6967">
        <v>0</v>
      </c>
      <c r="F6967" s="14">
        <v>932</v>
      </c>
      <c r="G6967">
        <v>306</v>
      </c>
    </row>
    <row r="6968" spans="1:7" x14ac:dyDescent="0.35">
      <c r="A6968" s="32">
        <v>44306</v>
      </c>
      <c r="B6968" s="33">
        <v>0.25</v>
      </c>
      <c r="C6968">
        <v>8992</v>
      </c>
      <c r="D6968">
        <v>1008</v>
      </c>
      <c r="E6968">
        <v>1</v>
      </c>
      <c r="F6968" s="14">
        <v>932</v>
      </c>
      <c r="G6968">
        <v>327</v>
      </c>
    </row>
    <row r="6969" spans="1:7" x14ac:dyDescent="0.35">
      <c r="A6969" s="32">
        <v>44306</v>
      </c>
      <c r="B6969" s="33">
        <v>0.29166666666666669</v>
      </c>
      <c r="C6969">
        <v>9670</v>
      </c>
      <c r="D6969">
        <v>1112</v>
      </c>
      <c r="E6969">
        <v>64</v>
      </c>
      <c r="F6969" s="14">
        <v>932</v>
      </c>
      <c r="G6969">
        <v>332</v>
      </c>
    </row>
    <row r="6970" spans="1:7" x14ac:dyDescent="0.35">
      <c r="A6970" s="32">
        <v>44306</v>
      </c>
      <c r="B6970" s="33">
        <v>0.33333333333333331</v>
      </c>
      <c r="C6970">
        <v>10124</v>
      </c>
      <c r="D6970">
        <v>1364</v>
      </c>
      <c r="E6970">
        <v>384</v>
      </c>
      <c r="F6970" s="14">
        <v>932</v>
      </c>
      <c r="G6970">
        <v>332</v>
      </c>
    </row>
    <row r="6971" spans="1:7" x14ac:dyDescent="0.35">
      <c r="A6971" s="32">
        <v>44306</v>
      </c>
      <c r="B6971" s="33">
        <v>0.375</v>
      </c>
      <c r="C6971">
        <v>10354</v>
      </c>
      <c r="D6971">
        <v>1374</v>
      </c>
      <c r="E6971">
        <v>896</v>
      </c>
      <c r="F6971" s="14">
        <v>932</v>
      </c>
      <c r="G6971">
        <v>328</v>
      </c>
    </row>
    <row r="6972" spans="1:7" x14ac:dyDescent="0.35">
      <c r="A6972" s="32">
        <v>44306</v>
      </c>
      <c r="B6972" s="33">
        <v>0.41666666666666669</v>
      </c>
      <c r="C6972">
        <v>10407</v>
      </c>
      <c r="D6972">
        <v>1513</v>
      </c>
      <c r="E6972">
        <v>1343</v>
      </c>
      <c r="F6972" s="14">
        <v>932</v>
      </c>
      <c r="G6972">
        <v>326</v>
      </c>
    </row>
    <row r="6973" spans="1:7" x14ac:dyDescent="0.35">
      <c r="A6973" s="32">
        <v>44306</v>
      </c>
      <c r="B6973" s="33">
        <v>0.45833333333333331</v>
      </c>
      <c r="C6973">
        <v>10486</v>
      </c>
      <c r="D6973">
        <v>1552</v>
      </c>
      <c r="E6973">
        <v>1643</v>
      </c>
      <c r="F6973" s="14">
        <v>932</v>
      </c>
      <c r="G6973">
        <v>327</v>
      </c>
    </row>
    <row r="6974" spans="1:7" x14ac:dyDescent="0.35">
      <c r="A6974" s="32">
        <v>44306</v>
      </c>
      <c r="B6974" s="33">
        <v>0.5</v>
      </c>
      <c r="C6974">
        <v>10529</v>
      </c>
      <c r="D6974">
        <v>1816</v>
      </c>
      <c r="E6974">
        <v>1801</v>
      </c>
      <c r="F6974" s="14">
        <v>932</v>
      </c>
      <c r="G6974">
        <v>327</v>
      </c>
    </row>
    <row r="6975" spans="1:7" x14ac:dyDescent="0.35">
      <c r="A6975" s="32">
        <v>44306</v>
      </c>
      <c r="B6975" s="33">
        <v>0.54166666666666663</v>
      </c>
      <c r="C6975">
        <v>10360</v>
      </c>
      <c r="D6975">
        <v>1970</v>
      </c>
      <c r="E6975">
        <v>1918</v>
      </c>
      <c r="F6975" s="14">
        <v>932</v>
      </c>
      <c r="G6975">
        <v>326</v>
      </c>
    </row>
    <row r="6976" spans="1:7" x14ac:dyDescent="0.35">
      <c r="A6976" s="32">
        <v>44306</v>
      </c>
      <c r="B6976" s="33">
        <v>0.58333333333333337</v>
      </c>
      <c r="C6976">
        <v>10125</v>
      </c>
      <c r="D6976">
        <v>2071</v>
      </c>
      <c r="E6976">
        <v>2003</v>
      </c>
      <c r="F6976" s="14">
        <v>932</v>
      </c>
      <c r="G6976">
        <v>325</v>
      </c>
    </row>
    <row r="6977" spans="1:7" x14ac:dyDescent="0.35">
      <c r="A6977" s="32">
        <v>44306</v>
      </c>
      <c r="B6977" s="33">
        <v>0.625</v>
      </c>
      <c r="C6977">
        <v>9750</v>
      </c>
      <c r="D6977">
        <v>2212</v>
      </c>
      <c r="E6977">
        <v>1912</v>
      </c>
      <c r="F6977" s="14">
        <v>932</v>
      </c>
      <c r="G6977">
        <v>325</v>
      </c>
    </row>
    <row r="6978" spans="1:7" x14ac:dyDescent="0.35">
      <c r="A6978" s="32">
        <v>44306</v>
      </c>
      <c r="B6978" s="33">
        <v>0.66666666666666663</v>
      </c>
      <c r="C6978">
        <v>9498</v>
      </c>
      <c r="D6978">
        <v>2377</v>
      </c>
      <c r="E6978">
        <v>1723</v>
      </c>
      <c r="F6978" s="14">
        <v>932</v>
      </c>
      <c r="G6978">
        <v>324</v>
      </c>
    </row>
    <row r="6979" spans="1:7" x14ac:dyDescent="0.35">
      <c r="A6979" s="32">
        <v>44306</v>
      </c>
      <c r="B6979" s="33">
        <v>0.70833333333333337</v>
      </c>
      <c r="C6979">
        <v>9354</v>
      </c>
      <c r="D6979">
        <v>2576</v>
      </c>
      <c r="E6979">
        <v>1310</v>
      </c>
      <c r="F6979" s="14">
        <v>932</v>
      </c>
      <c r="G6979">
        <v>324</v>
      </c>
    </row>
    <row r="6980" spans="1:7" x14ac:dyDescent="0.35">
      <c r="A6980" s="32">
        <v>44306</v>
      </c>
      <c r="B6980" s="33">
        <v>0.75</v>
      </c>
      <c r="C6980">
        <v>9605</v>
      </c>
      <c r="D6980">
        <v>2977</v>
      </c>
      <c r="E6980">
        <v>769</v>
      </c>
      <c r="F6980" s="14">
        <v>932</v>
      </c>
      <c r="G6980">
        <v>321</v>
      </c>
    </row>
    <row r="6981" spans="1:7" x14ac:dyDescent="0.35">
      <c r="A6981" s="32">
        <v>44306</v>
      </c>
      <c r="B6981" s="33">
        <v>0.79166666666666663</v>
      </c>
      <c r="C6981">
        <v>9939</v>
      </c>
      <c r="D6981">
        <v>2792</v>
      </c>
      <c r="E6981">
        <v>259</v>
      </c>
      <c r="F6981" s="14">
        <v>932</v>
      </c>
      <c r="G6981">
        <v>315</v>
      </c>
    </row>
    <row r="6982" spans="1:7" x14ac:dyDescent="0.35">
      <c r="A6982" s="32">
        <v>44306</v>
      </c>
      <c r="B6982" s="33">
        <v>0.83333333333333337</v>
      </c>
      <c r="C6982">
        <v>9579</v>
      </c>
      <c r="D6982">
        <v>2709</v>
      </c>
      <c r="E6982">
        <v>36</v>
      </c>
      <c r="F6982" s="14">
        <v>932</v>
      </c>
      <c r="G6982">
        <v>312</v>
      </c>
    </row>
    <row r="6983" spans="1:7" x14ac:dyDescent="0.35">
      <c r="A6983" s="32">
        <v>44306</v>
      </c>
      <c r="B6983" s="33">
        <v>0.875</v>
      </c>
      <c r="C6983">
        <v>9337</v>
      </c>
      <c r="D6983">
        <v>2446</v>
      </c>
      <c r="E6983">
        <v>0</v>
      </c>
      <c r="F6983" s="14">
        <v>932</v>
      </c>
      <c r="G6983">
        <v>307</v>
      </c>
    </row>
    <row r="6984" spans="1:7" x14ac:dyDescent="0.35">
      <c r="A6984" s="32">
        <v>44306</v>
      </c>
      <c r="B6984" s="33">
        <v>0.91666666666666663</v>
      </c>
      <c r="C6984">
        <v>9552</v>
      </c>
      <c r="D6984">
        <v>2095</v>
      </c>
      <c r="E6984">
        <v>0</v>
      </c>
      <c r="F6984" s="14">
        <v>932</v>
      </c>
      <c r="G6984">
        <v>305</v>
      </c>
    </row>
    <row r="6985" spans="1:7" x14ac:dyDescent="0.35">
      <c r="A6985" s="32">
        <v>44306</v>
      </c>
      <c r="B6985" s="33">
        <v>0.95833333333333337</v>
      </c>
      <c r="C6985">
        <v>9758</v>
      </c>
      <c r="D6985">
        <v>1476</v>
      </c>
      <c r="E6985">
        <v>0</v>
      </c>
      <c r="F6985" s="14">
        <v>932</v>
      </c>
      <c r="G6985">
        <v>286</v>
      </c>
    </row>
    <row r="6986" spans="1:7" x14ac:dyDescent="0.35">
      <c r="A6986" s="32">
        <v>44307</v>
      </c>
      <c r="B6986" s="33">
        <v>0</v>
      </c>
      <c r="C6986">
        <v>9225</v>
      </c>
      <c r="D6986">
        <v>1528</v>
      </c>
      <c r="E6986">
        <v>0</v>
      </c>
      <c r="F6986" s="14">
        <v>932</v>
      </c>
      <c r="G6986">
        <v>275</v>
      </c>
    </row>
    <row r="6987" spans="1:7" x14ac:dyDescent="0.35">
      <c r="A6987" s="32">
        <v>44307</v>
      </c>
      <c r="B6987" s="33">
        <v>4.1666666666666664E-2</v>
      </c>
      <c r="C6987">
        <v>8902</v>
      </c>
      <c r="D6987">
        <v>1127</v>
      </c>
      <c r="E6987">
        <v>0</v>
      </c>
      <c r="F6987" s="14">
        <v>932</v>
      </c>
      <c r="G6987">
        <v>274</v>
      </c>
    </row>
    <row r="6988" spans="1:7" x14ac:dyDescent="0.35">
      <c r="A6988" s="32">
        <v>44307</v>
      </c>
      <c r="B6988" s="33">
        <v>8.3333333333333329E-2</v>
      </c>
      <c r="C6988">
        <v>8642</v>
      </c>
      <c r="D6988">
        <v>968</v>
      </c>
      <c r="E6988">
        <v>0</v>
      </c>
      <c r="F6988" s="14">
        <v>932</v>
      </c>
      <c r="G6988">
        <v>274</v>
      </c>
    </row>
    <row r="6989" spans="1:7" x14ac:dyDescent="0.35">
      <c r="A6989" s="32">
        <v>44307</v>
      </c>
      <c r="B6989" s="33">
        <v>0.125</v>
      </c>
      <c r="C6989">
        <v>8304</v>
      </c>
      <c r="D6989">
        <v>781</v>
      </c>
      <c r="E6989">
        <v>0</v>
      </c>
      <c r="F6989" s="14">
        <v>932</v>
      </c>
      <c r="G6989">
        <v>278</v>
      </c>
    </row>
    <row r="6990" spans="1:7" x14ac:dyDescent="0.35">
      <c r="A6990" s="32">
        <v>44307</v>
      </c>
      <c r="B6990" s="33">
        <v>0.16666666666666666</v>
      </c>
      <c r="C6990">
        <v>8287</v>
      </c>
      <c r="D6990">
        <v>801</v>
      </c>
      <c r="E6990">
        <v>0</v>
      </c>
      <c r="F6990" s="14">
        <v>932</v>
      </c>
      <c r="G6990">
        <v>287</v>
      </c>
    </row>
    <row r="6991" spans="1:7" x14ac:dyDescent="0.35">
      <c r="A6991" s="32">
        <v>44307</v>
      </c>
      <c r="B6991" s="33">
        <v>0.20833333333333334</v>
      </c>
      <c r="C6991">
        <v>8807</v>
      </c>
      <c r="D6991">
        <v>799</v>
      </c>
      <c r="E6991">
        <v>0</v>
      </c>
      <c r="F6991" s="14">
        <v>932</v>
      </c>
      <c r="G6991">
        <v>306</v>
      </c>
    </row>
    <row r="6992" spans="1:7" x14ac:dyDescent="0.35">
      <c r="A6992" s="32">
        <v>44307</v>
      </c>
      <c r="B6992" s="33">
        <v>0.25</v>
      </c>
      <c r="C6992">
        <v>9790</v>
      </c>
      <c r="D6992">
        <v>787</v>
      </c>
      <c r="E6992">
        <v>1</v>
      </c>
      <c r="F6992" s="14">
        <v>932</v>
      </c>
      <c r="G6992">
        <v>328</v>
      </c>
    </row>
    <row r="6993" spans="1:7" x14ac:dyDescent="0.35">
      <c r="A6993" s="32">
        <v>44307</v>
      </c>
      <c r="B6993" s="33">
        <v>0.29166666666666669</v>
      </c>
      <c r="C6993">
        <v>10468</v>
      </c>
      <c r="D6993">
        <v>705</v>
      </c>
      <c r="E6993">
        <v>85</v>
      </c>
      <c r="F6993" s="14">
        <v>932</v>
      </c>
      <c r="G6993">
        <v>332</v>
      </c>
    </row>
    <row r="6994" spans="1:7" x14ac:dyDescent="0.35">
      <c r="A6994" s="32">
        <v>44307</v>
      </c>
      <c r="B6994" s="33">
        <v>0.33333333333333331</v>
      </c>
      <c r="C6994">
        <v>10829</v>
      </c>
      <c r="D6994">
        <v>759</v>
      </c>
      <c r="E6994">
        <v>460</v>
      </c>
      <c r="F6994" s="14">
        <v>932</v>
      </c>
      <c r="G6994">
        <v>332</v>
      </c>
    </row>
    <row r="6995" spans="1:7" x14ac:dyDescent="0.35">
      <c r="A6995" s="32">
        <v>44307</v>
      </c>
      <c r="B6995" s="33">
        <v>0.375</v>
      </c>
      <c r="C6995">
        <v>10918</v>
      </c>
      <c r="D6995">
        <v>762</v>
      </c>
      <c r="E6995">
        <v>1109</v>
      </c>
      <c r="F6995" s="14">
        <v>932</v>
      </c>
      <c r="G6995">
        <v>328</v>
      </c>
    </row>
    <row r="6996" spans="1:7" x14ac:dyDescent="0.35">
      <c r="A6996" s="32">
        <v>44307</v>
      </c>
      <c r="B6996" s="33">
        <v>0.41666666666666669</v>
      </c>
      <c r="C6996">
        <v>10803</v>
      </c>
      <c r="D6996">
        <v>827</v>
      </c>
      <c r="E6996">
        <v>1754</v>
      </c>
      <c r="F6996" s="14">
        <v>932</v>
      </c>
      <c r="G6996">
        <v>326</v>
      </c>
    </row>
    <row r="6997" spans="1:7" x14ac:dyDescent="0.35">
      <c r="A6997" s="32">
        <v>44307</v>
      </c>
      <c r="B6997" s="33">
        <v>0.45833333333333331</v>
      </c>
      <c r="C6997">
        <v>10732</v>
      </c>
      <c r="D6997">
        <v>845</v>
      </c>
      <c r="E6997">
        <v>2234</v>
      </c>
      <c r="F6997" s="14">
        <v>932</v>
      </c>
      <c r="G6997">
        <v>327</v>
      </c>
    </row>
    <row r="6998" spans="1:7" x14ac:dyDescent="0.35">
      <c r="A6998" s="32">
        <v>44307</v>
      </c>
      <c r="B6998" s="33">
        <v>0.5</v>
      </c>
      <c r="C6998">
        <v>10656</v>
      </c>
      <c r="D6998">
        <v>1018</v>
      </c>
      <c r="E6998">
        <v>2471</v>
      </c>
      <c r="F6998" s="14">
        <v>932</v>
      </c>
      <c r="G6998">
        <v>327</v>
      </c>
    </row>
    <row r="6999" spans="1:7" x14ac:dyDescent="0.35">
      <c r="A6999" s="32">
        <v>44307</v>
      </c>
      <c r="B6999" s="33">
        <v>0.54166666666666663</v>
      </c>
      <c r="C6999">
        <v>10384</v>
      </c>
      <c r="D6999">
        <v>1120</v>
      </c>
      <c r="E6999">
        <v>2623</v>
      </c>
      <c r="F6999" s="14">
        <v>932</v>
      </c>
      <c r="G6999">
        <v>326</v>
      </c>
    </row>
    <row r="7000" spans="1:7" x14ac:dyDescent="0.35">
      <c r="A7000" s="32">
        <v>44307</v>
      </c>
      <c r="B7000" s="33">
        <v>0.58333333333333337</v>
      </c>
      <c r="C7000">
        <v>10087</v>
      </c>
      <c r="D7000">
        <v>1371</v>
      </c>
      <c r="E7000">
        <v>2613</v>
      </c>
      <c r="F7000" s="14">
        <v>932</v>
      </c>
      <c r="G7000">
        <v>326</v>
      </c>
    </row>
    <row r="7001" spans="1:7" x14ac:dyDescent="0.35">
      <c r="A7001" s="32">
        <v>44307</v>
      </c>
      <c r="B7001" s="33">
        <v>0.625</v>
      </c>
      <c r="C7001">
        <v>9715</v>
      </c>
      <c r="D7001">
        <v>1666</v>
      </c>
      <c r="E7001">
        <v>2454</v>
      </c>
      <c r="F7001" s="14">
        <v>932</v>
      </c>
      <c r="G7001">
        <v>325</v>
      </c>
    </row>
    <row r="7002" spans="1:7" x14ac:dyDescent="0.35">
      <c r="A7002" s="32">
        <v>44307</v>
      </c>
      <c r="B7002" s="33">
        <v>0.66666666666666663</v>
      </c>
      <c r="C7002">
        <v>9463</v>
      </c>
      <c r="D7002">
        <v>1849</v>
      </c>
      <c r="E7002">
        <v>2141</v>
      </c>
      <c r="F7002" s="14">
        <v>932</v>
      </c>
      <c r="G7002">
        <v>324</v>
      </c>
    </row>
    <row r="7003" spans="1:7" x14ac:dyDescent="0.35">
      <c r="A7003" s="32">
        <v>44307</v>
      </c>
      <c r="B7003" s="33">
        <v>0.70833333333333337</v>
      </c>
      <c r="C7003">
        <v>9346</v>
      </c>
      <c r="D7003">
        <v>2096</v>
      </c>
      <c r="E7003">
        <v>1630</v>
      </c>
      <c r="F7003" s="14">
        <v>932</v>
      </c>
      <c r="G7003">
        <v>324</v>
      </c>
    </row>
    <row r="7004" spans="1:7" x14ac:dyDescent="0.35">
      <c r="A7004" s="32">
        <v>44307</v>
      </c>
      <c r="B7004" s="33">
        <v>0.75</v>
      </c>
      <c r="C7004">
        <v>9659</v>
      </c>
      <c r="D7004">
        <v>2068</v>
      </c>
      <c r="E7004">
        <v>940</v>
      </c>
      <c r="F7004" s="14">
        <v>932</v>
      </c>
      <c r="G7004">
        <v>321</v>
      </c>
    </row>
    <row r="7005" spans="1:7" x14ac:dyDescent="0.35">
      <c r="A7005" s="32">
        <v>44307</v>
      </c>
      <c r="B7005" s="33">
        <v>0.79166666666666663</v>
      </c>
      <c r="C7005">
        <v>9986</v>
      </c>
      <c r="D7005">
        <v>1916</v>
      </c>
      <c r="E7005">
        <v>329</v>
      </c>
      <c r="F7005" s="14">
        <v>932</v>
      </c>
      <c r="G7005">
        <v>315</v>
      </c>
    </row>
    <row r="7006" spans="1:7" x14ac:dyDescent="0.35">
      <c r="A7006" s="32">
        <v>44307</v>
      </c>
      <c r="B7006" s="33">
        <v>0.83333333333333337</v>
      </c>
      <c r="C7006">
        <v>9623</v>
      </c>
      <c r="D7006">
        <v>1581</v>
      </c>
      <c r="E7006">
        <v>42</v>
      </c>
      <c r="F7006" s="14">
        <v>932</v>
      </c>
      <c r="G7006">
        <v>312</v>
      </c>
    </row>
    <row r="7007" spans="1:7" x14ac:dyDescent="0.35">
      <c r="A7007" s="32">
        <v>44307</v>
      </c>
      <c r="B7007" s="33">
        <v>0.875</v>
      </c>
      <c r="C7007">
        <v>9424</v>
      </c>
      <c r="D7007">
        <v>1564</v>
      </c>
      <c r="E7007">
        <v>0</v>
      </c>
      <c r="F7007" s="14">
        <v>932</v>
      </c>
      <c r="G7007">
        <v>307</v>
      </c>
    </row>
    <row r="7008" spans="1:7" x14ac:dyDescent="0.35">
      <c r="A7008" s="32">
        <v>44307</v>
      </c>
      <c r="B7008" s="33">
        <v>0.91666666666666663</v>
      </c>
      <c r="C7008">
        <v>9645</v>
      </c>
      <c r="D7008">
        <v>1293</v>
      </c>
      <c r="E7008">
        <v>0</v>
      </c>
      <c r="F7008" s="14">
        <v>932</v>
      </c>
      <c r="G7008">
        <v>305</v>
      </c>
    </row>
    <row r="7009" spans="1:7" x14ac:dyDescent="0.35">
      <c r="A7009" s="32">
        <v>44307</v>
      </c>
      <c r="B7009" s="33">
        <v>0.95833333333333337</v>
      </c>
      <c r="C7009">
        <v>9851</v>
      </c>
      <c r="D7009">
        <v>1107</v>
      </c>
      <c r="E7009">
        <v>0</v>
      </c>
      <c r="F7009" s="14">
        <v>932</v>
      </c>
      <c r="G7009">
        <v>286</v>
      </c>
    </row>
    <row r="7010" spans="1:7" x14ac:dyDescent="0.35">
      <c r="A7010" s="32">
        <v>44308</v>
      </c>
      <c r="B7010" s="33">
        <v>0</v>
      </c>
      <c r="C7010">
        <v>9327</v>
      </c>
      <c r="D7010">
        <v>1209</v>
      </c>
      <c r="E7010">
        <v>0</v>
      </c>
      <c r="F7010" s="14">
        <v>932</v>
      </c>
      <c r="G7010">
        <v>276</v>
      </c>
    </row>
    <row r="7011" spans="1:7" x14ac:dyDescent="0.35">
      <c r="A7011" s="32">
        <v>44308</v>
      </c>
      <c r="B7011" s="33">
        <v>4.1666666666666664E-2</v>
      </c>
      <c r="C7011">
        <v>9011</v>
      </c>
      <c r="D7011">
        <v>944</v>
      </c>
      <c r="E7011">
        <v>0</v>
      </c>
      <c r="F7011" s="14">
        <v>932</v>
      </c>
      <c r="G7011">
        <v>276</v>
      </c>
    </row>
    <row r="7012" spans="1:7" x14ac:dyDescent="0.35">
      <c r="A7012" s="32">
        <v>44308</v>
      </c>
      <c r="B7012" s="33">
        <v>8.3333333333333329E-2</v>
      </c>
      <c r="C7012">
        <v>8746</v>
      </c>
      <c r="D7012">
        <v>796</v>
      </c>
      <c r="E7012">
        <v>0</v>
      </c>
      <c r="F7012" s="14">
        <v>932</v>
      </c>
      <c r="G7012">
        <v>276</v>
      </c>
    </row>
    <row r="7013" spans="1:7" x14ac:dyDescent="0.35">
      <c r="A7013" s="32">
        <v>44308</v>
      </c>
      <c r="B7013" s="33">
        <v>0.125</v>
      </c>
      <c r="C7013">
        <v>8393</v>
      </c>
      <c r="D7013">
        <v>792</v>
      </c>
      <c r="E7013">
        <v>0</v>
      </c>
      <c r="F7013" s="14">
        <v>932</v>
      </c>
      <c r="G7013">
        <v>280</v>
      </c>
    </row>
    <row r="7014" spans="1:7" x14ac:dyDescent="0.35">
      <c r="A7014" s="32">
        <v>44308</v>
      </c>
      <c r="B7014" s="33">
        <v>0.16666666666666666</v>
      </c>
      <c r="C7014">
        <v>8356</v>
      </c>
      <c r="D7014">
        <v>683</v>
      </c>
      <c r="E7014">
        <v>0</v>
      </c>
      <c r="F7014" s="14">
        <v>932</v>
      </c>
      <c r="G7014">
        <v>288</v>
      </c>
    </row>
    <row r="7015" spans="1:7" x14ac:dyDescent="0.35">
      <c r="A7015" s="32">
        <v>44308</v>
      </c>
      <c r="B7015" s="33">
        <v>0.20833333333333334</v>
      </c>
      <c r="C7015">
        <v>8858</v>
      </c>
      <c r="D7015">
        <v>611</v>
      </c>
      <c r="E7015">
        <v>0</v>
      </c>
      <c r="F7015" s="14">
        <v>932</v>
      </c>
      <c r="G7015">
        <v>308</v>
      </c>
    </row>
    <row r="7016" spans="1:7" x14ac:dyDescent="0.35">
      <c r="A7016" s="32">
        <v>44308</v>
      </c>
      <c r="B7016" s="33">
        <v>0.25</v>
      </c>
      <c r="C7016">
        <v>9818</v>
      </c>
      <c r="D7016">
        <v>548</v>
      </c>
      <c r="E7016">
        <v>2</v>
      </c>
      <c r="F7016" s="14">
        <v>932</v>
      </c>
      <c r="G7016">
        <v>329</v>
      </c>
    </row>
    <row r="7017" spans="1:7" x14ac:dyDescent="0.35">
      <c r="A7017" s="32">
        <v>44308</v>
      </c>
      <c r="B7017" s="33">
        <v>0.29166666666666669</v>
      </c>
      <c r="C7017">
        <v>10469</v>
      </c>
      <c r="D7017">
        <v>575</v>
      </c>
      <c r="E7017">
        <v>98</v>
      </c>
      <c r="F7017" s="14">
        <v>932</v>
      </c>
      <c r="G7017">
        <v>334</v>
      </c>
    </row>
    <row r="7018" spans="1:7" x14ac:dyDescent="0.35">
      <c r="A7018" s="32">
        <v>44308</v>
      </c>
      <c r="B7018" s="33">
        <v>0.33333333333333331</v>
      </c>
      <c r="C7018">
        <v>10787</v>
      </c>
      <c r="D7018">
        <v>634</v>
      </c>
      <c r="E7018">
        <v>502</v>
      </c>
      <c r="F7018" s="14">
        <v>932</v>
      </c>
      <c r="G7018">
        <v>334</v>
      </c>
    </row>
    <row r="7019" spans="1:7" x14ac:dyDescent="0.35">
      <c r="A7019" s="32">
        <v>44308</v>
      </c>
      <c r="B7019" s="33">
        <v>0.375</v>
      </c>
      <c r="C7019">
        <v>10827</v>
      </c>
      <c r="D7019">
        <v>735</v>
      </c>
      <c r="E7019">
        <v>1171</v>
      </c>
      <c r="F7019" s="14">
        <v>932</v>
      </c>
      <c r="G7019">
        <v>330</v>
      </c>
    </row>
    <row r="7020" spans="1:7" x14ac:dyDescent="0.35">
      <c r="A7020" s="32">
        <v>44308</v>
      </c>
      <c r="B7020" s="33">
        <v>0.41666666666666669</v>
      </c>
      <c r="C7020">
        <v>10675</v>
      </c>
      <c r="D7020">
        <v>746</v>
      </c>
      <c r="E7020">
        <v>1771</v>
      </c>
      <c r="F7020" s="14">
        <v>932</v>
      </c>
      <c r="G7020">
        <v>328</v>
      </c>
    </row>
    <row r="7021" spans="1:7" x14ac:dyDescent="0.35">
      <c r="A7021" s="32">
        <v>44308</v>
      </c>
      <c r="B7021" s="33">
        <v>0.45833333333333331</v>
      </c>
      <c r="C7021">
        <v>10596</v>
      </c>
      <c r="D7021">
        <v>995</v>
      </c>
      <c r="E7021">
        <v>2220</v>
      </c>
      <c r="F7021" s="14">
        <v>932</v>
      </c>
      <c r="G7021">
        <v>329</v>
      </c>
    </row>
    <row r="7022" spans="1:7" x14ac:dyDescent="0.35">
      <c r="A7022" s="32">
        <v>44308</v>
      </c>
      <c r="B7022" s="33">
        <v>0.5</v>
      </c>
      <c r="C7022">
        <v>10511</v>
      </c>
      <c r="D7022">
        <v>1072</v>
      </c>
      <c r="E7022">
        <v>2478</v>
      </c>
      <c r="F7022" s="14">
        <v>932</v>
      </c>
      <c r="G7022">
        <v>329</v>
      </c>
    </row>
    <row r="7023" spans="1:7" x14ac:dyDescent="0.35">
      <c r="A7023" s="32">
        <v>44308</v>
      </c>
      <c r="B7023" s="33">
        <v>0.54166666666666663</v>
      </c>
      <c r="C7023">
        <v>10237</v>
      </c>
      <c r="D7023">
        <v>1463</v>
      </c>
      <c r="E7023">
        <v>2620</v>
      </c>
      <c r="F7023" s="14">
        <v>932</v>
      </c>
      <c r="G7023">
        <v>327</v>
      </c>
    </row>
    <row r="7024" spans="1:7" x14ac:dyDescent="0.35">
      <c r="A7024" s="32">
        <v>44308</v>
      </c>
      <c r="B7024" s="33">
        <v>0.58333333333333337</v>
      </c>
      <c r="C7024">
        <v>9921</v>
      </c>
      <c r="D7024">
        <v>1584</v>
      </c>
      <c r="E7024">
        <v>2566</v>
      </c>
      <c r="F7024" s="14">
        <v>932</v>
      </c>
      <c r="G7024">
        <v>327</v>
      </c>
    </row>
    <row r="7025" spans="1:7" x14ac:dyDescent="0.35">
      <c r="A7025" s="32">
        <v>44308</v>
      </c>
      <c r="B7025" s="33">
        <v>0.625</v>
      </c>
      <c r="C7025">
        <v>9519</v>
      </c>
      <c r="D7025">
        <v>1757</v>
      </c>
      <c r="E7025">
        <v>2388</v>
      </c>
      <c r="F7025" s="14">
        <v>932</v>
      </c>
      <c r="G7025">
        <v>326</v>
      </c>
    </row>
    <row r="7026" spans="1:7" x14ac:dyDescent="0.35">
      <c r="A7026" s="32">
        <v>44308</v>
      </c>
      <c r="B7026" s="33">
        <v>0.66666666666666663</v>
      </c>
      <c r="C7026">
        <v>9235</v>
      </c>
      <c r="D7026">
        <v>1924</v>
      </c>
      <c r="E7026">
        <v>2077</v>
      </c>
      <c r="F7026" s="14">
        <v>932</v>
      </c>
      <c r="G7026">
        <v>326</v>
      </c>
    </row>
    <row r="7027" spans="1:7" x14ac:dyDescent="0.35">
      <c r="A7027" s="32">
        <v>44308</v>
      </c>
      <c r="B7027" s="33">
        <v>0.70833333333333337</v>
      </c>
      <c r="C7027">
        <v>9068</v>
      </c>
      <c r="D7027">
        <v>2070</v>
      </c>
      <c r="E7027">
        <v>1598</v>
      </c>
      <c r="F7027" s="14">
        <v>932</v>
      </c>
      <c r="G7027">
        <v>326</v>
      </c>
    </row>
    <row r="7028" spans="1:7" x14ac:dyDescent="0.35">
      <c r="A7028" s="32">
        <v>44308</v>
      </c>
      <c r="B7028" s="33">
        <v>0.75</v>
      </c>
      <c r="C7028">
        <v>9309</v>
      </c>
      <c r="D7028">
        <v>2142</v>
      </c>
      <c r="E7028">
        <v>957</v>
      </c>
      <c r="F7028" s="14">
        <v>932</v>
      </c>
      <c r="G7028">
        <v>322</v>
      </c>
    </row>
    <row r="7029" spans="1:7" x14ac:dyDescent="0.35">
      <c r="A7029" s="32">
        <v>44308</v>
      </c>
      <c r="B7029" s="33">
        <v>0.79166666666666663</v>
      </c>
      <c r="C7029">
        <v>9436</v>
      </c>
      <c r="D7029">
        <v>2049</v>
      </c>
      <c r="E7029">
        <v>331</v>
      </c>
      <c r="F7029" s="14">
        <v>932</v>
      </c>
      <c r="G7029">
        <v>317</v>
      </c>
    </row>
    <row r="7030" spans="1:7" x14ac:dyDescent="0.35">
      <c r="A7030" s="32">
        <v>44308</v>
      </c>
      <c r="B7030" s="33">
        <v>0.83333333333333337</v>
      </c>
      <c r="C7030">
        <v>9109</v>
      </c>
      <c r="D7030">
        <v>2110</v>
      </c>
      <c r="E7030">
        <v>39</v>
      </c>
      <c r="F7030" s="14">
        <v>932</v>
      </c>
      <c r="G7030">
        <v>314</v>
      </c>
    </row>
    <row r="7031" spans="1:7" x14ac:dyDescent="0.35">
      <c r="A7031" s="32">
        <v>44308</v>
      </c>
      <c r="B7031" s="33">
        <v>0.875</v>
      </c>
      <c r="C7031">
        <v>8988</v>
      </c>
      <c r="D7031">
        <v>1943</v>
      </c>
      <c r="E7031">
        <v>0</v>
      </c>
      <c r="F7031" s="14">
        <v>932</v>
      </c>
      <c r="G7031">
        <v>309</v>
      </c>
    </row>
    <row r="7032" spans="1:7" x14ac:dyDescent="0.35">
      <c r="A7032" s="32">
        <v>44308</v>
      </c>
      <c r="B7032" s="33">
        <v>0.91666666666666663</v>
      </c>
      <c r="C7032">
        <v>9194</v>
      </c>
      <c r="D7032">
        <v>1847</v>
      </c>
      <c r="E7032">
        <v>0</v>
      </c>
      <c r="F7032" s="14">
        <v>932</v>
      </c>
      <c r="G7032">
        <v>306</v>
      </c>
    </row>
    <row r="7033" spans="1:7" x14ac:dyDescent="0.35">
      <c r="A7033" s="32">
        <v>44308</v>
      </c>
      <c r="B7033" s="33">
        <v>0.95833333333333337</v>
      </c>
      <c r="C7033">
        <v>9393</v>
      </c>
      <c r="D7033">
        <v>1757</v>
      </c>
      <c r="E7033">
        <v>0</v>
      </c>
      <c r="F7033" s="14">
        <v>932</v>
      </c>
      <c r="G7033">
        <v>287</v>
      </c>
    </row>
    <row r="7034" spans="1:7" x14ac:dyDescent="0.35">
      <c r="A7034" s="32">
        <v>44309</v>
      </c>
      <c r="B7034" s="33">
        <v>0</v>
      </c>
      <c r="C7034">
        <v>8886</v>
      </c>
      <c r="D7034">
        <v>1836</v>
      </c>
      <c r="E7034">
        <v>0</v>
      </c>
      <c r="F7034" s="14">
        <v>932</v>
      </c>
      <c r="G7034">
        <v>274</v>
      </c>
    </row>
    <row r="7035" spans="1:7" x14ac:dyDescent="0.35">
      <c r="A7035" s="32">
        <v>44309</v>
      </c>
      <c r="B7035" s="33">
        <v>4.1666666666666664E-2</v>
      </c>
      <c r="C7035">
        <v>8541</v>
      </c>
      <c r="D7035">
        <v>1916</v>
      </c>
      <c r="E7035">
        <v>0</v>
      </c>
      <c r="F7035" s="14">
        <v>932</v>
      </c>
      <c r="G7035">
        <v>274</v>
      </c>
    </row>
    <row r="7036" spans="1:7" x14ac:dyDescent="0.35">
      <c r="A7036" s="32">
        <v>44309</v>
      </c>
      <c r="B7036" s="33">
        <v>8.3333333333333329E-2</v>
      </c>
      <c r="C7036">
        <v>8260</v>
      </c>
      <c r="D7036">
        <v>2131</v>
      </c>
      <c r="E7036">
        <v>0</v>
      </c>
      <c r="F7036" s="14">
        <v>932</v>
      </c>
      <c r="G7036">
        <v>274</v>
      </c>
    </row>
    <row r="7037" spans="1:7" x14ac:dyDescent="0.35">
      <c r="A7037" s="32">
        <v>44309</v>
      </c>
      <c r="B7037" s="33">
        <v>0.125</v>
      </c>
      <c r="C7037">
        <v>7889</v>
      </c>
      <c r="D7037">
        <v>2128</v>
      </c>
      <c r="E7037">
        <v>0</v>
      </c>
      <c r="F7037" s="14">
        <v>932</v>
      </c>
      <c r="G7037">
        <v>278</v>
      </c>
    </row>
    <row r="7038" spans="1:7" x14ac:dyDescent="0.35">
      <c r="A7038" s="32">
        <v>44309</v>
      </c>
      <c r="B7038" s="33">
        <v>0.16666666666666666</v>
      </c>
      <c r="C7038">
        <v>7833</v>
      </c>
      <c r="D7038">
        <v>2279</v>
      </c>
      <c r="E7038">
        <v>0</v>
      </c>
      <c r="F7038" s="14">
        <v>932</v>
      </c>
      <c r="G7038">
        <v>287</v>
      </c>
    </row>
    <row r="7039" spans="1:7" x14ac:dyDescent="0.35">
      <c r="A7039" s="32">
        <v>44309</v>
      </c>
      <c r="B7039" s="33">
        <v>0.20833333333333334</v>
      </c>
      <c r="C7039">
        <v>8296</v>
      </c>
      <c r="D7039">
        <v>2344</v>
      </c>
      <c r="E7039">
        <v>0</v>
      </c>
      <c r="F7039" s="14">
        <v>932</v>
      </c>
      <c r="G7039">
        <v>306</v>
      </c>
    </row>
    <row r="7040" spans="1:7" x14ac:dyDescent="0.35">
      <c r="A7040" s="32">
        <v>44309</v>
      </c>
      <c r="B7040" s="33">
        <v>0.25</v>
      </c>
      <c r="C7040">
        <v>9205</v>
      </c>
      <c r="D7040">
        <v>2299</v>
      </c>
      <c r="E7040">
        <v>2</v>
      </c>
      <c r="F7040" s="14">
        <v>932</v>
      </c>
      <c r="G7040">
        <v>327</v>
      </c>
    </row>
    <row r="7041" spans="1:7" x14ac:dyDescent="0.35">
      <c r="A7041" s="32">
        <v>44309</v>
      </c>
      <c r="B7041" s="33">
        <v>0.29166666666666669</v>
      </c>
      <c r="C7041">
        <v>9917</v>
      </c>
      <c r="D7041">
        <v>2527</v>
      </c>
      <c r="E7041">
        <v>104</v>
      </c>
      <c r="F7041" s="14">
        <v>932</v>
      </c>
      <c r="G7041">
        <v>332</v>
      </c>
    </row>
    <row r="7042" spans="1:7" x14ac:dyDescent="0.35">
      <c r="A7042" s="32">
        <v>44309</v>
      </c>
      <c r="B7042" s="33">
        <v>0.33333333333333331</v>
      </c>
      <c r="C7042">
        <v>10386</v>
      </c>
      <c r="D7042">
        <v>2369</v>
      </c>
      <c r="E7042">
        <v>490</v>
      </c>
      <c r="F7042" s="14">
        <v>932</v>
      </c>
      <c r="G7042">
        <v>331</v>
      </c>
    </row>
    <row r="7043" spans="1:7" x14ac:dyDescent="0.35">
      <c r="A7043" s="32">
        <v>44309</v>
      </c>
      <c r="B7043" s="33">
        <v>0.375</v>
      </c>
      <c r="C7043">
        <v>10551</v>
      </c>
      <c r="D7043">
        <v>2424</v>
      </c>
      <c r="E7043">
        <v>1134</v>
      </c>
      <c r="F7043" s="14">
        <v>932</v>
      </c>
      <c r="G7043">
        <v>327</v>
      </c>
    </row>
    <row r="7044" spans="1:7" x14ac:dyDescent="0.35">
      <c r="A7044" s="32">
        <v>44309</v>
      </c>
      <c r="B7044" s="33">
        <v>0.41666666666666669</v>
      </c>
      <c r="C7044">
        <v>10496</v>
      </c>
      <c r="D7044">
        <v>2322</v>
      </c>
      <c r="E7044">
        <v>1637</v>
      </c>
      <c r="F7044" s="14">
        <v>932</v>
      </c>
      <c r="G7044">
        <v>326</v>
      </c>
    </row>
    <row r="7045" spans="1:7" x14ac:dyDescent="0.35">
      <c r="A7045" s="32">
        <v>44309</v>
      </c>
      <c r="B7045" s="33">
        <v>0.45833333333333331</v>
      </c>
      <c r="C7045">
        <v>10453</v>
      </c>
      <c r="D7045">
        <v>2430</v>
      </c>
      <c r="E7045">
        <v>2052</v>
      </c>
      <c r="F7045" s="14">
        <v>932</v>
      </c>
      <c r="G7045">
        <v>327</v>
      </c>
    </row>
    <row r="7046" spans="1:7" x14ac:dyDescent="0.35">
      <c r="A7046" s="32">
        <v>44309</v>
      </c>
      <c r="B7046" s="33">
        <v>0.5</v>
      </c>
      <c r="C7046">
        <v>10432</v>
      </c>
      <c r="D7046">
        <v>2556</v>
      </c>
      <c r="E7046">
        <v>2219</v>
      </c>
      <c r="F7046" s="14">
        <v>932</v>
      </c>
      <c r="G7046">
        <v>326</v>
      </c>
    </row>
    <row r="7047" spans="1:7" x14ac:dyDescent="0.35">
      <c r="A7047" s="32">
        <v>44309</v>
      </c>
      <c r="B7047" s="33">
        <v>0.54166666666666663</v>
      </c>
      <c r="C7047">
        <v>10149</v>
      </c>
      <c r="D7047">
        <v>2866</v>
      </c>
      <c r="E7047">
        <v>2278</v>
      </c>
      <c r="F7047" s="14">
        <v>932</v>
      </c>
      <c r="G7047">
        <v>325</v>
      </c>
    </row>
    <row r="7048" spans="1:7" x14ac:dyDescent="0.35">
      <c r="A7048" s="32">
        <v>44309</v>
      </c>
      <c r="B7048" s="33">
        <v>0.58333333333333337</v>
      </c>
      <c r="C7048">
        <v>9820</v>
      </c>
      <c r="D7048">
        <v>3089</v>
      </c>
      <c r="E7048">
        <v>2258</v>
      </c>
      <c r="F7048" s="14">
        <v>932</v>
      </c>
      <c r="G7048">
        <v>325</v>
      </c>
    </row>
    <row r="7049" spans="1:7" x14ac:dyDescent="0.35">
      <c r="A7049" s="32">
        <v>44309</v>
      </c>
      <c r="B7049" s="33">
        <v>0.625</v>
      </c>
      <c r="C7049">
        <v>9412</v>
      </c>
      <c r="D7049">
        <v>3028</v>
      </c>
      <c r="E7049">
        <v>2091</v>
      </c>
      <c r="F7049" s="14">
        <v>932</v>
      </c>
      <c r="G7049">
        <v>325</v>
      </c>
    </row>
    <row r="7050" spans="1:7" x14ac:dyDescent="0.35">
      <c r="A7050" s="32">
        <v>44309</v>
      </c>
      <c r="B7050" s="33">
        <v>0.66666666666666663</v>
      </c>
      <c r="C7050">
        <v>9091</v>
      </c>
      <c r="D7050">
        <v>3194</v>
      </c>
      <c r="E7050">
        <v>1824</v>
      </c>
      <c r="F7050" s="14">
        <v>932</v>
      </c>
      <c r="G7050">
        <v>323</v>
      </c>
    </row>
    <row r="7051" spans="1:7" x14ac:dyDescent="0.35">
      <c r="A7051" s="32">
        <v>44309</v>
      </c>
      <c r="B7051" s="33">
        <v>0.70833333333333337</v>
      </c>
      <c r="C7051">
        <v>8984</v>
      </c>
      <c r="D7051">
        <v>3506</v>
      </c>
      <c r="E7051">
        <v>1414</v>
      </c>
      <c r="F7051" s="14">
        <v>932</v>
      </c>
      <c r="G7051">
        <v>323</v>
      </c>
    </row>
    <row r="7052" spans="1:7" x14ac:dyDescent="0.35">
      <c r="A7052" s="32">
        <v>44309</v>
      </c>
      <c r="B7052" s="33">
        <v>0.75</v>
      </c>
      <c r="C7052">
        <v>9220</v>
      </c>
      <c r="D7052">
        <v>3274</v>
      </c>
      <c r="E7052">
        <v>828</v>
      </c>
      <c r="F7052" s="14">
        <v>932</v>
      </c>
      <c r="G7052">
        <v>320</v>
      </c>
    </row>
    <row r="7053" spans="1:7" x14ac:dyDescent="0.35">
      <c r="A7053" s="32">
        <v>44309</v>
      </c>
      <c r="B7053" s="33">
        <v>0.79166666666666663</v>
      </c>
      <c r="C7053">
        <v>9315</v>
      </c>
      <c r="D7053">
        <v>2929</v>
      </c>
      <c r="E7053">
        <v>275</v>
      </c>
      <c r="F7053" s="14">
        <v>932</v>
      </c>
      <c r="G7053">
        <v>315</v>
      </c>
    </row>
    <row r="7054" spans="1:7" x14ac:dyDescent="0.35">
      <c r="A7054" s="32">
        <v>44309</v>
      </c>
      <c r="B7054" s="33">
        <v>0.83333333333333337</v>
      </c>
      <c r="C7054">
        <v>9042</v>
      </c>
      <c r="D7054">
        <v>2423</v>
      </c>
      <c r="E7054">
        <v>35</v>
      </c>
      <c r="F7054" s="14">
        <v>932</v>
      </c>
      <c r="G7054">
        <v>311</v>
      </c>
    </row>
    <row r="7055" spans="1:7" x14ac:dyDescent="0.35">
      <c r="A7055" s="32">
        <v>44309</v>
      </c>
      <c r="B7055" s="33">
        <v>0.875</v>
      </c>
      <c r="C7055">
        <v>8995</v>
      </c>
      <c r="D7055">
        <v>2007</v>
      </c>
      <c r="E7055">
        <v>0</v>
      </c>
      <c r="F7055" s="14">
        <v>932</v>
      </c>
      <c r="G7055">
        <v>307</v>
      </c>
    </row>
    <row r="7056" spans="1:7" x14ac:dyDescent="0.35">
      <c r="A7056" s="32">
        <v>44309</v>
      </c>
      <c r="B7056" s="33">
        <v>0.91666666666666663</v>
      </c>
      <c r="C7056">
        <v>9242</v>
      </c>
      <c r="D7056">
        <v>1672</v>
      </c>
      <c r="E7056">
        <v>0</v>
      </c>
      <c r="F7056" s="14">
        <v>932</v>
      </c>
      <c r="G7056">
        <v>305</v>
      </c>
    </row>
    <row r="7057" spans="1:7" x14ac:dyDescent="0.35">
      <c r="A7057" s="32">
        <v>44309</v>
      </c>
      <c r="B7057" s="33">
        <v>0.95833333333333337</v>
      </c>
      <c r="C7057">
        <v>9446</v>
      </c>
      <c r="D7057">
        <v>1121</v>
      </c>
      <c r="E7057">
        <v>0</v>
      </c>
      <c r="F7057" s="14">
        <v>932</v>
      </c>
      <c r="G7057">
        <v>285</v>
      </c>
    </row>
    <row r="7058" spans="1:7" x14ac:dyDescent="0.35">
      <c r="A7058" s="32">
        <v>44310</v>
      </c>
      <c r="B7058" s="33">
        <v>0</v>
      </c>
      <c r="C7058">
        <v>8883</v>
      </c>
      <c r="D7058">
        <v>1077</v>
      </c>
      <c r="E7058">
        <v>0</v>
      </c>
      <c r="F7058" s="14">
        <v>932</v>
      </c>
      <c r="G7058">
        <v>273</v>
      </c>
    </row>
    <row r="7059" spans="1:7" x14ac:dyDescent="0.35">
      <c r="A7059" s="32">
        <v>44310</v>
      </c>
      <c r="B7059" s="33">
        <v>4.1666666666666664E-2</v>
      </c>
      <c r="C7059">
        <v>8485</v>
      </c>
      <c r="D7059">
        <v>977</v>
      </c>
      <c r="E7059">
        <v>0</v>
      </c>
      <c r="F7059" s="14">
        <v>932</v>
      </c>
      <c r="G7059">
        <v>267</v>
      </c>
    </row>
    <row r="7060" spans="1:7" x14ac:dyDescent="0.35">
      <c r="A7060" s="32">
        <v>44310</v>
      </c>
      <c r="B7060" s="33">
        <v>8.3333333333333329E-2</v>
      </c>
      <c r="C7060">
        <v>8175</v>
      </c>
      <c r="D7060">
        <v>845</v>
      </c>
      <c r="E7060">
        <v>0</v>
      </c>
      <c r="F7060" s="14">
        <v>932</v>
      </c>
      <c r="G7060">
        <v>266</v>
      </c>
    </row>
    <row r="7061" spans="1:7" x14ac:dyDescent="0.35">
      <c r="A7061" s="32">
        <v>44310</v>
      </c>
      <c r="B7061" s="33">
        <v>0.125</v>
      </c>
      <c r="C7061">
        <v>7777</v>
      </c>
      <c r="D7061">
        <v>670</v>
      </c>
      <c r="E7061">
        <v>0</v>
      </c>
      <c r="F7061" s="14">
        <v>932</v>
      </c>
      <c r="G7061">
        <v>268</v>
      </c>
    </row>
    <row r="7062" spans="1:7" x14ac:dyDescent="0.35">
      <c r="A7062" s="32">
        <v>44310</v>
      </c>
      <c r="B7062" s="33">
        <v>0.16666666666666666</v>
      </c>
      <c r="C7062">
        <v>7668</v>
      </c>
      <c r="D7062">
        <v>616</v>
      </c>
      <c r="E7062">
        <v>0</v>
      </c>
      <c r="F7062" s="14">
        <v>932</v>
      </c>
      <c r="G7062">
        <v>276</v>
      </c>
    </row>
    <row r="7063" spans="1:7" x14ac:dyDescent="0.35">
      <c r="A7063" s="32">
        <v>44310</v>
      </c>
      <c r="B7063" s="33">
        <v>0.20833333333333334</v>
      </c>
      <c r="C7063">
        <v>7873</v>
      </c>
      <c r="D7063">
        <v>597</v>
      </c>
      <c r="E7063">
        <v>0</v>
      </c>
      <c r="F7063" s="14">
        <v>932</v>
      </c>
      <c r="G7063">
        <v>291</v>
      </c>
    </row>
    <row r="7064" spans="1:7" x14ac:dyDescent="0.35">
      <c r="A7064" s="32">
        <v>44310</v>
      </c>
      <c r="B7064" s="33">
        <v>0.25</v>
      </c>
      <c r="C7064">
        <v>8215</v>
      </c>
      <c r="D7064">
        <v>532</v>
      </c>
      <c r="E7064">
        <v>2</v>
      </c>
      <c r="F7064" s="14">
        <v>932</v>
      </c>
      <c r="G7064">
        <v>307</v>
      </c>
    </row>
    <row r="7065" spans="1:7" x14ac:dyDescent="0.35">
      <c r="A7065" s="32">
        <v>44310</v>
      </c>
      <c r="B7065" s="33">
        <v>0.29166666666666669</v>
      </c>
      <c r="C7065">
        <v>8560</v>
      </c>
      <c r="D7065">
        <v>454</v>
      </c>
      <c r="E7065">
        <v>119</v>
      </c>
      <c r="F7065" s="14">
        <v>932</v>
      </c>
      <c r="G7065">
        <v>320</v>
      </c>
    </row>
    <row r="7066" spans="1:7" x14ac:dyDescent="0.35">
      <c r="A7066" s="32">
        <v>44310</v>
      </c>
      <c r="B7066" s="33">
        <v>0.33333333333333331</v>
      </c>
      <c r="C7066">
        <v>9166</v>
      </c>
      <c r="D7066">
        <v>429</v>
      </c>
      <c r="E7066">
        <v>546</v>
      </c>
      <c r="F7066" s="14">
        <v>932</v>
      </c>
      <c r="G7066">
        <v>326</v>
      </c>
    </row>
    <row r="7067" spans="1:7" x14ac:dyDescent="0.35">
      <c r="A7067" s="32">
        <v>44310</v>
      </c>
      <c r="B7067" s="33">
        <v>0.375</v>
      </c>
      <c r="C7067">
        <v>9575</v>
      </c>
      <c r="D7067">
        <v>446</v>
      </c>
      <c r="E7067">
        <v>1257</v>
      </c>
      <c r="F7067" s="14">
        <v>932</v>
      </c>
      <c r="G7067">
        <v>321</v>
      </c>
    </row>
    <row r="7068" spans="1:7" x14ac:dyDescent="0.35">
      <c r="A7068" s="32">
        <v>44310</v>
      </c>
      <c r="B7068" s="33">
        <v>0.41666666666666669</v>
      </c>
      <c r="C7068">
        <v>9593</v>
      </c>
      <c r="D7068">
        <v>442</v>
      </c>
      <c r="E7068">
        <v>1848</v>
      </c>
      <c r="F7068" s="14">
        <v>932</v>
      </c>
      <c r="G7068">
        <v>315</v>
      </c>
    </row>
    <row r="7069" spans="1:7" x14ac:dyDescent="0.35">
      <c r="A7069" s="32">
        <v>44310</v>
      </c>
      <c r="B7069" s="33">
        <v>0.45833333333333331</v>
      </c>
      <c r="C7069">
        <v>9563</v>
      </c>
      <c r="D7069">
        <v>490</v>
      </c>
      <c r="E7069">
        <v>2329</v>
      </c>
      <c r="F7069" s="14">
        <v>932</v>
      </c>
      <c r="G7069">
        <v>314</v>
      </c>
    </row>
    <row r="7070" spans="1:7" x14ac:dyDescent="0.35">
      <c r="A7070" s="32">
        <v>44310</v>
      </c>
      <c r="B7070" s="33">
        <v>0.5</v>
      </c>
      <c r="C7070">
        <v>9734</v>
      </c>
      <c r="D7070">
        <v>553</v>
      </c>
      <c r="E7070">
        <v>2573</v>
      </c>
      <c r="F7070" s="14">
        <v>932</v>
      </c>
      <c r="G7070">
        <v>313</v>
      </c>
    </row>
    <row r="7071" spans="1:7" x14ac:dyDescent="0.35">
      <c r="A7071" s="32">
        <v>44310</v>
      </c>
      <c r="B7071" s="33">
        <v>0.54166666666666663</v>
      </c>
      <c r="C7071">
        <v>9281</v>
      </c>
      <c r="D7071">
        <v>617</v>
      </c>
      <c r="E7071">
        <v>2705</v>
      </c>
      <c r="F7071" s="14">
        <v>932</v>
      </c>
      <c r="G7071">
        <v>307</v>
      </c>
    </row>
    <row r="7072" spans="1:7" x14ac:dyDescent="0.35">
      <c r="A7072" s="32">
        <v>44310</v>
      </c>
      <c r="B7072" s="33">
        <v>0.58333333333333337</v>
      </c>
      <c r="C7072">
        <v>8868</v>
      </c>
      <c r="D7072">
        <v>868</v>
      </c>
      <c r="E7072">
        <v>2635</v>
      </c>
      <c r="F7072" s="14">
        <v>932</v>
      </c>
      <c r="G7072">
        <v>304</v>
      </c>
    </row>
    <row r="7073" spans="1:7" x14ac:dyDescent="0.35">
      <c r="A7073" s="32">
        <v>44310</v>
      </c>
      <c r="B7073" s="33">
        <v>0.625</v>
      </c>
      <c r="C7073">
        <v>8505</v>
      </c>
      <c r="D7073">
        <v>922</v>
      </c>
      <c r="E7073">
        <v>2419</v>
      </c>
      <c r="F7073" s="14">
        <v>932</v>
      </c>
      <c r="G7073">
        <v>299</v>
      </c>
    </row>
    <row r="7074" spans="1:7" x14ac:dyDescent="0.35">
      <c r="A7074" s="32">
        <v>44310</v>
      </c>
      <c r="B7074" s="33">
        <v>0.66666666666666663</v>
      </c>
      <c r="C7074">
        <v>8317</v>
      </c>
      <c r="D7074">
        <v>1125</v>
      </c>
      <c r="E7074">
        <v>2054</v>
      </c>
      <c r="F7074" s="14">
        <v>932</v>
      </c>
      <c r="G7074">
        <v>302</v>
      </c>
    </row>
    <row r="7075" spans="1:7" x14ac:dyDescent="0.35">
      <c r="A7075" s="32">
        <v>44310</v>
      </c>
      <c r="B7075" s="33">
        <v>0.70833333333333337</v>
      </c>
      <c r="C7075">
        <v>8365</v>
      </c>
      <c r="D7075">
        <v>1381</v>
      </c>
      <c r="E7075">
        <v>1587</v>
      </c>
      <c r="F7075" s="14">
        <v>932</v>
      </c>
      <c r="G7075">
        <v>301</v>
      </c>
    </row>
    <row r="7076" spans="1:7" x14ac:dyDescent="0.35">
      <c r="A7076" s="32">
        <v>44310</v>
      </c>
      <c r="B7076" s="33">
        <v>0.75</v>
      </c>
      <c r="C7076">
        <v>8756</v>
      </c>
      <c r="D7076">
        <v>1263</v>
      </c>
      <c r="E7076">
        <v>880</v>
      </c>
      <c r="F7076" s="14">
        <v>932</v>
      </c>
      <c r="G7076">
        <v>302</v>
      </c>
    </row>
    <row r="7077" spans="1:7" x14ac:dyDescent="0.35">
      <c r="A7077" s="32">
        <v>44310</v>
      </c>
      <c r="B7077" s="33">
        <v>0.79166666666666663</v>
      </c>
      <c r="C7077">
        <v>9005</v>
      </c>
      <c r="D7077">
        <v>1233</v>
      </c>
      <c r="E7077">
        <v>344</v>
      </c>
      <c r="F7077" s="14">
        <v>932</v>
      </c>
      <c r="G7077">
        <v>299</v>
      </c>
    </row>
    <row r="7078" spans="1:7" x14ac:dyDescent="0.35">
      <c r="A7078" s="32">
        <v>44310</v>
      </c>
      <c r="B7078" s="33">
        <v>0.83333333333333337</v>
      </c>
      <c r="C7078">
        <v>8834</v>
      </c>
      <c r="D7078">
        <v>1281</v>
      </c>
      <c r="E7078">
        <v>37</v>
      </c>
      <c r="F7078" s="14">
        <v>932</v>
      </c>
      <c r="G7078">
        <v>301</v>
      </c>
    </row>
    <row r="7079" spans="1:7" x14ac:dyDescent="0.35">
      <c r="A7079" s="32">
        <v>44310</v>
      </c>
      <c r="B7079" s="33">
        <v>0.875</v>
      </c>
      <c r="C7079">
        <v>8812</v>
      </c>
      <c r="D7079">
        <v>1272</v>
      </c>
      <c r="E7079">
        <v>0</v>
      </c>
      <c r="F7079" s="14">
        <v>932</v>
      </c>
      <c r="G7079">
        <v>295</v>
      </c>
    </row>
    <row r="7080" spans="1:7" x14ac:dyDescent="0.35">
      <c r="A7080" s="32">
        <v>44310</v>
      </c>
      <c r="B7080" s="33">
        <v>0.91666666666666663</v>
      </c>
      <c r="C7080">
        <v>9175</v>
      </c>
      <c r="D7080">
        <v>1269</v>
      </c>
      <c r="E7080">
        <v>0</v>
      </c>
      <c r="F7080" s="14">
        <v>932</v>
      </c>
      <c r="G7080">
        <v>290</v>
      </c>
    </row>
    <row r="7081" spans="1:7" x14ac:dyDescent="0.35">
      <c r="A7081" s="32">
        <v>44310</v>
      </c>
      <c r="B7081" s="33">
        <v>0.95833333333333337</v>
      </c>
      <c r="C7081">
        <v>9486</v>
      </c>
      <c r="D7081">
        <v>1399</v>
      </c>
      <c r="E7081">
        <v>0</v>
      </c>
      <c r="F7081" s="14">
        <v>932</v>
      </c>
      <c r="G7081">
        <v>272</v>
      </c>
    </row>
    <row r="7082" spans="1:7" x14ac:dyDescent="0.35">
      <c r="A7082" s="32">
        <v>44311</v>
      </c>
      <c r="B7082" s="33">
        <v>0</v>
      </c>
      <c r="C7082">
        <v>9018</v>
      </c>
      <c r="D7082">
        <v>1153</v>
      </c>
      <c r="E7082">
        <v>0</v>
      </c>
      <c r="F7082" s="14">
        <v>932</v>
      </c>
      <c r="G7082">
        <v>271</v>
      </c>
    </row>
    <row r="7083" spans="1:7" x14ac:dyDescent="0.35">
      <c r="A7083" s="32">
        <v>44311</v>
      </c>
      <c r="B7083" s="33">
        <v>4.1666666666666664E-2</v>
      </c>
      <c r="C7083">
        <v>8641</v>
      </c>
      <c r="D7083">
        <v>1323</v>
      </c>
      <c r="E7083">
        <v>0</v>
      </c>
      <c r="F7083" s="14">
        <v>932</v>
      </c>
      <c r="G7083">
        <v>265</v>
      </c>
    </row>
    <row r="7084" spans="1:7" x14ac:dyDescent="0.35">
      <c r="A7084" s="32">
        <v>44311</v>
      </c>
      <c r="B7084" s="33">
        <v>8.3333333333333329E-2</v>
      </c>
      <c r="C7084">
        <v>8276</v>
      </c>
      <c r="D7084">
        <v>1587</v>
      </c>
      <c r="E7084">
        <v>0</v>
      </c>
      <c r="F7084" s="14">
        <v>932</v>
      </c>
      <c r="G7084">
        <v>264</v>
      </c>
    </row>
    <row r="7085" spans="1:7" x14ac:dyDescent="0.35">
      <c r="A7085" s="32">
        <v>44311</v>
      </c>
      <c r="B7085" s="33">
        <v>0.125</v>
      </c>
      <c r="C7085">
        <v>7783</v>
      </c>
      <c r="D7085">
        <v>1838</v>
      </c>
      <c r="E7085">
        <v>0</v>
      </c>
      <c r="F7085" s="14">
        <v>932</v>
      </c>
      <c r="G7085">
        <v>266</v>
      </c>
    </row>
    <row r="7086" spans="1:7" x14ac:dyDescent="0.35">
      <c r="A7086" s="32">
        <v>44311</v>
      </c>
      <c r="B7086" s="33">
        <v>0.16666666666666666</v>
      </c>
      <c r="C7086">
        <v>7516</v>
      </c>
      <c r="D7086">
        <v>2023</v>
      </c>
      <c r="E7086">
        <v>0</v>
      </c>
      <c r="F7086" s="14">
        <v>932</v>
      </c>
      <c r="G7086">
        <v>273</v>
      </c>
    </row>
    <row r="7087" spans="1:7" x14ac:dyDescent="0.35">
      <c r="A7087" s="32">
        <v>44311</v>
      </c>
      <c r="B7087" s="33">
        <v>0.20833333333333334</v>
      </c>
      <c r="C7087">
        <v>7539</v>
      </c>
      <c r="D7087">
        <v>2313</v>
      </c>
      <c r="E7087">
        <v>0</v>
      </c>
      <c r="F7087" s="14">
        <v>932</v>
      </c>
      <c r="G7087">
        <v>288</v>
      </c>
    </row>
    <row r="7088" spans="1:7" x14ac:dyDescent="0.35">
      <c r="A7088" s="32">
        <v>44311</v>
      </c>
      <c r="B7088" s="33">
        <v>0.25</v>
      </c>
      <c r="C7088">
        <v>7598</v>
      </c>
      <c r="D7088">
        <v>2770</v>
      </c>
      <c r="E7088">
        <v>3</v>
      </c>
      <c r="F7088" s="14">
        <v>932</v>
      </c>
      <c r="G7088">
        <v>305</v>
      </c>
    </row>
    <row r="7089" spans="1:7" x14ac:dyDescent="0.35">
      <c r="A7089" s="32">
        <v>44311</v>
      </c>
      <c r="B7089" s="33">
        <v>0.29166666666666669</v>
      </c>
      <c r="C7089">
        <v>7691</v>
      </c>
      <c r="D7089">
        <v>2982</v>
      </c>
      <c r="E7089">
        <v>73</v>
      </c>
      <c r="F7089" s="14">
        <v>932</v>
      </c>
      <c r="G7089">
        <v>317</v>
      </c>
    </row>
    <row r="7090" spans="1:7" x14ac:dyDescent="0.35">
      <c r="A7090" s="32">
        <v>44311</v>
      </c>
      <c r="B7090" s="33">
        <v>0.33333333333333331</v>
      </c>
      <c r="C7090">
        <v>8266</v>
      </c>
      <c r="D7090">
        <v>2571</v>
      </c>
      <c r="E7090">
        <v>352</v>
      </c>
      <c r="F7090" s="14">
        <v>932</v>
      </c>
      <c r="G7090">
        <v>322</v>
      </c>
    </row>
    <row r="7091" spans="1:7" x14ac:dyDescent="0.35">
      <c r="A7091" s="32">
        <v>44311</v>
      </c>
      <c r="B7091" s="33">
        <v>0.375</v>
      </c>
      <c r="C7091">
        <v>8877</v>
      </c>
      <c r="D7091">
        <v>2605</v>
      </c>
      <c r="E7091">
        <v>760</v>
      </c>
      <c r="F7091" s="14">
        <v>932</v>
      </c>
      <c r="G7091">
        <v>317</v>
      </c>
    </row>
    <row r="7092" spans="1:7" x14ac:dyDescent="0.35">
      <c r="A7092" s="32">
        <v>44311</v>
      </c>
      <c r="B7092" s="33">
        <v>0.41666666666666669</v>
      </c>
      <c r="C7092">
        <v>9289</v>
      </c>
      <c r="D7092">
        <v>2583</v>
      </c>
      <c r="E7092">
        <v>989</v>
      </c>
      <c r="F7092" s="14">
        <v>932</v>
      </c>
      <c r="G7092">
        <v>313</v>
      </c>
    </row>
    <row r="7093" spans="1:7" x14ac:dyDescent="0.35">
      <c r="A7093" s="32">
        <v>44311</v>
      </c>
      <c r="B7093" s="33">
        <v>0.45833333333333331</v>
      </c>
      <c r="C7093">
        <v>9564</v>
      </c>
      <c r="D7093">
        <v>2846</v>
      </c>
      <c r="E7093">
        <v>1150</v>
      </c>
      <c r="F7093" s="14">
        <v>932</v>
      </c>
      <c r="G7093">
        <v>311</v>
      </c>
    </row>
    <row r="7094" spans="1:7" x14ac:dyDescent="0.35">
      <c r="A7094" s="32">
        <v>44311</v>
      </c>
      <c r="B7094" s="33">
        <v>0.5</v>
      </c>
      <c r="C7094">
        <v>9912</v>
      </c>
      <c r="D7094">
        <v>2832</v>
      </c>
      <c r="E7094">
        <v>1100</v>
      </c>
      <c r="F7094" s="14">
        <v>932</v>
      </c>
      <c r="G7094">
        <v>310</v>
      </c>
    </row>
    <row r="7095" spans="1:7" x14ac:dyDescent="0.35">
      <c r="A7095" s="32">
        <v>44311</v>
      </c>
      <c r="B7095" s="33">
        <v>0.54166666666666663</v>
      </c>
      <c r="C7095">
        <v>9511</v>
      </c>
      <c r="D7095">
        <v>2696</v>
      </c>
      <c r="E7095">
        <v>1174</v>
      </c>
      <c r="F7095" s="14">
        <v>932</v>
      </c>
      <c r="G7095">
        <v>305</v>
      </c>
    </row>
    <row r="7096" spans="1:7" x14ac:dyDescent="0.35">
      <c r="A7096" s="32">
        <v>44311</v>
      </c>
      <c r="B7096" s="33">
        <v>0.58333333333333337</v>
      </c>
      <c r="C7096">
        <v>9051</v>
      </c>
      <c r="D7096">
        <v>2865</v>
      </c>
      <c r="E7096">
        <v>1201</v>
      </c>
      <c r="F7096" s="14">
        <v>932</v>
      </c>
      <c r="G7096">
        <v>301</v>
      </c>
    </row>
    <row r="7097" spans="1:7" x14ac:dyDescent="0.35">
      <c r="A7097" s="32">
        <v>44311</v>
      </c>
      <c r="B7097" s="33">
        <v>0.625</v>
      </c>
      <c r="C7097">
        <v>8740</v>
      </c>
      <c r="D7097">
        <v>3053</v>
      </c>
      <c r="E7097">
        <v>1146</v>
      </c>
      <c r="F7097" s="14">
        <v>932</v>
      </c>
      <c r="G7097">
        <v>297</v>
      </c>
    </row>
    <row r="7098" spans="1:7" x14ac:dyDescent="0.35">
      <c r="A7098" s="32">
        <v>44311</v>
      </c>
      <c r="B7098" s="33">
        <v>0.66666666666666663</v>
      </c>
      <c r="C7098">
        <v>8657</v>
      </c>
      <c r="D7098">
        <v>3074</v>
      </c>
      <c r="E7098">
        <v>1141</v>
      </c>
      <c r="F7098" s="14">
        <v>932</v>
      </c>
      <c r="G7098">
        <v>299</v>
      </c>
    </row>
    <row r="7099" spans="1:7" x14ac:dyDescent="0.35">
      <c r="A7099" s="32">
        <v>44311</v>
      </c>
      <c r="B7099" s="33">
        <v>0.70833333333333337</v>
      </c>
      <c r="C7099">
        <v>8806</v>
      </c>
      <c r="D7099">
        <v>3309</v>
      </c>
      <c r="E7099">
        <v>889</v>
      </c>
      <c r="F7099" s="14">
        <v>932</v>
      </c>
      <c r="G7099">
        <v>299</v>
      </c>
    </row>
    <row r="7100" spans="1:7" x14ac:dyDescent="0.35">
      <c r="A7100" s="32">
        <v>44311</v>
      </c>
      <c r="B7100" s="33">
        <v>0.75</v>
      </c>
      <c r="C7100">
        <v>9267</v>
      </c>
      <c r="D7100">
        <v>3296</v>
      </c>
      <c r="E7100">
        <v>623</v>
      </c>
      <c r="F7100" s="14">
        <v>932</v>
      </c>
      <c r="G7100">
        <v>299</v>
      </c>
    </row>
    <row r="7101" spans="1:7" x14ac:dyDescent="0.35">
      <c r="A7101" s="32">
        <v>44311</v>
      </c>
      <c r="B7101" s="33">
        <v>0.79166666666666663</v>
      </c>
      <c r="C7101">
        <v>9629</v>
      </c>
      <c r="D7101">
        <v>2814</v>
      </c>
      <c r="E7101">
        <v>200</v>
      </c>
      <c r="F7101" s="14">
        <v>932</v>
      </c>
      <c r="G7101">
        <v>296</v>
      </c>
    </row>
    <row r="7102" spans="1:7" x14ac:dyDescent="0.35">
      <c r="A7102" s="32">
        <v>44311</v>
      </c>
      <c r="B7102" s="33">
        <v>0.83333333333333337</v>
      </c>
      <c r="C7102">
        <v>9585</v>
      </c>
      <c r="D7102">
        <v>2327</v>
      </c>
      <c r="E7102">
        <v>36</v>
      </c>
      <c r="F7102" s="14">
        <v>932</v>
      </c>
      <c r="G7102">
        <v>299</v>
      </c>
    </row>
    <row r="7103" spans="1:7" x14ac:dyDescent="0.35">
      <c r="A7103" s="32">
        <v>44311</v>
      </c>
      <c r="B7103" s="33">
        <v>0.875</v>
      </c>
      <c r="C7103">
        <v>9652</v>
      </c>
      <c r="D7103">
        <v>1927</v>
      </c>
      <c r="E7103">
        <v>0</v>
      </c>
      <c r="F7103" s="14">
        <v>932</v>
      </c>
      <c r="G7103">
        <v>293</v>
      </c>
    </row>
    <row r="7104" spans="1:7" x14ac:dyDescent="0.35">
      <c r="A7104" s="32">
        <v>44311</v>
      </c>
      <c r="B7104" s="33">
        <v>0.91666666666666663</v>
      </c>
      <c r="C7104">
        <v>9951</v>
      </c>
      <c r="D7104">
        <v>1675</v>
      </c>
      <c r="E7104">
        <v>0</v>
      </c>
      <c r="F7104" s="14">
        <v>932</v>
      </c>
      <c r="G7104">
        <v>288</v>
      </c>
    </row>
    <row r="7105" spans="1:7" x14ac:dyDescent="0.35">
      <c r="A7105" s="32">
        <v>44311</v>
      </c>
      <c r="B7105" s="33">
        <v>0.95833333333333337</v>
      </c>
      <c r="C7105">
        <v>10161</v>
      </c>
      <c r="D7105">
        <v>1461</v>
      </c>
      <c r="E7105">
        <v>0</v>
      </c>
      <c r="F7105" s="14">
        <v>932</v>
      </c>
      <c r="G7105">
        <v>269</v>
      </c>
    </row>
    <row r="7106" spans="1:7" x14ac:dyDescent="0.35">
      <c r="A7106" s="32">
        <v>44312</v>
      </c>
      <c r="B7106" s="33">
        <v>0</v>
      </c>
      <c r="C7106">
        <v>9717</v>
      </c>
      <c r="D7106">
        <v>1514</v>
      </c>
      <c r="E7106">
        <v>0</v>
      </c>
      <c r="F7106" s="14">
        <v>932</v>
      </c>
      <c r="G7106">
        <v>269</v>
      </c>
    </row>
    <row r="7107" spans="1:7" x14ac:dyDescent="0.35">
      <c r="A7107" s="32">
        <v>44312</v>
      </c>
      <c r="B7107" s="33">
        <v>4.1666666666666664E-2</v>
      </c>
      <c r="C7107">
        <v>9443</v>
      </c>
      <c r="D7107">
        <v>1285</v>
      </c>
      <c r="E7107">
        <v>0</v>
      </c>
      <c r="F7107" s="14">
        <v>932</v>
      </c>
      <c r="G7107">
        <v>268</v>
      </c>
    </row>
    <row r="7108" spans="1:7" x14ac:dyDescent="0.35">
      <c r="A7108" s="32">
        <v>44312</v>
      </c>
      <c r="B7108" s="33">
        <v>8.3333333333333329E-2</v>
      </c>
      <c r="C7108">
        <v>9219</v>
      </c>
      <c r="D7108">
        <v>1129</v>
      </c>
      <c r="E7108">
        <v>0</v>
      </c>
      <c r="F7108" s="14">
        <v>932</v>
      </c>
      <c r="G7108">
        <v>268</v>
      </c>
    </row>
    <row r="7109" spans="1:7" x14ac:dyDescent="0.35">
      <c r="A7109" s="32">
        <v>44312</v>
      </c>
      <c r="B7109" s="33">
        <v>0.125</v>
      </c>
      <c r="C7109">
        <v>8885</v>
      </c>
      <c r="D7109">
        <v>789</v>
      </c>
      <c r="E7109">
        <v>0</v>
      </c>
      <c r="F7109" s="14">
        <v>932</v>
      </c>
      <c r="G7109">
        <v>272</v>
      </c>
    </row>
    <row r="7110" spans="1:7" x14ac:dyDescent="0.35">
      <c r="A7110" s="32">
        <v>44312</v>
      </c>
      <c r="B7110" s="33">
        <v>0.16666666666666666</v>
      </c>
      <c r="C7110">
        <v>8907</v>
      </c>
      <c r="D7110">
        <v>756</v>
      </c>
      <c r="E7110">
        <v>0</v>
      </c>
      <c r="F7110" s="14">
        <v>932</v>
      </c>
      <c r="G7110">
        <v>281</v>
      </c>
    </row>
    <row r="7111" spans="1:7" x14ac:dyDescent="0.35">
      <c r="A7111" s="32">
        <v>44312</v>
      </c>
      <c r="B7111" s="33">
        <v>0.20833333333333334</v>
      </c>
      <c r="C7111">
        <v>9549</v>
      </c>
      <c r="D7111">
        <v>664</v>
      </c>
      <c r="E7111">
        <v>0</v>
      </c>
      <c r="F7111" s="14">
        <v>932</v>
      </c>
      <c r="G7111">
        <v>299</v>
      </c>
    </row>
    <row r="7112" spans="1:7" x14ac:dyDescent="0.35">
      <c r="A7112" s="32">
        <v>44312</v>
      </c>
      <c r="B7112" s="33">
        <v>0.25</v>
      </c>
      <c r="C7112">
        <v>10612</v>
      </c>
      <c r="D7112">
        <v>608</v>
      </c>
      <c r="E7112">
        <v>0</v>
      </c>
      <c r="F7112" s="14">
        <v>932</v>
      </c>
      <c r="G7112">
        <v>320</v>
      </c>
    </row>
    <row r="7113" spans="1:7" x14ac:dyDescent="0.35">
      <c r="A7113" s="32">
        <v>44312</v>
      </c>
      <c r="B7113" s="33">
        <v>0.29166666666666669</v>
      </c>
      <c r="C7113">
        <v>11394</v>
      </c>
      <c r="D7113">
        <v>586</v>
      </c>
      <c r="E7113">
        <v>111</v>
      </c>
      <c r="F7113" s="14">
        <v>932</v>
      </c>
      <c r="G7113">
        <v>324</v>
      </c>
    </row>
    <row r="7114" spans="1:7" x14ac:dyDescent="0.35">
      <c r="A7114" s="32">
        <v>44312</v>
      </c>
      <c r="B7114" s="33">
        <v>0.33333333333333331</v>
      </c>
      <c r="C7114">
        <v>11897</v>
      </c>
      <c r="D7114">
        <v>656</v>
      </c>
      <c r="E7114">
        <v>521</v>
      </c>
      <c r="F7114" s="14">
        <v>932</v>
      </c>
      <c r="G7114">
        <v>324</v>
      </c>
    </row>
    <row r="7115" spans="1:7" x14ac:dyDescent="0.35">
      <c r="A7115" s="32">
        <v>44312</v>
      </c>
      <c r="B7115" s="33">
        <v>0.375</v>
      </c>
      <c r="C7115">
        <v>12105</v>
      </c>
      <c r="D7115">
        <v>699</v>
      </c>
      <c r="E7115">
        <v>1204</v>
      </c>
      <c r="F7115" s="14">
        <v>932</v>
      </c>
      <c r="G7115">
        <v>320</v>
      </c>
    </row>
    <row r="7116" spans="1:7" x14ac:dyDescent="0.35">
      <c r="A7116" s="32">
        <v>44312</v>
      </c>
      <c r="B7116" s="33">
        <v>0.41666666666666669</v>
      </c>
      <c r="C7116">
        <v>12084</v>
      </c>
      <c r="D7116">
        <v>828</v>
      </c>
      <c r="E7116">
        <v>1692</v>
      </c>
      <c r="F7116" s="14">
        <v>932</v>
      </c>
      <c r="G7116">
        <v>319</v>
      </c>
    </row>
    <row r="7117" spans="1:7" x14ac:dyDescent="0.35">
      <c r="A7117" s="32">
        <v>44312</v>
      </c>
      <c r="B7117" s="33">
        <v>0.45833333333333331</v>
      </c>
      <c r="C7117">
        <v>12102</v>
      </c>
      <c r="D7117">
        <v>1037</v>
      </c>
      <c r="E7117">
        <v>2042</v>
      </c>
      <c r="F7117" s="14">
        <v>932</v>
      </c>
      <c r="G7117">
        <v>320</v>
      </c>
    </row>
    <row r="7118" spans="1:7" x14ac:dyDescent="0.35">
      <c r="A7118" s="32">
        <v>44312</v>
      </c>
      <c r="B7118" s="33">
        <v>0.5</v>
      </c>
      <c r="C7118">
        <v>12154</v>
      </c>
      <c r="D7118">
        <v>1191</v>
      </c>
      <c r="E7118">
        <v>2132</v>
      </c>
      <c r="F7118" s="14">
        <v>932</v>
      </c>
      <c r="G7118">
        <v>319</v>
      </c>
    </row>
    <row r="7119" spans="1:7" x14ac:dyDescent="0.35">
      <c r="A7119" s="32">
        <v>44312</v>
      </c>
      <c r="B7119" s="33">
        <v>0.54166666666666663</v>
      </c>
      <c r="C7119">
        <v>12007</v>
      </c>
      <c r="D7119">
        <v>1442</v>
      </c>
      <c r="E7119">
        <v>2203</v>
      </c>
      <c r="F7119" s="14">
        <v>932</v>
      </c>
      <c r="G7119">
        <v>318</v>
      </c>
    </row>
    <row r="7120" spans="1:7" x14ac:dyDescent="0.35">
      <c r="A7120" s="32">
        <v>44312</v>
      </c>
      <c r="B7120" s="33">
        <v>0.58333333333333337</v>
      </c>
      <c r="C7120">
        <v>11685</v>
      </c>
      <c r="D7120">
        <v>1537</v>
      </c>
      <c r="E7120">
        <v>2212</v>
      </c>
      <c r="F7120" s="14">
        <v>932</v>
      </c>
      <c r="G7120">
        <v>317</v>
      </c>
    </row>
    <row r="7121" spans="1:7" x14ac:dyDescent="0.35">
      <c r="A7121" s="32">
        <v>44312</v>
      </c>
      <c r="B7121" s="33">
        <v>0.625</v>
      </c>
      <c r="C7121">
        <v>11245</v>
      </c>
      <c r="D7121">
        <v>1762</v>
      </c>
      <c r="E7121">
        <v>2093</v>
      </c>
      <c r="F7121" s="14">
        <v>932</v>
      </c>
      <c r="G7121">
        <v>317</v>
      </c>
    </row>
    <row r="7122" spans="1:7" x14ac:dyDescent="0.35">
      <c r="A7122" s="32">
        <v>44312</v>
      </c>
      <c r="B7122" s="33">
        <v>0.66666666666666663</v>
      </c>
      <c r="C7122">
        <v>11045</v>
      </c>
      <c r="D7122">
        <v>1775</v>
      </c>
      <c r="E7122">
        <v>1868</v>
      </c>
      <c r="F7122" s="14">
        <v>932</v>
      </c>
      <c r="G7122">
        <v>316</v>
      </c>
    </row>
    <row r="7123" spans="1:7" x14ac:dyDescent="0.35">
      <c r="A7123" s="32">
        <v>44312</v>
      </c>
      <c r="B7123" s="33">
        <v>0.70833333333333337</v>
      </c>
      <c r="C7123">
        <v>11015</v>
      </c>
      <c r="D7123">
        <v>2174</v>
      </c>
      <c r="E7123">
        <v>1459</v>
      </c>
      <c r="F7123" s="14">
        <v>932</v>
      </c>
      <c r="G7123">
        <v>316</v>
      </c>
    </row>
    <row r="7124" spans="1:7" x14ac:dyDescent="0.35">
      <c r="A7124" s="32">
        <v>44312</v>
      </c>
      <c r="B7124" s="33">
        <v>0.75</v>
      </c>
      <c r="C7124">
        <v>11428</v>
      </c>
      <c r="D7124">
        <v>1919</v>
      </c>
      <c r="E7124">
        <v>867</v>
      </c>
      <c r="F7124" s="14">
        <v>932</v>
      </c>
      <c r="G7124">
        <v>313</v>
      </c>
    </row>
    <row r="7125" spans="1:7" x14ac:dyDescent="0.35">
      <c r="A7125" s="32">
        <v>44312</v>
      </c>
      <c r="B7125" s="33">
        <v>0.79166666666666663</v>
      </c>
      <c r="C7125">
        <v>11770</v>
      </c>
      <c r="D7125">
        <v>1447</v>
      </c>
      <c r="E7125">
        <v>307</v>
      </c>
      <c r="F7125" s="14">
        <v>932</v>
      </c>
      <c r="G7125">
        <v>308</v>
      </c>
    </row>
    <row r="7126" spans="1:7" x14ac:dyDescent="0.35">
      <c r="A7126" s="32">
        <v>44312</v>
      </c>
      <c r="B7126" s="33">
        <v>0.83333333333333337</v>
      </c>
      <c r="C7126">
        <v>11349</v>
      </c>
      <c r="D7126">
        <v>1078</v>
      </c>
      <c r="E7126">
        <v>44</v>
      </c>
      <c r="F7126" s="14">
        <v>932</v>
      </c>
      <c r="G7126">
        <v>305</v>
      </c>
    </row>
    <row r="7127" spans="1:7" x14ac:dyDescent="0.35">
      <c r="A7127" s="32">
        <v>44312</v>
      </c>
      <c r="B7127" s="33">
        <v>0.875</v>
      </c>
      <c r="C7127">
        <v>11128</v>
      </c>
      <c r="D7127">
        <v>825</v>
      </c>
      <c r="E7127">
        <v>0</v>
      </c>
      <c r="F7127" s="14">
        <v>932</v>
      </c>
      <c r="G7127">
        <v>300</v>
      </c>
    </row>
    <row r="7128" spans="1:7" x14ac:dyDescent="0.35">
      <c r="A7128" s="32">
        <v>44312</v>
      </c>
      <c r="B7128" s="33">
        <v>0.91666666666666663</v>
      </c>
      <c r="C7128">
        <v>11347</v>
      </c>
      <c r="D7128">
        <v>639</v>
      </c>
      <c r="E7128">
        <v>0</v>
      </c>
      <c r="F7128" s="14">
        <v>932</v>
      </c>
      <c r="G7128">
        <v>298</v>
      </c>
    </row>
    <row r="7129" spans="1:7" x14ac:dyDescent="0.35">
      <c r="A7129" s="32">
        <v>44312</v>
      </c>
      <c r="B7129" s="33">
        <v>0.95833333333333337</v>
      </c>
      <c r="C7129">
        <v>11506</v>
      </c>
      <c r="D7129">
        <v>565</v>
      </c>
      <c r="E7129">
        <v>0</v>
      </c>
      <c r="F7129" s="14">
        <v>932</v>
      </c>
      <c r="G7129">
        <v>279</v>
      </c>
    </row>
    <row r="7130" spans="1:7" x14ac:dyDescent="0.35">
      <c r="A7130" s="32">
        <v>44313</v>
      </c>
      <c r="B7130" s="33">
        <v>0</v>
      </c>
      <c r="C7130">
        <v>11008</v>
      </c>
      <c r="D7130">
        <v>626</v>
      </c>
      <c r="E7130">
        <v>0</v>
      </c>
      <c r="F7130" s="14">
        <v>932</v>
      </c>
      <c r="G7130">
        <v>265</v>
      </c>
    </row>
    <row r="7131" spans="1:7" x14ac:dyDescent="0.35">
      <c r="A7131" s="32">
        <v>44313</v>
      </c>
      <c r="B7131" s="33">
        <v>4.1666666666666664E-2</v>
      </c>
      <c r="C7131">
        <v>10715</v>
      </c>
      <c r="D7131">
        <v>678</v>
      </c>
      <c r="E7131">
        <v>0</v>
      </c>
      <c r="F7131" s="14">
        <v>932</v>
      </c>
      <c r="G7131">
        <v>265</v>
      </c>
    </row>
    <row r="7132" spans="1:7" x14ac:dyDescent="0.35">
      <c r="A7132" s="32">
        <v>44313</v>
      </c>
      <c r="B7132" s="33">
        <v>8.3333333333333329E-2</v>
      </c>
      <c r="C7132">
        <v>10497</v>
      </c>
      <c r="D7132">
        <v>703</v>
      </c>
      <c r="E7132">
        <v>0</v>
      </c>
      <c r="F7132" s="14">
        <v>932</v>
      </c>
      <c r="G7132">
        <v>265</v>
      </c>
    </row>
    <row r="7133" spans="1:7" x14ac:dyDescent="0.35">
      <c r="A7133" s="32">
        <v>44313</v>
      </c>
      <c r="B7133" s="33">
        <v>0.125</v>
      </c>
      <c r="C7133">
        <v>10156</v>
      </c>
      <c r="D7133">
        <v>662</v>
      </c>
      <c r="E7133">
        <v>0</v>
      </c>
      <c r="F7133" s="14">
        <v>932</v>
      </c>
      <c r="G7133">
        <v>268</v>
      </c>
    </row>
    <row r="7134" spans="1:7" x14ac:dyDescent="0.35">
      <c r="A7134" s="32">
        <v>44313</v>
      </c>
      <c r="B7134" s="33">
        <v>0.16666666666666666</v>
      </c>
      <c r="C7134">
        <v>10120</v>
      </c>
      <c r="D7134">
        <v>644</v>
      </c>
      <c r="E7134">
        <v>0</v>
      </c>
      <c r="F7134" s="14">
        <v>932</v>
      </c>
      <c r="G7134">
        <v>277</v>
      </c>
    </row>
    <row r="7135" spans="1:7" x14ac:dyDescent="0.35">
      <c r="A7135" s="32">
        <v>44313</v>
      </c>
      <c r="B7135" s="33">
        <v>0.20833333333333334</v>
      </c>
      <c r="C7135">
        <v>10667</v>
      </c>
      <c r="D7135">
        <v>650</v>
      </c>
      <c r="E7135">
        <v>0</v>
      </c>
      <c r="F7135" s="14">
        <v>932</v>
      </c>
      <c r="G7135">
        <v>295</v>
      </c>
    </row>
    <row r="7136" spans="1:7" x14ac:dyDescent="0.35">
      <c r="A7136" s="32">
        <v>44313</v>
      </c>
      <c r="B7136" s="33">
        <v>0.25</v>
      </c>
      <c r="C7136">
        <v>11642</v>
      </c>
      <c r="D7136">
        <v>649</v>
      </c>
      <c r="E7136">
        <v>2</v>
      </c>
      <c r="F7136" s="14">
        <v>932</v>
      </c>
      <c r="G7136">
        <v>315</v>
      </c>
    </row>
    <row r="7137" spans="1:7" x14ac:dyDescent="0.35">
      <c r="A7137" s="32">
        <v>44313</v>
      </c>
      <c r="B7137" s="33">
        <v>0.29166666666666669</v>
      </c>
      <c r="C7137">
        <v>12361</v>
      </c>
      <c r="D7137">
        <v>594</v>
      </c>
      <c r="E7137">
        <v>113</v>
      </c>
      <c r="F7137" s="14">
        <v>932</v>
      </c>
      <c r="G7137">
        <v>320</v>
      </c>
    </row>
    <row r="7138" spans="1:7" x14ac:dyDescent="0.35">
      <c r="A7138" s="32">
        <v>44313</v>
      </c>
      <c r="B7138" s="33">
        <v>0.33333333333333331</v>
      </c>
      <c r="C7138">
        <v>12667</v>
      </c>
      <c r="D7138">
        <v>605</v>
      </c>
      <c r="E7138">
        <v>519</v>
      </c>
      <c r="F7138" s="14">
        <v>932</v>
      </c>
      <c r="G7138">
        <v>319</v>
      </c>
    </row>
    <row r="7139" spans="1:7" x14ac:dyDescent="0.35">
      <c r="A7139" s="32">
        <v>44313</v>
      </c>
      <c r="B7139" s="33">
        <v>0.375</v>
      </c>
      <c r="C7139">
        <v>12662</v>
      </c>
      <c r="D7139">
        <v>650</v>
      </c>
      <c r="E7139">
        <v>1152</v>
      </c>
      <c r="F7139" s="14">
        <v>932</v>
      </c>
      <c r="G7139">
        <v>315</v>
      </c>
    </row>
    <row r="7140" spans="1:7" x14ac:dyDescent="0.35">
      <c r="A7140" s="32">
        <v>44313</v>
      </c>
      <c r="B7140" s="33">
        <v>0.41666666666666669</v>
      </c>
      <c r="C7140">
        <v>12477</v>
      </c>
      <c r="D7140">
        <v>706</v>
      </c>
      <c r="E7140">
        <v>1649</v>
      </c>
      <c r="F7140" s="14">
        <v>932</v>
      </c>
      <c r="G7140">
        <v>314</v>
      </c>
    </row>
    <row r="7141" spans="1:7" x14ac:dyDescent="0.35">
      <c r="A7141" s="32">
        <v>44313</v>
      </c>
      <c r="B7141" s="33">
        <v>0.45833333333333331</v>
      </c>
      <c r="C7141">
        <v>12390</v>
      </c>
      <c r="D7141">
        <v>699</v>
      </c>
      <c r="E7141">
        <v>1902</v>
      </c>
      <c r="F7141" s="14">
        <v>932</v>
      </c>
      <c r="G7141">
        <v>315</v>
      </c>
    </row>
    <row r="7142" spans="1:7" x14ac:dyDescent="0.35">
      <c r="A7142" s="32">
        <v>44313</v>
      </c>
      <c r="B7142" s="33">
        <v>0.5</v>
      </c>
      <c r="C7142">
        <v>12329</v>
      </c>
      <c r="D7142">
        <v>722</v>
      </c>
      <c r="E7142">
        <v>1992</v>
      </c>
      <c r="F7142" s="14">
        <v>932</v>
      </c>
      <c r="G7142">
        <v>315</v>
      </c>
    </row>
    <row r="7143" spans="1:7" x14ac:dyDescent="0.35">
      <c r="A7143" s="32">
        <v>44313</v>
      </c>
      <c r="B7143" s="33">
        <v>0.54166666666666663</v>
      </c>
      <c r="C7143">
        <v>12092</v>
      </c>
      <c r="D7143">
        <v>825</v>
      </c>
      <c r="E7143">
        <v>2068</v>
      </c>
      <c r="F7143" s="14">
        <v>932</v>
      </c>
      <c r="G7143">
        <v>313</v>
      </c>
    </row>
    <row r="7144" spans="1:7" x14ac:dyDescent="0.35">
      <c r="A7144" s="32">
        <v>44313</v>
      </c>
      <c r="B7144" s="33">
        <v>0.58333333333333337</v>
      </c>
      <c r="C7144">
        <v>11757</v>
      </c>
      <c r="D7144">
        <v>939</v>
      </c>
      <c r="E7144">
        <v>2023</v>
      </c>
      <c r="F7144" s="14">
        <v>932</v>
      </c>
      <c r="G7144">
        <v>313</v>
      </c>
    </row>
    <row r="7145" spans="1:7" x14ac:dyDescent="0.35">
      <c r="A7145" s="32">
        <v>44313</v>
      </c>
      <c r="B7145" s="33">
        <v>0.625</v>
      </c>
      <c r="C7145">
        <v>11341</v>
      </c>
      <c r="D7145">
        <v>1212</v>
      </c>
      <c r="E7145">
        <v>1928</v>
      </c>
      <c r="F7145" s="14">
        <v>932</v>
      </c>
      <c r="G7145">
        <v>313</v>
      </c>
    </row>
    <row r="7146" spans="1:7" x14ac:dyDescent="0.35">
      <c r="A7146" s="32">
        <v>44313</v>
      </c>
      <c r="B7146" s="33">
        <v>0.66666666666666663</v>
      </c>
      <c r="C7146">
        <v>11091</v>
      </c>
      <c r="D7146">
        <v>1273</v>
      </c>
      <c r="E7146">
        <v>1742</v>
      </c>
      <c r="F7146" s="14">
        <v>932</v>
      </c>
      <c r="G7146">
        <v>311</v>
      </c>
    </row>
    <row r="7147" spans="1:7" x14ac:dyDescent="0.35">
      <c r="A7147" s="32">
        <v>44313</v>
      </c>
      <c r="B7147" s="33">
        <v>0.70833333333333337</v>
      </c>
      <c r="C7147">
        <v>11021</v>
      </c>
      <c r="D7147">
        <v>1619</v>
      </c>
      <c r="E7147">
        <v>1363</v>
      </c>
      <c r="F7147" s="14">
        <v>932</v>
      </c>
      <c r="G7147">
        <v>311</v>
      </c>
    </row>
    <row r="7148" spans="1:7" x14ac:dyDescent="0.35">
      <c r="A7148" s="32">
        <v>44313</v>
      </c>
      <c r="B7148" s="33">
        <v>0.75</v>
      </c>
      <c r="C7148">
        <v>11427</v>
      </c>
      <c r="D7148">
        <v>1549</v>
      </c>
      <c r="E7148">
        <v>802</v>
      </c>
      <c r="F7148" s="14">
        <v>932</v>
      </c>
      <c r="G7148">
        <v>309</v>
      </c>
    </row>
    <row r="7149" spans="1:7" x14ac:dyDescent="0.35">
      <c r="A7149" s="32">
        <v>44313</v>
      </c>
      <c r="B7149" s="33">
        <v>0.79166666666666663</v>
      </c>
      <c r="C7149">
        <v>11633</v>
      </c>
      <c r="D7149">
        <v>1276</v>
      </c>
      <c r="E7149">
        <v>299</v>
      </c>
      <c r="F7149" s="14">
        <v>932</v>
      </c>
      <c r="G7149">
        <v>303</v>
      </c>
    </row>
    <row r="7150" spans="1:7" x14ac:dyDescent="0.35">
      <c r="A7150" s="32">
        <v>44313</v>
      </c>
      <c r="B7150" s="33">
        <v>0.83333333333333337</v>
      </c>
      <c r="C7150">
        <v>11197</v>
      </c>
      <c r="D7150">
        <v>886</v>
      </c>
      <c r="E7150">
        <v>47</v>
      </c>
      <c r="F7150" s="14">
        <v>932</v>
      </c>
      <c r="G7150">
        <v>300</v>
      </c>
    </row>
    <row r="7151" spans="1:7" x14ac:dyDescent="0.35">
      <c r="A7151" s="32">
        <v>44313</v>
      </c>
      <c r="B7151" s="33">
        <v>0.875</v>
      </c>
      <c r="C7151">
        <v>11105</v>
      </c>
      <c r="D7151">
        <v>691</v>
      </c>
      <c r="E7151">
        <v>0</v>
      </c>
      <c r="F7151" s="14">
        <v>932</v>
      </c>
      <c r="G7151">
        <v>296</v>
      </c>
    </row>
    <row r="7152" spans="1:7" x14ac:dyDescent="0.35">
      <c r="A7152" s="32">
        <v>44313</v>
      </c>
      <c r="B7152" s="33">
        <v>0.91666666666666663</v>
      </c>
      <c r="C7152">
        <v>11363</v>
      </c>
      <c r="D7152">
        <v>527</v>
      </c>
      <c r="E7152">
        <v>0</v>
      </c>
      <c r="F7152" s="14">
        <v>932</v>
      </c>
      <c r="G7152">
        <v>294</v>
      </c>
    </row>
    <row r="7153" spans="1:7" x14ac:dyDescent="0.35">
      <c r="A7153" s="32">
        <v>44313</v>
      </c>
      <c r="B7153" s="33">
        <v>0.95833333333333337</v>
      </c>
      <c r="C7153">
        <v>11538</v>
      </c>
      <c r="D7153">
        <v>532</v>
      </c>
      <c r="E7153">
        <v>0</v>
      </c>
      <c r="F7153" s="14">
        <v>932</v>
      </c>
      <c r="G7153">
        <v>276</v>
      </c>
    </row>
    <row r="7154" spans="1:7" x14ac:dyDescent="0.35">
      <c r="A7154" s="32">
        <v>44314</v>
      </c>
      <c r="B7154" s="33">
        <v>0</v>
      </c>
      <c r="C7154">
        <v>11103</v>
      </c>
      <c r="D7154">
        <v>586</v>
      </c>
      <c r="E7154">
        <v>0</v>
      </c>
      <c r="F7154" s="14">
        <v>932</v>
      </c>
      <c r="G7154">
        <v>264</v>
      </c>
    </row>
    <row r="7155" spans="1:7" x14ac:dyDescent="0.35">
      <c r="A7155" s="32">
        <v>44314</v>
      </c>
      <c r="B7155" s="33">
        <v>4.1666666666666664E-2</v>
      </c>
      <c r="C7155">
        <v>10818</v>
      </c>
      <c r="D7155">
        <v>513</v>
      </c>
      <c r="E7155">
        <v>0</v>
      </c>
      <c r="F7155" s="14">
        <v>932</v>
      </c>
      <c r="G7155">
        <v>264</v>
      </c>
    </row>
    <row r="7156" spans="1:7" x14ac:dyDescent="0.35">
      <c r="A7156" s="32">
        <v>44314</v>
      </c>
      <c r="B7156" s="33">
        <v>8.3333333333333329E-2</v>
      </c>
      <c r="C7156">
        <v>10604</v>
      </c>
      <c r="D7156">
        <v>672</v>
      </c>
      <c r="E7156">
        <v>0</v>
      </c>
      <c r="F7156" s="14">
        <v>932</v>
      </c>
      <c r="G7156">
        <v>264</v>
      </c>
    </row>
    <row r="7157" spans="1:7" x14ac:dyDescent="0.35">
      <c r="A7157" s="32">
        <v>44314</v>
      </c>
      <c r="B7157" s="33">
        <v>0.125</v>
      </c>
      <c r="C7157">
        <v>10259</v>
      </c>
      <c r="D7157">
        <v>767</v>
      </c>
      <c r="E7157">
        <v>0</v>
      </c>
      <c r="F7157" s="14">
        <v>932</v>
      </c>
      <c r="G7157">
        <v>267</v>
      </c>
    </row>
    <row r="7158" spans="1:7" x14ac:dyDescent="0.35">
      <c r="A7158" s="32">
        <v>44314</v>
      </c>
      <c r="B7158" s="33">
        <v>0.16666666666666666</v>
      </c>
      <c r="C7158">
        <v>10217</v>
      </c>
      <c r="D7158">
        <v>1068</v>
      </c>
      <c r="E7158">
        <v>0</v>
      </c>
      <c r="F7158" s="14">
        <v>932</v>
      </c>
      <c r="G7158">
        <v>276</v>
      </c>
    </row>
    <row r="7159" spans="1:7" x14ac:dyDescent="0.35">
      <c r="A7159" s="32">
        <v>44314</v>
      </c>
      <c r="B7159" s="33">
        <v>0.20833333333333334</v>
      </c>
      <c r="C7159">
        <v>10762</v>
      </c>
      <c r="D7159">
        <v>1289</v>
      </c>
      <c r="E7159">
        <v>0</v>
      </c>
      <c r="F7159" s="14">
        <v>932</v>
      </c>
      <c r="G7159">
        <v>294</v>
      </c>
    </row>
    <row r="7160" spans="1:7" x14ac:dyDescent="0.35">
      <c r="A7160" s="32">
        <v>44314</v>
      </c>
      <c r="B7160" s="33">
        <v>0.25</v>
      </c>
      <c r="C7160">
        <v>11735</v>
      </c>
      <c r="D7160">
        <v>1448</v>
      </c>
      <c r="E7160">
        <v>4</v>
      </c>
      <c r="F7160" s="14">
        <v>932</v>
      </c>
      <c r="G7160">
        <v>314</v>
      </c>
    </row>
    <row r="7161" spans="1:7" x14ac:dyDescent="0.35">
      <c r="A7161" s="32">
        <v>44314</v>
      </c>
      <c r="B7161" s="33">
        <v>0.29166666666666669</v>
      </c>
      <c r="C7161">
        <v>12453</v>
      </c>
      <c r="D7161">
        <v>1666</v>
      </c>
      <c r="E7161">
        <v>129</v>
      </c>
      <c r="F7161" s="14">
        <v>932</v>
      </c>
      <c r="G7161">
        <v>318</v>
      </c>
    </row>
    <row r="7162" spans="1:7" x14ac:dyDescent="0.35">
      <c r="A7162" s="32">
        <v>44314</v>
      </c>
      <c r="B7162" s="33">
        <v>0.33333333333333331</v>
      </c>
      <c r="C7162">
        <v>12751</v>
      </c>
      <c r="D7162">
        <v>2198</v>
      </c>
      <c r="E7162">
        <v>584</v>
      </c>
      <c r="F7162" s="14">
        <v>932</v>
      </c>
      <c r="G7162">
        <v>318</v>
      </c>
    </row>
    <row r="7163" spans="1:7" x14ac:dyDescent="0.35">
      <c r="A7163" s="32">
        <v>44314</v>
      </c>
      <c r="B7163" s="33">
        <v>0.375</v>
      </c>
      <c r="C7163">
        <v>12704</v>
      </c>
      <c r="D7163">
        <v>2497</v>
      </c>
      <c r="E7163">
        <v>1275</v>
      </c>
      <c r="F7163" s="14">
        <v>932</v>
      </c>
      <c r="G7163">
        <v>314</v>
      </c>
    </row>
    <row r="7164" spans="1:7" x14ac:dyDescent="0.35">
      <c r="A7164" s="32">
        <v>44314</v>
      </c>
      <c r="B7164" s="33">
        <v>0.41666666666666669</v>
      </c>
      <c r="C7164">
        <v>12452</v>
      </c>
      <c r="D7164">
        <v>2767</v>
      </c>
      <c r="E7164">
        <v>1803</v>
      </c>
      <c r="F7164" s="14">
        <v>932</v>
      </c>
      <c r="G7164">
        <v>313</v>
      </c>
    </row>
    <row r="7165" spans="1:7" x14ac:dyDescent="0.35">
      <c r="A7165" s="32">
        <v>44314</v>
      </c>
      <c r="B7165" s="33">
        <v>0.45833333333333331</v>
      </c>
      <c r="C7165">
        <v>12259</v>
      </c>
      <c r="D7165">
        <v>3156</v>
      </c>
      <c r="E7165">
        <v>2186</v>
      </c>
      <c r="F7165" s="14">
        <v>932</v>
      </c>
      <c r="G7165">
        <v>314</v>
      </c>
    </row>
    <row r="7166" spans="1:7" x14ac:dyDescent="0.35">
      <c r="A7166" s="32">
        <v>44314</v>
      </c>
      <c r="B7166" s="33">
        <v>0.5</v>
      </c>
      <c r="C7166">
        <v>12062</v>
      </c>
      <c r="D7166">
        <v>3229</v>
      </c>
      <c r="E7166">
        <v>2387</v>
      </c>
      <c r="F7166" s="14">
        <v>932</v>
      </c>
      <c r="G7166">
        <v>313</v>
      </c>
    </row>
    <row r="7167" spans="1:7" x14ac:dyDescent="0.35">
      <c r="A7167" s="32">
        <v>44314</v>
      </c>
      <c r="B7167" s="33">
        <v>0.54166666666666663</v>
      </c>
      <c r="C7167">
        <v>11719</v>
      </c>
      <c r="D7167">
        <v>3462</v>
      </c>
      <c r="E7167">
        <v>2495</v>
      </c>
      <c r="F7167" s="14">
        <v>932</v>
      </c>
      <c r="G7167">
        <v>312</v>
      </c>
    </row>
    <row r="7168" spans="1:7" x14ac:dyDescent="0.35">
      <c r="A7168" s="32">
        <v>44314</v>
      </c>
      <c r="B7168" s="33">
        <v>0.58333333333333337</v>
      </c>
      <c r="C7168">
        <v>11305</v>
      </c>
      <c r="D7168">
        <v>3614</v>
      </c>
      <c r="E7168">
        <v>2391</v>
      </c>
      <c r="F7168" s="14">
        <v>932</v>
      </c>
      <c r="G7168">
        <v>312</v>
      </c>
    </row>
    <row r="7169" spans="1:7" x14ac:dyDescent="0.35">
      <c r="A7169" s="32">
        <v>44314</v>
      </c>
      <c r="B7169" s="33">
        <v>0.625</v>
      </c>
      <c r="C7169">
        <v>10799</v>
      </c>
      <c r="D7169">
        <v>3756</v>
      </c>
      <c r="E7169">
        <v>2256</v>
      </c>
      <c r="F7169" s="14">
        <v>932</v>
      </c>
      <c r="G7169">
        <v>311</v>
      </c>
    </row>
    <row r="7170" spans="1:7" x14ac:dyDescent="0.35">
      <c r="A7170" s="32">
        <v>44314</v>
      </c>
      <c r="B7170" s="33">
        <v>0.66666666666666663</v>
      </c>
      <c r="C7170">
        <v>10454</v>
      </c>
      <c r="D7170">
        <v>3753</v>
      </c>
      <c r="E7170">
        <v>1972</v>
      </c>
      <c r="F7170" s="14">
        <v>932</v>
      </c>
      <c r="G7170">
        <v>310</v>
      </c>
    </row>
    <row r="7171" spans="1:7" x14ac:dyDescent="0.35">
      <c r="A7171" s="32">
        <v>44314</v>
      </c>
      <c r="B7171" s="33">
        <v>0.70833333333333337</v>
      </c>
      <c r="C7171">
        <v>10321</v>
      </c>
      <c r="D7171">
        <v>3896</v>
      </c>
      <c r="E7171">
        <v>1523</v>
      </c>
      <c r="F7171" s="14">
        <v>932</v>
      </c>
      <c r="G7171">
        <v>310</v>
      </c>
    </row>
    <row r="7172" spans="1:7" x14ac:dyDescent="0.35">
      <c r="A7172" s="32">
        <v>44314</v>
      </c>
      <c r="B7172" s="33">
        <v>0.75</v>
      </c>
      <c r="C7172">
        <v>10663</v>
      </c>
      <c r="D7172">
        <v>3944</v>
      </c>
      <c r="E7172">
        <v>940</v>
      </c>
      <c r="F7172" s="14">
        <v>932</v>
      </c>
      <c r="G7172">
        <v>307</v>
      </c>
    </row>
    <row r="7173" spans="1:7" x14ac:dyDescent="0.35">
      <c r="A7173" s="32">
        <v>44314</v>
      </c>
      <c r="B7173" s="33">
        <v>0.79166666666666663</v>
      </c>
      <c r="C7173">
        <v>10700</v>
      </c>
      <c r="D7173">
        <v>3924</v>
      </c>
      <c r="E7173">
        <v>366</v>
      </c>
      <c r="F7173" s="14">
        <v>932</v>
      </c>
      <c r="G7173">
        <v>302</v>
      </c>
    </row>
    <row r="7174" spans="1:7" x14ac:dyDescent="0.35">
      <c r="A7174" s="32">
        <v>44314</v>
      </c>
      <c r="B7174" s="33">
        <v>0.83333333333333337</v>
      </c>
      <c r="C7174">
        <v>10308</v>
      </c>
      <c r="D7174">
        <v>3818</v>
      </c>
      <c r="E7174">
        <v>54</v>
      </c>
      <c r="F7174" s="14">
        <v>932</v>
      </c>
      <c r="G7174">
        <v>299</v>
      </c>
    </row>
    <row r="7175" spans="1:7" x14ac:dyDescent="0.35">
      <c r="A7175" s="32">
        <v>44314</v>
      </c>
      <c r="B7175" s="33">
        <v>0.875</v>
      </c>
      <c r="C7175">
        <v>10302</v>
      </c>
      <c r="D7175">
        <v>3845</v>
      </c>
      <c r="E7175">
        <v>0</v>
      </c>
      <c r="F7175" s="14">
        <v>932</v>
      </c>
      <c r="G7175">
        <v>294</v>
      </c>
    </row>
    <row r="7176" spans="1:7" x14ac:dyDescent="0.35">
      <c r="A7176" s="32">
        <v>44314</v>
      </c>
      <c r="B7176" s="33">
        <v>0.91666666666666663</v>
      </c>
      <c r="C7176">
        <v>10497</v>
      </c>
      <c r="D7176">
        <v>3753</v>
      </c>
      <c r="E7176">
        <v>0</v>
      </c>
      <c r="F7176" s="14">
        <v>932</v>
      </c>
      <c r="G7176">
        <v>292</v>
      </c>
    </row>
    <row r="7177" spans="1:7" x14ac:dyDescent="0.35">
      <c r="A7177" s="32">
        <v>44314</v>
      </c>
      <c r="B7177" s="33">
        <v>0.95833333333333337</v>
      </c>
      <c r="C7177">
        <v>10619</v>
      </c>
      <c r="D7177">
        <v>3593</v>
      </c>
      <c r="E7177">
        <v>0</v>
      </c>
      <c r="F7177" s="14">
        <v>932</v>
      </c>
      <c r="G7177">
        <v>274</v>
      </c>
    </row>
    <row r="7178" spans="1:7" x14ac:dyDescent="0.35">
      <c r="A7178" s="32">
        <v>44315</v>
      </c>
      <c r="B7178" s="33">
        <v>0</v>
      </c>
      <c r="C7178">
        <v>10109</v>
      </c>
      <c r="D7178">
        <v>3388</v>
      </c>
      <c r="E7178">
        <v>0</v>
      </c>
      <c r="F7178" s="14">
        <v>932</v>
      </c>
      <c r="G7178">
        <v>266</v>
      </c>
    </row>
    <row r="7179" spans="1:7" x14ac:dyDescent="0.35">
      <c r="A7179" s="32">
        <v>44315</v>
      </c>
      <c r="B7179" s="33">
        <v>4.1666666666666664E-2</v>
      </c>
      <c r="C7179">
        <v>9738</v>
      </c>
      <c r="D7179">
        <v>3280</v>
      </c>
      <c r="E7179">
        <v>0</v>
      </c>
      <c r="F7179" s="14">
        <v>932</v>
      </c>
      <c r="G7179">
        <v>266</v>
      </c>
    </row>
    <row r="7180" spans="1:7" x14ac:dyDescent="0.35">
      <c r="A7180" s="32">
        <v>44315</v>
      </c>
      <c r="B7180" s="33">
        <v>8.3333333333333329E-2</v>
      </c>
      <c r="C7180">
        <v>9435</v>
      </c>
      <c r="D7180">
        <v>3292</v>
      </c>
      <c r="E7180">
        <v>0</v>
      </c>
      <c r="F7180" s="14">
        <v>932</v>
      </c>
      <c r="G7180">
        <v>266</v>
      </c>
    </row>
    <row r="7181" spans="1:7" x14ac:dyDescent="0.35">
      <c r="A7181" s="32">
        <v>44315</v>
      </c>
      <c r="B7181" s="33">
        <v>0.125</v>
      </c>
      <c r="C7181">
        <v>9016</v>
      </c>
      <c r="D7181">
        <v>3451</v>
      </c>
      <c r="E7181">
        <v>0</v>
      </c>
      <c r="F7181" s="14">
        <v>932</v>
      </c>
      <c r="G7181">
        <v>269</v>
      </c>
    </row>
    <row r="7182" spans="1:7" x14ac:dyDescent="0.35">
      <c r="A7182" s="32">
        <v>44315</v>
      </c>
      <c r="B7182" s="33">
        <v>0.16666666666666666</v>
      </c>
      <c r="C7182">
        <v>8904</v>
      </c>
      <c r="D7182">
        <v>3526</v>
      </c>
      <c r="E7182">
        <v>0</v>
      </c>
      <c r="F7182" s="14">
        <v>932</v>
      </c>
      <c r="G7182">
        <v>278</v>
      </c>
    </row>
    <row r="7183" spans="1:7" x14ac:dyDescent="0.35">
      <c r="A7183" s="32">
        <v>44315</v>
      </c>
      <c r="B7183" s="33">
        <v>0.20833333333333334</v>
      </c>
      <c r="C7183">
        <v>9374</v>
      </c>
      <c r="D7183">
        <v>3472</v>
      </c>
      <c r="E7183">
        <v>0</v>
      </c>
      <c r="F7183" s="14">
        <v>932</v>
      </c>
      <c r="G7183">
        <v>296</v>
      </c>
    </row>
    <row r="7184" spans="1:7" x14ac:dyDescent="0.35">
      <c r="A7184" s="32">
        <v>44315</v>
      </c>
      <c r="B7184" s="33">
        <v>0.25</v>
      </c>
      <c r="C7184">
        <v>10287</v>
      </c>
      <c r="D7184">
        <v>3447</v>
      </c>
      <c r="E7184">
        <v>5</v>
      </c>
      <c r="F7184" s="14">
        <v>932</v>
      </c>
      <c r="G7184">
        <v>316</v>
      </c>
    </row>
    <row r="7185" spans="1:7" x14ac:dyDescent="0.35">
      <c r="A7185" s="32">
        <v>44315</v>
      </c>
      <c r="B7185" s="33">
        <v>0.29166666666666669</v>
      </c>
      <c r="C7185">
        <v>10976</v>
      </c>
      <c r="D7185">
        <v>3692</v>
      </c>
      <c r="E7185">
        <v>140</v>
      </c>
      <c r="F7185" s="14">
        <v>932</v>
      </c>
      <c r="G7185">
        <v>321</v>
      </c>
    </row>
    <row r="7186" spans="1:7" x14ac:dyDescent="0.35">
      <c r="A7186" s="32">
        <v>44315</v>
      </c>
      <c r="B7186" s="33">
        <v>0.33333333333333331</v>
      </c>
      <c r="C7186">
        <v>11323</v>
      </c>
      <c r="D7186">
        <v>3506</v>
      </c>
      <c r="E7186">
        <v>568</v>
      </c>
      <c r="F7186" s="14">
        <v>932</v>
      </c>
      <c r="G7186">
        <v>321</v>
      </c>
    </row>
    <row r="7187" spans="1:7" x14ac:dyDescent="0.35">
      <c r="A7187" s="32">
        <v>44315</v>
      </c>
      <c r="B7187" s="33">
        <v>0.375</v>
      </c>
      <c r="C7187">
        <v>11328</v>
      </c>
      <c r="D7187">
        <v>3273</v>
      </c>
      <c r="E7187">
        <v>1207</v>
      </c>
      <c r="F7187" s="14">
        <v>932</v>
      </c>
      <c r="G7187">
        <v>316</v>
      </c>
    </row>
    <row r="7188" spans="1:7" x14ac:dyDescent="0.35">
      <c r="A7188" s="32">
        <v>44315</v>
      </c>
      <c r="B7188" s="33">
        <v>0.41666666666666669</v>
      </c>
      <c r="C7188">
        <v>11137</v>
      </c>
      <c r="D7188">
        <v>3183</v>
      </c>
      <c r="E7188">
        <v>1767</v>
      </c>
      <c r="F7188" s="14">
        <v>932</v>
      </c>
      <c r="G7188">
        <v>315</v>
      </c>
    </row>
    <row r="7189" spans="1:7" x14ac:dyDescent="0.35">
      <c r="A7189" s="32">
        <v>44315</v>
      </c>
      <c r="B7189" s="33">
        <v>0.45833333333333331</v>
      </c>
      <c r="C7189">
        <v>10963</v>
      </c>
      <c r="D7189">
        <v>3121</v>
      </c>
      <c r="E7189">
        <v>2223</v>
      </c>
      <c r="F7189" s="14">
        <v>932</v>
      </c>
      <c r="G7189">
        <v>316</v>
      </c>
    </row>
    <row r="7190" spans="1:7" x14ac:dyDescent="0.35">
      <c r="A7190" s="32">
        <v>44315</v>
      </c>
      <c r="B7190" s="33">
        <v>0.5</v>
      </c>
      <c r="C7190">
        <v>10751</v>
      </c>
      <c r="D7190">
        <v>3376</v>
      </c>
      <c r="E7190">
        <v>2540</v>
      </c>
      <c r="F7190" s="14">
        <v>932</v>
      </c>
      <c r="G7190">
        <v>315</v>
      </c>
    </row>
    <row r="7191" spans="1:7" x14ac:dyDescent="0.35">
      <c r="A7191" s="32">
        <v>44315</v>
      </c>
      <c r="B7191" s="33">
        <v>0.54166666666666663</v>
      </c>
      <c r="C7191">
        <v>10357</v>
      </c>
      <c r="D7191">
        <v>3349</v>
      </c>
      <c r="E7191">
        <v>2660</v>
      </c>
      <c r="F7191" s="14">
        <v>932</v>
      </c>
      <c r="G7191">
        <v>314</v>
      </c>
    </row>
    <row r="7192" spans="1:7" x14ac:dyDescent="0.35">
      <c r="A7192" s="32">
        <v>44315</v>
      </c>
      <c r="B7192" s="33">
        <v>0.58333333333333337</v>
      </c>
      <c r="C7192">
        <v>9946</v>
      </c>
      <c r="D7192">
        <v>3571</v>
      </c>
      <c r="E7192">
        <v>2669</v>
      </c>
      <c r="F7192" s="14">
        <v>932</v>
      </c>
      <c r="G7192">
        <v>314</v>
      </c>
    </row>
    <row r="7193" spans="1:7" x14ac:dyDescent="0.35">
      <c r="A7193" s="32">
        <v>44315</v>
      </c>
      <c r="B7193" s="33">
        <v>0.625</v>
      </c>
      <c r="C7193">
        <v>9468</v>
      </c>
      <c r="D7193">
        <v>3543</v>
      </c>
      <c r="E7193">
        <v>2492</v>
      </c>
      <c r="F7193" s="14">
        <v>932</v>
      </c>
      <c r="G7193">
        <v>314</v>
      </c>
    </row>
    <row r="7194" spans="1:7" x14ac:dyDescent="0.35">
      <c r="A7194" s="32">
        <v>44315</v>
      </c>
      <c r="B7194" s="33">
        <v>0.66666666666666663</v>
      </c>
      <c r="C7194">
        <v>9116</v>
      </c>
      <c r="D7194">
        <v>3496</v>
      </c>
      <c r="E7194">
        <v>2170</v>
      </c>
      <c r="F7194" s="14">
        <v>932</v>
      </c>
      <c r="G7194">
        <v>313</v>
      </c>
    </row>
    <row r="7195" spans="1:7" x14ac:dyDescent="0.35">
      <c r="A7195" s="32">
        <v>44315</v>
      </c>
      <c r="B7195" s="33">
        <v>0.70833333333333337</v>
      </c>
      <c r="C7195">
        <v>8939</v>
      </c>
      <c r="D7195">
        <v>3476</v>
      </c>
      <c r="E7195">
        <v>1678</v>
      </c>
      <c r="F7195" s="14">
        <v>932</v>
      </c>
      <c r="G7195">
        <v>312</v>
      </c>
    </row>
    <row r="7196" spans="1:7" x14ac:dyDescent="0.35">
      <c r="A7196" s="32">
        <v>44315</v>
      </c>
      <c r="B7196" s="33">
        <v>0.75</v>
      </c>
      <c r="C7196">
        <v>9252</v>
      </c>
      <c r="D7196">
        <v>3235</v>
      </c>
      <c r="E7196">
        <v>1014</v>
      </c>
      <c r="F7196" s="14">
        <v>932</v>
      </c>
      <c r="G7196">
        <v>310</v>
      </c>
    </row>
    <row r="7197" spans="1:7" x14ac:dyDescent="0.35">
      <c r="A7197" s="32">
        <v>44315</v>
      </c>
      <c r="B7197" s="33">
        <v>0.79166666666666663</v>
      </c>
      <c r="C7197">
        <v>9179</v>
      </c>
      <c r="D7197">
        <v>2844</v>
      </c>
      <c r="E7197">
        <v>396</v>
      </c>
      <c r="F7197" s="14">
        <v>932</v>
      </c>
      <c r="G7197">
        <v>305</v>
      </c>
    </row>
    <row r="7198" spans="1:7" x14ac:dyDescent="0.35">
      <c r="A7198" s="32">
        <v>44315</v>
      </c>
      <c r="B7198" s="33">
        <v>0.83333333333333337</v>
      </c>
      <c r="C7198">
        <v>8892</v>
      </c>
      <c r="D7198">
        <v>2715</v>
      </c>
      <c r="E7198">
        <v>64</v>
      </c>
      <c r="F7198" s="14">
        <v>932</v>
      </c>
      <c r="G7198">
        <v>301</v>
      </c>
    </row>
    <row r="7199" spans="1:7" x14ac:dyDescent="0.35">
      <c r="A7199" s="32">
        <v>44315</v>
      </c>
      <c r="B7199" s="33">
        <v>0.875</v>
      </c>
      <c r="C7199">
        <v>8993</v>
      </c>
      <c r="D7199">
        <v>2694</v>
      </c>
      <c r="E7199">
        <v>0</v>
      </c>
      <c r="F7199" s="14">
        <v>932</v>
      </c>
      <c r="G7199">
        <v>297</v>
      </c>
    </row>
    <row r="7200" spans="1:7" x14ac:dyDescent="0.35">
      <c r="A7200" s="32">
        <v>44315</v>
      </c>
      <c r="B7200" s="33">
        <v>0.91666666666666663</v>
      </c>
      <c r="C7200">
        <v>9218</v>
      </c>
      <c r="D7200">
        <v>2632</v>
      </c>
      <c r="E7200">
        <v>0</v>
      </c>
      <c r="F7200" s="14">
        <v>932</v>
      </c>
      <c r="G7200">
        <v>294</v>
      </c>
    </row>
    <row r="7201" spans="1:7" x14ac:dyDescent="0.35">
      <c r="A7201" s="32">
        <v>44315</v>
      </c>
      <c r="B7201" s="33">
        <v>0.95833333333333337</v>
      </c>
      <c r="C7201">
        <v>9402</v>
      </c>
      <c r="D7201">
        <v>2524</v>
      </c>
      <c r="E7201">
        <v>0</v>
      </c>
      <c r="F7201" s="14">
        <v>932</v>
      </c>
      <c r="G7201">
        <v>277</v>
      </c>
    </row>
    <row r="7202" spans="1:7" x14ac:dyDescent="0.35">
      <c r="A7202" s="32">
        <v>44316</v>
      </c>
      <c r="B7202" s="33">
        <v>0</v>
      </c>
      <c r="C7202">
        <v>8865</v>
      </c>
      <c r="D7202">
        <v>2432</v>
      </c>
      <c r="E7202">
        <v>0</v>
      </c>
      <c r="F7202" s="14">
        <v>932</v>
      </c>
      <c r="G7202">
        <v>267</v>
      </c>
    </row>
    <row r="7203" spans="1:7" x14ac:dyDescent="0.35">
      <c r="A7203" s="32">
        <v>44316</v>
      </c>
      <c r="B7203" s="33">
        <v>4.1666666666666664E-2</v>
      </c>
      <c r="C7203">
        <v>8521</v>
      </c>
      <c r="D7203">
        <v>2409</v>
      </c>
      <c r="E7203">
        <v>0</v>
      </c>
      <c r="F7203" s="14">
        <v>932</v>
      </c>
      <c r="G7203">
        <v>267</v>
      </c>
    </row>
    <row r="7204" spans="1:7" x14ac:dyDescent="0.35">
      <c r="A7204" s="32">
        <v>44316</v>
      </c>
      <c r="B7204" s="33">
        <v>8.3333333333333329E-2</v>
      </c>
      <c r="C7204">
        <v>8247</v>
      </c>
      <c r="D7204">
        <v>2303</v>
      </c>
      <c r="E7204">
        <v>0</v>
      </c>
      <c r="F7204" s="14">
        <v>932</v>
      </c>
      <c r="G7204">
        <v>267</v>
      </c>
    </row>
    <row r="7205" spans="1:7" x14ac:dyDescent="0.35">
      <c r="A7205" s="32">
        <v>44316</v>
      </c>
      <c r="B7205" s="33">
        <v>0.125</v>
      </c>
      <c r="C7205">
        <v>7914</v>
      </c>
      <c r="D7205">
        <v>2020</v>
      </c>
      <c r="E7205">
        <v>0</v>
      </c>
      <c r="F7205" s="14">
        <v>932</v>
      </c>
      <c r="G7205">
        <v>271</v>
      </c>
    </row>
    <row r="7206" spans="1:7" x14ac:dyDescent="0.35">
      <c r="A7206" s="32">
        <v>44316</v>
      </c>
      <c r="B7206" s="33">
        <v>0.16666666666666666</v>
      </c>
      <c r="C7206">
        <v>7908</v>
      </c>
      <c r="D7206">
        <v>1708</v>
      </c>
      <c r="E7206">
        <v>0</v>
      </c>
      <c r="F7206" s="14">
        <v>932</v>
      </c>
      <c r="G7206">
        <v>279</v>
      </c>
    </row>
    <row r="7207" spans="1:7" x14ac:dyDescent="0.35">
      <c r="A7207" s="32">
        <v>44316</v>
      </c>
      <c r="B7207" s="33">
        <v>0.20833333333333334</v>
      </c>
      <c r="C7207">
        <v>8419</v>
      </c>
      <c r="D7207">
        <v>1540</v>
      </c>
      <c r="E7207">
        <v>0</v>
      </c>
      <c r="F7207" s="14">
        <v>932</v>
      </c>
      <c r="G7207">
        <v>298</v>
      </c>
    </row>
    <row r="7208" spans="1:7" x14ac:dyDescent="0.35">
      <c r="A7208" s="32">
        <v>44316</v>
      </c>
      <c r="B7208" s="33">
        <v>0.25</v>
      </c>
      <c r="C7208">
        <v>9358</v>
      </c>
      <c r="D7208">
        <v>1424</v>
      </c>
      <c r="E7208">
        <v>10</v>
      </c>
      <c r="F7208" s="14">
        <v>932</v>
      </c>
      <c r="G7208">
        <v>318</v>
      </c>
    </row>
    <row r="7209" spans="1:7" x14ac:dyDescent="0.35">
      <c r="A7209" s="32">
        <v>44316</v>
      </c>
      <c r="B7209" s="33">
        <v>0.29166666666666669</v>
      </c>
      <c r="C7209">
        <v>10115</v>
      </c>
      <c r="D7209">
        <v>1375</v>
      </c>
      <c r="E7209">
        <v>164</v>
      </c>
      <c r="F7209" s="14">
        <v>932</v>
      </c>
      <c r="G7209">
        <v>322</v>
      </c>
    </row>
    <row r="7210" spans="1:7" x14ac:dyDescent="0.35">
      <c r="A7210" s="32">
        <v>44316</v>
      </c>
      <c r="B7210" s="33">
        <v>0.33333333333333331</v>
      </c>
      <c r="C7210">
        <v>10489</v>
      </c>
      <c r="D7210">
        <v>1516</v>
      </c>
      <c r="E7210">
        <v>668</v>
      </c>
      <c r="F7210" s="14">
        <v>932</v>
      </c>
      <c r="G7210">
        <v>322</v>
      </c>
    </row>
    <row r="7211" spans="1:7" x14ac:dyDescent="0.35">
      <c r="A7211" s="32">
        <v>44316</v>
      </c>
      <c r="B7211" s="33">
        <v>0.375</v>
      </c>
      <c r="C7211">
        <v>10502</v>
      </c>
      <c r="D7211">
        <v>1525</v>
      </c>
      <c r="E7211">
        <v>1414</v>
      </c>
      <c r="F7211" s="14">
        <v>932</v>
      </c>
      <c r="G7211">
        <v>318</v>
      </c>
    </row>
    <row r="7212" spans="1:7" x14ac:dyDescent="0.35">
      <c r="A7212" s="32">
        <v>44316</v>
      </c>
      <c r="B7212" s="33">
        <v>0.41666666666666669</v>
      </c>
      <c r="C7212">
        <v>10234</v>
      </c>
      <c r="D7212">
        <v>1454</v>
      </c>
      <c r="E7212">
        <v>2068</v>
      </c>
      <c r="F7212" s="14">
        <v>932</v>
      </c>
      <c r="G7212">
        <v>317</v>
      </c>
    </row>
    <row r="7213" spans="1:7" x14ac:dyDescent="0.35">
      <c r="A7213" s="32">
        <v>44316</v>
      </c>
      <c r="B7213" s="33">
        <v>0.45833333333333331</v>
      </c>
      <c r="C7213">
        <v>9995</v>
      </c>
      <c r="D7213">
        <v>1387</v>
      </c>
      <c r="E7213">
        <v>2530</v>
      </c>
      <c r="F7213" s="14">
        <v>932</v>
      </c>
      <c r="G7213">
        <v>317</v>
      </c>
    </row>
    <row r="7214" spans="1:7" x14ac:dyDescent="0.35">
      <c r="A7214" s="32">
        <v>44316</v>
      </c>
      <c r="B7214" s="33">
        <v>0.5</v>
      </c>
      <c r="C7214">
        <v>9863</v>
      </c>
      <c r="D7214">
        <v>1296</v>
      </c>
      <c r="E7214">
        <v>2801</v>
      </c>
      <c r="F7214" s="14">
        <v>932</v>
      </c>
      <c r="G7214">
        <v>317</v>
      </c>
    </row>
    <row r="7215" spans="1:7" x14ac:dyDescent="0.35">
      <c r="A7215" s="32">
        <v>44316</v>
      </c>
      <c r="B7215" s="33">
        <v>0.54166666666666663</v>
      </c>
      <c r="C7215">
        <v>9506</v>
      </c>
      <c r="D7215">
        <v>1370</v>
      </c>
      <c r="E7215">
        <v>2941</v>
      </c>
      <c r="F7215" s="14">
        <v>932</v>
      </c>
      <c r="G7215">
        <v>316</v>
      </c>
    </row>
    <row r="7216" spans="1:7" x14ac:dyDescent="0.35">
      <c r="A7216" s="32">
        <v>44316</v>
      </c>
      <c r="B7216" s="33">
        <v>0.58333333333333337</v>
      </c>
      <c r="C7216">
        <v>9224</v>
      </c>
      <c r="D7216">
        <v>1255</v>
      </c>
      <c r="E7216">
        <v>2893</v>
      </c>
      <c r="F7216" s="14">
        <v>932</v>
      </c>
      <c r="G7216">
        <v>315</v>
      </c>
    </row>
    <row r="7217" spans="1:7" x14ac:dyDescent="0.35">
      <c r="A7217" s="32">
        <v>44316</v>
      </c>
      <c r="B7217" s="33">
        <v>0.625</v>
      </c>
      <c r="C7217">
        <v>8866</v>
      </c>
      <c r="D7217">
        <v>1262</v>
      </c>
      <c r="E7217">
        <v>2680</v>
      </c>
      <c r="F7217" s="14">
        <v>932</v>
      </c>
      <c r="G7217">
        <v>315</v>
      </c>
    </row>
    <row r="7218" spans="1:7" x14ac:dyDescent="0.35">
      <c r="A7218" s="32">
        <v>44316</v>
      </c>
      <c r="B7218" s="33">
        <v>0.66666666666666663</v>
      </c>
      <c r="C7218">
        <v>8573</v>
      </c>
      <c r="D7218">
        <v>1183</v>
      </c>
      <c r="E7218">
        <v>2309</v>
      </c>
      <c r="F7218" s="14">
        <v>932</v>
      </c>
      <c r="G7218">
        <v>314</v>
      </c>
    </row>
    <row r="7219" spans="1:7" x14ac:dyDescent="0.35">
      <c r="A7219" s="32">
        <v>44316</v>
      </c>
      <c r="B7219" s="33">
        <v>0.70833333333333337</v>
      </c>
      <c r="C7219">
        <v>8448</v>
      </c>
      <c r="D7219">
        <v>1104</v>
      </c>
      <c r="E7219">
        <v>1780</v>
      </c>
      <c r="F7219" s="14">
        <v>932</v>
      </c>
      <c r="G7219">
        <v>314</v>
      </c>
    </row>
    <row r="7220" spans="1:7" x14ac:dyDescent="0.35">
      <c r="A7220" s="32">
        <v>44316</v>
      </c>
      <c r="B7220" s="33">
        <v>0.75</v>
      </c>
      <c r="C7220">
        <v>8599</v>
      </c>
      <c r="D7220">
        <v>1060</v>
      </c>
      <c r="E7220">
        <v>1059</v>
      </c>
      <c r="F7220" s="14">
        <v>932</v>
      </c>
      <c r="G7220">
        <v>311</v>
      </c>
    </row>
    <row r="7221" spans="1:7" x14ac:dyDescent="0.35">
      <c r="A7221" s="32">
        <v>44316</v>
      </c>
      <c r="B7221" s="33">
        <v>0.79166666666666663</v>
      </c>
      <c r="C7221">
        <v>8657</v>
      </c>
      <c r="D7221">
        <v>995</v>
      </c>
      <c r="E7221">
        <v>422</v>
      </c>
      <c r="F7221" s="14">
        <v>932</v>
      </c>
      <c r="G7221">
        <v>306</v>
      </c>
    </row>
    <row r="7222" spans="1:7" x14ac:dyDescent="0.35">
      <c r="A7222" s="32">
        <v>44316</v>
      </c>
      <c r="B7222" s="33">
        <v>0.83333333333333337</v>
      </c>
      <c r="C7222">
        <v>8330</v>
      </c>
      <c r="D7222">
        <v>668</v>
      </c>
      <c r="E7222">
        <v>68</v>
      </c>
      <c r="F7222" s="14">
        <v>932</v>
      </c>
      <c r="G7222">
        <v>303</v>
      </c>
    </row>
    <row r="7223" spans="1:7" x14ac:dyDescent="0.35">
      <c r="A7223" s="32">
        <v>44316</v>
      </c>
      <c r="B7223" s="33">
        <v>0.875</v>
      </c>
      <c r="C7223">
        <v>8379</v>
      </c>
      <c r="D7223">
        <v>545</v>
      </c>
      <c r="E7223">
        <v>0</v>
      </c>
      <c r="F7223" s="14">
        <v>932</v>
      </c>
      <c r="G7223">
        <v>298</v>
      </c>
    </row>
    <row r="7224" spans="1:7" x14ac:dyDescent="0.35">
      <c r="A7224" s="32">
        <v>44316</v>
      </c>
      <c r="B7224" s="33">
        <v>0.91666666666666663</v>
      </c>
      <c r="C7224">
        <v>8665</v>
      </c>
      <c r="D7224">
        <v>501</v>
      </c>
      <c r="E7224">
        <v>0</v>
      </c>
      <c r="F7224" s="14">
        <v>932</v>
      </c>
      <c r="G7224">
        <v>296</v>
      </c>
    </row>
    <row r="7225" spans="1:7" x14ac:dyDescent="0.35">
      <c r="A7225" s="32">
        <v>44316</v>
      </c>
      <c r="B7225" s="33">
        <v>0.95833333333333337</v>
      </c>
      <c r="C7225">
        <v>8898</v>
      </c>
      <c r="D7225">
        <v>557</v>
      </c>
      <c r="E7225">
        <v>0</v>
      </c>
      <c r="F7225" s="14">
        <v>932</v>
      </c>
      <c r="G7225">
        <v>278</v>
      </c>
    </row>
    <row r="7226" spans="1:7" x14ac:dyDescent="0.35">
      <c r="A7226" s="32">
        <v>44317</v>
      </c>
      <c r="B7226" s="33">
        <v>0</v>
      </c>
      <c r="C7226">
        <v>8275</v>
      </c>
      <c r="D7226">
        <v>598</v>
      </c>
      <c r="E7226">
        <v>0</v>
      </c>
      <c r="F7226" s="14">
        <v>932</v>
      </c>
      <c r="G7226">
        <v>270</v>
      </c>
    </row>
    <row r="7227" spans="1:7" x14ac:dyDescent="0.35">
      <c r="A7227" s="32">
        <v>44317</v>
      </c>
      <c r="B7227" s="33">
        <v>4.1666666666666664E-2</v>
      </c>
      <c r="C7227">
        <v>7861</v>
      </c>
      <c r="D7227">
        <v>639</v>
      </c>
      <c r="E7227">
        <v>0</v>
      </c>
      <c r="F7227" s="14">
        <v>932</v>
      </c>
      <c r="G7227">
        <v>264</v>
      </c>
    </row>
    <row r="7228" spans="1:7" x14ac:dyDescent="0.35">
      <c r="A7228" s="32">
        <v>44317</v>
      </c>
      <c r="B7228" s="33">
        <v>8.3333333333333329E-2</v>
      </c>
      <c r="C7228">
        <v>7518</v>
      </c>
      <c r="D7228">
        <v>607</v>
      </c>
      <c r="E7228">
        <v>0</v>
      </c>
      <c r="F7228" s="14">
        <v>932</v>
      </c>
      <c r="G7228">
        <v>262</v>
      </c>
    </row>
    <row r="7229" spans="1:7" x14ac:dyDescent="0.35">
      <c r="A7229" s="32">
        <v>44317</v>
      </c>
      <c r="B7229" s="33">
        <v>0.125</v>
      </c>
      <c r="C7229">
        <v>7098</v>
      </c>
      <c r="D7229">
        <v>490</v>
      </c>
      <c r="E7229">
        <v>0</v>
      </c>
      <c r="F7229" s="14">
        <v>932</v>
      </c>
      <c r="G7229">
        <v>265</v>
      </c>
    </row>
    <row r="7230" spans="1:7" x14ac:dyDescent="0.35">
      <c r="A7230" s="32">
        <v>44317</v>
      </c>
      <c r="B7230" s="33">
        <v>0.16666666666666666</v>
      </c>
      <c r="C7230">
        <v>6943</v>
      </c>
      <c r="D7230">
        <v>496</v>
      </c>
      <c r="E7230">
        <v>0</v>
      </c>
      <c r="F7230" s="14">
        <v>932</v>
      </c>
      <c r="G7230">
        <v>272</v>
      </c>
    </row>
    <row r="7231" spans="1:7" x14ac:dyDescent="0.35">
      <c r="A7231" s="32">
        <v>44317</v>
      </c>
      <c r="B7231" s="33">
        <v>0.20833333333333334</v>
      </c>
      <c r="C7231">
        <v>7106</v>
      </c>
      <c r="D7231">
        <v>517</v>
      </c>
      <c r="E7231">
        <v>0</v>
      </c>
      <c r="F7231" s="14">
        <v>932</v>
      </c>
      <c r="G7231">
        <v>287</v>
      </c>
    </row>
    <row r="7232" spans="1:7" x14ac:dyDescent="0.35">
      <c r="A7232" s="32">
        <v>44317</v>
      </c>
      <c r="B7232" s="33">
        <v>0.25</v>
      </c>
      <c r="C7232">
        <v>7351</v>
      </c>
      <c r="D7232">
        <v>422</v>
      </c>
      <c r="E7232">
        <v>8</v>
      </c>
      <c r="F7232" s="14">
        <v>932</v>
      </c>
      <c r="G7232">
        <v>303</v>
      </c>
    </row>
    <row r="7233" spans="1:7" x14ac:dyDescent="0.35">
      <c r="A7233" s="32">
        <v>44317</v>
      </c>
      <c r="B7233" s="33">
        <v>0.29166666666666669</v>
      </c>
      <c r="C7233">
        <v>7634</v>
      </c>
      <c r="D7233">
        <v>434</v>
      </c>
      <c r="E7233">
        <v>158</v>
      </c>
      <c r="F7233" s="14">
        <v>932</v>
      </c>
      <c r="G7233">
        <v>316</v>
      </c>
    </row>
    <row r="7234" spans="1:7" x14ac:dyDescent="0.35">
      <c r="A7234" s="32">
        <v>44317</v>
      </c>
      <c r="B7234" s="33">
        <v>0.33333333333333331</v>
      </c>
      <c r="C7234">
        <v>8131</v>
      </c>
      <c r="D7234">
        <v>516</v>
      </c>
      <c r="E7234">
        <v>638</v>
      </c>
      <c r="F7234" s="14">
        <v>932</v>
      </c>
      <c r="G7234">
        <v>321</v>
      </c>
    </row>
    <row r="7235" spans="1:7" x14ac:dyDescent="0.35">
      <c r="A7235" s="32">
        <v>44317</v>
      </c>
      <c r="B7235" s="33">
        <v>0.375</v>
      </c>
      <c r="C7235">
        <v>8441</v>
      </c>
      <c r="D7235">
        <v>658</v>
      </c>
      <c r="E7235">
        <v>1350</v>
      </c>
      <c r="F7235" s="14">
        <v>932</v>
      </c>
      <c r="G7235">
        <v>316</v>
      </c>
    </row>
    <row r="7236" spans="1:7" x14ac:dyDescent="0.35">
      <c r="A7236" s="32">
        <v>44317</v>
      </c>
      <c r="B7236" s="33">
        <v>0.41666666666666669</v>
      </c>
      <c r="C7236">
        <v>8449</v>
      </c>
      <c r="D7236">
        <v>828</v>
      </c>
      <c r="E7236">
        <v>1909</v>
      </c>
      <c r="F7236" s="14">
        <v>932</v>
      </c>
      <c r="G7236">
        <v>311</v>
      </c>
    </row>
    <row r="7237" spans="1:7" x14ac:dyDescent="0.35">
      <c r="A7237" s="32">
        <v>44317</v>
      </c>
      <c r="B7237" s="33">
        <v>0.45833333333333331</v>
      </c>
      <c r="C7237">
        <v>8419</v>
      </c>
      <c r="D7237">
        <v>1157</v>
      </c>
      <c r="E7237">
        <v>2304</v>
      </c>
      <c r="F7237" s="14">
        <v>932</v>
      </c>
      <c r="G7237">
        <v>310</v>
      </c>
    </row>
    <row r="7238" spans="1:7" x14ac:dyDescent="0.35">
      <c r="A7238" s="32">
        <v>44317</v>
      </c>
      <c r="B7238" s="33">
        <v>0.5</v>
      </c>
      <c r="C7238">
        <v>8644</v>
      </c>
      <c r="D7238">
        <v>1307</v>
      </c>
      <c r="E7238">
        <v>2475</v>
      </c>
      <c r="F7238" s="14">
        <v>932</v>
      </c>
      <c r="G7238">
        <v>309</v>
      </c>
    </row>
    <row r="7239" spans="1:7" x14ac:dyDescent="0.35">
      <c r="A7239" s="32">
        <v>44317</v>
      </c>
      <c r="B7239" s="33">
        <v>0.54166666666666663</v>
      </c>
      <c r="C7239">
        <v>8258</v>
      </c>
      <c r="D7239">
        <v>1306</v>
      </c>
      <c r="E7239">
        <v>2569</v>
      </c>
      <c r="F7239" s="14">
        <v>932</v>
      </c>
      <c r="G7239">
        <v>303</v>
      </c>
    </row>
    <row r="7240" spans="1:7" x14ac:dyDescent="0.35">
      <c r="A7240" s="32">
        <v>44317</v>
      </c>
      <c r="B7240" s="33">
        <v>0.58333333333333337</v>
      </c>
      <c r="C7240">
        <v>7936</v>
      </c>
      <c r="D7240">
        <v>1487</v>
      </c>
      <c r="E7240">
        <v>2490</v>
      </c>
      <c r="F7240" s="14">
        <v>932</v>
      </c>
      <c r="G7240">
        <v>300</v>
      </c>
    </row>
    <row r="7241" spans="1:7" x14ac:dyDescent="0.35">
      <c r="A7241" s="32">
        <v>44317</v>
      </c>
      <c r="B7241" s="33">
        <v>0.625</v>
      </c>
      <c r="C7241">
        <v>7639</v>
      </c>
      <c r="D7241">
        <v>1580</v>
      </c>
      <c r="E7241">
        <v>2293</v>
      </c>
      <c r="F7241" s="14">
        <v>932</v>
      </c>
      <c r="G7241">
        <v>296</v>
      </c>
    </row>
    <row r="7242" spans="1:7" x14ac:dyDescent="0.35">
      <c r="A7242" s="32">
        <v>44317</v>
      </c>
      <c r="B7242" s="33">
        <v>0.66666666666666663</v>
      </c>
      <c r="C7242">
        <v>7435</v>
      </c>
      <c r="D7242">
        <v>1520</v>
      </c>
      <c r="E7242">
        <v>1980</v>
      </c>
      <c r="F7242" s="14">
        <v>932</v>
      </c>
      <c r="G7242">
        <v>298</v>
      </c>
    </row>
    <row r="7243" spans="1:7" x14ac:dyDescent="0.35">
      <c r="A7243" s="32">
        <v>44317</v>
      </c>
      <c r="B7243" s="33">
        <v>0.70833333333333337</v>
      </c>
      <c r="C7243">
        <v>7407</v>
      </c>
      <c r="D7243">
        <v>1490</v>
      </c>
      <c r="E7243">
        <v>1511</v>
      </c>
      <c r="F7243" s="14">
        <v>932</v>
      </c>
      <c r="G7243">
        <v>298</v>
      </c>
    </row>
    <row r="7244" spans="1:7" x14ac:dyDescent="0.35">
      <c r="A7244" s="32">
        <v>44317</v>
      </c>
      <c r="B7244" s="33">
        <v>0.75</v>
      </c>
      <c r="C7244">
        <v>7653</v>
      </c>
      <c r="D7244">
        <v>1436</v>
      </c>
      <c r="E7244">
        <v>912</v>
      </c>
      <c r="F7244" s="14">
        <v>932</v>
      </c>
      <c r="G7244">
        <v>298</v>
      </c>
    </row>
    <row r="7245" spans="1:7" x14ac:dyDescent="0.35">
      <c r="A7245" s="32">
        <v>44317</v>
      </c>
      <c r="B7245" s="33">
        <v>0.79166666666666663</v>
      </c>
      <c r="C7245">
        <v>7815</v>
      </c>
      <c r="D7245">
        <v>1280</v>
      </c>
      <c r="E7245">
        <v>332</v>
      </c>
      <c r="F7245" s="14">
        <v>932</v>
      </c>
      <c r="G7245">
        <v>294</v>
      </c>
    </row>
    <row r="7246" spans="1:7" x14ac:dyDescent="0.35">
      <c r="A7246" s="32">
        <v>44317</v>
      </c>
      <c r="B7246" s="33">
        <v>0.83333333333333337</v>
      </c>
      <c r="C7246">
        <v>7552</v>
      </c>
      <c r="D7246">
        <v>886</v>
      </c>
      <c r="E7246">
        <v>50</v>
      </c>
      <c r="F7246" s="14">
        <v>932</v>
      </c>
      <c r="G7246">
        <v>297</v>
      </c>
    </row>
    <row r="7247" spans="1:7" x14ac:dyDescent="0.35">
      <c r="A7247" s="32">
        <v>44317</v>
      </c>
      <c r="B7247" s="33">
        <v>0.875</v>
      </c>
      <c r="C7247">
        <v>7593</v>
      </c>
      <c r="D7247">
        <v>810</v>
      </c>
      <c r="E7247">
        <v>0</v>
      </c>
      <c r="F7247" s="14">
        <v>932</v>
      </c>
      <c r="G7247">
        <v>291</v>
      </c>
    </row>
    <row r="7248" spans="1:7" x14ac:dyDescent="0.35">
      <c r="A7248" s="32">
        <v>44317</v>
      </c>
      <c r="B7248" s="33">
        <v>0.91666666666666663</v>
      </c>
      <c r="C7248">
        <v>7998</v>
      </c>
      <c r="D7248">
        <v>885</v>
      </c>
      <c r="E7248">
        <v>0</v>
      </c>
      <c r="F7248" s="14">
        <v>932</v>
      </c>
      <c r="G7248">
        <v>287</v>
      </c>
    </row>
    <row r="7249" spans="1:7" x14ac:dyDescent="0.35">
      <c r="A7249" s="32">
        <v>44317</v>
      </c>
      <c r="B7249" s="33">
        <v>0.95833333333333337</v>
      </c>
      <c r="C7249">
        <v>8330</v>
      </c>
      <c r="D7249">
        <v>876</v>
      </c>
      <c r="E7249">
        <v>0</v>
      </c>
      <c r="F7249" s="14">
        <v>932</v>
      </c>
      <c r="G7249">
        <v>268</v>
      </c>
    </row>
    <row r="7250" spans="1:7" x14ac:dyDescent="0.35">
      <c r="A7250" s="32">
        <v>44318</v>
      </c>
      <c r="B7250" s="33">
        <v>0</v>
      </c>
      <c r="C7250">
        <v>7760</v>
      </c>
      <c r="D7250">
        <v>883</v>
      </c>
      <c r="E7250">
        <v>0</v>
      </c>
      <c r="F7250" s="14">
        <v>932</v>
      </c>
      <c r="G7250">
        <v>269</v>
      </c>
    </row>
    <row r="7251" spans="1:7" x14ac:dyDescent="0.35">
      <c r="A7251" s="32">
        <v>44318</v>
      </c>
      <c r="B7251" s="33">
        <v>4.1666666666666664E-2</v>
      </c>
      <c r="C7251">
        <v>7393</v>
      </c>
      <c r="D7251">
        <v>775</v>
      </c>
      <c r="E7251">
        <v>0</v>
      </c>
      <c r="F7251" s="14">
        <v>932</v>
      </c>
      <c r="G7251">
        <v>263</v>
      </c>
    </row>
    <row r="7252" spans="1:7" x14ac:dyDescent="0.35">
      <c r="A7252" s="32">
        <v>44318</v>
      </c>
      <c r="B7252" s="33">
        <v>8.3333333333333329E-2</v>
      </c>
      <c r="C7252">
        <v>7029</v>
      </c>
      <c r="D7252">
        <v>716</v>
      </c>
      <c r="E7252">
        <v>0</v>
      </c>
      <c r="F7252" s="14">
        <v>932</v>
      </c>
      <c r="G7252">
        <v>262</v>
      </c>
    </row>
    <row r="7253" spans="1:7" x14ac:dyDescent="0.35">
      <c r="A7253" s="32">
        <v>44318</v>
      </c>
      <c r="B7253" s="33">
        <v>0.125</v>
      </c>
      <c r="C7253">
        <v>6569</v>
      </c>
      <c r="D7253">
        <v>732</v>
      </c>
      <c r="E7253">
        <v>0</v>
      </c>
      <c r="F7253" s="14">
        <v>932</v>
      </c>
      <c r="G7253">
        <v>264</v>
      </c>
    </row>
    <row r="7254" spans="1:7" x14ac:dyDescent="0.35">
      <c r="A7254" s="32">
        <v>44318</v>
      </c>
      <c r="B7254" s="33">
        <v>0.16666666666666666</v>
      </c>
      <c r="C7254">
        <v>6343</v>
      </c>
      <c r="D7254">
        <v>697</v>
      </c>
      <c r="E7254">
        <v>0</v>
      </c>
      <c r="F7254" s="14">
        <v>932</v>
      </c>
      <c r="G7254">
        <v>271</v>
      </c>
    </row>
    <row r="7255" spans="1:7" x14ac:dyDescent="0.35">
      <c r="A7255" s="32">
        <v>44318</v>
      </c>
      <c r="B7255" s="33">
        <v>0.20833333333333334</v>
      </c>
      <c r="C7255">
        <v>6377</v>
      </c>
      <c r="D7255">
        <v>790</v>
      </c>
      <c r="E7255">
        <v>0</v>
      </c>
      <c r="F7255" s="14">
        <v>932</v>
      </c>
      <c r="G7255">
        <v>286</v>
      </c>
    </row>
    <row r="7256" spans="1:7" x14ac:dyDescent="0.35">
      <c r="A7256" s="32">
        <v>44318</v>
      </c>
      <c r="B7256" s="33">
        <v>0.25</v>
      </c>
      <c r="C7256">
        <v>6437</v>
      </c>
      <c r="D7256">
        <v>849</v>
      </c>
      <c r="E7256">
        <v>11</v>
      </c>
      <c r="F7256" s="14">
        <v>932</v>
      </c>
      <c r="G7256">
        <v>302</v>
      </c>
    </row>
    <row r="7257" spans="1:7" x14ac:dyDescent="0.35">
      <c r="A7257" s="32">
        <v>44318</v>
      </c>
      <c r="B7257" s="33">
        <v>0.29166666666666669</v>
      </c>
      <c r="C7257">
        <v>6516</v>
      </c>
      <c r="D7257">
        <v>911</v>
      </c>
      <c r="E7257">
        <v>163</v>
      </c>
      <c r="F7257" s="14">
        <v>932</v>
      </c>
      <c r="G7257">
        <v>315</v>
      </c>
    </row>
    <row r="7258" spans="1:7" x14ac:dyDescent="0.35">
      <c r="A7258" s="32">
        <v>44318</v>
      </c>
      <c r="B7258" s="33">
        <v>0.33333333333333331</v>
      </c>
      <c r="C7258">
        <v>6932</v>
      </c>
      <c r="D7258">
        <v>956</v>
      </c>
      <c r="E7258">
        <v>631</v>
      </c>
      <c r="F7258" s="14">
        <v>932</v>
      </c>
      <c r="G7258">
        <v>320</v>
      </c>
    </row>
    <row r="7259" spans="1:7" x14ac:dyDescent="0.35">
      <c r="A7259" s="32">
        <v>44318</v>
      </c>
      <c r="B7259" s="33">
        <v>0.375</v>
      </c>
      <c r="C7259">
        <v>7324</v>
      </c>
      <c r="D7259">
        <v>1175</v>
      </c>
      <c r="E7259">
        <v>1275</v>
      </c>
      <c r="F7259" s="14">
        <v>932</v>
      </c>
      <c r="G7259">
        <v>315</v>
      </c>
    </row>
    <row r="7260" spans="1:7" x14ac:dyDescent="0.35">
      <c r="A7260" s="32">
        <v>44318</v>
      </c>
      <c r="B7260" s="33">
        <v>0.41666666666666669</v>
      </c>
      <c r="C7260">
        <v>7581</v>
      </c>
      <c r="D7260">
        <v>1343</v>
      </c>
      <c r="E7260">
        <v>1735</v>
      </c>
      <c r="F7260" s="14">
        <v>932</v>
      </c>
      <c r="G7260">
        <v>310</v>
      </c>
    </row>
    <row r="7261" spans="1:7" x14ac:dyDescent="0.35">
      <c r="A7261" s="32">
        <v>44318</v>
      </c>
      <c r="B7261" s="33">
        <v>0.45833333333333331</v>
      </c>
      <c r="C7261">
        <v>7794</v>
      </c>
      <c r="D7261">
        <v>1426</v>
      </c>
      <c r="E7261">
        <v>2076</v>
      </c>
      <c r="F7261" s="14">
        <v>932</v>
      </c>
      <c r="G7261">
        <v>309</v>
      </c>
    </row>
    <row r="7262" spans="1:7" x14ac:dyDescent="0.35">
      <c r="A7262" s="32">
        <v>44318</v>
      </c>
      <c r="B7262" s="33">
        <v>0.5</v>
      </c>
      <c r="C7262">
        <v>8148</v>
      </c>
      <c r="D7262">
        <v>1512</v>
      </c>
      <c r="E7262">
        <v>2174</v>
      </c>
      <c r="F7262" s="14">
        <v>932</v>
      </c>
      <c r="G7262">
        <v>307</v>
      </c>
    </row>
    <row r="7263" spans="1:7" x14ac:dyDescent="0.35">
      <c r="A7263" s="32">
        <v>44318</v>
      </c>
      <c r="B7263" s="33">
        <v>0.54166666666666663</v>
      </c>
      <c r="C7263">
        <v>7748</v>
      </c>
      <c r="D7263">
        <v>1643</v>
      </c>
      <c r="E7263">
        <v>2303</v>
      </c>
      <c r="F7263" s="14">
        <v>932</v>
      </c>
      <c r="G7263">
        <v>302</v>
      </c>
    </row>
    <row r="7264" spans="1:7" x14ac:dyDescent="0.35">
      <c r="A7264" s="32">
        <v>44318</v>
      </c>
      <c r="B7264" s="33">
        <v>0.58333333333333337</v>
      </c>
      <c r="C7264">
        <v>7342</v>
      </c>
      <c r="D7264">
        <v>2001</v>
      </c>
      <c r="E7264">
        <v>2317</v>
      </c>
      <c r="F7264" s="14">
        <v>932</v>
      </c>
      <c r="G7264">
        <v>299</v>
      </c>
    </row>
    <row r="7265" spans="1:7" x14ac:dyDescent="0.35">
      <c r="A7265" s="32">
        <v>44318</v>
      </c>
      <c r="B7265" s="33">
        <v>0.625</v>
      </c>
      <c r="C7265">
        <v>7033</v>
      </c>
      <c r="D7265">
        <v>2152</v>
      </c>
      <c r="E7265">
        <v>2207</v>
      </c>
      <c r="F7265" s="14">
        <v>932</v>
      </c>
      <c r="G7265">
        <v>294</v>
      </c>
    </row>
    <row r="7266" spans="1:7" x14ac:dyDescent="0.35">
      <c r="A7266" s="32">
        <v>44318</v>
      </c>
      <c r="B7266" s="33">
        <v>0.66666666666666663</v>
      </c>
      <c r="C7266">
        <v>6851</v>
      </c>
      <c r="D7266">
        <v>2058</v>
      </c>
      <c r="E7266">
        <v>1968</v>
      </c>
      <c r="F7266" s="14">
        <v>932</v>
      </c>
      <c r="G7266">
        <v>297</v>
      </c>
    </row>
    <row r="7267" spans="1:7" x14ac:dyDescent="0.35">
      <c r="A7267" s="32">
        <v>44318</v>
      </c>
      <c r="B7267" s="33">
        <v>0.70833333333333337</v>
      </c>
      <c r="C7267">
        <v>6834</v>
      </c>
      <c r="D7267">
        <v>1879</v>
      </c>
      <c r="E7267">
        <v>1556</v>
      </c>
      <c r="F7267" s="14">
        <v>932</v>
      </c>
      <c r="G7267">
        <v>296</v>
      </c>
    </row>
    <row r="7268" spans="1:7" x14ac:dyDescent="0.35">
      <c r="A7268" s="32">
        <v>44318</v>
      </c>
      <c r="B7268" s="33">
        <v>0.75</v>
      </c>
      <c r="C7268">
        <v>7145</v>
      </c>
      <c r="D7268">
        <v>1651</v>
      </c>
      <c r="E7268">
        <v>927</v>
      </c>
      <c r="F7268" s="14">
        <v>932</v>
      </c>
      <c r="G7268">
        <v>297</v>
      </c>
    </row>
    <row r="7269" spans="1:7" x14ac:dyDescent="0.35">
      <c r="A7269" s="32">
        <v>44318</v>
      </c>
      <c r="B7269" s="33">
        <v>0.79166666666666663</v>
      </c>
      <c r="C7269">
        <v>7530</v>
      </c>
      <c r="D7269">
        <v>1317</v>
      </c>
      <c r="E7269">
        <v>389</v>
      </c>
      <c r="F7269" s="14">
        <v>932</v>
      </c>
      <c r="G7269">
        <v>294</v>
      </c>
    </row>
    <row r="7270" spans="1:7" x14ac:dyDescent="0.35">
      <c r="A7270" s="32">
        <v>44318</v>
      </c>
      <c r="B7270" s="33">
        <v>0.83333333333333337</v>
      </c>
      <c r="C7270">
        <v>7467</v>
      </c>
      <c r="D7270">
        <v>999</v>
      </c>
      <c r="E7270">
        <v>70</v>
      </c>
      <c r="F7270" s="14">
        <v>932</v>
      </c>
      <c r="G7270">
        <v>296</v>
      </c>
    </row>
    <row r="7271" spans="1:7" x14ac:dyDescent="0.35">
      <c r="A7271" s="32">
        <v>44318</v>
      </c>
      <c r="B7271" s="33">
        <v>0.875</v>
      </c>
      <c r="C7271">
        <v>7486</v>
      </c>
      <c r="D7271">
        <v>841</v>
      </c>
      <c r="E7271">
        <v>0</v>
      </c>
      <c r="F7271" s="14">
        <v>932</v>
      </c>
      <c r="G7271">
        <v>290</v>
      </c>
    </row>
    <row r="7272" spans="1:7" x14ac:dyDescent="0.35">
      <c r="A7272" s="32">
        <v>44318</v>
      </c>
      <c r="B7272" s="33">
        <v>0.91666666666666663</v>
      </c>
      <c r="C7272">
        <v>7813</v>
      </c>
      <c r="D7272">
        <v>773</v>
      </c>
      <c r="E7272">
        <v>0</v>
      </c>
      <c r="F7272" s="14">
        <v>932</v>
      </c>
      <c r="G7272">
        <v>286</v>
      </c>
    </row>
    <row r="7273" spans="1:7" x14ac:dyDescent="0.35">
      <c r="A7273" s="32">
        <v>44318</v>
      </c>
      <c r="B7273" s="33">
        <v>0.95833333333333337</v>
      </c>
      <c r="C7273">
        <v>8055</v>
      </c>
      <c r="D7273">
        <v>682</v>
      </c>
      <c r="E7273">
        <v>0</v>
      </c>
      <c r="F7273" s="14">
        <v>932</v>
      </c>
      <c r="G7273">
        <v>267</v>
      </c>
    </row>
    <row r="7274" spans="1:7" x14ac:dyDescent="0.35">
      <c r="A7274" s="32">
        <v>44319</v>
      </c>
      <c r="B7274" s="33">
        <v>0</v>
      </c>
      <c r="C7274">
        <v>7998</v>
      </c>
      <c r="D7274">
        <v>649</v>
      </c>
      <c r="E7274">
        <v>0</v>
      </c>
      <c r="F7274" s="14">
        <v>932</v>
      </c>
      <c r="G7274">
        <v>265</v>
      </c>
    </row>
    <row r="7275" spans="1:7" x14ac:dyDescent="0.35">
      <c r="A7275" s="32">
        <v>44319</v>
      </c>
      <c r="B7275" s="33">
        <v>4.1666666666666664E-2</v>
      </c>
      <c r="C7275">
        <v>7607</v>
      </c>
      <c r="D7275">
        <v>551</v>
      </c>
      <c r="E7275">
        <v>0</v>
      </c>
      <c r="F7275" s="14">
        <v>932</v>
      </c>
      <c r="G7275">
        <v>264</v>
      </c>
    </row>
    <row r="7276" spans="1:7" x14ac:dyDescent="0.35">
      <c r="A7276" s="32">
        <v>44319</v>
      </c>
      <c r="B7276" s="33">
        <v>8.3333333333333329E-2</v>
      </c>
      <c r="C7276">
        <v>7286</v>
      </c>
      <c r="D7276">
        <v>482</v>
      </c>
      <c r="E7276">
        <v>0</v>
      </c>
      <c r="F7276" s="14">
        <v>932</v>
      </c>
      <c r="G7276">
        <v>264</v>
      </c>
    </row>
    <row r="7277" spans="1:7" x14ac:dyDescent="0.35">
      <c r="A7277" s="32">
        <v>44319</v>
      </c>
      <c r="B7277" s="33">
        <v>0.125</v>
      </c>
      <c r="C7277">
        <v>6878</v>
      </c>
      <c r="D7277">
        <v>436</v>
      </c>
      <c r="E7277">
        <v>0</v>
      </c>
      <c r="F7277" s="14">
        <v>932</v>
      </c>
      <c r="G7277">
        <v>268</v>
      </c>
    </row>
    <row r="7278" spans="1:7" x14ac:dyDescent="0.35">
      <c r="A7278" s="32">
        <v>44319</v>
      </c>
      <c r="B7278" s="33">
        <v>0.16666666666666666</v>
      </c>
      <c r="C7278">
        <v>6763</v>
      </c>
      <c r="D7278">
        <v>433</v>
      </c>
      <c r="E7278">
        <v>0</v>
      </c>
      <c r="F7278" s="14">
        <v>932</v>
      </c>
      <c r="G7278">
        <v>276</v>
      </c>
    </row>
    <row r="7279" spans="1:7" x14ac:dyDescent="0.35">
      <c r="A7279" s="32">
        <v>44319</v>
      </c>
      <c r="B7279" s="33">
        <v>0.20833333333333334</v>
      </c>
      <c r="C7279">
        <v>7013</v>
      </c>
      <c r="D7279">
        <v>397</v>
      </c>
      <c r="E7279">
        <v>0</v>
      </c>
      <c r="F7279" s="14">
        <v>932</v>
      </c>
      <c r="G7279">
        <v>294</v>
      </c>
    </row>
    <row r="7280" spans="1:7" x14ac:dyDescent="0.35">
      <c r="A7280" s="32">
        <v>44319</v>
      </c>
      <c r="B7280" s="33">
        <v>0.25</v>
      </c>
      <c r="C7280">
        <v>7441</v>
      </c>
      <c r="D7280">
        <v>372</v>
      </c>
      <c r="E7280">
        <v>10</v>
      </c>
      <c r="F7280" s="14">
        <v>932</v>
      </c>
      <c r="G7280">
        <v>315</v>
      </c>
    </row>
    <row r="7281" spans="1:7" x14ac:dyDescent="0.35">
      <c r="A7281" s="32">
        <v>44319</v>
      </c>
      <c r="B7281" s="33">
        <v>0.29166666666666669</v>
      </c>
      <c r="C7281">
        <v>7876</v>
      </c>
      <c r="D7281">
        <v>438</v>
      </c>
      <c r="E7281">
        <v>154</v>
      </c>
      <c r="F7281" s="14">
        <v>932</v>
      </c>
      <c r="G7281">
        <v>319</v>
      </c>
    </row>
    <row r="7282" spans="1:7" x14ac:dyDescent="0.35">
      <c r="A7282" s="32">
        <v>44319</v>
      </c>
      <c r="B7282" s="33">
        <v>0.33333333333333331</v>
      </c>
      <c r="C7282">
        <v>8363</v>
      </c>
      <c r="D7282">
        <v>472</v>
      </c>
      <c r="E7282">
        <v>602</v>
      </c>
      <c r="F7282" s="14">
        <v>932</v>
      </c>
      <c r="G7282">
        <v>319</v>
      </c>
    </row>
    <row r="7283" spans="1:7" x14ac:dyDescent="0.35">
      <c r="A7283" s="32">
        <v>44319</v>
      </c>
      <c r="B7283" s="33">
        <v>0.375</v>
      </c>
      <c r="C7283">
        <v>8681</v>
      </c>
      <c r="D7283">
        <v>468</v>
      </c>
      <c r="E7283">
        <v>1174</v>
      </c>
      <c r="F7283" s="14">
        <v>932</v>
      </c>
      <c r="G7283">
        <v>315</v>
      </c>
    </row>
    <row r="7284" spans="1:7" x14ac:dyDescent="0.35">
      <c r="A7284" s="32">
        <v>44319</v>
      </c>
      <c r="B7284" s="33">
        <v>0.41666666666666669</v>
      </c>
      <c r="C7284">
        <v>8783</v>
      </c>
      <c r="D7284">
        <v>585</v>
      </c>
      <c r="E7284">
        <v>1445</v>
      </c>
      <c r="F7284" s="14">
        <v>932</v>
      </c>
      <c r="G7284">
        <v>314</v>
      </c>
    </row>
    <row r="7285" spans="1:7" x14ac:dyDescent="0.35">
      <c r="A7285" s="32">
        <v>44319</v>
      </c>
      <c r="B7285" s="33">
        <v>0.45833333333333331</v>
      </c>
      <c r="C7285">
        <v>8907</v>
      </c>
      <c r="D7285">
        <v>672</v>
      </c>
      <c r="E7285">
        <v>1595</v>
      </c>
      <c r="F7285" s="14">
        <v>932</v>
      </c>
      <c r="G7285">
        <v>314</v>
      </c>
    </row>
    <row r="7286" spans="1:7" x14ac:dyDescent="0.35">
      <c r="A7286" s="32">
        <v>44319</v>
      </c>
      <c r="B7286" s="33">
        <v>0.5</v>
      </c>
      <c r="C7286">
        <v>9146</v>
      </c>
      <c r="D7286">
        <v>736</v>
      </c>
      <c r="E7286">
        <v>1679</v>
      </c>
      <c r="F7286" s="14">
        <v>932</v>
      </c>
      <c r="G7286">
        <v>314</v>
      </c>
    </row>
    <row r="7287" spans="1:7" x14ac:dyDescent="0.35">
      <c r="A7287" s="32">
        <v>44319</v>
      </c>
      <c r="B7287" s="33">
        <v>0.54166666666666663</v>
      </c>
      <c r="C7287">
        <v>8891</v>
      </c>
      <c r="D7287">
        <v>793</v>
      </c>
      <c r="E7287">
        <v>1785</v>
      </c>
      <c r="F7287" s="14">
        <v>932</v>
      </c>
      <c r="G7287">
        <v>312</v>
      </c>
    </row>
    <row r="7288" spans="1:7" x14ac:dyDescent="0.35">
      <c r="A7288" s="32">
        <v>44319</v>
      </c>
      <c r="B7288" s="33">
        <v>0.58333333333333337</v>
      </c>
      <c r="C7288">
        <v>8633</v>
      </c>
      <c r="D7288">
        <v>805</v>
      </c>
      <c r="E7288">
        <v>1783</v>
      </c>
      <c r="F7288" s="14">
        <v>932</v>
      </c>
      <c r="G7288">
        <v>312</v>
      </c>
    </row>
    <row r="7289" spans="1:7" x14ac:dyDescent="0.35">
      <c r="A7289" s="32">
        <v>44319</v>
      </c>
      <c r="B7289" s="33">
        <v>0.625</v>
      </c>
      <c r="C7289">
        <v>8314</v>
      </c>
      <c r="D7289">
        <v>783</v>
      </c>
      <c r="E7289">
        <v>1697</v>
      </c>
      <c r="F7289" s="14">
        <v>932</v>
      </c>
      <c r="G7289">
        <v>312</v>
      </c>
    </row>
    <row r="7290" spans="1:7" x14ac:dyDescent="0.35">
      <c r="A7290" s="32">
        <v>44319</v>
      </c>
      <c r="B7290" s="33">
        <v>0.66666666666666663</v>
      </c>
      <c r="C7290">
        <v>8083</v>
      </c>
      <c r="D7290">
        <v>772</v>
      </c>
      <c r="E7290">
        <v>1504</v>
      </c>
      <c r="F7290" s="14">
        <v>932</v>
      </c>
      <c r="G7290">
        <v>311</v>
      </c>
    </row>
    <row r="7291" spans="1:7" x14ac:dyDescent="0.35">
      <c r="A7291" s="32">
        <v>44319</v>
      </c>
      <c r="B7291" s="33">
        <v>0.70833333333333337</v>
      </c>
      <c r="C7291">
        <v>8006</v>
      </c>
      <c r="D7291">
        <v>825</v>
      </c>
      <c r="E7291">
        <v>1198</v>
      </c>
      <c r="F7291" s="14">
        <v>932</v>
      </c>
      <c r="G7291">
        <v>311</v>
      </c>
    </row>
    <row r="7292" spans="1:7" x14ac:dyDescent="0.35">
      <c r="A7292" s="32">
        <v>44319</v>
      </c>
      <c r="B7292" s="33">
        <v>0.75</v>
      </c>
      <c r="C7292">
        <v>8179</v>
      </c>
      <c r="D7292">
        <v>766</v>
      </c>
      <c r="E7292">
        <v>801</v>
      </c>
      <c r="F7292" s="14">
        <v>932</v>
      </c>
      <c r="G7292">
        <v>308</v>
      </c>
    </row>
    <row r="7293" spans="1:7" x14ac:dyDescent="0.35">
      <c r="A7293" s="32">
        <v>44319</v>
      </c>
      <c r="B7293" s="33">
        <v>0.79166666666666663</v>
      </c>
      <c r="C7293">
        <v>8247</v>
      </c>
      <c r="D7293">
        <v>745</v>
      </c>
      <c r="E7293">
        <v>341</v>
      </c>
      <c r="F7293" s="14">
        <v>932</v>
      </c>
      <c r="G7293">
        <v>303</v>
      </c>
    </row>
    <row r="7294" spans="1:7" x14ac:dyDescent="0.35">
      <c r="A7294" s="32">
        <v>44319</v>
      </c>
      <c r="B7294" s="33">
        <v>0.83333333333333337</v>
      </c>
      <c r="C7294">
        <v>7877</v>
      </c>
      <c r="D7294">
        <v>701</v>
      </c>
      <c r="E7294">
        <v>36</v>
      </c>
      <c r="F7294" s="14">
        <v>932</v>
      </c>
      <c r="G7294">
        <v>300</v>
      </c>
    </row>
    <row r="7295" spans="1:7" x14ac:dyDescent="0.35">
      <c r="A7295" s="32">
        <v>44319</v>
      </c>
      <c r="B7295" s="33">
        <v>0.875</v>
      </c>
      <c r="C7295">
        <v>7852</v>
      </c>
      <c r="D7295">
        <v>801</v>
      </c>
      <c r="E7295">
        <v>0</v>
      </c>
      <c r="F7295" s="14">
        <v>932</v>
      </c>
      <c r="G7295">
        <v>295</v>
      </c>
    </row>
    <row r="7296" spans="1:7" x14ac:dyDescent="0.35">
      <c r="A7296" s="32">
        <v>44319</v>
      </c>
      <c r="B7296" s="33">
        <v>0.91666666666666663</v>
      </c>
      <c r="C7296">
        <v>8204</v>
      </c>
      <c r="D7296">
        <v>840</v>
      </c>
      <c r="E7296">
        <v>0</v>
      </c>
      <c r="F7296" s="14">
        <v>932</v>
      </c>
      <c r="G7296">
        <v>293</v>
      </c>
    </row>
    <row r="7297" spans="1:7" x14ac:dyDescent="0.35">
      <c r="A7297" s="32">
        <v>44319</v>
      </c>
      <c r="B7297" s="33">
        <v>0.95833333333333337</v>
      </c>
      <c r="C7297">
        <v>8414</v>
      </c>
      <c r="D7297">
        <v>980</v>
      </c>
      <c r="E7297">
        <v>0</v>
      </c>
      <c r="F7297" s="14">
        <v>932</v>
      </c>
      <c r="G7297">
        <v>275</v>
      </c>
    </row>
    <row r="7298" spans="1:7" x14ac:dyDescent="0.35">
      <c r="A7298" s="32">
        <v>44320</v>
      </c>
      <c r="B7298" s="33">
        <v>0</v>
      </c>
      <c r="C7298">
        <v>7803</v>
      </c>
      <c r="D7298">
        <v>1101</v>
      </c>
      <c r="E7298">
        <v>0</v>
      </c>
      <c r="F7298" s="14">
        <v>884</v>
      </c>
      <c r="G7298">
        <v>258</v>
      </c>
    </row>
    <row r="7299" spans="1:7" x14ac:dyDescent="0.35">
      <c r="A7299" s="32">
        <v>44320</v>
      </c>
      <c r="B7299" s="33">
        <v>4.1666666666666664E-2</v>
      </c>
      <c r="C7299">
        <v>7375</v>
      </c>
      <c r="D7299">
        <v>1348</v>
      </c>
      <c r="E7299">
        <v>0</v>
      </c>
      <c r="F7299" s="14">
        <v>884</v>
      </c>
      <c r="G7299">
        <v>260</v>
      </c>
    </row>
    <row r="7300" spans="1:7" x14ac:dyDescent="0.35">
      <c r="A7300" s="32">
        <v>44320</v>
      </c>
      <c r="B7300" s="33">
        <v>8.3333333333333329E-2</v>
      </c>
      <c r="C7300">
        <v>6997</v>
      </c>
      <c r="D7300">
        <v>1641</v>
      </c>
      <c r="E7300">
        <v>0</v>
      </c>
      <c r="F7300" s="14">
        <v>884</v>
      </c>
      <c r="G7300">
        <v>251</v>
      </c>
    </row>
    <row r="7301" spans="1:7" x14ac:dyDescent="0.35">
      <c r="A7301" s="32">
        <v>44320</v>
      </c>
      <c r="B7301" s="33">
        <v>0.125</v>
      </c>
      <c r="C7301">
        <v>6511</v>
      </c>
      <c r="D7301">
        <v>1782</v>
      </c>
      <c r="E7301">
        <v>0</v>
      </c>
      <c r="F7301" s="14">
        <v>884</v>
      </c>
      <c r="G7301">
        <v>253</v>
      </c>
    </row>
    <row r="7302" spans="1:7" x14ac:dyDescent="0.35">
      <c r="A7302" s="32">
        <v>44320</v>
      </c>
      <c r="B7302" s="33">
        <v>0.16666666666666666</v>
      </c>
      <c r="C7302">
        <v>6240</v>
      </c>
      <c r="D7302">
        <v>1588</v>
      </c>
      <c r="E7302">
        <v>0</v>
      </c>
      <c r="F7302" s="14">
        <v>884</v>
      </c>
      <c r="G7302">
        <v>260</v>
      </c>
    </row>
    <row r="7303" spans="1:7" x14ac:dyDescent="0.35">
      <c r="A7303" s="32">
        <v>44320</v>
      </c>
      <c r="B7303" s="33">
        <v>0.20833333333333334</v>
      </c>
      <c r="C7303">
        <v>6189</v>
      </c>
      <c r="D7303">
        <v>1770</v>
      </c>
      <c r="E7303">
        <v>0</v>
      </c>
      <c r="F7303" s="14">
        <v>884</v>
      </c>
      <c r="G7303">
        <v>267</v>
      </c>
    </row>
    <row r="7304" spans="1:7" x14ac:dyDescent="0.35">
      <c r="A7304" s="32">
        <v>44320</v>
      </c>
      <c r="B7304" s="33">
        <v>0.25</v>
      </c>
      <c r="C7304">
        <v>6163</v>
      </c>
      <c r="D7304">
        <v>1823</v>
      </c>
      <c r="E7304">
        <v>4</v>
      </c>
      <c r="F7304" s="14">
        <v>884</v>
      </c>
      <c r="G7304">
        <v>299</v>
      </c>
    </row>
    <row r="7305" spans="1:7" x14ac:dyDescent="0.35">
      <c r="A7305" s="32">
        <v>44320</v>
      </c>
      <c r="B7305" s="33">
        <v>0.29166666666666669</v>
      </c>
      <c r="C7305">
        <v>6260</v>
      </c>
      <c r="D7305">
        <v>1887</v>
      </c>
      <c r="E7305">
        <v>104</v>
      </c>
      <c r="F7305" s="14">
        <v>884</v>
      </c>
      <c r="G7305">
        <v>319</v>
      </c>
    </row>
    <row r="7306" spans="1:7" x14ac:dyDescent="0.35">
      <c r="A7306" s="32">
        <v>44320</v>
      </c>
      <c r="B7306" s="33">
        <v>0.33333333333333331</v>
      </c>
      <c r="C7306">
        <v>6694</v>
      </c>
      <c r="D7306">
        <v>2206</v>
      </c>
      <c r="E7306">
        <v>365</v>
      </c>
      <c r="F7306" s="14">
        <v>884</v>
      </c>
      <c r="G7306">
        <v>324</v>
      </c>
    </row>
    <row r="7307" spans="1:7" x14ac:dyDescent="0.35">
      <c r="A7307" s="32">
        <v>44320</v>
      </c>
      <c r="B7307" s="33">
        <v>0.375</v>
      </c>
      <c r="C7307">
        <v>7167</v>
      </c>
      <c r="D7307">
        <v>1912</v>
      </c>
      <c r="E7307">
        <v>691</v>
      </c>
      <c r="F7307" s="14">
        <v>884</v>
      </c>
      <c r="G7307">
        <v>322</v>
      </c>
    </row>
    <row r="7308" spans="1:7" x14ac:dyDescent="0.35">
      <c r="A7308" s="32">
        <v>44320</v>
      </c>
      <c r="B7308" s="33">
        <v>0.41666666666666669</v>
      </c>
      <c r="C7308">
        <v>7530</v>
      </c>
      <c r="D7308">
        <v>1744</v>
      </c>
      <c r="E7308">
        <v>897</v>
      </c>
      <c r="F7308" s="14">
        <v>884</v>
      </c>
      <c r="G7308">
        <v>320</v>
      </c>
    </row>
    <row r="7309" spans="1:7" x14ac:dyDescent="0.35">
      <c r="A7309" s="32">
        <v>44320</v>
      </c>
      <c r="B7309" s="33">
        <v>0.45833333333333331</v>
      </c>
      <c r="C7309">
        <v>7829</v>
      </c>
      <c r="D7309">
        <v>1767</v>
      </c>
      <c r="E7309">
        <v>1112</v>
      </c>
      <c r="F7309" s="14">
        <v>884</v>
      </c>
      <c r="G7309">
        <v>320</v>
      </c>
    </row>
    <row r="7310" spans="1:7" x14ac:dyDescent="0.35">
      <c r="A7310" s="32">
        <v>44320</v>
      </c>
      <c r="B7310" s="33">
        <v>0.5</v>
      </c>
      <c r="C7310">
        <v>8261</v>
      </c>
      <c r="D7310">
        <v>1967</v>
      </c>
      <c r="E7310">
        <v>1390</v>
      </c>
      <c r="F7310" s="14">
        <v>884</v>
      </c>
      <c r="G7310">
        <v>315</v>
      </c>
    </row>
    <row r="7311" spans="1:7" x14ac:dyDescent="0.35">
      <c r="A7311" s="32">
        <v>44320</v>
      </c>
      <c r="B7311" s="33">
        <v>0.54166666666666663</v>
      </c>
      <c r="C7311">
        <v>7941</v>
      </c>
      <c r="D7311">
        <v>2129</v>
      </c>
      <c r="E7311">
        <v>1439</v>
      </c>
      <c r="F7311" s="14">
        <v>884</v>
      </c>
      <c r="G7311">
        <v>312</v>
      </c>
    </row>
    <row r="7312" spans="1:7" x14ac:dyDescent="0.35">
      <c r="A7312" s="32">
        <v>44320</v>
      </c>
      <c r="B7312" s="33">
        <v>0.58333333333333337</v>
      </c>
      <c r="C7312">
        <v>7620</v>
      </c>
      <c r="D7312">
        <v>2273</v>
      </c>
      <c r="E7312">
        <v>1532</v>
      </c>
      <c r="F7312" s="14">
        <v>884</v>
      </c>
      <c r="G7312">
        <v>312</v>
      </c>
    </row>
    <row r="7313" spans="1:7" x14ac:dyDescent="0.35">
      <c r="A7313" s="32">
        <v>44320</v>
      </c>
      <c r="B7313" s="33">
        <v>0.625</v>
      </c>
      <c r="C7313">
        <v>7328</v>
      </c>
      <c r="D7313">
        <v>2463</v>
      </c>
      <c r="E7313">
        <v>1454</v>
      </c>
      <c r="F7313" s="14">
        <v>884</v>
      </c>
      <c r="G7313">
        <v>307</v>
      </c>
    </row>
    <row r="7314" spans="1:7" x14ac:dyDescent="0.35">
      <c r="A7314" s="32">
        <v>44320</v>
      </c>
      <c r="B7314" s="33">
        <v>0.66666666666666663</v>
      </c>
      <c r="C7314">
        <v>7152</v>
      </c>
      <c r="D7314">
        <v>2506</v>
      </c>
      <c r="E7314">
        <v>1289</v>
      </c>
      <c r="F7314" s="14">
        <v>884</v>
      </c>
      <c r="G7314">
        <v>300</v>
      </c>
    </row>
    <row r="7315" spans="1:7" x14ac:dyDescent="0.35">
      <c r="A7315" s="32">
        <v>44320</v>
      </c>
      <c r="B7315" s="33">
        <v>0.70833333333333337</v>
      </c>
      <c r="C7315">
        <v>7142</v>
      </c>
      <c r="D7315">
        <v>2309</v>
      </c>
      <c r="E7315">
        <v>997</v>
      </c>
      <c r="F7315" s="14">
        <v>884</v>
      </c>
      <c r="G7315">
        <v>298</v>
      </c>
    </row>
    <row r="7316" spans="1:7" x14ac:dyDescent="0.35">
      <c r="A7316" s="32">
        <v>44320</v>
      </c>
      <c r="B7316" s="33">
        <v>0.75</v>
      </c>
      <c r="C7316">
        <v>7426</v>
      </c>
      <c r="D7316">
        <v>2325</v>
      </c>
      <c r="E7316">
        <v>580</v>
      </c>
      <c r="F7316" s="14">
        <v>884</v>
      </c>
      <c r="G7316">
        <v>297</v>
      </c>
    </row>
    <row r="7317" spans="1:7" x14ac:dyDescent="0.35">
      <c r="A7317" s="32">
        <v>44320</v>
      </c>
      <c r="B7317" s="33">
        <v>0.79166666666666663</v>
      </c>
      <c r="C7317">
        <v>7682</v>
      </c>
      <c r="D7317">
        <v>2464</v>
      </c>
      <c r="E7317">
        <v>214</v>
      </c>
      <c r="F7317" s="14">
        <v>884</v>
      </c>
      <c r="G7317">
        <v>294</v>
      </c>
    </row>
    <row r="7318" spans="1:7" x14ac:dyDescent="0.35">
      <c r="A7318" s="32">
        <v>44320</v>
      </c>
      <c r="B7318" s="33">
        <v>0.83333333333333337</v>
      </c>
      <c r="C7318">
        <v>7479</v>
      </c>
      <c r="D7318">
        <v>2679</v>
      </c>
      <c r="E7318">
        <v>23</v>
      </c>
      <c r="F7318" s="14">
        <v>884</v>
      </c>
      <c r="G7318">
        <v>288</v>
      </c>
    </row>
    <row r="7319" spans="1:7" x14ac:dyDescent="0.35">
      <c r="A7319" s="32">
        <v>44320</v>
      </c>
      <c r="B7319" s="33">
        <v>0.875</v>
      </c>
      <c r="C7319">
        <v>7556</v>
      </c>
      <c r="D7319">
        <v>2977</v>
      </c>
      <c r="E7319">
        <v>0</v>
      </c>
      <c r="F7319" s="14">
        <v>884</v>
      </c>
      <c r="G7319">
        <v>286</v>
      </c>
    </row>
    <row r="7320" spans="1:7" x14ac:dyDescent="0.35">
      <c r="A7320" s="32">
        <v>44320</v>
      </c>
      <c r="B7320" s="33">
        <v>0.91666666666666663</v>
      </c>
      <c r="C7320">
        <v>7922</v>
      </c>
      <c r="D7320">
        <v>3382</v>
      </c>
      <c r="E7320">
        <v>0</v>
      </c>
      <c r="F7320" s="14">
        <v>884</v>
      </c>
      <c r="G7320">
        <v>287</v>
      </c>
    </row>
    <row r="7321" spans="1:7" x14ac:dyDescent="0.35">
      <c r="A7321" s="32">
        <v>44320</v>
      </c>
      <c r="B7321" s="33">
        <v>0.95833333333333337</v>
      </c>
      <c r="C7321">
        <v>8142</v>
      </c>
      <c r="D7321">
        <v>3317</v>
      </c>
      <c r="E7321">
        <v>0</v>
      </c>
      <c r="F7321" s="14">
        <v>884</v>
      </c>
      <c r="G7321">
        <v>271</v>
      </c>
    </row>
    <row r="7322" spans="1:7" x14ac:dyDescent="0.35">
      <c r="A7322" s="32">
        <v>44321</v>
      </c>
      <c r="B7322" s="33">
        <v>0</v>
      </c>
      <c r="C7322">
        <v>7515</v>
      </c>
      <c r="D7322">
        <v>3262</v>
      </c>
      <c r="E7322">
        <v>0</v>
      </c>
      <c r="F7322" s="14">
        <v>884</v>
      </c>
      <c r="G7322">
        <v>263</v>
      </c>
    </row>
    <row r="7323" spans="1:7" x14ac:dyDescent="0.35">
      <c r="A7323" s="32">
        <v>44321</v>
      </c>
      <c r="B7323" s="33">
        <v>4.1666666666666664E-2</v>
      </c>
      <c r="C7323">
        <v>7174</v>
      </c>
      <c r="D7323">
        <v>3516</v>
      </c>
      <c r="E7323">
        <v>0</v>
      </c>
      <c r="F7323" s="14">
        <v>884</v>
      </c>
      <c r="G7323">
        <v>260</v>
      </c>
    </row>
    <row r="7324" spans="1:7" x14ac:dyDescent="0.35">
      <c r="A7324" s="32">
        <v>44321</v>
      </c>
      <c r="B7324" s="33">
        <v>8.3333333333333329E-2</v>
      </c>
      <c r="C7324">
        <v>6877</v>
      </c>
      <c r="D7324">
        <v>3315</v>
      </c>
      <c r="E7324">
        <v>0</v>
      </c>
      <c r="F7324" s="14">
        <v>884</v>
      </c>
      <c r="G7324">
        <v>259</v>
      </c>
    </row>
    <row r="7325" spans="1:7" x14ac:dyDescent="0.35">
      <c r="A7325" s="32">
        <v>44321</v>
      </c>
      <c r="B7325" s="33">
        <v>0.125</v>
      </c>
      <c r="C7325">
        <v>6504</v>
      </c>
      <c r="D7325">
        <v>3122</v>
      </c>
      <c r="E7325">
        <v>0</v>
      </c>
      <c r="F7325" s="14">
        <v>884</v>
      </c>
      <c r="G7325">
        <v>262</v>
      </c>
    </row>
    <row r="7326" spans="1:7" x14ac:dyDescent="0.35">
      <c r="A7326" s="32">
        <v>44321</v>
      </c>
      <c r="B7326" s="33">
        <v>0.16666666666666666</v>
      </c>
      <c r="C7326">
        <v>6475</v>
      </c>
      <c r="D7326">
        <v>2912</v>
      </c>
      <c r="E7326">
        <v>0</v>
      </c>
      <c r="F7326" s="14">
        <v>884</v>
      </c>
      <c r="G7326">
        <v>266</v>
      </c>
    </row>
    <row r="7327" spans="1:7" x14ac:dyDescent="0.35">
      <c r="A7327" s="32">
        <v>44321</v>
      </c>
      <c r="B7327" s="33">
        <v>0.20833333333333334</v>
      </c>
      <c r="C7327">
        <v>6994</v>
      </c>
      <c r="D7327">
        <v>2472</v>
      </c>
      <c r="E7327">
        <v>0</v>
      </c>
      <c r="F7327" s="14">
        <v>884</v>
      </c>
      <c r="G7327">
        <v>283</v>
      </c>
    </row>
    <row r="7328" spans="1:7" x14ac:dyDescent="0.35">
      <c r="A7328" s="32">
        <v>44321</v>
      </c>
      <c r="B7328" s="33">
        <v>0.25</v>
      </c>
      <c r="C7328">
        <v>7928</v>
      </c>
      <c r="D7328">
        <v>2434</v>
      </c>
      <c r="E7328">
        <v>10</v>
      </c>
      <c r="F7328" s="14">
        <v>884</v>
      </c>
      <c r="G7328">
        <v>321</v>
      </c>
    </row>
    <row r="7329" spans="1:7" x14ac:dyDescent="0.35">
      <c r="A7329" s="32">
        <v>44321</v>
      </c>
      <c r="B7329" s="33">
        <v>0.29166666666666669</v>
      </c>
      <c r="C7329">
        <v>8687</v>
      </c>
      <c r="D7329">
        <v>2120</v>
      </c>
      <c r="E7329">
        <v>140</v>
      </c>
      <c r="F7329" s="14">
        <v>884</v>
      </c>
      <c r="G7329">
        <v>338</v>
      </c>
    </row>
    <row r="7330" spans="1:7" x14ac:dyDescent="0.35">
      <c r="A7330" s="32">
        <v>44321</v>
      </c>
      <c r="B7330" s="33">
        <v>0.33333333333333331</v>
      </c>
      <c r="C7330">
        <v>9157</v>
      </c>
      <c r="D7330">
        <v>2102</v>
      </c>
      <c r="E7330">
        <v>532</v>
      </c>
      <c r="F7330" s="14">
        <v>884</v>
      </c>
      <c r="G7330">
        <v>340</v>
      </c>
    </row>
    <row r="7331" spans="1:7" x14ac:dyDescent="0.35">
      <c r="A7331" s="32">
        <v>44321</v>
      </c>
      <c r="B7331" s="33">
        <v>0.375</v>
      </c>
      <c r="C7331">
        <v>9417</v>
      </c>
      <c r="D7331">
        <v>2024</v>
      </c>
      <c r="E7331">
        <v>1142</v>
      </c>
      <c r="F7331" s="14">
        <v>884</v>
      </c>
      <c r="G7331">
        <v>337</v>
      </c>
    </row>
    <row r="7332" spans="1:7" x14ac:dyDescent="0.35">
      <c r="A7332" s="32">
        <v>44321</v>
      </c>
      <c r="B7332" s="33">
        <v>0.41666666666666669</v>
      </c>
      <c r="C7332">
        <v>9516</v>
      </c>
      <c r="D7332">
        <v>2191</v>
      </c>
      <c r="E7332">
        <v>1613</v>
      </c>
      <c r="F7332" s="14">
        <v>884</v>
      </c>
      <c r="G7332">
        <v>337</v>
      </c>
    </row>
    <row r="7333" spans="1:7" x14ac:dyDescent="0.35">
      <c r="A7333" s="32">
        <v>44321</v>
      </c>
      <c r="B7333" s="33">
        <v>0.45833333333333331</v>
      </c>
      <c r="C7333">
        <v>9640</v>
      </c>
      <c r="D7333">
        <v>2216</v>
      </c>
      <c r="E7333">
        <v>2010</v>
      </c>
      <c r="F7333" s="14">
        <v>884</v>
      </c>
      <c r="G7333">
        <v>337</v>
      </c>
    </row>
    <row r="7334" spans="1:7" x14ac:dyDescent="0.35">
      <c r="A7334" s="32">
        <v>44321</v>
      </c>
      <c r="B7334" s="33">
        <v>0.5</v>
      </c>
      <c r="C7334">
        <v>9708</v>
      </c>
      <c r="D7334">
        <v>2348</v>
      </c>
      <c r="E7334">
        <v>2336</v>
      </c>
      <c r="F7334" s="14">
        <v>884</v>
      </c>
      <c r="G7334">
        <v>330</v>
      </c>
    </row>
    <row r="7335" spans="1:7" x14ac:dyDescent="0.35">
      <c r="A7335" s="32">
        <v>44321</v>
      </c>
      <c r="B7335" s="33">
        <v>0.54166666666666663</v>
      </c>
      <c r="C7335">
        <v>9567</v>
      </c>
      <c r="D7335">
        <v>2505</v>
      </c>
      <c r="E7335">
        <v>2462</v>
      </c>
      <c r="F7335" s="14">
        <v>884</v>
      </c>
      <c r="G7335">
        <v>326</v>
      </c>
    </row>
    <row r="7336" spans="1:7" x14ac:dyDescent="0.35">
      <c r="A7336" s="32">
        <v>44321</v>
      </c>
      <c r="B7336" s="33">
        <v>0.58333333333333337</v>
      </c>
      <c r="C7336">
        <v>9386</v>
      </c>
      <c r="D7336">
        <v>2657</v>
      </c>
      <c r="E7336">
        <v>2463</v>
      </c>
      <c r="F7336" s="14">
        <v>884</v>
      </c>
      <c r="G7336">
        <v>327</v>
      </c>
    </row>
    <row r="7337" spans="1:7" x14ac:dyDescent="0.35">
      <c r="A7337" s="32">
        <v>44321</v>
      </c>
      <c r="B7337" s="33">
        <v>0.625</v>
      </c>
      <c r="C7337">
        <v>9105</v>
      </c>
      <c r="D7337">
        <v>2700</v>
      </c>
      <c r="E7337">
        <v>2272</v>
      </c>
      <c r="F7337" s="14">
        <v>884</v>
      </c>
      <c r="G7337">
        <v>327</v>
      </c>
    </row>
    <row r="7338" spans="1:7" x14ac:dyDescent="0.35">
      <c r="A7338" s="32">
        <v>44321</v>
      </c>
      <c r="B7338" s="33">
        <v>0.66666666666666663</v>
      </c>
      <c r="C7338">
        <v>8880</v>
      </c>
      <c r="D7338">
        <v>2581</v>
      </c>
      <c r="E7338">
        <v>2009</v>
      </c>
      <c r="F7338" s="14">
        <v>884</v>
      </c>
      <c r="G7338">
        <v>325</v>
      </c>
    </row>
    <row r="7339" spans="1:7" x14ac:dyDescent="0.35">
      <c r="A7339" s="32">
        <v>44321</v>
      </c>
      <c r="B7339" s="33">
        <v>0.70833333333333337</v>
      </c>
      <c r="C7339">
        <v>8716</v>
      </c>
      <c r="D7339">
        <v>2437</v>
      </c>
      <c r="E7339">
        <v>1538</v>
      </c>
      <c r="F7339" s="14">
        <v>884</v>
      </c>
      <c r="G7339">
        <v>324</v>
      </c>
    </row>
    <row r="7340" spans="1:7" x14ac:dyDescent="0.35">
      <c r="A7340" s="32">
        <v>44321</v>
      </c>
      <c r="B7340" s="33">
        <v>0.75</v>
      </c>
      <c r="C7340">
        <v>8908</v>
      </c>
      <c r="D7340">
        <v>1880</v>
      </c>
      <c r="E7340">
        <v>908</v>
      </c>
      <c r="F7340" s="14">
        <v>884</v>
      </c>
      <c r="G7340">
        <v>322</v>
      </c>
    </row>
    <row r="7341" spans="1:7" x14ac:dyDescent="0.35">
      <c r="A7341" s="32">
        <v>44321</v>
      </c>
      <c r="B7341" s="33">
        <v>0.79166666666666663</v>
      </c>
      <c r="C7341">
        <v>9026</v>
      </c>
      <c r="D7341">
        <v>1521</v>
      </c>
      <c r="E7341">
        <v>363</v>
      </c>
      <c r="F7341" s="14">
        <v>884</v>
      </c>
      <c r="G7341">
        <v>310</v>
      </c>
    </row>
    <row r="7342" spans="1:7" x14ac:dyDescent="0.35">
      <c r="A7342" s="32">
        <v>44321</v>
      </c>
      <c r="B7342" s="33">
        <v>0.83333333333333337</v>
      </c>
      <c r="C7342">
        <v>8511</v>
      </c>
      <c r="D7342">
        <v>1569</v>
      </c>
      <c r="E7342">
        <v>48</v>
      </c>
      <c r="F7342" s="14">
        <v>884</v>
      </c>
      <c r="G7342">
        <v>298</v>
      </c>
    </row>
    <row r="7343" spans="1:7" x14ac:dyDescent="0.35">
      <c r="A7343" s="32">
        <v>44321</v>
      </c>
      <c r="B7343" s="33">
        <v>0.875</v>
      </c>
      <c r="C7343">
        <v>8364</v>
      </c>
      <c r="D7343">
        <v>1797</v>
      </c>
      <c r="E7343">
        <v>0</v>
      </c>
      <c r="F7343" s="14">
        <v>884</v>
      </c>
      <c r="G7343">
        <v>291</v>
      </c>
    </row>
    <row r="7344" spans="1:7" x14ac:dyDescent="0.35">
      <c r="A7344" s="32">
        <v>44321</v>
      </c>
      <c r="B7344" s="33">
        <v>0.91666666666666663</v>
      </c>
      <c r="C7344">
        <v>8568</v>
      </c>
      <c r="D7344">
        <v>1937</v>
      </c>
      <c r="E7344">
        <v>0</v>
      </c>
      <c r="F7344" s="14">
        <v>884</v>
      </c>
      <c r="G7344">
        <v>283</v>
      </c>
    </row>
    <row r="7345" spans="1:7" x14ac:dyDescent="0.35">
      <c r="A7345" s="32">
        <v>44321</v>
      </c>
      <c r="B7345" s="33">
        <v>0.95833333333333337</v>
      </c>
      <c r="C7345">
        <v>8728</v>
      </c>
      <c r="D7345">
        <v>2010</v>
      </c>
      <c r="E7345">
        <v>0</v>
      </c>
      <c r="F7345" s="14">
        <v>884</v>
      </c>
      <c r="G7345">
        <v>265</v>
      </c>
    </row>
    <row r="7346" spans="1:7" x14ac:dyDescent="0.35">
      <c r="A7346" s="32">
        <v>44322</v>
      </c>
      <c r="B7346" s="33">
        <v>0</v>
      </c>
      <c r="C7346">
        <v>8135</v>
      </c>
      <c r="D7346">
        <v>2026</v>
      </c>
      <c r="E7346">
        <v>0</v>
      </c>
      <c r="F7346" s="14">
        <v>884</v>
      </c>
      <c r="G7346">
        <v>264</v>
      </c>
    </row>
    <row r="7347" spans="1:7" x14ac:dyDescent="0.35">
      <c r="A7347" s="32">
        <v>44322</v>
      </c>
      <c r="B7347" s="33">
        <v>4.1666666666666664E-2</v>
      </c>
      <c r="C7347">
        <v>7724</v>
      </c>
      <c r="D7347">
        <v>2190</v>
      </c>
      <c r="E7347">
        <v>0</v>
      </c>
      <c r="F7347" s="14">
        <v>884</v>
      </c>
      <c r="G7347">
        <v>260</v>
      </c>
    </row>
    <row r="7348" spans="1:7" x14ac:dyDescent="0.35">
      <c r="A7348" s="32">
        <v>44322</v>
      </c>
      <c r="B7348" s="33">
        <v>8.3333333333333329E-2</v>
      </c>
      <c r="C7348">
        <v>7422</v>
      </c>
      <c r="D7348">
        <v>2213</v>
      </c>
      <c r="E7348">
        <v>0</v>
      </c>
      <c r="F7348" s="14">
        <v>884</v>
      </c>
      <c r="G7348">
        <v>260</v>
      </c>
    </row>
    <row r="7349" spans="1:7" x14ac:dyDescent="0.35">
      <c r="A7349" s="32">
        <v>44322</v>
      </c>
      <c r="B7349" s="33">
        <v>0.125</v>
      </c>
      <c r="C7349">
        <v>7030</v>
      </c>
      <c r="D7349">
        <v>2411</v>
      </c>
      <c r="E7349">
        <v>0</v>
      </c>
      <c r="F7349" s="14">
        <v>884</v>
      </c>
      <c r="G7349">
        <v>263</v>
      </c>
    </row>
    <row r="7350" spans="1:7" x14ac:dyDescent="0.35">
      <c r="A7350" s="32">
        <v>44322</v>
      </c>
      <c r="B7350" s="33">
        <v>0.16666666666666666</v>
      </c>
      <c r="C7350">
        <v>6945</v>
      </c>
      <c r="D7350">
        <v>2506</v>
      </c>
      <c r="E7350">
        <v>0</v>
      </c>
      <c r="F7350" s="14">
        <v>884</v>
      </c>
      <c r="G7350">
        <v>267</v>
      </c>
    </row>
    <row r="7351" spans="1:7" x14ac:dyDescent="0.35">
      <c r="A7351" s="32">
        <v>44322</v>
      </c>
      <c r="B7351" s="33">
        <v>0.20833333333333334</v>
      </c>
      <c r="C7351">
        <v>7351</v>
      </c>
      <c r="D7351">
        <v>2637</v>
      </c>
      <c r="E7351">
        <v>0</v>
      </c>
      <c r="F7351" s="14">
        <v>884</v>
      </c>
      <c r="G7351">
        <v>283</v>
      </c>
    </row>
    <row r="7352" spans="1:7" x14ac:dyDescent="0.35">
      <c r="A7352" s="32">
        <v>44322</v>
      </c>
      <c r="B7352" s="33">
        <v>0.25</v>
      </c>
      <c r="C7352">
        <v>8183</v>
      </c>
      <c r="D7352">
        <v>2927</v>
      </c>
      <c r="E7352">
        <v>11</v>
      </c>
      <c r="F7352" s="14">
        <v>884</v>
      </c>
      <c r="G7352">
        <v>322</v>
      </c>
    </row>
    <row r="7353" spans="1:7" x14ac:dyDescent="0.35">
      <c r="A7353" s="32">
        <v>44322</v>
      </c>
      <c r="B7353" s="33">
        <v>0.29166666666666669</v>
      </c>
      <c r="C7353">
        <v>8854</v>
      </c>
      <c r="D7353">
        <v>3194</v>
      </c>
      <c r="E7353">
        <v>164</v>
      </c>
      <c r="F7353" s="14">
        <v>884</v>
      </c>
      <c r="G7353">
        <v>339</v>
      </c>
    </row>
    <row r="7354" spans="1:7" x14ac:dyDescent="0.35">
      <c r="A7354" s="32">
        <v>44322</v>
      </c>
      <c r="B7354" s="33">
        <v>0.33333333333333331</v>
      </c>
      <c r="C7354">
        <v>9241</v>
      </c>
      <c r="D7354">
        <v>3238</v>
      </c>
      <c r="E7354">
        <v>646</v>
      </c>
      <c r="F7354" s="14">
        <v>884</v>
      </c>
      <c r="G7354">
        <v>341</v>
      </c>
    </row>
    <row r="7355" spans="1:7" x14ac:dyDescent="0.35">
      <c r="A7355" s="32">
        <v>44322</v>
      </c>
      <c r="B7355" s="33">
        <v>0.375</v>
      </c>
      <c r="C7355">
        <v>9395</v>
      </c>
      <c r="D7355">
        <v>3288</v>
      </c>
      <c r="E7355">
        <v>1288</v>
      </c>
      <c r="F7355" s="14">
        <v>884</v>
      </c>
      <c r="G7355">
        <v>337</v>
      </c>
    </row>
    <row r="7356" spans="1:7" x14ac:dyDescent="0.35">
      <c r="A7356" s="32">
        <v>44322</v>
      </c>
      <c r="B7356" s="33">
        <v>0.41666666666666669</v>
      </c>
      <c r="C7356">
        <v>9481</v>
      </c>
      <c r="D7356">
        <v>3363</v>
      </c>
      <c r="E7356">
        <v>1802</v>
      </c>
      <c r="F7356" s="14">
        <v>884</v>
      </c>
      <c r="G7356">
        <v>338</v>
      </c>
    </row>
    <row r="7357" spans="1:7" x14ac:dyDescent="0.35">
      <c r="A7357" s="32">
        <v>44322</v>
      </c>
      <c r="B7357" s="33">
        <v>0.45833333333333331</v>
      </c>
      <c r="C7357">
        <v>9596</v>
      </c>
      <c r="D7357">
        <v>3452</v>
      </c>
      <c r="E7357">
        <v>2097</v>
      </c>
      <c r="F7357" s="14">
        <v>884</v>
      </c>
      <c r="G7357">
        <v>337</v>
      </c>
    </row>
    <row r="7358" spans="1:7" x14ac:dyDescent="0.35">
      <c r="A7358" s="32">
        <v>44322</v>
      </c>
      <c r="B7358" s="33">
        <v>0.5</v>
      </c>
      <c r="C7358">
        <v>9672</v>
      </c>
      <c r="D7358">
        <v>3538</v>
      </c>
      <c r="E7358">
        <v>2268</v>
      </c>
      <c r="F7358" s="14">
        <v>884</v>
      </c>
      <c r="G7358">
        <v>331</v>
      </c>
    </row>
    <row r="7359" spans="1:7" x14ac:dyDescent="0.35">
      <c r="A7359" s="32">
        <v>44322</v>
      </c>
      <c r="B7359" s="33">
        <v>0.54166666666666663</v>
      </c>
      <c r="C7359">
        <v>9528</v>
      </c>
      <c r="D7359">
        <v>3730</v>
      </c>
      <c r="E7359">
        <v>2429</v>
      </c>
      <c r="F7359" s="14">
        <v>884</v>
      </c>
      <c r="G7359">
        <v>327</v>
      </c>
    </row>
    <row r="7360" spans="1:7" x14ac:dyDescent="0.35">
      <c r="A7360" s="32">
        <v>44322</v>
      </c>
      <c r="B7360" s="33">
        <v>0.58333333333333337</v>
      </c>
      <c r="C7360">
        <v>9408</v>
      </c>
      <c r="D7360">
        <v>3685</v>
      </c>
      <c r="E7360">
        <v>2302</v>
      </c>
      <c r="F7360" s="14">
        <v>884</v>
      </c>
      <c r="G7360">
        <v>329</v>
      </c>
    </row>
    <row r="7361" spans="1:7" x14ac:dyDescent="0.35">
      <c r="A7361" s="32">
        <v>44322</v>
      </c>
      <c r="B7361" s="33">
        <v>0.625</v>
      </c>
      <c r="C7361">
        <v>9154</v>
      </c>
      <c r="D7361">
        <v>3888</v>
      </c>
      <c r="E7361">
        <v>2112</v>
      </c>
      <c r="F7361" s="14">
        <v>884</v>
      </c>
      <c r="G7361">
        <v>329</v>
      </c>
    </row>
    <row r="7362" spans="1:7" x14ac:dyDescent="0.35">
      <c r="A7362" s="32">
        <v>44322</v>
      </c>
      <c r="B7362" s="33">
        <v>0.66666666666666663</v>
      </c>
      <c r="C7362">
        <v>8937</v>
      </c>
      <c r="D7362">
        <v>4144</v>
      </c>
      <c r="E7362">
        <v>1795</v>
      </c>
      <c r="F7362" s="14">
        <v>884</v>
      </c>
      <c r="G7362">
        <v>326</v>
      </c>
    </row>
    <row r="7363" spans="1:7" x14ac:dyDescent="0.35">
      <c r="A7363" s="32">
        <v>44322</v>
      </c>
      <c r="B7363" s="33">
        <v>0.70833333333333337</v>
      </c>
      <c r="C7363">
        <v>8801</v>
      </c>
      <c r="D7363">
        <v>4018</v>
      </c>
      <c r="E7363">
        <v>1384</v>
      </c>
      <c r="F7363" s="14">
        <v>884</v>
      </c>
      <c r="G7363">
        <v>326</v>
      </c>
    </row>
    <row r="7364" spans="1:7" x14ac:dyDescent="0.35">
      <c r="A7364" s="32">
        <v>44322</v>
      </c>
      <c r="B7364" s="33">
        <v>0.75</v>
      </c>
      <c r="C7364">
        <v>8969</v>
      </c>
      <c r="D7364">
        <v>3873</v>
      </c>
      <c r="E7364">
        <v>819</v>
      </c>
      <c r="F7364" s="14">
        <v>884</v>
      </c>
      <c r="G7364">
        <v>323</v>
      </c>
    </row>
    <row r="7365" spans="1:7" x14ac:dyDescent="0.35">
      <c r="A7365" s="32">
        <v>44322</v>
      </c>
      <c r="B7365" s="33">
        <v>0.79166666666666663</v>
      </c>
      <c r="C7365">
        <v>9007</v>
      </c>
      <c r="D7365">
        <v>3551</v>
      </c>
      <c r="E7365">
        <v>336</v>
      </c>
      <c r="F7365" s="14">
        <v>884</v>
      </c>
      <c r="G7365">
        <v>311</v>
      </c>
    </row>
    <row r="7366" spans="1:7" x14ac:dyDescent="0.35">
      <c r="A7366" s="32">
        <v>44322</v>
      </c>
      <c r="B7366" s="33">
        <v>0.83333333333333337</v>
      </c>
      <c r="C7366">
        <v>8493</v>
      </c>
      <c r="D7366">
        <v>3012</v>
      </c>
      <c r="E7366">
        <v>53</v>
      </c>
      <c r="F7366" s="14">
        <v>884</v>
      </c>
      <c r="G7366">
        <v>299</v>
      </c>
    </row>
    <row r="7367" spans="1:7" x14ac:dyDescent="0.35">
      <c r="A7367" s="32">
        <v>44322</v>
      </c>
      <c r="B7367" s="33">
        <v>0.875</v>
      </c>
      <c r="C7367">
        <v>8403</v>
      </c>
      <c r="D7367">
        <v>2659</v>
      </c>
      <c r="E7367">
        <v>1</v>
      </c>
      <c r="F7367" s="14">
        <v>884</v>
      </c>
      <c r="G7367">
        <v>292</v>
      </c>
    </row>
    <row r="7368" spans="1:7" x14ac:dyDescent="0.35">
      <c r="A7368" s="32">
        <v>44322</v>
      </c>
      <c r="B7368" s="33">
        <v>0.91666666666666663</v>
      </c>
      <c r="C7368">
        <v>8624</v>
      </c>
      <c r="D7368">
        <v>2777</v>
      </c>
      <c r="E7368">
        <v>0</v>
      </c>
      <c r="F7368" s="14">
        <v>884</v>
      </c>
      <c r="G7368">
        <v>284</v>
      </c>
    </row>
    <row r="7369" spans="1:7" x14ac:dyDescent="0.35">
      <c r="A7369" s="32">
        <v>44322</v>
      </c>
      <c r="B7369" s="33">
        <v>0.95833333333333337</v>
      </c>
      <c r="C7369">
        <v>8766</v>
      </c>
      <c r="D7369">
        <v>2739</v>
      </c>
      <c r="E7369">
        <v>0</v>
      </c>
      <c r="F7369" s="14">
        <v>884</v>
      </c>
      <c r="G7369">
        <v>266</v>
      </c>
    </row>
    <row r="7370" spans="1:7" x14ac:dyDescent="0.35">
      <c r="A7370" s="32">
        <v>44323</v>
      </c>
      <c r="B7370" s="33">
        <v>0</v>
      </c>
      <c r="C7370">
        <v>8162</v>
      </c>
      <c r="D7370">
        <v>2878</v>
      </c>
      <c r="E7370">
        <v>0</v>
      </c>
      <c r="F7370" s="14">
        <v>884</v>
      </c>
      <c r="G7370">
        <v>264</v>
      </c>
    </row>
    <row r="7371" spans="1:7" x14ac:dyDescent="0.35">
      <c r="A7371" s="32">
        <v>44323</v>
      </c>
      <c r="B7371" s="33">
        <v>4.1666666666666664E-2</v>
      </c>
      <c r="C7371">
        <v>7709</v>
      </c>
      <c r="D7371">
        <v>3031</v>
      </c>
      <c r="E7371">
        <v>0</v>
      </c>
      <c r="F7371" s="14">
        <v>884</v>
      </c>
      <c r="G7371">
        <v>261</v>
      </c>
    </row>
    <row r="7372" spans="1:7" x14ac:dyDescent="0.35">
      <c r="A7372" s="32">
        <v>44323</v>
      </c>
      <c r="B7372" s="33">
        <v>8.3333333333333329E-2</v>
      </c>
      <c r="C7372">
        <v>7394</v>
      </c>
      <c r="D7372">
        <v>2922</v>
      </c>
      <c r="E7372">
        <v>0</v>
      </c>
      <c r="F7372" s="14">
        <v>884</v>
      </c>
      <c r="G7372">
        <v>261</v>
      </c>
    </row>
    <row r="7373" spans="1:7" x14ac:dyDescent="0.35">
      <c r="A7373" s="32">
        <v>44323</v>
      </c>
      <c r="B7373" s="33">
        <v>0.125</v>
      </c>
      <c r="C7373">
        <v>7019</v>
      </c>
      <c r="D7373">
        <v>2658</v>
      </c>
      <c r="E7373">
        <v>0</v>
      </c>
      <c r="F7373" s="14">
        <v>884</v>
      </c>
      <c r="G7373">
        <v>263</v>
      </c>
    </row>
    <row r="7374" spans="1:7" x14ac:dyDescent="0.35">
      <c r="A7374" s="32">
        <v>44323</v>
      </c>
      <c r="B7374" s="33">
        <v>0.16666666666666666</v>
      </c>
      <c r="C7374">
        <v>6924</v>
      </c>
      <c r="D7374">
        <v>2517</v>
      </c>
      <c r="E7374">
        <v>0</v>
      </c>
      <c r="F7374" s="14">
        <v>884</v>
      </c>
      <c r="G7374">
        <v>267</v>
      </c>
    </row>
    <row r="7375" spans="1:7" x14ac:dyDescent="0.35">
      <c r="A7375" s="32">
        <v>44323</v>
      </c>
      <c r="B7375" s="33">
        <v>0.20833333333333334</v>
      </c>
      <c r="C7375">
        <v>7344</v>
      </c>
      <c r="D7375">
        <v>2591</v>
      </c>
      <c r="E7375">
        <v>0</v>
      </c>
      <c r="F7375" s="14">
        <v>884</v>
      </c>
      <c r="G7375">
        <v>284</v>
      </c>
    </row>
    <row r="7376" spans="1:7" x14ac:dyDescent="0.35">
      <c r="A7376" s="32">
        <v>44323</v>
      </c>
      <c r="B7376" s="33">
        <v>0.25</v>
      </c>
      <c r="C7376">
        <v>8200</v>
      </c>
      <c r="D7376">
        <v>2286</v>
      </c>
      <c r="E7376">
        <v>9</v>
      </c>
      <c r="F7376" s="14">
        <v>884</v>
      </c>
      <c r="G7376">
        <v>322</v>
      </c>
    </row>
    <row r="7377" spans="1:7" x14ac:dyDescent="0.35">
      <c r="A7377" s="32">
        <v>44323</v>
      </c>
      <c r="B7377" s="33">
        <v>0.29166666666666669</v>
      </c>
      <c r="C7377">
        <v>8934</v>
      </c>
      <c r="D7377">
        <v>1990</v>
      </c>
      <c r="E7377">
        <v>154</v>
      </c>
      <c r="F7377" s="14">
        <v>884</v>
      </c>
      <c r="G7377">
        <v>340</v>
      </c>
    </row>
    <row r="7378" spans="1:7" x14ac:dyDescent="0.35">
      <c r="A7378" s="32">
        <v>44323</v>
      </c>
      <c r="B7378" s="33">
        <v>0.33333333333333331</v>
      </c>
      <c r="C7378">
        <v>9300</v>
      </c>
      <c r="D7378">
        <v>1646</v>
      </c>
      <c r="E7378">
        <v>537</v>
      </c>
      <c r="F7378" s="14">
        <v>884</v>
      </c>
      <c r="G7378">
        <v>342</v>
      </c>
    </row>
    <row r="7379" spans="1:7" x14ac:dyDescent="0.35">
      <c r="A7379" s="32">
        <v>44323</v>
      </c>
      <c r="B7379" s="33">
        <v>0.375</v>
      </c>
      <c r="C7379">
        <v>9489</v>
      </c>
      <c r="D7379">
        <v>1517</v>
      </c>
      <c r="E7379">
        <v>997</v>
      </c>
      <c r="F7379" s="14">
        <v>884</v>
      </c>
      <c r="G7379">
        <v>338</v>
      </c>
    </row>
    <row r="7380" spans="1:7" x14ac:dyDescent="0.35">
      <c r="A7380" s="32">
        <v>44323</v>
      </c>
      <c r="B7380" s="33">
        <v>0.41666666666666669</v>
      </c>
      <c r="C7380">
        <v>9561</v>
      </c>
      <c r="D7380">
        <v>1411</v>
      </c>
      <c r="E7380">
        <v>1287</v>
      </c>
      <c r="F7380" s="14">
        <v>884</v>
      </c>
      <c r="G7380">
        <v>339</v>
      </c>
    </row>
    <row r="7381" spans="1:7" x14ac:dyDescent="0.35">
      <c r="A7381" s="32">
        <v>44323</v>
      </c>
      <c r="B7381" s="33">
        <v>0.45833333333333331</v>
      </c>
      <c r="C7381">
        <v>9661</v>
      </c>
      <c r="D7381">
        <v>1528</v>
      </c>
      <c r="E7381">
        <v>1471</v>
      </c>
      <c r="F7381" s="14">
        <v>884</v>
      </c>
      <c r="G7381">
        <v>338</v>
      </c>
    </row>
    <row r="7382" spans="1:7" x14ac:dyDescent="0.35">
      <c r="A7382" s="32">
        <v>44323</v>
      </c>
      <c r="B7382" s="33">
        <v>0.5</v>
      </c>
      <c r="C7382">
        <v>9769</v>
      </c>
      <c r="D7382">
        <v>1604</v>
      </c>
      <c r="E7382">
        <v>1617</v>
      </c>
      <c r="F7382" s="14">
        <v>884</v>
      </c>
      <c r="G7382">
        <v>332</v>
      </c>
    </row>
    <row r="7383" spans="1:7" x14ac:dyDescent="0.35">
      <c r="A7383" s="32">
        <v>44323</v>
      </c>
      <c r="B7383" s="33">
        <v>0.54166666666666663</v>
      </c>
      <c r="C7383">
        <v>9594</v>
      </c>
      <c r="D7383">
        <v>1711</v>
      </c>
      <c r="E7383">
        <v>1683</v>
      </c>
      <c r="F7383" s="14">
        <v>884</v>
      </c>
      <c r="G7383">
        <v>328</v>
      </c>
    </row>
    <row r="7384" spans="1:7" x14ac:dyDescent="0.35">
      <c r="A7384" s="32">
        <v>44323</v>
      </c>
      <c r="B7384" s="33">
        <v>0.58333333333333337</v>
      </c>
      <c r="C7384">
        <v>9394</v>
      </c>
      <c r="D7384">
        <v>1834</v>
      </c>
      <c r="E7384">
        <v>1662</v>
      </c>
      <c r="F7384" s="14">
        <v>884</v>
      </c>
      <c r="G7384">
        <v>329</v>
      </c>
    </row>
    <row r="7385" spans="1:7" x14ac:dyDescent="0.35">
      <c r="A7385" s="32">
        <v>44323</v>
      </c>
      <c r="B7385" s="33">
        <v>0.625</v>
      </c>
      <c r="C7385">
        <v>9111</v>
      </c>
      <c r="D7385">
        <v>1618</v>
      </c>
      <c r="E7385">
        <v>1558</v>
      </c>
      <c r="F7385" s="14">
        <v>884</v>
      </c>
      <c r="G7385">
        <v>329</v>
      </c>
    </row>
    <row r="7386" spans="1:7" x14ac:dyDescent="0.35">
      <c r="A7386" s="32">
        <v>44323</v>
      </c>
      <c r="B7386" s="33">
        <v>0.66666666666666663</v>
      </c>
      <c r="C7386">
        <v>8860</v>
      </c>
      <c r="D7386">
        <v>1501</v>
      </c>
      <c r="E7386">
        <v>1254</v>
      </c>
      <c r="F7386" s="14">
        <v>884</v>
      </c>
      <c r="G7386">
        <v>327</v>
      </c>
    </row>
    <row r="7387" spans="1:7" x14ac:dyDescent="0.35">
      <c r="A7387" s="32">
        <v>44323</v>
      </c>
      <c r="B7387" s="33">
        <v>0.70833333333333337</v>
      </c>
      <c r="C7387">
        <v>8812</v>
      </c>
      <c r="D7387">
        <v>1444</v>
      </c>
      <c r="E7387">
        <v>986</v>
      </c>
      <c r="F7387" s="14">
        <v>884</v>
      </c>
      <c r="G7387">
        <v>326</v>
      </c>
    </row>
    <row r="7388" spans="1:7" x14ac:dyDescent="0.35">
      <c r="A7388" s="32">
        <v>44323</v>
      </c>
      <c r="B7388" s="33">
        <v>0.75</v>
      </c>
      <c r="C7388">
        <v>8992</v>
      </c>
      <c r="D7388">
        <v>1665</v>
      </c>
      <c r="E7388">
        <v>474</v>
      </c>
      <c r="F7388" s="14">
        <v>884</v>
      </c>
      <c r="G7388">
        <v>324</v>
      </c>
    </row>
    <row r="7389" spans="1:7" x14ac:dyDescent="0.35">
      <c r="A7389" s="32">
        <v>44323</v>
      </c>
      <c r="B7389" s="33">
        <v>0.79166666666666663</v>
      </c>
      <c r="C7389">
        <v>8999</v>
      </c>
      <c r="D7389">
        <v>1851</v>
      </c>
      <c r="E7389">
        <v>198</v>
      </c>
      <c r="F7389" s="14">
        <v>884</v>
      </c>
      <c r="G7389">
        <v>312</v>
      </c>
    </row>
    <row r="7390" spans="1:7" x14ac:dyDescent="0.35">
      <c r="A7390" s="32">
        <v>44323</v>
      </c>
      <c r="B7390" s="33">
        <v>0.83333333333333337</v>
      </c>
      <c r="C7390">
        <v>8506</v>
      </c>
      <c r="D7390">
        <v>2016</v>
      </c>
      <c r="E7390">
        <v>35</v>
      </c>
      <c r="F7390" s="14">
        <v>884</v>
      </c>
      <c r="G7390">
        <v>299</v>
      </c>
    </row>
    <row r="7391" spans="1:7" x14ac:dyDescent="0.35">
      <c r="A7391" s="32">
        <v>44323</v>
      </c>
      <c r="B7391" s="33">
        <v>0.875</v>
      </c>
      <c r="C7391">
        <v>8460</v>
      </c>
      <c r="D7391">
        <v>2219</v>
      </c>
      <c r="E7391">
        <v>0</v>
      </c>
      <c r="F7391" s="14">
        <v>884</v>
      </c>
      <c r="G7391">
        <v>292</v>
      </c>
    </row>
    <row r="7392" spans="1:7" x14ac:dyDescent="0.35">
      <c r="A7392" s="32">
        <v>44323</v>
      </c>
      <c r="B7392" s="33">
        <v>0.91666666666666663</v>
      </c>
      <c r="C7392">
        <v>8771</v>
      </c>
      <c r="D7392">
        <v>2328</v>
      </c>
      <c r="E7392">
        <v>0</v>
      </c>
      <c r="F7392" s="14">
        <v>884</v>
      </c>
      <c r="G7392">
        <v>285</v>
      </c>
    </row>
    <row r="7393" spans="1:7" x14ac:dyDescent="0.35">
      <c r="A7393" s="32">
        <v>44323</v>
      </c>
      <c r="B7393" s="33">
        <v>0.95833333333333337</v>
      </c>
      <c r="C7393">
        <v>8941</v>
      </c>
      <c r="D7393">
        <v>2742</v>
      </c>
      <c r="E7393">
        <v>0</v>
      </c>
      <c r="F7393" s="14">
        <v>884</v>
      </c>
      <c r="G7393">
        <v>266</v>
      </c>
    </row>
    <row r="7394" spans="1:7" x14ac:dyDescent="0.35">
      <c r="A7394" s="32">
        <v>44324</v>
      </c>
      <c r="B7394" s="33">
        <v>0</v>
      </c>
      <c r="C7394">
        <v>7930</v>
      </c>
      <c r="D7394">
        <v>2764</v>
      </c>
      <c r="E7394">
        <v>0</v>
      </c>
      <c r="F7394" s="14">
        <v>884</v>
      </c>
      <c r="G7394">
        <v>259</v>
      </c>
    </row>
    <row r="7395" spans="1:7" x14ac:dyDescent="0.35">
      <c r="A7395" s="32">
        <v>44324</v>
      </c>
      <c r="B7395" s="33">
        <v>4.1666666666666664E-2</v>
      </c>
      <c r="C7395">
        <v>7525</v>
      </c>
      <c r="D7395">
        <v>2917</v>
      </c>
      <c r="E7395">
        <v>0</v>
      </c>
      <c r="F7395" s="14">
        <v>884</v>
      </c>
      <c r="G7395">
        <v>261</v>
      </c>
    </row>
    <row r="7396" spans="1:7" x14ac:dyDescent="0.35">
      <c r="A7396" s="32">
        <v>44324</v>
      </c>
      <c r="B7396" s="33">
        <v>8.3333333333333329E-2</v>
      </c>
      <c r="C7396">
        <v>7192</v>
      </c>
      <c r="D7396">
        <v>2771</v>
      </c>
      <c r="E7396">
        <v>0</v>
      </c>
      <c r="F7396" s="14">
        <v>884</v>
      </c>
      <c r="G7396">
        <v>251</v>
      </c>
    </row>
    <row r="7397" spans="1:7" x14ac:dyDescent="0.35">
      <c r="A7397" s="32">
        <v>44324</v>
      </c>
      <c r="B7397" s="33">
        <v>0.125</v>
      </c>
      <c r="C7397">
        <v>6775</v>
      </c>
      <c r="D7397">
        <v>2566</v>
      </c>
      <c r="E7397">
        <v>0</v>
      </c>
      <c r="F7397" s="14">
        <v>884</v>
      </c>
      <c r="G7397">
        <v>254</v>
      </c>
    </row>
    <row r="7398" spans="1:7" x14ac:dyDescent="0.35">
      <c r="A7398" s="32">
        <v>44324</v>
      </c>
      <c r="B7398" s="33">
        <v>0.16666666666666666</v>
      </c>
      <c r="C7398">
        <v>6646</v>
      </c>
      <c r="D7398">
        <v>2494</v>
      </c>
      <c r="E7398">
        <v>0</v>
      </c>
      <c r="F7398" s="14">
        <v>884</v>
      </c>
      <c r="G7398">
        <v>260</v>
      </c>
    </row>
    <row r="7399" spans="1:7" x14ac:dyDescent="0.35">
      <c r="A7399" s="32">
        <v>44324</v>
      </c>
      <c r="B7399" s="33">
        <v>0.20833333333333334</v>
      </c>
      <c r="C7399">
        <v>6876</v>
      </c>
      <c r="D7399">
        <v>2479</v>
      </c>
      <c r="E7399">
        <v>0</v>
      </c>
      <c r="F7399" s="14">
        <v>884</v>
      </c>
      <c r="G7399">
        <v>267</v>
      </c>
    </row>
    <row r="7400" spans="1:7" x14ac:dyDescent="0.35">
      <c r="A7400" s="32">
        <v>44324</v>
      </c>
      <c r="B7400" s="33">
        <v>0.25</v>
      </c>
      <c r="C7400">
        <v>7292</v>
      </c>
      <c r="D7400">
        <v>2520</v>
      </c>
      <c r="E7400">
        <v>7</v>
      </c>
      <c r="F7400" s="14">
        <v>884</v>
      </c>
      <c r="G7400">
        <v>299</v>
      </c>
    </row>
    <row r="7401" spans="1:7" x14ac:dyDescent="0.35">
      <c r="A7401" s="32">
        <v>44324</v>
      </c>
      <c r="B7401" s="33">
        <v>0.29166666666666669</v>
      </c>
      <c r="C7401">
        <v>7738</v>
      </c>
      <c r="D7401">
        <v>2536</v>
      </c>
      <c r="E7401">
        <v>96</v>
      </c>
      <c r="F7401" s="14">
        <v>884</v>
      </c>
      <c r="G7401">
        <v>320</v>
      </c>
    </row>
    <row r="7402" spans="1:7" x14ac:dyDescent="0.35">
      <c r="A7402" s="32">
        <v>44324</v>
      </c>
      <c r="B7402" s="33">
        <v>0.33333333333333331</v>
      </c>
      <c r="C7402">
        <v>8280</v>
      </c>
      <c r="D7402">
        <v>2614</v>
      </c>
      <c r="E7402">
        <v>442</v>
      </c>
      <c r="F7402" s="14">
        <v>884</v>
      </c>
      <c r="G7402">
        <v>325</v>
      </c>
    </row>
    <row r="7403" spans="1:7" x14ac:dyDescent="0.35">
      <c r="A7403" s="32">
        <v>44324</v>
      </c>
      <c r="B7403" s="33">
        <v>0.375</v>
      </c>
      <c r="C7403">
        <v>8682</v>
      </c>
      <c r="D7403">
        <v>2206</v>
      </c>
      <c r="E7403">
        <v>851</v>
      </c>
      <c r="F7403" s="14">
        <v>884</v>
      </c>
      <c r="G7403">
        <v>323</v>
      </c>
    </row>
    <row r="7404" spans="1:7" x14ac:dyDescent="0.35">
      <c r="A7404" s="32">
        <v>44324</v>
      </c>
      <c r="B7404" s="33">
        <v>0.41666666666666669</v>
      </c>
      <c r="C7404">
        <v>8863</v>
      </c>
      <c r="D7404">
        <v>2215</v>
      </c>
      <c r="E7404">
        <v>1212</v>
      </c>
      <c r="F7404" s="14">
        <v>884</v>
      </c>
      <c r="G7404">
        <v>321</v>
      </c>
    </row>
    <row r="7405" spans="1:7" x14ac:dyDescent="0.35">
      <c r="A7405" s="32">
        <v>44324</v>
      </c>
      <c r="B7405" s="33">
        <v>0.45833333333333331</v>
      </c>
      <c r="C7405">
        <v>9036</v>
      </c>
      <c r="D7405">
        <v>2172</v>
      </c>
      <c r="E7405">
        <v>1476</v>
      </c>
      <c r="F7405" s="14">
        <v>884</v>
      </c>
      <c r="G7405">
        <v>321</v>
      </c>
    </row>
    <row r="7406" spans="1:7" x14ac:dyDescent="0.35">
      <c r="A7406" s="32">
        <v>44324</v>
      </c>
      <c r="B7406" s="33">
        <v>0.5</v>
      </c>
      <c r="C7406">
        <v>9292</v>
      </c>
      <c r="D7406">
        <v>2268</v>
      </c>
      <c r="E7406">
        <v>1717</v>
      </c>
      <c r="F7406" s="14">
        <v>884</v>
      </c>
      <c r="G7406">
        <v>315</v>
      </c>
    </row>
    <row r="7407" spans="1:7" x14ac:dyDescent="0.35">
      <c r="A7407" s="32">
        <v>44324</v>
      </c>
      <c r="B7407" s="33">
        <v>0.54166666666666663</v>
      </c>
      <c r="C7407">
        <v>9032</v>
      </c>
      <c r="D7407">
        <v>2378</v>
      </c>
      <c r="E7407">
        <v>1790</v>
      </c>
      <c r="F7407" s="14">
        <v>884</v>
      </c>
      <c r="G7407">
        <v>313</v>
      </c>
    </row>
    <row r="7408" spans="1:7" x14ac:dyDescent="0.35">
      <c r="A7408" s="32">
        <v>44324</v>
      </c>
      <c r="B7408" s="33">
        <v>0.58333333333333337</v>
      </c>
      <c r="C7408">
        <v>8756</v>
      </c>
      <c r="D7408">
        <v>2751</v>
      </c>
      <c r="E7408">
        <v>1879</v>
      </c>
      <c r="F7408" s="14">
        <v>884</v>
      </c>
      <c r="G7408">
        <v>313</v>
      </c>
    </row>
    <row r="7409" spans="1:7" x14ac:dyDescent="0.35">
      <c r="A7409" s="32">
        <v>44324</v>
      </c>
      <c r="B7409" s="33">
        <v>0.625</v>
      </c>
      <c r="C7409">
        <v>8419</v>
      </c>
      <c r="D7409">
        <v>2870</v>
      </c>
      <c r="E7409">
        <v>1827</v>
      </c>
      <c r="F7409" s="14">
        <v>884</v>
      </c>
      <c r="G7409">
        <v>308</v>
      </c>
    </row>
    <row r="7410" spans="1:7" x14ac:dyDescent="0.35">
      <c r="A7410" s="32">
        <v>44324</v>
      </c>
      <c r="B7410" s="33">
        <v>0.66666666666666663</v>
      </c>
      <c r="C7410">
        <v>8174</v>
      </c>
      <c r="D7410">
        <v>3097</v>
      </c>
      <c r="E7410">
        <v>1713</v>
      </c>
      <c r="F7410" s="14">
        <v>884</v>
      </c>
      <c r="G7410">
        <v>301</v>
      </c>
    </row>
    <row r="7411" spans="1:7" x14ac:dyDescent="0.35">
      <c r="A7411" s="32">
        <v>44324</v>
      </c>
      <c r="B7411" s="33">
        <v>0.70833333333333337</v>
      </c>
      <c r="C7411">
        <v>8115</v>
      </c>
      <c r="D7411">
        <v>3103</v>
      </c>
      <c r="E7411">
        <v>1356</v>
      </c>
      <c r="F7411" s="14">
        <v>884</v>
      </c>
      <c r="G7411">
        <v>299</v>
      </c>
    </row>
    <row r="7412" spans="1:7" x14ac:dyDescent="0.35">
      <c r="A7412" s="32">
        <v>44324</v>
      </c>
      <c r="B7412" s="33">
        <v>0.75</v>
      </c>
      <c r="C7412">
        <v>8365</v>
      </c>
      <c r="D7412">
        <v>2617</v>
      </c>
      <c r="E7412">
        <v>825</v>
      </c>
      <c r="F7412" s="14">
        <v>884</v>
      </c>
      <c r="G7412">
        <v>298</v>
      </c>
    </row>
    <row r="7413" spans="1:7" x14ac:dyDescent="0.35">
      <c r="A7413" s="32">
        <v>44324</v>
      </c>
      <c r="B7413" s="33">
        <v>0.79166666666666663</v>
      </c>
      <c r="C7413">
        <v>8576</v>
      </c>
      <c r="D7413">
        <v>2255</v>
      </c>
      <c r="E7413">
        <v>332</v>
      </c>
      <c r="F7413" s="14">
        <v>884</v>
      </c>
      <c r="G7413">
        <v>295</v>
      </c>
    </row>
    <row r="7414" spans="1:7" x14ac:dyDescent="0.35">
      <c r="A7414" s="32">
        <v>44324</v>
      </c>
      <c r="B7414" s="33">
        <v>0.83333333333333337</v>
      </c>
      <c r="C7414">
        <v>8174</v>
      </c>
      <c r="D7414">
        <v>1881</v>
      </c>
      <c r="E7414">
        <v>61</v>
      </c>
      <c r="F7414" s="14">
        <v>884</v>
      </c>
      <c r="G7414">
        <v>288</v>
      </c>
    </row>
    <row r="7415" spans="1:7" x14ac:dyDescent="0.35">
      <c r="A7415" s="32">
        <v>44324</v>
      </c>
      <c r="B7415" s="33">
        <v>0.875</v>
      </c>
      <c r="C7415">
        <v>8070</v>
      </c>
      <c r="D7415">
        <v>1684</v>
      </c>
      <c r="E7415">
        <v>2</v>
      </c>
      <c r="F7415" s="14">
        <v>884</v>
      </c>
      <c r="G7415">
        <v>287</v>
      </c>
    </row>
    <row r="7416" spans="1:7" x14ac:dyDescent="0.35">
      <c r="A7416" s="32">
        <v>44324</v>
      </c>
      <c r="B7416" s="33">
        <v>0.91666666666666663</v>
      </c>
      <c r="C7416">
        <v>8424</v>
      </c>
      <c r="D7416">
        <v>1614</v>
      </c>
      <c r="E7416">
        <v>0</v>
      </c>
      <c r="F7416" s="14">
        <v>884</v>
      </c>
      <c r="G7416">
        <v>287</v>
      </c>
    </row>
    <row r="7417" spans="1:7" x14ac:dyDescent="0.35">
      <c r="A7417" s="32">
        <v>44324</v>
      </c>
      <c r="B7417" s="33">
        <v>0.95833333333333337</v>
      </c>
      <c r="C7417">
        <v>8676</v>
      </c>
      <c r="D7417">
        <v>1666</v>
      </c>
      <c r="E7417">
        <v>0</v>
      </c>
      <c r="F7417" s="14">
        <v>884</v>
      </c>
      <c r="G7417">
        <v>271</v>
      </c>
    </row>
    <row r="7418" spans="1:7" x14ac:dyDescent="0.35">
      <c r="A7418" s="32">
        <v>44325</v>
      </c>
      <c r="B7418" s="33">
        <v>0</v>
      </c>
      <c r="C7418">
        <v>8109</v>
      </c>
      <c r="D7418">
        <v>1638</v>
      </c>
      <c r="E7418">
        <v>0</v>
      </c>
      <c r="F7418" s="14">
        <v>884</v>
      </c>
      <c r="G7418">
        <v>258</v>
      </c>
    </row>
    <row r="7419" spans="1:7" x14ac:dyDescent="0.35">
      <c r="A7419" s="32">
        <v>44325</v>
      </c>
      <c r="B7419" s="33">
        <v>4.1666666666666664E-2</v>
      </c>
      <c r="C7419">
        <v>7708</v>
      </c>
      <c r="D7419">
        <v>1597</v>
      </c>
      <c r="E7419">
        <v>0</v>
      </c>
      <c r="F7419" s="14">
        <v>884</v>
      </c>
      <c r="G7419">
        <v>260</v>
      </c>
    </row>
    <row r="7420" spans="1:7" x14ac:dyDescent="0.35">
      <c r="A7420" s="32">
        <v>44325</v>
      </c>
      <c r="B7420" s="33">
        <v>8.3333333333333329E-2</v>
      </c>
      <c r="C7420">
        <v>7347</v>
      </c>
      <c r="D7420">
        <v>1426</v>
      </c>
      <c r="E7420">
        <v>0</v>
      </c>
      <c r="F7420" s="14">
        <v>884</v>
      </c>
      <c r="G7420">
        <v>251</v>
      </c>
    </row>
    <row r="7421" spans="1:7" x14ac:dyDescent="0.35">
      <c r="A7421" s="32">
        <v>44325</v>
      </c>
      <c r="B7421" s="33">
        <v>0.125</v>
      </c>
      <c r="C7421">
        <v>6881</v>
      </c>
      <c r="D7421">
        <v>1230</v>
      </c>
      <c r="E7421">
        <v>0</v>
      </c>
      <c r="F7421" s="14">
        <v>884</v>
      </c>
      <c r="G7421">
        <v>253</v>
      </c>
    </row>
    <row r="7422" spans="1:7" x14ac:dyDescent="0.35">
      <c r="A7422" s="32">
        <v>44325</v>
      </c>
      <c r="B7422" s="33">
        <v>0.16666666666666666</v>
      </c>
      <c r="C7422">
        <v>6646</v>
      </c>
      <c r="D7422">
        <v>1152</v>
      </c>
      <c r="E7422">
        <v>0</v>
      </c>
      <c r="F7422" s="14">
        <v>884</v>
      </c>
      <c r="G7422">
        <v>259</v>
      </c>
    </row>
    <row r="7423" spans="1:7" x14ac:dyDescent="0.35">
      <c r="A7423" s="32">
        <v>44325</v>
      </c>
      <c r="B7423" s="33">
        <v>0.20833333333333334</v>
      </c>
      <c r="C7423">
        <v>6661</v>
      </c>
      <c r="D7423">
        <v>1077</v>
      </c>
      <c r="E7423">
        <v>0</v>
      </c>
      <c r="F7423" s="14">
        <v>884</v>
      </c>
      <c r="G7423">
        <v>266</v>
      </c>
    </row>
    <row r="7424" spans="1:7" x14ac:dyDescent="0.35">
      <c r="A7424" s="32">
        <v>44325</v>
      </c>
      <c r="B7424" s="33">
        <v>0.25</v>
      </c>
      <c r="C7424">
        <v>6697</v>
      </c>
      <c r="D7424">
        <v>1019</v>
      </c>
      <c r="E7424">
        <v>10</v>
      </c>
      <c r="F7424" s="14">
        <v>884</v>
      </c>
      <c r="G7424">
        <v>298</v>
      </c>
    </row>
    <row r="7425" spans="1:7" x14ac:dyDescent="0.35">
      <c r="A7425" s="32">
        <v>44325</v>
      </c>
      <c r="B7425" s="33">
        <v>0.29166666666666669</v>
      </c>
      <c r="C7425">
        <v>6844</v>
      </c>
      <c r="D7425">
        <v>966</v>
      </c>
      <c r="E7425">
        <v>147</v>
      </c>
      <c r="F7425" s="14">
        <v>884</v>
      </c>
      <c r="G7425">
        <v>318</v>
      </c>
    </row>
    <row r="7426" spans="1:7" x14ac:dyDescent="0.35">
      <c r="A7426" s="32">
        <v>44325</v>
      </c>
      <c r="B7426" s="33">
        <v>0.33333333333333331</v>
      </c>
      <c r="C7426">
        <v>7274</v>
      </c>
      <c r="D7426">
        <v>1056</v>
      </c>
      <c r="E7426">
        <v>564</v>
      </c>
      <c r="F7426" s="14">
        <v>884</v>
      </c>
      <c r="G7426">
        <v>323</v>
      </c>
    </row>
    <row r="7427" spans="1:7" x14ac:dyDescent="0.35">
      <c r="A7427" s="32">
        <v>44325</v>
      </c>
      <c r="B7427" s="33">
        <v>0.375</v>
      </c>
      <c r="C7427">
        <v>7717</v>
      </c>
      <c r="D7427">
        <v>1114</v>
      </c>
      <c r="E7427">
        <v>1071</v>
      </c>
      <c r="F7427" s="14">
        <v>884</v>
      </c>
      <c r="G7427">
        <v>321</v>
      </c>
    </row>
    <row r="7428" spans="1:7" x14ac:dyDescent="0.35">
      <c r="A7428" s="32">
        <v>44325</v>
      </c>
      <c r="B7428" s="33">
        <v>0.41666666666666669</v>
      </c>
      <c r="C7428">
        <v>8031</v>
      </c>
      <c r="D7428">
        <v>1130</v>
      </c>
      <c r="E7428">
        <v>1378</v>
      </c>
      <c r="F7428" s="14">
        <v>884</v>
      </c>
      <c r="G7428">
        <v>320</v>
      </c>
    </row>
    <row r="7429" spans="1:7" x14ac:dyDescent="0.35">
      <c r="A7429" s="32">
        <v>44325</v>
      </c>
      <c r="B7429" s="33">
        <v>0.45833333333333331</v>
      </c>
      <c r="C7429">
        <v>8285</v>
      </c>
      <c r="D7429">
        <v>972</v>
      </c>
      <c r="E7429">
        <v>1646</v>
      </c>
      <c r="F7429" s="14">
        <v>884</v>
      </c>
      <c r="G7429">
        <v>319</v>
      </c>
    </row>
    <row r="7430" spans="1:7" x14ac:dyDescent="0.35">
      <c r="A7430" s="32">
        <v>44325</v>
      </c>
      <c r="B7430" s="33">
        <v>0.5</v>
      </c>
      <c r="C7430">
        <v>8668</v>
      </c>
      <c r="D7430">
        <v>1039</v>
      </c>
      <c r="E7430">
        <v>1842</v>
      </c>
      <c r="F7430" s="14">
        <v>884</v>
      </c>
      <c r="G7430">
        <v>314</v>
      </c>
    </row>
    <row r="7431" spans="1:7" x14ac:dyDescent="0.35">
      <c r="A7431" s="32">
        <v>44325</v>
      </c>
      <c r="B7431" s="33">
        <v>0.54166666666666663</v>
      </c>
      <c r="C7431">
        <v>8301</v>
      </c>
      <c r="D7431">
        <v>1051</v>
      </c>
      <c r="E7431">
        <v>1905</v>
      </c>
      <c r="F7431" s="14">
        <v>884</v>
      </c>
      <c r="G7431">
        <v>312</v>
      </c>
    </row>
    <row r="7432" spans="1:7" x14ac:dyDescent="0.35">
      <c r="A7432" s="32">
        <v>44325</v>
      </c>
      <c r="B7432" s="33">
        <v>0.58333333333333337</v>
      </c>
      <c r="C7432">
        <v>7876</v>
      </c>
      <c r="D7432">
        <v>1104</v>
      </c>
      <c r="E7432">
        <v>1970</v>
      </c>
      <c r="F7432" s="14">
        <v>884</v>
      </c>
      <c r="G7432">
        <v>311</v>
      </c>
    </row>
    <row r="7433" spans="1:7" x14ac:dyDescent="0.35">
      <c r="A7433" s="32">
        <v>44325</v>
      </c>
      <c r="B7433" s="33">
        <v>0.625</v>
      </c>
      <c r="C7433">
        <v>7505</v>
      </c>
      <c r="D7433">
        <v>1217</v>
      </c>
      <c r="E7433">
        <v>1896</v>
      </c>
      <c r="F7433" s="14">
        <v>884</v>
      </c>
      <c r="G7433">
        <v>307</v>
      </c>
    </row>
    <row r="7434" spans="1:7" x14ac:dyDescent="0.35">
      <c r="A7434" s="32">
        <v>44325</v>
      </c>
      <c r="B7434" s="33">
        <v>0.66666666666666663</v>
      </c>
      <c r="C7434">
        <v>7294</v>
      </c>
      <c r="D7434">
        <v>1342</v>
      </c>
      <c r="E7434">
        <v>1711</v>
      </c>
      <c r="F7434" s="14">
        <v>884</v>
      </c>
      <c r="G7434">
        <v>299</v>
      </c>
    </row>
    <row r="7435" spans="1:7" x14ac:dyDescent="0.35">
      <c r="A7435" s="32">
        <v>44325</v>
      </c>
      <c r="B7435" s="33">
        <v>0.70833333333333337</v>
      </c>
      <c r="C7435">
        <v>7307</v>
      </c>
      <c r="D7435">
        <v>1515</v>
      </c>
      <c r="E7435">
        <v>1341</v>
      </c>
      <c r="F7435" s="14">
        <v>884</v>
      </c>
      <c r="G7435">
        <v>298</v>
      </c>
    </row>
    <row r="7436" spans="1:7" x14ac:dyDescent="0.35">
      <c r="A7436" s="32">
        <v>44325</v>
      </c>
      <c r="B7436" s="33">
        <v>0.75</v>
      </c>
      <c r="C7436">
        <v>7697</v>
      </c>
      <c r="D7436">
        <v>1552</v>
      </c>
      <c r="E7436">
        <v>816</v>
      </c>
      <c r="F7436" s="14">
        <v>884</v>
      </c>
      <c r="G7436">
        <v>297</v>
      </c>
    </row>
    <row r="7437" spans="1:7" x14ac:dyDescent="0.35">
      <c r="A7437" s="32">
        <v>44325</v>
      </c>
      <c r="B7437" s="33">
        <v>0.79166666666666663</v>
      </c>
      <c r="C7437">
        <v>8179</v>
      </c>
      <c r="D7437">
        <v>1347</v>
      </c>
      <c r="E7437">
        <v>336</v>
      </c>
      <c r="F7437" s="14">
        <v>884</v>
      </c>
      <c r="G7437">
        <v>294</v>
      </c>
    </row>
    <row r="7438" spans="1:7" x14ac:dyDescent="0.35">
      <c r="A7438" s="32">
        <v>44325</v>
      </c>
      <c r="B7438" s="33">
        <v>0.83333333333333337</v>
      </c>
      <c r="C7438">
        <v>7928</v>
      </c>
      <c r="D7438">
        <v>1190</v>
      </c>
      <c r="E7438">
        <v>52</v>
      </c>
      <c r="F7438" s="14">
        <v>884</v>
      </c>
      <c r="G7438">
        <v>288</v>
      </c>
    </row>
    <row r="7439" spans="1:7" x14ac:dyDescent="0.35">
      <c r="A7439" s="32">
        <v>44325</v>
      </c>
      <c r="B7439" s="33">
        <v>0.875</v>
      </c>
      <c r="C7439">
        <v>7936</v>
      </c>
      <c r="D7439">
        <v>1014</v>
      </c>
      <c r="E7439">
        <v>2</v>
      </c>
      <c r="F7439" s="14">
        <v>884</v>
      </c>
      <c r="G7439">
        <v>286</v>
      </c>
    </row>
    <row r="7440" spans="1:7" x14ac:dyDescent="0.35">
      <c r="A7440" s="32">
        <v>44325</v>
      </c>
      <c r="B7440" s="33">
        <v>0.91666666666666663</v>
      </c>
      <c r="C7440">
        <v>8330</v>
      </c>
      <c r="D7440">
        <v>960</v>
      </c>
      <c r="E7440">
        <v>0</v>
      </c>
      <c r="F7440" s="14">
        <v>884</v>
      </c>
      <c r="G7440">
        <v>286</v>
      </c>
    </row>
    <row r="7441" spans="1:7" x14ac:dyDescent="0.35">
      <c r="A7441" s="32">
        <v>44325</v>
      </c>
      <c r="B7441" s="33">
        <v>0.95833333333333337</v>
      </c>
      <c r="C7441">
        <v>8616</v>
      </c>
      <c r="D7441">
        <v>980</v>
      </c>
      <c r="E7441">
        <v>0</v>
      </c>
      <c r="F7441" s="14">
        <v>884</v>
      </c>
      <c r="G7441">
        <v>270</v>
      </c>
    </row>
    <row r="7442" spans="1:7" x14ac:dyDescent="0.35">
      <c r="A7442" s="32">
        <v>44326</v>
      </c>
      <c r="B7442" s="33">
        <v>0</v>
      </c>
      <c r="C7442">
        <v>8644</v>
      </c>
      <c r="D7442">
        <v>983</v>
      </c>
      <c r="E7442">
        <v>0</v>
      </c>
      <c r="F7442" s="14">
        <v>884</v>
      </c>
      <c r="G7442">
        <v>261</v>
      </c>
    </row>
    <row r="7443" spans="1:7" x14ac:dyDescent="0.35">
      <c r="A7443" s="32">
        <v>44326</v>
      </c>
      <c r="B7443" s="33">
        <v>4.1666666666666664E-2</v>
      </c>
      <c r="C7443">
        <v>8239</v>
      </c>
      <c r="D7443">
        <v>1137</v>
      </c>
      <c r="E7443">
        <v>0</v>
      </c>
      <c r="F7443" s="14">
        <v>884</v>
      </c>
      <c r="G7443">
        <v>257</v>
      </c>
    </row>
    <row r="7444" spans="1:7" x14ac:dyDescent="0.35">
      <c r="A7444" s="32">
        <v>44326</v>
      </c>
      <c r="B7444" s="33">
        <v>8.3333333333333329E-2</v>
      </c>
      <c r="C7444">
        <v>7932</v>
      </c>
      <c r="D7444">
        <v>959</v>
      </c>
      <c r="E7444">
        <v>0</v>
      </c>
      <c r="F7444" s="14">
        <v>884</v>
      </c>
      <c r="G7444">
        <v>257</v>
      </c>
    </row>
    <row r="7445" spans="1:7" x14ac:dyDescent="0.35">
      <c r="A7445" s="32">
        <v>44326</v>
      </c>
      <c r="B7445" s="33">
        <v>0.125</v>
      </c>
      <c r="C7445">
        <v>7536</v>
      </c>
      <c r="D7445">
        <v>982</v>
      </c>
      <c r="E7445">
        <v>0</v>
      </c>
      <c r="F7445" s="14">
        <v>884</v>
      </c>
      <c r="G7445">
        <v>260</v>
      </c>
    </row>
    <row r="7446" spans="1:7" x14ac:dyDescent="0.35">
      <c r="A7446" s="32">
        <v>44326</v>
      </c>
      <c r="B7446" s="33">
        <v>0.16666666666666666</v>
      </c>
      <c r="C7446">
        <v>7439</v>
      </c>
      <c r="D7446">
        <v>1011</v>
      </c>
      <c r="E7446">
        <v>0</v>
      </c>
      <c r="F7446" s="14">
        <v>884</v>
      </c>
      <c r="G7446">
        <v>263</v>
      </c>
    </row>
    <row r="7447" spans="1:7" x14ac:dyDescent="0.35">
      <c r="A7447" s="32">
        <v>44326</v>
      </c>
      <c r="B7447" s="33">
        <v>0.20833333333333334</v>
      </c>
      <c r="C7447">
        <v>7703</v>
      </c>
      <c r="D7447">
        <v>1027</v>
      </c>
      <c r="E7447">
        <v>0</v>
      </c>
      <c r="F7447" s="14">
        <v>884</v>
      </c>
      <c r="G7447">
        <v>280</v>
      </c>
    </row>
    <row r="7448" spans="1:7" x14ac:dyDescent="0.35">
      <c r="A7448" s="32">
        <v>44326</v>
      </c>
      <c r="B7448" s="33">
        <v>0.25</v>
      </c>
      <c r="C7448">
        <v>8093</v>
      </c>
      <c r="D7448">
        <v>943</v>
      </c>
      <c r="E7448">
        <v>16</v>
      </c>
      <c r="F7448" s="14">
        <v>884</v>
      </c>
      <c r="G7448">
        <v>317</v>
      </c>
    </row>
    <row r="7449" spans="1:7" x14ac:dyDescent="0.35">
      <c r="A7449" s="32">
        <v>44326</v>
      </c>
      <c r="B7449" s="33">
        <v>0.29166666666666669</v>
      </c>
      <c r="C7449">
        <v>8593</v>
      </c>
      <c r="D7449">
        <v>953</v>
      </c>
      <c r="E7449">
        <v>178</v>
      </c>
      <c r="F7449" s="14">
        <v>884</v>
      </c>
      <c r="G7449">
        <v>335</v>
      </c>
    </row>
    <row r="7450" spans="1:7" x14ac:dyDescent="0.35">
      <c r="A7450" s="32">
        <v>44326</v>
      </c>
      <c r="B7450" s="33">
        <v>0.33333333333333331</v>
      </c>
      <c r="C7450">
        <v>9072</v>
      </c>
      <c r="D7450">
        <v>1103</v>
      </c>
      <c r="E7450">
        <v>641</v>
      </c>
      <c r="F7450" s="14">
        <v>884</v>
      </c>
      <c r="G7450">
        <v>337</v>
      </c>
    </row>
    <row r="7451" spans="1:7" x14ac:dyDescent="0.35">
      <c r="A7451" s="32">
        <v>44326</v>
      </c>
      <c r="B7451" s="33">
        <v>0.375</v>
      </c>
      <c r="C7451">
        <v>9392</v>
      </c>
      <c r="D7451">
        <v>1263</v>
      </c>
      <c r="E7451">
        <v>1262</v>
      </c>
      <c r="F7451" s="14">
        <v>884</v>
      </c>
      <c r="G7451">
        <v>333</v>
      </c>
    </row>
    <row r="7452" spans="1:7" x14ac:dyDescent="0.35">
      <c r="A7452" s="32">
        <v>44326</v>
      </c>
      <c r="B7452" s="33">
        <v>0.41666666666666669</v>
      </c>
      <c r="C7452">
        <v>9449</v>
      </c>
      <c r="D7452">
        <v>1245</v>
      </c>
      <c r="E7452">
        <v>1702</v>
      </c>
      <c r="F7452" s="14">
        <v>884</v>
      </c>
      <c r="G7452">
        <v>334</v>
      </c>
    </row>
    <row r="7453" spans="1:7" x14ac:dyDescent="0.35">
      <c r="A7453" s="32">
        <v>44326</v>
      </c>
      <c r="B7453" s="33">
        <v>0.45833333333333331</v>
      </c>
      <c r="C7453">
        <v>9528</v>
      </c>
      <c r="D7453">
        <v>1408</v>
      </c>
      <c r="E7453">
        <v>2022</v>
      </c>
      <c r="F7453" s="14">
        <v>884</v>
      </c>
      <c r="G7453">
        <v>333</v>
      </c>
    </row>
    <row r="7454" spans="1:7" x14ac:dyDescent="0.35">
      <c r="A7454" s="32">
        <v>44326</v>
      </c>
      <c r="B7454" s="33">
        <v>0.5</v>
      </c>
      <c r="C7454">
        <v>9734</v>
      </c>
      <c r="D7454">
        <v>1408</v>
      </c>
      <c r="E7454">
        <v>2109</v>
      </c>
      <c r="F7454" s="14">
        <v>884</v>
      </c>
      <c r="G7454">
        <v>327</v>
      </c>
    </row>
    <row r="7455" spans="1:7" x14ac:dyDescent="0.35">
      <c r="A7455" s="32">
        <v>44326</v>
      </c>
      <c r="B7455" s="33">
        <v>0.54166666666666663</v>
      </c>
      <c r="C7455">
        <v>9426</v>
      </c>
      <c r="D7455">
        <v>1596</v>
      </c>
      <c r="E7455">
        <v>2180</v>
      </c>
      <c r="F7455" s="14">
        <v>884</v>
      </c>
      <c r="G7455">
        <v>323</v>
      </c>
    </row>
    <row r="7456" spans="1:7" x14ac:dyDescent="0.35">
      <c r="A7456" s="32">
        <v>44326</v>
      </c>
      <c r="B7456" s="33">
        <v>0.58333333333333337</v>
      </c>
      <c r="C7456">
        <v>9126</v>
      </c>
      <c r="D7456">
        <v>1673</v>
      </c>
      <c r="E7456">
        <v>2084</v>
      </c>
      <c r="F7456" s="14">
        <v>884</v>
      </c>
      <c r="G7456">
        <v>324</v>
      </c>
    </row>
    <row r="7457" spans="1:7" x14ac:dyDescent="0.35">
      <c r="A7457" s="32">
        <v>44326</v>
      </c>
      <c r="B7457" s="33">
        <v>0.625</v>
      </c>
      <c r="C7457">
        <v>8754</v>
      </c>
      <c r="D7457">
        <v>1934</v>
      </c>
      <c r="E7457">
        <v>1927</v>
      </c>
      <c r="F7457" s="14">
        <v>884</v>
      </c>
      <c r="G7457">
        <v>324</v>
      </c>
    </row>
    <row r="7458" spans="1:7" x14ac:dyDescent="0.35">
      <c r="A7458" s="32">
        <v>44326</v>
      </c>
      <c r="B7458" s="33">
        <v>0.66666666666666663</v>
      </c>
      <c r="C7458">
        <v>8552</v>
      </c>
      <c r="D7458">
        <v>2134</v>
      </c>
      <c r="E7458">
        <v>1690</v>
      </c>
      <c r="F7458" s="14">
        <v>884</v>
      </c>
      <c r="G7458">
        <v>322</v>
      </c>
    </row>
    <row r="7459" spans="1:7" x14ac:dyDescent="0.35">
      <c r="A7459" s="32">
        <v>44326</v>
      </c>
      <c r="B7459" s="33">
        <v>0.70833333333333337</v>
      </c>
      <c r="C7459">
        <v>8560</v>
      </c>
      <c r="D7459">
        <v>2131</v>
      </c>
      <c r="E7459">
        <v>1282</v>
      </c>
      <c r="F7459" s="14">
        <v>884</v>
      </c>
      <c r="G7459">
        <v>321</v>
      </c>
    </row>
    <row r="7460" spans="1:7" x14ac:dyDescent="0.35">
      <c r="A7460" s="32">
        <v>44326</v>
      </c>
      <c r="B7460" s="33">
        <v>0.75</v>
      </c>
      <c r="C7460">
        <v>8856</v>
      </c>
      <c r="D7460">
        <v>1661</v>
      </c>
      <c r="E7460">
        <v>805</v>
      </c>
      <c r="F7460" s="14">
        <v>884</v>
      </c>
      <c r="G7460">
        <v>319</v>
      </c>
    </row>
    <row r="7461" spans="1:7" x14ac:dyDescent="0.35">
      <c r="A7461" s="32">
        <v>44326</v>
      </c>
      <c r="B7461" s="33">
        <v>0.79166666666666663</v>
      </c>
      <c r="C7461">
        <v>8958</v>
      </c>
      <c r="D7461">
        <v>1462</v>
      </c>
      <c r="E7461">
        <v>357</v>
      </c>
      <c r="F7461" s="14">
        <v>884</v>
      </c>
      <c r="G7461">
        <v>307</v>
      </c>
    </row>
    <row r="7462" spans="1:7" x14ac:dyDescent="0.35">
      <c r="A7462" s="32">
        <v>44326</v>
      </c>
      <c r="B7462" s="33">
        <v>0.83333333333333337</v>
      </c>
      <c r="C7462">
        <v>8503</v>
      </c>
      <c r="D7462">
        <v>1598</v>
      </c>
      <c r="E7462">
        <v>52</v>
      </c>
      <c r="F7462" s="14">
        <v>884</v>
      </c>
      <c r="G7462">
        <v>294</v>
      </c>
    </row>
    <row r="7463" spans="1:7" x14ac:dyDescent="0.35">
      <c r="A7463" s="32">
        <v>44326</v>
      </c>
      <c r="B7463" s="33">
        <v>0.875</v>
      </c>
      <c r="C7463">
        <v>8384</v>
      </c>
      <c r="D7463">
        <v>1398</v>
      </c>
      <c r="E7463">
        <v>2</v>
      </c>
      <c r="F7463" s="14">
        <v>884</v>
      </c>
      <c r="G7463">
        <v>288</v>
      </c>
    </row>
    <row r="7464" spans="1:7" x14ac:dyDescent="0.35">
      <c r="A7464" s="32">
        <v>44326</v>
      </c>
      <c r="B7464" s="33">
        <v>0.91666666666666663</v>
      </c>
      <c r="C7464">
        <v>8757</v>
      </c>
      <c r="D7464">
        <v>1577</v>
      </c>
      <c r="E7464">
        <v>0</v>
      </c>
      <c r="F7464" s="14">
        <v>884</v>
      </c>
      <c r="G7464">
        <v>281</v>
      </c>
    </row>
    <row r="7465" spans="1:7" x14ac:dyDescent="0.35">
      <c r="A7465" s="32">
        <v>44326</v>
      </c>
      <c r="B7465" s="33">
        <v>0.95833333333333337</v>
      </c>
      <c r="C7465">
        <v>9002</v>
      </c>
      <c r="D7465">
        <v>1847</v>
      </c>
      <c r="E7465">
        <v>0</v>
      </c>
      <c r="F7465" s="14">
        <v>884</v>
      </c>
      <c r="G7465">
        <v>262</v>
      </c>
    </row>
    <row r="7466" spans="1:7" x14ac:dyDescent="0.35">
      <c r="A7466" s="32">
        <v>44327</v>
      </c>
      <c r="B7466" s="33">
        <v>0</v>
      </c>
      <c r="C7466">
        <v>8423</v>
      </c>
      <c r="D7466">
        <v>1864</v>
      </c>
      <c r="E7466">
        <v>0</v>
      </c>
      <c r="F7466" s="14">
        <v>884</v>
      </c>
      <c r="G7466">
        <v>260</v>
      </c>
    </row>
    <row r="7467" spans="1:7" x14ac:dyDescent="0.35">
      <c r="A7467" s="32">
        <v>44327</v>
      </c>
      <c r="B7467" s="33">
        <v>4.1666666666666664E-2</v>
      </c>
      <c r="C7467">
        <v>8000</v>
      </c>
      <c r="D7467">
        <v>2032</v>
      </c>
      <c r="E7467">
        <v>0</v>
      </c>
      <c r="F7467" s="14">
        <v>884</v>
      </c>
      <c r="G7467">
        <v>256</v>
      </c>
    </row>
    <row r="7468" spans="1:7" x14ac:dyDescent="0.35">
      <c r="A7468" s="32">
        <v>44327</v>
      </c>
      <c r="B7468" s="33">
        <v>8.3333333333333329E-2</v>
      </c>
      <c r="C7468">
        <v>7614</v>
      </c>
      <c r="D7468">
        <v>2193</v>
      </c>
      <c r="E7468">
        <v>0</v>
      </c>
      <c r="F7468" s="14">
        <v>884</v>
      </c>
      <c r="G7468">
        <v>256</v>
      </c>
    </row>
    <row r="7469" spans="1:7" x14ac:dyDescent="0.35">
      <c r="A7469" s="32">
        <v>44327</v>
      </c>
      <c r="B7469" s="33">
        <v>0.125</v>
      </c>
      <c r="C7469">
        <v>7125</v>
      </c>
      <c r="D7469">
        <v>2317</v>
      </c>
      <c r="E7469">
        <v>0</v>
      </c>
      <c r="F7469" s="14">
        <v>884</v>
      </c>
      <c r="G7469">
        <v>259</v>
      </c>
    </row>
    <row r="7470" spans="1:7" x14ac:dyDescent="0.35">
      <c r="A7470" s="32">
        <v>44327</v>
      </c>
      <c r="B7470" s="33">
        <v>0.16666666666666666</v>
      </c>
      <c r="C7470">
        <v>6881</v>
      </c>
      <c r="D7470">
        <v>2363</v>
      </c>
      <c r="E7470">
        <v>0</v>
      </c>
      <c r="F7470" s="14">
        <v>884</v>
      </c>
      <c r="G7470">
        <v>263</v>
      </c>
    </row>
    <row r="7471" spans="1:7" x14ac:dyDescent="0.35">
      <c r="A7471" s="32">
        <v>44327</v>
      </c>
      <c r="B7471" s="33">
        <v>0.20833333333333334</v>
      </c>
      <c r="C7471">
        <v>6890</v>
      </c>
      <c r="D7471">
        <v>2214</v>
      </c>
      <c r="E7471">
        <v>0</v>
      </c>
      <c r="F7471" s="14">
        <v>884</v>
      </c>
      <c r="G7471">
        <v>279</v>
      </c>
    </row>
    <row r="7472" spans="1:7" x14ac:dyDescent="0.35">
      <c r="A7472" s="32">
        <v>44327</v>
      </c>
      <c r="B7472" s="33">
        <v>0.25</v>
      </c>
      <c r="C7472">
        <v>6921</v>
      </c>
      <c r="D7472">
        <v>2009</v>
      </c>
      <c r="E7472">
        <v>6</v>
      </c>
      <c r="F7472" s="14">
        <v>884</v>
      </c>
      <c r="G7472">
        <v>317</v>
      </c>
    </row>
    <row r="7473" spans="1:7" x14ac:dyDescent="0.35">
      <c r="A7473" s="32">
        <v>44327</v>
      </c>
      <c r="B7473" s="33">
        <v>0.29166666666666669</v>
      </c>
      <c r="C7473">
        <v>7130</v>
      </c>
      <c r="D7473">
        <v>2278</v>
      </c>
      <c r="E7473">
        <v>141</v>
      </c>
      <c r="F7473" s="14">
        <v>884</v>
      </c>
      <c r="G7473">
        <v>334</v>
      </c>
    </row>
    <row r="7474" spans="1:7" x14ac:dyDescent="0.35">
      <c r="A7474" s="32">
        <v>44327</v>
      </c>
      <c r="B7474" s="33">
        <v>0.33333333333333331</v>
      </c>
      <c r="C7474">
        <v>7578</v>
      </c>
      <c r="D7474">
        <v>2528</v>
      </c>
      <c r="E7474">
        <v>521</v>
      </c>
      <c r="F7474" s="14">
        <v>884</v>
      </c>
      <c r="G7474">
        <v>336</v>
      </c>
    </row>
    <row r="7475" spans="1:7" x14ac:dyDescent="0.35">
      <c r="A7475" s="32">
        <v>44327</v>
      </c>
      <c r="B7475" s="33">
        <v>0.375</v>
      </c>
      <c r="C7475">
        <v>8031</v>
      </c>
      <c r="D7475">
        <v>2500</v>
      </c>
      <c r="E7475">
        <v>951</v>
      </c>
      <c r="F7475" s="14">
        <v>884</v>
      </c>
      <c r="G7475">
        <v>332</v>
      </c>
    </row>
    <row r="7476" spans="1:7" x14ac:dyDescent="0.35">
      <c r="A7476" s="32">
        <v>44327</v>
      </c>
      <c r="B7476" s="33">
        <v>0.41666666666666669</v>
      </c>
      <c r="C7476">
        <v>8334</v>
      </c>
      <c r="D7476">
        <v>2526</v>
      </c>
      <c r="E7476">
        <v>1296</v>
      </c>
      <c r="F7476" s="14">
        <v>884</v>
      </c>
      <c r="G7476">
        <v>333</v>
      </c>
    </row>
    <row r="7477" spans="1:7" x14ac:dyDescent="0.35">
      <c r="A7477" s="32">
        <v>44327</v>
      </c>
      <c r="B7477" s="33">
        <v>0.45833333333333331</v>
      </c>
      <c r="C7477">
        <v>8569</v>
      </c>
      <c r="D7477">
        <v>2681</v>
      </c>
      <c r="E7477">
        <v>1542</v>
      </c>
      <c r="F7477" s="14">
        <v>884</v>
      </c>
      <c r="G7477">
        <v>332</v>
      </c>
    </row>
    <row r="7478" spans="1:7" x14ac:dyDescent="0.35">
      <c r="A7478" s="32">
        <v>44327</v>
      </c>
      <c r="B7478" s="33">
        <v>0.5</v>
      </c>
      <c r="C7478">
        <v>8943</v>
      </c>
      <c r="D7478">
        <v>2644</v>
      </c>
      <c r="E7478">
        <v>1664</v>
      </c>
      <c r="F7478" s="14">
        <v>884</v>
      </c>
      <c r="G7478">
        <v>326</v>
      </c>
    </row>
    <row r="7479" spans="1:7" x14ac:dyDescent="0.35">
      <c r="A7479" s="32">
        <v>44327</v>
      </c>
      <c r="B7479" s="33">
        <v>0.54166666666666663</v>
      </c>
      <c r="C7479">
        <v>8525</v>
      </c>
      <c r="D7479">
        <v>2633</v>
      </c>
      <c r="E7479">
        <v>1749</v>
      </c>
      <c r="F7479" s="14">
        <v>884</v>
      </c>
      <c r="G7479">
        <v>322</v>
      </c>
    </row>
    <row r="7480" spans="1:7" x14ac:dyDescent="0.35">
      <c r="A7480" s="32">
        <v>44327</v>
      </c>
      <c r="B7480" s="33">
        <v>0.58333333333333337</v>
      </c>
      <c r="C7480">
        <v>8120</v>
      </c>
      <c r="D7480">
        <v>2726</v>
      </c>
      <c r="E7480">
        <v>1859</v>
      </c>
      <c r="F7480" s="14">
        <v>884</v>
      </c>
      <c r="G7480">
        <v>323</v>
      </c>
    </row>
    <row r="7481" spans="1:7" x14ac:dyDescent="0.35">
      <c r="A7481" s="32">
        <v>44327</v>
      </c>
      <c r="B7481" s="33">
        <v>0.625</v>
      </c>
      <c r="C7481">
        <v>7748</v>
      </c>
      <c r="D7481">
        <v>2583</v>
      </c>
      <c r="E7481">
        <v>1814</v>
      </c>
      <c r="F7481" s="14">
        <v>884</v>
      </c>
      <c r="G7481">
        <v>323</v>
      </c>
    </row>
    <row r="7482" spans="1:7" x14ac:dyDescent="0.35">
      <c r="A7482" s="32">
        <v>44327</v>
      </c>
      <c r="B7482" s="33">
        <v>0.66666666666666663</v>
      </c>
      <c r="C7482">
        <v>7577</v>
      </c>
      <c r="D7482">
        <v>2451</v>
      </c>
      <c r="E7482">
        <v>1666</v>
      </c>
      <c r="F7482" s="14">
        <v>884</v>
      </c>
      <c r="G7482">
        <v>321</v>
      </c>
    </row>
    <row r="7483" spans="1:7" x14ac:dyDescent="0.35">
      <c r="A7483" s="32">
        <v>44327</v>
      </c>
      <c r="B7483" s="33">
        <v>0.70833333333333337</v>
      </c>
      <c r="C7483">
        <v>7641</v>
      </c>
      <c r="D7483">
        <v>2390</v>
      </c>
      <c r="E7483">
        <v>1306</v>
      </c>
      <c r="F7483" s="14">
        <v>884</v>
      </c>
      <c r="G7483">
        <v>321</v>
      </c>
    </row>
    <row r="7484" spans="1:7" x14ac:dyDescent="0.35">
      <c r="A7484" s="32">
        <v>44327</v>
      </c>
      <c r="B7484" s="33">
        <v>0.75</v>
      </c>
      <c r="C7484">
        <v>8067</v>
      </c>
      <c r="D7484">
        <v>1956</v>
      </c>
      <c r="E7484">
        <v>808</v>
      </c>
      <c r="F7484" s="14">
        <v>884</v>
      </c>
      <c r="G7484">
        <v>318</v>
      </c>
    </row>
    <row r="7485" spans="1:7" x14ac:dyDescent="0.35">
      <c r="A7485" s="32">
        <v>44327</v>
      </c>
      <c r="B7485" s="33">
        <v>0.79166666666666663</v>
      </c>
      <c r="C7485">
        <v>8303</v>
      </c>
      <c r="D7485">
        <v>1637</v>
      </c>
      <c r="E7485">
        <v>355</v>
      </c>
      <c r="F7485" s="14">
        <v>884</v>
      </c>
      <c r="G7485">
        <v>306</v>
      </c>
    </row>
    <row r="7486" spans="1:7" x14ac:dyDescent="0.35">
      <c r="A7486" s="32">
        <v>44327</v>
      </c>
      <c r="B7486" s="33">
        <v>0.83333333333333337</v>
      </c>
      <c r="C7486">
        <v>8115</v>
      </c>
      <c r="D7486">
        <v>1573</v>
      </c>
      <c r="E7486">
        <v>69</v>
      </c>
      <c r="F7486" s="14">
        <v>884</v>
      </c>
      <c r="G7486">
        <v>294</v>
      </c>
    </row>
    <row r="7487" spans="1:7" x14ac:dyDescent="0.35">
      <c r="A7487" s="32">
        <v>44327</v>
      </c>
      <c r="B7487" s="33">
        <v>0.875</v>
      </c>
      <c r="C7487">
        <v>8129</v>
      </c>
      <c r="D7487">
        <v>1528</v>
      </c>
      <c r="E7487">
        <v>3</v>
      </c>
      <c r="F7487" s="14">
        <v>884</v>
      </c>
      <c r="G7487">
        <v>287</v>
      </c>
    </row>
    <row r="7488" spans="1:7" x14ac:dyDescent="0.35">
      <c r="A7488" s="32">
        <v>44327</v>
      </c>
      <c r="B7488" s="33">
        <v>0.91666666666666663</v>
      </c>
      <c r="C7488">
        <v>8496</v>
      </c>
      <c r="D7488">
        <v>1449</v>
      </c>
      <c r="E7488">
        <v>0</v>
      </c>
      <c r="F7488" s="14">
        <v>884</v>
      </c>
      <c r="G7488">
        <v>280</v>
      </c>
    </row>
    <row r="7489" spans="1:7" x14ac:dyDescent="0.35">
      <c r="A7489" s="32">
        <v>44327</v>
      </c>
      <c r="B7489" s="33">
        <v>0.95833333333333337</v>
      </c>
      <c r="C7489">
        <v>8731</v>
      </c>
      <c r="D7489">
        <v>1262</v>
      </c>
      <c r="E7489">
        <v>0</v>
      </c>
      <c r="F7489" s="14">
        <v>884</v>
      </c>
      <c r="G7489">
        <v>262</v>
      </c>
    </row>
    <row r="7490" spans="1:7" x14ac:dyDescent="0.35">
      <c r="A7490" s="32">
        <v>44328</v>
      </c>
      <c r="B7490" s="33">
        <v>0</v>
      </c>
      <c r="C7490">
        <v>8216</v>
      </c>
      <c r="D7490">
        <v>1229</v>
      </c>
      <c r="E7490">
        <v>0</v>
      </c>
      <c r="F7490" s="14">
        <v>884</v>
      </c>
      <c r="G7490">
        <v>260</v>
      </c>
    </row>
    <row r="7491" spans="1:7" x14ac:dyDescent="0.35">
      <c r="A7491" s="32">
        <v>44328</v>
      </c>
      <c r="B7491" s="33">
        <v>4.1666666666666664E-2</v>
      </c>
      <c r="C7491">
        <v>7882</v>
      </c>
      <c r="D7491">
        <v>1172</v>
      </c>
      <c r="E7491">
        <v>0</v>
      </c>
      <c r="F7491" s="14">
        <v>884</v>
      </c>
      <c r="G7491">
        <v>256</v>
      </c>
    </row>
    <row r="7492" spans="1:7" x14ac:dyDescent="0.35">
      <c r="A7492" s="32">
        <v>44328</v>
      </c>
      <c r="B7492" s="33">
        <v>8.3333333333333329E-2</v>
      </c>
      <c r="C7492">
        <v>7595</v>
      </c>
      <c r="D7492">
        <v>1053</v>
      </c>
      <c r="E7492">
        <v>0</v>
      </c>
      <c r="F7492" s="14">
        <v>884</v>
      </c>
      <c r="G7492">
        <v>256</v>
      </c>
    </row>
    <row r="7493" spans="1:7" x14ac:dyDescent="0.35">
      <c r="A7493" s="32">
        <v>44328</v>
      </c>
      <c r="B7493" s="33">
        <v>0.125</v>
      </c>
      <c r="C7493">
        <v>7226</v>
      </c>
      <c r="D7493">
        <v>1004</v>
      </c>
      <c r="E7493">
        <v>0</v>
      </c>
      <c r="F7493" s="14">
        <v>884</v>
      </c>
      <c r="G7493">
        <v>258</v>
      </c>
    </row>
    <row r="7494" spans="1:7" x14ac:dyDescent="0.35">
      <c r="A7494" s="32">
        <v>44328</v>
      </c>
      <c r="B7494" s="33">
        <v>0.16666666666666666</v>
      </c>
      <c r="C7494">
        <v>7212</v>
      </c>
      <c r="D7494">
        <v>996</v>
      </c>
      <c r="E7494">
        <v>0</v>
      </c>
      <c r="F7494" s="14">
        <v>884</v>
      </c>
      <c r="G7494">
        <v>262</v>
      </c>
    </row>
    <row r="7495" spans="1:7" x14ac:dyDescent="0.35">
      <c r="A7495" s="32">
        <v>44328</v>
      </c>
      <c r="B7495" s="33">
        <v>0.20833333333333334</v>
      </c>
      <c r="C7495">
        <v>7754</v>
      </c>
      <c r="D7495">
        <v>906</v>
      </c>
      <c r="E7495">
        <v>0</v>
      </c>
      <c r="F7495" s="14">
        <v>884</v>
      </c>
      <c r="G7495">
        <v>278</v>
      </c>
    </row>
    <row r="7496" spans="1:7" x14ac:dyDescent="0.35">
      <c r="A7496" s="32">
        <v>44328</v>
      </c>
      <c r="B7496" s="33">
        <v>0.25</v>
      </c>
      <c r="C7496">
        <v>8688</v>
      </c>
      <c r="D7496">
        <v>916</v>
      </c>
      <c r="E7496">
        <v>8</v>
      </c>
      <c r="F7496" s="14">
        <v>884</v>
      </c>
      <c r="G7496">
        <v>316</v>
      </c>
    </row>
    <row r="7497" spans="1:7" x14ac:dyDescent="0.35">
      <c r="A7497" s="32">
        <v>44328</v>
      </c>
      <c r="B7497" s="33">
        <v>0.29166666666666669</v>
      </c>
      <c r="C7497">
        <v>9555</v>
      </c>
      <c r="D7497">
        <v>835</v>
      </c>
      <c r="E7497">
        <v>133</v>
      </c>
      <c r="F7497" s="14">
        <v>884</v>
      </c>
      <c r="G7497">
        <v>333</v>
      </c>
    </row>
    <row r="7498" spans="1:7" x14ac:dyDescent="0.35">
      <c r="A7498" s="32">
        <v>44328</v>
      </c>
      <c r="B7498" s="33">
        <v>0.33333333333333331</v>
      </c>
      <c r="C7498">
        <v>10072</v>
      </c>
      <c r="D7498">
        <v>955</v>
      </c>
      <c r="E7498">
        <v>518</v>
      </c>
      <c r="F7498" s="14">
        <v>884</v>
      </c>
      <c r="G7498">
        <v>335</v>
      </c>
    </row>
    <row r="7499" spans="1:7" x14ac:dyDescent="0.35">
      <c r="A7499" s="32">
        <v>44328</v>
      </c>
      <c r="B7499" s="33">
        <v>0.375</v>
      </c>
      <c r="C7499">
        <v>10336</v>
      </c>
      <c r="D7499">
        <v>1136</v>
      </c>
      <c r="E7499">
        <v>908</v>
      </c>
      <c r="F7499" s="14">
        <v>884</v>
      </c>
      <c r="G7499">
        <v>331</v>
      </c>
    </row>
    <row r="7500" spans="1:7" x14ac:dyDescent="0.35">
      <c r="A7500" s="32">
        <v>44328</v>
      </c>
      <c r="B7500" s="33">
        <v>0.41666666666666669</v>
      </c>
      <c r="C7500">
        <v>10450</v>
      </c>
      <c r="D7500">
        <v>1229</v>
      </c>
      <c r="E7500">
        <v>1305</v>
      </c>
      <c r="F7500" s="14">
        <v>884</v>
      </c>
      <c r="G7500">
        <v>332</v>
      </c>
    </row>
    <row r="7501" spans="1:7" x14ac:dyDescent="0.35">
      <c r="A7501" s="32">
        <v>44328</v>
      </c>
      <c r="B7501" s="33">
        <v>0.45833333333333331</v>
      </c>
      <c r="C7501">
        <v>10561</v>
      </c>
      <c r="D7501">
        <v>1289</v>
      </c>
      <c r="E7501">
        <v>1524</v>
      </c>
      <c r="F7501" s="14">
        <v>884</v>
      </c>
      <c r="G7501">
        <v>331</v>
      </c>
    </row>
    <row r="7502" spans="1:7" x14ac:dyDescent="0.35">
      <c r="A7502" s="32">
        <v>44328</v>
      </c>
      <c r="B7502" s="33">
        <v>0.5</v>
      </c>
      <c r="C7502">
        <v>10648</v>
      </c>
      <c r="D7502">
        <v>1391</v>
      </c>
      <c r="E7502">
        <v>1621</v>
      </c>
      <c r="F7502" s="14">
        <v>884</v>
      </c>
      <c r="G7502">
        <v>325</v>
      </c>
    </row>
    <row r="7503" spans="1:7" x14ac:dyDescent="0.35">
      <c r="A7503" s="32">
        <v>44328</v>
      </c>
      <c r="B7503" s="33">
        <v>0.54166666666666663</v>
      </c>
      <c r="C7503">
        <v>10519</v>
      </c>
      <c r="D7503">
        <v>1595</v>
      </c>
      <c r="E7503">
        <v>1698</v>
      </c>
      <c r="F7503" s="14">
        <v>884</v>
      </c>
      <c r="G7503">
        <v>321</v>
      </c>
    </row>
    <row r="7504" spans="1:7" x14ac:dyDescent="0.35">
      <c r="A7504" s="32">
        <v>44328</v>
      </c>
      <c r="B7504" s="33">
        <v>0.58333333333333337</v>
      </c>
      <c r="C7504">
        <v>10288</v>
      </c>
      <c r="D7504">
        <v>1946</v>
      </c>
      <c r="E7504">
        <v>1725</v>
      </c>
      <c r="F7504" s="14">
        <v>884</v>
      </c>
      <c r="G7504">
        <v>322</v>
      </c>
    </row>
    <row r="7505" spans="1:7" x14ac:dyDescent="0.35">
      <c r="A7505" s="32">
        <v>44328</v>
      </c>
      <c r="B7505" s="33">
        <v>0.625</v>
      </c>
      <c r="C7505">
        <v>9931</v>
      </c>
      <c r="D7505">
        <v>2350</v>
      </c>
      <c r="E7505">
        <v>1672</v>
      </c>
      <c r="F7505" s="14">
        <v>884</v>
      </c>
      <c r="G7505">
        <v>322</v>
      </c>
    </row>
    <row r="7506" spans="1:7" x14ac:dyDescent="0.35">
      <c r="A7506" s="32">
        <v>44328</v>
      </c>
      <c r="B7506" s="33">
        <v>0.66666666666666663</v>
      </c>
      <c r="C7506">
        <v>9716</v>
      </c>
      <c r="D7506">
        <v>2677</v>
      </c>
      <c r="E7506">
        <v>1543</v>
      </c>
      <c r="F7506" s="14">
        <v>884</v>
      </c>
      <c r="G7506">
        <v>320</v>
      </c>
    </row>
    <row r="7507" spans="1:7" x14ac:dyDescent="0.35">
      <c r="A7507" s="32">
        <v>44328</v>
      </c>
      <c r="B7507" s="33">
        <v>0.70833333333333337</v>
      </c>
      <c r="C7507">
        <v>9692</v>
      </c>
      <c r="D7507">
        <v>2835</v>
      </c>
      <c r="E7507">
        <v>1195</v>
      </c>
      <c r="F7507" s="14">
        <v>884</v>
      </c>
      <c r="G7507">
        <v>320</v>
      </c>
    </row>
    <row r="7508" spans="1:7" x14ac:dyDescent="0.35">
      <c r="A7508" s="32">
        <v>44328</v>
      </c>
      <c r="B7508" s="33">
        <v>0.75</v>
      </c>
      <c r="C7508">
        <v>10079</v>
      </c>
      <c r="D7508">
        <v>2953</v>
      </c>
      <c r="E7508">
        <v>718</v>
      </c>
      <c r="F7508" s="14">
        <v>884</v>
      </c>
      <c r="G7508">
        <v>317</v>
      </c>
    </row>
    <row r="7509" spans="1:7" x14ac:dyDescent="0.35">
      <c r="A7509" s="32">
        <v>44328</v>
      </c>
      <c r="B7509" s="33">
        <v>0.79166666666666663</v>
      </c>
      <c r="C7509">
        <v>10186</v>
      </c>
      <c r="D7509">
        <v>2857</v>
      </c>
      <c r="E7509">
        <v>328</v>
      </c>
      <c r="F7509" s="14">
        <v>884</v>
      </c>
      <c r="G7509">
        <v>305</v>
      </c>
    </row>
    <row r="7510" spans="1:7" x14ac:dyDescent="0.35">
      <c r="A7510" s="32">
        <v>44328</v>
      </c>
      <c r="B7510" s="33">
        <v>0.83333333333333337</v>
      </c>
      <c r="C7510">
        <v>9634</v>
      </c>
      <c r="D7510">
        <v>2800</v>
      </c>
      <c r="E7510">
        <v>42</v>
      </c>
      <c r="F7510" s="14">
        <v>884</v>
      </c>
      <c r="G7510">
        <v>293</v>
      </c>
    </row>
    <row r="7511" spans="1:7" x14ac:dyDescent="0.35">
      <c r="A7511" s="32">
        <v>44328</v>
      </c>
      <c r="B7511" s="33">
        <v>0.875</v>
      </c>
      <c r="C7511">
        <v>9366</v>
      </c>
      <c r="D7511">
        <v>2703</v>
      </c>
      <c r="E7511">
        <v>2</v>
      </c>
      <c r="F7511" s="14">
        <v>884</v>
      </c>
      <c r="G7511">
        <v>286</v>
      </c>
    </row>
    <row r="7512" spans="1:7" x14ac:dyDescent="0.35">
      <c r="A7512" s="32">
        <v>44328</v>
      </c>
      <c r="B7512" s="33">
        <v>0.91666666666666663</v>
      </c>
      <c r="C7512">
        <v>9528</v>
      </c>
      <c r="D7512">
        <v>2603</v>
      </c>
      <c r="E7512">
        <v>0</v>
      </c>
      <c r="F7512" s="14">
        <v>884</v>
      </c>
      <c r="G7512">
        <v>280</v>
      </c>
    </row>
    <row r="7513" spans="1:7" x14ac:dyDescent="0.35">
      <c r="A7513" s="32">
        <v>44328</v>
      </c>
      <c r="B7513" s="33">
        <v>0.95833333333333337</v>
      </c>
      <c r="C7513">
        <v>9643</v>
      </c>
      <c r="D7513">
        <v>2496</v>
      </c>
      <c r="E7513">
        <v>0</v>
      </c>
      <c r="F7513" s="14">
        <v>884</v>
      </c>
      <c r="G7513">
        <v>261</v>
      </c>
    </row>
    <row r="7514" spans="1:7" x14ac:dyDescent="0.35">
      <c r="A7514" s="32">
        <v>44329</v>
      </c>
      <c r="B7514" s="33">
        <v>0</v>
      </c>
      <c r="C7514">
        <v>8703</v>
      </c>
      <c r="D7514">
        <v>2726</v>
      </c>
      <c r="E7514">
        <v>0</v>
      </c>
      <c r="F7514" s="14">
        <v>884</v>
      </c>
      <c r="G7514">
        <v>255</v>
      </c>
    </row>
    <row r="7515" spans="1:7" x14ac:dyDescent="0.35">
      <c r="A7515" s="32">
        <v>44329</v>
      </c>
      <c r="B7515" s="33">
        <v>4.1666666666666664E-2</v>
      </c>
      <c r="C7515">
        <v>8272</v>
      </c>
      <c r="D7515">
        <v>2477</v>
      </c>
      <c r="E7515">
        <v>0</v>
      </c>
      <c r="F7515" s="14">
        <v>884</v>
      </c>
      <c r="G7515">
        <v>257</v>
      </c>
    </row>
    <row r="7516" spans="1:7" x14ac:dyDescent="0.35">
      <c r="A7516" s="32">
        <v>44329</v>
      </c>
      <c r="B7516" s="33">
        <v>8.3333333333333329E-2</v>
      </c>
      <c r="C7516">
        <v>7885</v>
      </c>
      <c r="D7516">
        <v>2416</v>
      </c>
      <c r="E7516">
        <v>0</v>
      </c>
      <c r="F7516" s="14">
        <v>884</v>
      </c>
      <c r="G7516">
        <v>248</v>
      </c>
    </row>
    <row r="7517" spans="1:7" x14ac:dyDescent="0.35">
      <c r="A7517" s="32">
        <v>44329</v>
      </c>
      <c r="B7517" s="33">
        <v>0.125</v>
      </c>
      <c r="C7517">
        <v>7394</v>
      </c>
      <c r="D7517">
        <v>2397</v>
      </c>
      <c r="E7517">
        <v>0</v>
      </c>
      <c r="F7517" s="14">
        <v>884</v>
      </c>
      <c r="G7517">
        <v>250</v>
      </c>
    </row>
    <row r="7518" spans="1:7" x14ac:dyDescent="0.35">
      <c r="A7518" s="32">
        <v>44329</v>
      </c>
      <c r="B7518" s="33">
        <v>0.16666666666666666</v>
      </c>
      <c r="C7518">
        <v>7151</v>
      </c>
      <c r="D7518">
        <v>2598</v>
      </c>
      <c r="E7518">
        <v>0</v>
      </c>
      <c r="F7518" s="14">
        <v>884</v>
      </c>
      <c r="G7518">
        <v>256</v>
      </c>
    </row>
    <row r="7519" spans="1:7" x14ac:dyDescent="0.35">
      <c r="A7519" s="32">
        <v>44329</v>
      </c>
      <c r="B7519" s="33">
        <v>0.20833333333333334</v>
      </c>
      <c r="C7519">
        <v>7178</v>
      </c>
      <c r="D7519">
        <v>2466</v>
      </c>
      <c r="E7519">
        <v>0</v>
      </c>
      <c r="F7519" s="14">
        <v>884</v>
      </c>
      <c r="G7519">
        <v>263</v>
      </c>
    </row>
    <row r="7520" spans="1:7" x14ac:dyDescent="0.35">
      <c r="A7520" s="32">
        <v>44329</v>
      </c>
      <c r="B7520" s="33">
        <v>0.25</v>
      </c>
      <c r="C7520">
        <v>7227</v>
      </c>
      <c r="D7520">
        <v>2497</v>
      </c>
      <c r="E7520">
        <v>16</v>
      </c>
      <c r="F7520" s="14">
        <v>884</v>
      </c>
      <c r="G7520">
        <v>294</v>
      </c>
    </row>
    <row r="7521" spans="1:7" x14ac:dyDescent="0.35">
      <c r="A7521" s="32">
        <v>44329</v>
      </c>
      <c r="B7521" s="33">
        <v>0.29166666666666669</v>
      </c>
      <c r="C7521">
        <v>7489</v>
      </c>
      <c r="D7521">
        <v>2591</v>
      </c>
      <c r="E7521">
        <v>160</v>
      </c>
      <c r="F7521" s="14">
        <v>884</v>
      </c>
      <c r="G7521">
        <v>315</v>
      </c>
    </row>
    <row r="7522" spans="1:7" x14ac:dyDescent="0.35">
      <c r="A7522" s="32">
        <v>44329</v>
      </c>
      <c r="B7522" s="33">
        <v>0.33333333333333331</v>
      </c>
      <c r="C7522">
        <v>8031</v>
      </c>
      <c r="D7522">
        <v>2453</v>
      </c>
      <c r="E7522">
        <v>527</v>
      </c>
      <c r="F7522" s="14">
        <v>884</v>
      </c>
      <c r="G7522">
        <v>319</v>
      </c>
    </row>
    <row r="7523" spans="1:7" x14ac:dyDescent="0.35">
      <c r="A7523" s="32">
        <v>44329</v>
      </c>
      <c r="B7523" s="33">
        <v>0.375</v>
      </c>
      <c r="C7523">
        <v>8614</v>
      </c>
      <c r="D7523">
        <v>2511</v>
      </c>
      <c r="E7523">
        <v>948</v>
      </c>
      <c r="F7523" s="14">
        <v>884</v>
      </c>
      <c r="G7523">
        <v>318</v>
      </c>
    </row>
    <row r="7524" spans="1:7" x14ac:dyDescent="0.35">
      <c r="A7524" s="32">
        <v>44329</v>
      </c>
      <c r="B7524" s="33">
        <v>0.41666666666666669</v>
      </c>
      <c r="C7524">
        <v>9012</v>
      </c>
      <c r="D7524">
        <v>2401</v>
      </c>
      <c r="E7524">
        <v>1247</v>
      </c>
      <c r="F7524" s="14">
        <v>884</v>
      </c>
      <c r="G7524">
        <v>315</v>
      </c>
    </row>
    <row r="7525" spans="1:7" x14ac:dyDescent="0.35">
      <c r="A7525" s="32">
        <v>44329</v>
      </c>
      <c r="B7525" s="33">
        <v>0.45833333333333331</v>
      </c>
      <c r="C7525">
        <v>9319</v>
      </c>
      <c r="D7525">
        <v>1971</v>
      </c>
      <c r="E7525">
        <v>1477</v>
      </c>
      <c r="F7525" s="14">
        <v>884</v>
      </c>
      <c r="G7525">
        <v>315</v>
      </c>
    </row>
    <row r="7526" spans="1:7" x14ac:dyDescent="0.35">
      <c r="A7526" s="32">
        <v>44329</v>
      </c>
      <c r="B7526" s="33">
        <v>0.5</v>
      </c>
      <c r="C7526">
        <v>9774</v>
      </c>
      <c r="D7526">
        <v>1976</v>
      </c>
      <c r="E7526">
        <v>1630</v>
      </c>
      <c r="F7526" s="14">
        <v>884</v>
      </c>
      <c r="G7526">
        <v>310</v>
      </c>
    </row>
    <row r="7527" spans="1:7" x14ac:dyDescent="0.35">
      <c r="A7527" s="32">
        <v>44329</v>
      </c>
      <c r="B7527" s="33">
        <v>0.54166666666666663</v>
      </c>
      <c r="C7527">
        <v>9434</v>
      </c>
      <c r="D7527">
        <v>1910</v>
      </c>
      <c r="E7527">
        <v>1686</v>
      </c>
      <c r="F7527" s="14">
        <v>884</v>
      </c>
      <c r="G7527">
        <v>308</v>
      </c>
    </row>
    <row r="7528" spans="1:7" x14ac:dyDescent="0.35">
      <c r="A7528" s="32">
        <v>44329</v>
      </c>
      <c r="B7528" s="33">
        <v>0.58333333333333337</v>
      </c>
      <c r="C7528">
        <v>9049</v>
      </c>
      <c r="D7528">
        <v>2043</v>
      </c>
      <c r="E7528">
        <v>1747</v>
      </c>
      <c r="F7528" s="14">
        <v>884</v>
      </c>
      <c r="G7528">
        <v>308</v>
      </c>
    </row>
    <row r="7529" spans="1:7" x14ac:dyDescent="0.35">
      <c r="A7529" s="32">
        <v>44329</v>
      </c>
      <c r="B7529" s="33">
        <v>0.625</v>
      </c>
      <c r="C7529">
        <v>8713</v>
      </c>
      <c r="D7529">
        <v>2321</v>
      </c>
      <c r="E7529">
        <v>1678</v>
      </c>
      <c r="F7529" s="14">
        <v>884</v>
      </c>
      <c r="G7529">
        <v>303</v>
      </c>
    </row>
    <row r="7530" spans="1:7" x14ac:dyDescent="0.35">
      <c r="A7530" s="32">
        <v>44329</v>
      </c>
      <c r="B7530" s="33">
        <v>0.66666666666666663</v>
      </c>
      <c r="C7530">
        <v>8593</v>
      </c>
      <c r="D7530">
        <v>2678</v>
      </c>
      <c r="E7530">
        <v>1550</v>
      </c>
      <c r="F7530" s="14">
        <v>884</v>
      </c>
      <c r="G7530">
        <v>296</v>
      </c>
    </row>
    <row r="7531" spans="1:7" x14ac:dyDescent="0.35">
      <c r="A7531" s="32">
        <v>44329</v>
      </c>
      <c r="B7531" s="33">
        <v>0.70833333333333337</v>
      </c>
      <c r="C7531">
        <v>8698</v>
      </c>
      <c r="D7531">
        <v>2858</v>
      </c>
      <c r="E7531">
        <v>1230</v>
      </c>
      <c r="F7531" s="14">
        <v>884</v>
      </c>
      <c r="G7531">
        <v>294</v>
      </c>
    </row>
    <row r="7532" spans="1:7" x14ac:dyDescent="0.35">
      <c r="A7532" s="32">
        <v>44329</v>
      </c>
      <c r="B7532" s="33">
        <v>0.75</v>
      </c>
      <c r="C7532">
        <v>9151</v>
      </c>
      <c r="D7532">
        <v>2732</v>
      </c>
      <c r="E7532">
        <v>769</v>
      </c>
      <c r="F7532" s="14">
        <v>884</v>
      </c>
      <c r="G7532">
        <v>293</v>
      </c>
    </row>
    <row r="7533" spans="1:7" x14ac:dyDescent="0.35">
      <c r="A7533" s="32">
        <v>44329</v>
      </c>
      <c r="B7533" s="33">
        <v>0.79166666666666663</v>
      </c>
      <c r="C7533">
        <v>9441</v>
      </c>
      <c r="D7533">
        <v>2562</v>
      </c>
      <c r="E7533">
        <v>314</v>
      </c>
      <c r="F7533" s="14">
        <v>884</v>
      </c>
      <c r="G7533">
        <v>291</v>
      </c>
    </row>
    <row r="7534" spans="1:7" x14ac:dyDescent="0.35">
      <c r="A7534" s="32">
        <v>44329</v>
      </c>
      <c r="B7534" s="33">
        <v>0.83333333333333337</v>
      </c>
      <c r="C7534">
        <v>9224</v>
      </c>
      <c r="D7534">
        <v>2136</v>
      </c>
      <c r="E7534">
        <v>47</v>
      </c>
      <c r="F7534" s="14">
        <v>884</v>
      </c>
      <c r="G7534">
        <v>284</v>
      </c>
    </row>
    <row r="7535" spans="1:7" x14ac:dyDescent="0.35">
      <c r="A7535" s="32">
        <v>44329</v>
      </c>
      <c r="B7535" s="33">
        <v>0.875</v>
      </c>
      <c r="C7535">
        <v>9163</v>
      </c>
      <c r="D7535">
        <v>1999</v>
      </c>
      <c r="E7535">
        <v>4</v>
      </c>
      <c r="F7535" s="14">
        <v>884</v>
      </c>
      <c r="G7535">
        <v>283</v>
      </c>
    </row>
    <row r="7536" spans="1:7" x14ac:dyDescent="0.35">
      <c r="A7536" s="32">
        <v>44329</v>
      </c>
      <c r="B7536" s="33">
        <v>0.91666666666666663</v>
      </c>
      <c r="C7536">
        <v>9509</v>
      </c>
      <c r="D7536">
        <v>1591</v>
      </c>
      <c r="E7536">
        <v>0</v>
      </c>
      <c r="F7536" s="14">
        <v>884</v>
      </c>
      <c r="G7536">
        <v>283</v>
      </c>
    </row>
    <row r="7537" spans="1:7" x14ac:dyDescent="0.35">
      <c r="A7537" s="32">
        <v>44329</v>
      </c>
      <c r="B7537" s="33">
        <v>0.95833333333333337</v>
      </c>
      <c r="C7537">
        <v>9700</v>
      </c>
      <c r="D7537">
        <v>1582</v>
      </c>
      <c r="E7537">
        <v>0</v>
      </c>
      <c r="F7537" s="14">
        <v>884</v>
      </c>
      <c r="G7537">
        <v>267</v>
      </c>
    </row>
    <row r="7538" spans="1:7" x14ac:dyDescent="0.35">
      <c r="A7538" s="32">
        <v>44330</v>
      </c>
      <c r="B7538" s="33">
        <v>0</v>
      </c>
      <c r="C7538">
        <v>9617</v>
      </c>
      <c r="D7538">
        <v>1575</v>
      </c>
      <c r="E7538">
        <v>0</v>
      </c>
      <c r="F7538" s="14">
        <v>884</v>
      </c>
      <c r="G7538">
        <v>259</v>
      </c>
    </row>
    <row r="7539" spans="1:7" x14ac:dyDescent="0.35">
      <c r="A7539" s="32">
        <v>44330</v>
      </c>
      <c r="B7539" s="33">
        <v>4.1666666666666664E-2</v>
      </c>
      <c r="C7539">
        <v>9188</v>
      </c>
      <c r="D7539">
        <v>1353</v>
      </c>
      <c r="E7539">
        <v>0</v>
      </c>
      <c r="F7539" s="14">
        <v>884</v>
      </c>
      <c r="G7539">
        <v>256</v>
      </c>
    </row>
    <row r="7540" spans="1:7" x14ac:dyDescent="0.35">
      <c r="A7540" s="32">
        <v>44330</v>
      </c>
      <c r="B7540" s="33">
        <v>8.3333333333333329E-2</v>
      </c>
      <c r="C7540">
        <v>8862</v>
      </c>
      <c r="D7540">
        <v>1254</v>
      </c>
      <c r="E7540">
        <v>0</v>
      </c>
      <c r="F7540" s="14">
        <v>884</v>
      </c>
      <c r="G7540">
        <v>256</v>
      </c>
    </row>
    <row r="7541" spans="1:7" x14ac:dyDescent="0.35">
      <c r="A7541" s="32">
        <v>44330</v>
      </c>
      <c r="B7541" s="33">
        <v>0.125</v>
      </c>
      <c r="C7541">
        <v>8440</v>
      </c>
      <c r="D7541">
        <v>1160</v>
      </c>
      <c r="E7541">
        <v>0</v>
      </c>
      <c r="F7541" s="14">
        <v>884</v>
      </c>
      <c r="G7541">
        <v>258</v>
      </c>
    </row>
    <row r="7542" spans="1:7" x14ac:dyDescent="0.35">
      <c r="A7542" s="32">
        <v>44330</v>
      </c>
      <c r="B7542" s="33">
        <v>0.16666666666666666</v>
      </c>
      <c r="C7542">
        <v>8320</v>
      </c>
      <c r="D7542">
        <v>1214</v>
      </c>
      <c r="E7542">
        <v>0</v>
      </c>
      <c r="F7542" s="14">
        <v>884</v>
      </c>
      <c r="G7542">
        <v>262</v>
      </c>
    </row>
    <row r="7543" spans="1:7" x14ac:dyDescent="0.35">
      <c r="A7543" s="32">
        <v>44330</v>
      </c>
      <c r="B7543" s="33">
        <v>0.20833333333333334</v>
      </c>
      <c r="C7543">
        <v>8593</v>
      </c>
      <c r="D7543">
        <v>1369</v>
      </c>
      <c r="E7543">
        <v>0</v>
      </c>
      <c r="F7543" s="14">
        <v>884</v>
      </c>
      <c r="G7543">
        <v>278</v>
      </c>
    </row>
    <row r="7544" spans="1:7" x14ac:dyDescent="0.35">
      <c r="A7544" s="32">
        <v>44330</v>
      </c>
      <c r="B7544" s="33">
        <v>0.25</v>
      </c>
      <c r="C7544">
        <v>8987</v>
      </c>
      <c r="D7544">
        <v>1497</v>
      </c>
      <c r="E7544">
        <v>10</v>
      </c>
      <c r="F7544" s="14">
        <v>884</v>
      </c>
      <c r="G7544">
        <v>315</v>
      </c>
    </row>
    <row r="7545" spans="1:7" x14ac:dyDescent="0.35">
      <c r="A7545" s="32">
        <v>44330</v>
      </c>
      <c r="B7545" s="33">
        <v>0.29166666666666669</v>
      </c>
      <c r="C7545">
        <v>9508</v>
      </c>
      <c r="D7545">
        <v>1545</v>
      </c>
      <c r="E7545">
        <v>177</v>
      </c>
      <c r="F7545" s="14">
        <v>884</v>
      </c>
      <c r="G7545">
        <v>333</v>
      </c>
    </row>
    <row r="7546" spans="1:7" x14ac:dyDescent="0.35">
      <c r="A7546" s="32">
        <v>44330</v>
      </c>
      <c r="B7546" s="33">
        <v>0.33333333333333331</v>
      </c>
      <c r="C7546">
        <v>10020</v>
      </c>
      <c r="D7546">
        <v>1658</v>
      </c>
      <c r="E7546">
        <v>578</v>
      </c>
      <c r="F7546" s="14">
        <v>884</v>
      </c>
      <c r="G7546">
        <v>335</v>
      </c>
    </row>
    <row r="7547" spans="1:7" x14ac:dyDescent="0.35">
      <c r="A7547" s="32">
        <v>44330</v>
      </c>
      <c r="B7547" s="33">
        <v>0.375</v>
      </c>
      <c r="C7547">
        <v>10357</v>
      </c>
      <c r="D7547">
        <v>1749</v>
      </c>
      <c r="E7547">
        <v>1081</v>
      </c>
      <c r="F7547" s="14">
        <v>884</v>
      </c>
      <c r="G7547">
        <v>331</v>
      </c>
    </row>
    <row r="7548" spans="1:7" x14ac:dyDescent="0.35">
      <c r="A7548" s="32">
        <v>44330</v>
      </c>
      <c r="B7548" s="33">
        <v>0.41666666666666669</v>
      </c>
      <c r="C7548">
        <v>10389</v>
      </c>
      <c r="D7548">
        <v>1890</v>
      </c>
      <c r="E7548">
        <v>1504</v>
      </c>
      <c r="F7548" s="14">
        <v>884</v>
      </c>
      <c r="G7548">
        <v>332</v>
      </c>
    </row>
    <row r="7549" spans="1:7" x14ac:dyDescent="0.35">
      <c r="A7549" s="32">
        <v>44330</v>
      </c>
      <c r="B7549" s="33">
        <v>0.45833333333333331</v>
      </c>
      <c r="C7549">
        <v>10460</v>
      </c>
      <c r="D7549">
        <v>1764</v>
      </c>
      <c r="E7549">
        <v>1776</v>
      </c>
      <c r="F7549" s="14">
        <v>884</v>
      </c>
      <c r="G7549">
        <v>331</v>
      </c>
    </row>
    <row r="7550" spans="1:7" x14ac:dyDescent="0.35">
      <c r="A7550" s="32">
        <v>44330</v>
      </c>
      <c r="B7550" s="33">
        <v>0.5</v>
      </c>
      <c r="C7550">
        <v>10675</v>
      </c>
      <c r="D7550">
        <v>1449</v>
      </c>
      <c r="E7550">
        <v>1821</v>
      </c>
      <c r="F7550" s="14">
        <v>884</v>
      </c>
      <c r="G7550">
        <v>325</v>
      </c>
    </row>
    <row r="7551" spans="1:7" x14ac:dyDescent="0.35">
      <c r="A7551" s="32">
        <v>44330</v>
      </c>
      <c r="B7551" s="33">
        <v>0.54166666666666663</v>
      </c>
      <c r="C7551">
        <v>10375</v>
      </c>
      <c r="D7551">
        <v>1640</v>
      </c>
      <c r="E7551">
        <v>1846</v>
      </c>
      <c r="F7551" s="14">
        <v>884</v>
      </c>
      <c r="G7551">
        <v>321</v>
      </c>
    </row>
    <row r="7552" spans="1:7" x14ac:dyDescent="0.35">
      <c r="A7552" s="32">
        <v>44330</v>
      </c>
      <c r="B7552" s="33">
        <v>0.58333333333333337</v>
      </c>
      <c r="C7552">
        <v>10059</v>
      </c>
      <c r="D7552">
        <v>1711</v>
      </c>
      <c r="E7552">
        <v>1850</v>
      </c>
      <c r="F7552" s="14">
        <v>884</v>
      </c>
      <c r="G7552">
        <v>322</v>
      </c>
    </row>
    <row r="7553" spans="1:7" x14ac:dyDescent="0.35">
      <c r="A7553" s="32">
        <v>44330</v>
      </c>
      <c r="B7553" s="33">
        <v>0.625</v>
      </c>
      <c r="C7553">
        <v>9685</v>
      </c>
      <c r="D7553">
        <v>1710</v>
      </c>
      <c r="E7553">
        <v>1753</v>
      </c>
      <c r="F7553" s="14">
        <v>884</v>
      </c>
      <c r="G7553">
        <v>322</v>
      </c>
    </row>
    <row r="7554" spans="1:7" x14ac:dyDescent="0.35">
      <c r="A7554" s="32">
        <v>44330</v>
      </c>
      <c r="B7554" s="33">
        <v>0.66666666666666663</v>
      </c>
      <c r="C7554">
        <v>9506</v>
      </c>
      <c r="D7554">
        <v>1830</v>
      </c>
      <c r="E7554">
        <v>1587</v>
      </c>
      <c r="F7554" s="14">
        <v>884</v>
      </c>
      <c r="G7554">
        <v>320</v>
      </c>
    </row>
    <row r="7555" spans="1:7" x14ac:dyDescent="0.35">
      <c r="A7555" s="32">
        <v>44330</v>
      </c>
      <c r="B7555" s="33">
        <v>0.70833333333333337</v>
      </c>
      <c r="C7555">
        <v>9550</v>
      </c>
      <c r="D7555">
        <v>1823</v>
      </c>
      <c r="E7555">
        <v>1273</v>
      </c>
      <c r="F7555" s="14">
        <v>884</v>
      </c>
      <c r="G7555">
        <v>319</v>
      </c>
    </row>
    <row r="7556" spans="1:7" x14ac:dyDescent="0.35">
      <c r="A7556" s="32">
        <v>44330</v>
      </c>
      <c r="B7556" s="33">
        <v>0.75</v>
      </c>
      <c r="C7556">
        <v>9865</v>
      </c>
      <c r="D7556">
        <v>1654</v>
      </c>
      <c r="E7556">
        <v>785</v>
      </c>
      <c r="F7556" s="14">
        <v>884</v>
      </c>
      <c r="G7556">
        <v>317</v>
      </c>
    </row>
    <row r="7557" spans="1:7" x14ac:dyDescent="0.35">
      <c r="A7557" s="32">
        <v>44330</v>
      </c>
      <c r="B7557" s="33">
        <v>0.79166666666666663</v>
      </c>
      <c r="C7557">
        <v>9917</v>
      </c>
      <c r="D7557">
        <v>1560</v>
      </c>
      <c r="E7557">
        <v>334</v>
      </c>
      <c r="F7557" s="14">
        <v>884</v>
      </c>
      <c r="G7557">
        <v>305</v>
      </c>
    </row>
    <row r="7558" spans="1:7" x14ac:dyDescent="0.35">
      <c r="A7558" s="32">
        <v>44330</v>
      </c>
      <c r="B7558" s="33">
        <v>0.83333333333333337</v>
      </c>
      <c r="C7558">
        <v>9505</v>
      </c>
      <c r="D7558">
        <v>1412</v>
      </c>
      <c r="E7558">
        <v>67</v>
      </c>
      <c r="F7558" s="14">
        <v>884</v>
      </c>
      <c r="G7558">
        <v>293</v>
      </c>
    </row>
    <row r="7559" spans="1:7" x14ac:dyDescent="0.35">
      <c r="A7559" s="32">
        <v>44330</v>
      </c>
      <c r="B7559" s="33">
        <v>0.875</v>
      </c>
      <c r="C7559">
        <v>9409</v>
      </c>
      <c r="D7559">
        <v>1357</v>
      </c>
      <c r="E7559">
        <v>3</v>
      </c>
      <c r="F7559" s="14">
        <v>884</v>
      </c>
      <c r="G7559">
        <v>286</v>
      </c>
    </row>
    <row r="7560" spans="1:7" x14ac:dyDescent="0.35">
      <c r="A7560" s="32">
        <v>44330</v>
      </c>
      <c r="B7560" s="33">
        <v>0.91666666666666663</v>
      </c>
      <c r="C7560">
        <v>9789</v>
      </c>
      <c r="D7560">
        <v>1259</v>
      </c>
      <c r="E7560">
        <v>0</v>
      </c>
      <c r="F7560" s="14">
        <v>884</v>
      </c>
      <c r="G7560">
        <v>279</v>
      </c>
    </row>
    <row r="7561" spans="1:7" x14ac:dyDescent="0.35">
      <c r="A7561" s="32">
        <v>44330</v>
      </c>
      <c r="B7561" s="33">
        <v>0.95833333333333337</v>
      </c>
      <c r="C7561">
        <v>10012</v>
      </c>
      <c r="D7561">
        <v>1395</v>
      </c>
      <c r="E7561">
        <v>0</v>
      </c>
      <c r="F7561" s="14">
        <v>884</v>
      </c>
      <c r="G7561">
        <v>261</v>
      </c>
    </row>
    <row r="7562" spans="1:7" x14ac:dyDescent="0.35">
      <c r="A7562" s="32">
        <v>44331</v>
      </c>
      <c r="B7562" s="33">
        <v>0</v>
      </c>
      <c r="C7562">
        <v>9670</v>
      </c>
      <c r="D7562">
        <v>1314</v>
      </c>
      <c r="E7562">
        <v>0</v>
      </c>
      <c r="F7562" s="14">
        <v>884</v>
      </c>
      <c r="G7562">
        <v>256</v>
      </c>
    </row>
    <row r="7563" spans="1:7" x14ac:dyDescent="0.35">
      <c r="A7563" s="32">
        <v>44331</v>
      </c>
      <c r="B7563" s="33">
        <v>4.1666666666666664E-2</v>
      </c>
      <c r="C7563">
        <v>9255</v>
      </c>
      <c r="D7563">
        <v>1214</v>
      </c>
      <c r="E7563">
        <v>0</v>
      </c>
      <c r="F7563" s="14">
        <v>884</v>
      </c>
      <c r="G7563">
        <v>258</v>
      </c>
    </row>
    <row r="7564" spans="1:7" x14ac:dyDescent="0.35">
      <c r="A7564" s="32">
        <v>44331</v>
      </c>
      <c r="B7564" s="33">
        <v>8.3333333333333329E-2</v>
      </c>
      <c r="C7564">
        <v>8936</v>
      </c>
      <c r="D7564">
        <v>1244</v>
      </c>
      <c r="E7564">
        <v>0</v>
      </c>
      <c r="F7564" s="14">
        <v>884</v>
      </c>
      <c r="G7564">
        <v>249</v>
      </c>
    </row>
    <row r="7565" spans="1:7" x14ac:dyDescent="0.35">
      <c r="A7565" s="32">
        <v>44331</v>
      </c>
      <c r="B7565" s="33">
        <v>0.125</v>
      </c>
      <c r="C7565">
        <v>8511</v>
      </c>
      <c r="D7565">
        <v>1440</v>
      </c>
      <c r="E7565">
        <v>0</v>
      </c>
      <c r="F7565" s="14">
        <v>884</v>
      </c>
      <c r="G7565">
        <v>251</v>
      </c>
    </row>
    <row r="7566" spans="1:7" x14ac:dyDescent="0.35">
      <c r="A7566" s="32">
        <v>44331</v>
      </c>
      <c r="B7566" s="33">
        <v>0.16666666666666666</v>
      </c>
      <c r="C7566">
        <v>8379</v>
      </c>
      <c r="D7566">
        <v>1583</v>
      </c>
      <c r="E7566">
        <v>0</v>
      </c>
      <c r="F7566" s="14">
        <v>884</v>
      </c>
      <c r="G7566">
        <v>257</v>
      </c>
    </row>
    <row r="7567" spans="1:7" x14ac:dyDescent="0.35">
      <c r="A7567" s="32">
        <v>44331</v>
      </c>
      <c r="B7567" s="33">
        <v>0.20833333333333334</v>
      </c>
      <c r="C7567">
        <v>8644</v>
      </c>
      <c r="D7567">
        <v>1637</v>
      </c>
      <c r="E7567">
        <v>0</v>
      </c>
      <c r="F7567" s="14">
        <v>884</v>
      </c>
      <c r="G7567">
        <v>264</v>
      </c>
    </row>
    <row r="7568" spans="1:7" x14ac:dyDescent="0.35">
      <c r="A7568" s="32">
        <v>44331</v>
      </c>
      <c r="B7568" s="33">
        <v>0.25</v>
      </c>
      <c r="C7568">
        <v>9024</v>
      </c>
      <c r="D7568">
        <v>1851</v>
      </c>
      <c r="E7568">
        <v>9</v>
      </c>
      <c r="F7568" s="14">
        <v>884</v>
      </c>
      <c r="G7568">
        <v>296</v>
      </c>
    </row>
    <row r="7569" spans="1:7" x14ac:dyDescent="0.35">
      <c r="A7569" s="32">
        <v>44331</v>
      </c>
      <c r="B7569" s="33">
        <v>0.29166666666666669</v>
      </c>
      <c r="C7569">
        <v>9534</v>
      </c>
      <c r="D7569">
        <v>1880</v>
      </c>
      <c r="E7569">
        <v>182</v>
      </c>
      <c r="F7569" s="14">
        <v>884</v>
      </c>
      <c r="G7569">
        <v>315</v>
      </c>
    </row>
    <row r="7570" spans="1:7" x14ac:dyDescent="0.35">
      <c r="A7570" s="32">
        <v>44331</v>
      </c>
      <c r="B7570" s="33">
        <v>0.33333333333333331</v>
      </c>
      <c r="C7570">
        <v>10018</v>
      </c>
      <c r="D7570">
        <v>1965</v>
      </c>
      <c r="E7570">
        <v>581</v>
      </c>
      <c r="F7570" s="14">
        <v>884</v>
      </c>
      <c r="G7570">
        <v>321</v>
      </c>
    </row>
    <row r="7571" spans="1:7" x14ac:dyDescent="0.35">
      <c r="A7571" s="32">
        <v>44331</v>
      </c>
      <c r="B7571" s="33">
        <v>0.375</v>
      </c>
      <c r="C7571">
        <v>10320</v>
      </c>
      <c r="D7571">
        <v>1784</v>
      </c>
      <c r="E7571">
        <v>1112</v>
      </c>
      <c r="F7571" s="14">
        <v>884</v>
      </c>
      <c r="G7571">
        <v>319</v>
      </c>
    </row>
    <row r="7572" spans="1:7" x14ac:dyDescent="0.35">
      <c r="A7572" s="32">
        <v>44331</v>
      </c>
      <c r="B7572" s="33">
        <v>0.41666666666666669</v>
      </c>
      <c r="C7572">
        <v>10317</v>
      </c>
      <c r="D7572">
        <v>1777</v>
      </c>
      <c r="E7572">
        <v>1564</v>
      </c>
      <c r="F7572" s="14">
        <v>884</v>
      </c>
      <c r="G7572">
        <v>317</v>
      </c>
    </row>
    <row r="7573" spans="1:7" x14ac:dyDescent="0.35">
      <c r="A7573" s="32">
        <v>44331</v>
      </c>
      <c r="B7573" s="33">
        <v>0.45833333333333331</v>
      </c>
      <c r="C7573">
        <v>10329</v>
      </c>
      <c r="D7573">
        <v>1647</v>
      </c>
      <c r="E7573">
        <v>1820</v>
      </c>
      <c r="F7573" s="14">
        <v>884</v>
      </c>
      <c r="G7573">
        <v>316</v>
      </c>
    </row>
    <row r="7574" spans="1:7" x14ac:dyDescent="0.35">
      <c r="A7574" s="32">
        <v>44331</v>
      </c>
      <c r="B7574" s="33">
        <v>0.5</v>
      </c>
      <c r="C7574">
        <v>10487</v>
      </c>
      <c r="D7574">
        <v>1459</v>
      </c>
      <c r="E7574">
        <v>1923</v>
      </c>
      <c r="F7574" s="14">
        <v>884</v>
      </c>
      <c r="G7574">
        <v>311</v>
      </c>
    </row>
    <row r="7575" spans="1:7" x14ac:dyDescent="0.35">
      <c r="A7575" s="32">
        <v>44331</v>
      </c>
      <c r="B7575" s="33">
        <v>0.54166666666666663</v>
      </c>
      <c r="C7575">
        <v>10139</v>
      </c>
      <c r="D7575">
        <v>1308</v>
      </c>
      <c r="E7575">
        <v>1994</v>
      </c>
      <c r="F7575" s="14">
        <v>884</v>
      </c>
      <c r="G7575">
        <v>309</v>
      </c>
    </row>
    <row r="7576" spans="1:7" x14ac:dyDescent="0.35">
      <c r="A7576" s="32">
        <v>44331</v>
      </c>
      <c r="B7576" s="33">
        <v>0.58333333333333337</v>
      </c>
      <c r="C7576">
        <v>9762</v>
      </c>
      <c r="D7576">
        <v>1241</v>
      </c>
      <c r="E7576">
        <v>1996</v>
      </c>
      <c r="F7576" s="14">
        <v>884</v>
      </c>
      <c r="G7576">
        <v>309</v>
      </c>
    </row>
    <row r="7577" spans="1:7" x14ac:dyDescent="0.35">
      <c r="A7577" s="32">
        <v>44331</v>
      </c>
      <c r="B7577" s="33">
        <v>0.625</v>
      </c>
      <c r="C7577">
        <v>9315</v>
      </c>
      <c r="D7577">
        <v>1215</v>
      </c>
      <c r="E7577">
        <v>1933</v>
      </c>
      <c r="F7577" s="14">
        <v>884</v>
      </c>
      <c r="G7577">
        <v>304</v>
      </c>
    </row>
    <row r="7578" spans="1:7" x14ac:dyDescent="0.35">
      <c r="A7578" s="32">
        <v>44331</v>
      </c>
      <c r="B7578" s="33">
        <v>0.66666666666666663</v>
      </c>
      <c r="C7578">
        <v>9044</v>
      </c>
      <c r="D7578">
        <v>1395</v>
      </c>
      <c r="E7578">
        <v>1798</v>
      </c>
      <c r="F7578" s="14">
        <v>884</v>
      </c>
      <c r="G7578">
        <v>297</v>
      </c>
    </row>
    <row r="7579" spans="1:7" x14ac:dyDescent="0.35">
      <c r="A7579" s="32">
        <v>44331</v>
      </c>
      <c r="B7579" s="33">
        <v>0.70833333333333337</v>
      </c>
      <c r="C7579">
        <v>8962</v>
      </c>
      <c r="D7579">
        <v>1413</v>
      </c>
      <c r="E7579">
        <v>1419</v>
      </c>
      <c r="F7579" s="14">
        <v>884</v>
      </c>
      <c r="G7579">
        <v>295</v>
      </c>
    </row>
    <row r="7580" spans="1:7" x14ac:dyDescent="0.35">
      <c r="A7580" s="32">
        <v>44331</v>
      </c>
      <c r="B7580" s="33">
        <v>0.75</v>
      </c>
      <c r="C7580">
        <v>9218</v>
      </c>
      <c r="D7580">
        <v>1429</v>
      </c>
      <c r="E7580">
        <v>956</v>
      </c>
      <c r="F7580" s="14">
        <v>884</v>
      </c>
      <c r="G7580">
        <v>294</v>
      </c>
    </row>
    <row r="7581" spans="1:7" x14ac:dyDescent="0.35">
      <c r="A7581" s="32">
        <v>44331</v>
      </c>
      <c r="B7581" s="33">
        <v>0.79166666666666663</v>
      </c>
      <c r="C7581">
        <v>9221</v>
      </c>
      <c r="D7581">
        <v>1476</v>
      </c>
      <c r="E7581">
        <v>429</v>
      </c>
      <c r="F7581" s="14">
        <v>884</v>
      </c>
      <c r="G7581">
        <v>292</v>
      </c>
    </row>
    <row r="7582" spans="1:7" x14ac:dyDescent="0.35">
      <c r="A7582" s="32">
        <v>44331</v>
      </c>
      <c r="B7582" s="33">
        <v>0.83333333333333337</v>
      </c>
      <c r="C7582">
        <v>8913</v>
      </c>
      <c r="D7582">
        <v>1313</v>
      </c>
      <c r="E7582">
        <v>98</v>
      </c>
      <c r="F7582" s="14">
        <v>884</v>
      </c>
      <c r="G7582">
        <v>285</v>
      </c>
    </row>
    <row r="7583" spans="1:7" x14ac:dyDescent="0.35">
      <c r="A7583" s="32">
        <v>44331</v>
      </c>
      <c r="B7583" s="33">
        <v>0.875</v>
      </c>
      <c r="C7583">
        <v>8924</v>
      </c>
      <c r="D7583">
        <v>1114</v>
      </c>
      <c r="E7583">
        <v>4</v>
      </c>
      <c r="F7583" s="14">
        <v>884</v>
      </c>
      <c r="G7583">
        <v>283</v>
      </c>
    </row>
    <row r="7584" spans="1:7" x14ac:dyDescent="0.35">
      <c r="A7584" s="32">
        <v>44331</v>
      </c>
      <c r="B7584" s="33">
        <v>0.91666666666666663</v>
      </c>
      <c r="C7584">
        <v>9325</v>
      </c>
      <c r="D7584">
        <v>884</v>
      </c>
      <c r="E7584">
        <v>0</v>
      </c>
      <c r="F7584" s="14">
        <v>884</v>
      </c>
      <c r="G7584">
        <v>284</v>
      </c>
    </row>
    <row r="7585" spans="1:7" x14ac:dyDescent="0.35">
      <c r="A7585" s="32">
        <v>44331</v>
      </c>
      <c r="B7585" s="33">
        <v>0.95833333333333337</v>
      </c>
      <c r="C7585">
        <v>9578</v>
      </c>
      <c r="D7585">
        <v>700</v>
      </c>
      <c r="E7585">
        <v>0</v>
      </c>
      <c r="F7585" s="14">
        <v>884</v>
      </c>
      <c r="G7585">
        <v>268</v>
      </c>
    </row>
    <row r="7586" spans="1:7" x14ac:dyDescent="0.35">
      <c r="A7586" s="32">
        <v>44332</v>
      </c>
      <c r="B7586" s="33">
        <v>0</v>
      </c>
      <c r="C7586">
        <v>9031</v>
      </c>
      <c r="D7586">
        <v>712</v>
      </c>
      <c r="E7586">
        <v>0</v>
      </c>
      <c r="F7586" s="14">
        <v>884</v>
      </c>
      <c r="G7586">
        <v>255</v>
      </c>
    </row>
    <row r="7587" spans="1:7" x14ac:dyDescent="0.35">
      <c r="A7587" s="32">
        <v>44332</v>
      </c>
      <c r="B7587" s="33">
        <v>4.1666666666666664E-2</v>
      </c>
      <c r="C7587">
        <v>8653</v>
      </c>
      <c r="D7587">
        <v>464</v>
      </c>
      <c r="E7587">
        <v>0</v>
      </c>
      <c r="F7587" s="14">
        <v>884</v>
      </c>
      <c r="G7587">
        <v>257</v>
      </c>
    </row>
    <row r="7588" spans="1:7" x14ac:dyDescent="0.35">
      <c r="A7588" s="32">
        <v>44332</v>
      </c>
      <c r="B7588" s="33">
        <v>8.3333333333333329E-2</v>
      </c>
      <c r="C7588">
        <v>8313</v>
      </c>
      <c r="D7588">
        <v>347</v>
      </c>
      <c r="E7588">
        <v>0</v>
      </c>
      <c r="F7588" s="14">
        <v>884</v>
      </c>
      <c r="G7588">
        <v>248</v>
      </c>
    </row>
    <row r="7589" spans="1:7" x14ac:dyDescent="0.35">
      <c r="A7589" s="32">
        <v>44332</v>
      </c>
      <c r="B7589" s="33">
        <v>0.125</v>
      </c>
      <c r="C7589">
        <v>7858</v>
      </c>
      <c r="D7589">
        <v>361</v>
      </c>
      <c r="E7589">
        <v>0</v>
      </c>
      <c r="F7589" s="14">
        <v>884</v>
      </c>
      <c r="G7589">
        <v>250</v>
      </c>
    </row>
    <row r="7590" spans="1:7" x14ac:dyDescent="0.35">
      <c r="A7590" s="32">
        <v>44332</v>
      </c>
      <c r="B7590" s="33">
        <v>0.16666666666666666</v>
      </c>
      <c r="C7590">
        <v>7652</v>
      </c>
      <c r="D7590">
        <v>315</v>
      </c>
      <c r="E7590">
        <v>0</v>
      </c>
      <c r="F7590" s="14">
        <v>884</v>
      </c>
      <c r="G7590">
        <v>256</v>
      </c>
    </row>
    <row r="7591" spans="1:7" x14ac:dyDescent="0.35">
      <c r="A7591" s="32">
        <v>44332</v>
      </c>
      <c r="B7591" s="33">
        <v>0.20833333333333334</v>
      </c>
      <c r="C7591">
        <v>7723</v>
      </c>
      <c r="D7591">
        <v>296</v>
      </c>
      <c r="E7591">
        <v>0</v>
      </c>
      <c r="F7591" s="14">
        <v>884</v>
      </c>
      <c r="G7591">
        <v>263</v>
      </c>
    </row>
    <row r="7592" spans="1:7" x14ac:dyDescent="0.35">
      <c r="A7592" s="32">
        <v>44332</v>
      </c>
      <c r="B7592" s="33">
        <v>0.25</v>
      </c>
      <c r="C7592">
        <v>7791</v>
      </c>
      <c r="D7592">
        <v>336</v>
      </c>
      <c r="E7592">
        <v>23</v>
      </c>
      <c r="F7592" s="14">
        <v>884</v>
      </c>
      <c r="G7592">
        <v>295</v>
      </c>
    </row>
    <row r="7593" spans="1:7" x14ac:dyDescent="0.35">
      <c r="A7593" s="32">
        <v>44332</v>
      </c>
      <c r="B7593" s="33">
        <v>0.29166666666666669</v>
      </c>
      <c r="C7593">
        <v>8018</v>
      </c>
      <c r="D7593">
        <v>412</v>
      </c>
      <c r="E7593">
        <v>226</v>
      </c>
      <c r="F7593" s="14">
        <v>884</v>
      </c>
      <c r="G7593">
        <v>315</v>
      </c>
    </row>
    <row r="7594" spans="1:7" x14ac:dyDescent="0.35">
      <c r="A7594" s="32">
        <v>44332</v>
      </c>
      <c r="B7594" s="33">
        <v>0.33333333333333331</v>
      </c>
      <c r="C7594">
        <v>8408</v>
      </c>
      <c r="D7594">
        <v>566</v>
      </c>
      <c r="E7594">
        <v>723</v>
      </c>
      <c r="F7594" s="14">
        <v>884</v>
      </c>
      <c r="G7594">
        <v>319</v>
      </c>
    </row>
    <row r="7595" spans="1:7" x14ac:dyDescent="0.35">
      <c r="A7595" s="32">
        <v>44332</v>
      </c>
      <c r="B7595" s="33">
        <v>0.375</v>
      </c>
      <c r="C7595">
        <v>8746</v>
      </c>
      <c r="D7595">
        <v>662</v>
      </c>
      <c r="E7595">
        <v>1366</v>
      </c>
      <c r="F7595" s="14">
        <v>884</v>
      </c>
      <c r="G7595">
        <v>318</v>
      </c>
    </row>
    <row r="7596" spans="1:7" x14ac:dyDescent="0.35">
      <c r="A7596" s="32">
        <v>44332</v>
      </c>
      <c r="B7596" s="33">
        <v>0.41666666666666669</v>
      </c>
      <c r="C7596">
        <v>8864</v>
      </c>
      <c r="D7596">
        <v>840</v>
      </c>
      <c r="E7596">
        <v>1903</v>
      </c>
      <c r="F7596" s="14">
        <v>884</v>
      </c>
      <c r="G7596">
        <v>316</v>
      </c>
    </row>
    <row r="7597" spans="1:7" x14ac:dyDescent="0.35">
      <c r="A7597" s="32">
        <v>44332</v>
      </c>
      <c r="B7597" s="33">
        <v>0.45833333333333331</v>
      </c>
      <c r="C7597">
        <v>8955</v>
      </c>
      <c r="D7597">
        <v>948</v>
      </c>
      <c r="E7597">
        <v>2264</v>
      </c>
      <c r="F7597" s="14">
        <v>884</v>
      </c>
      <c r="G7597">
        <v>315</v>
      </c>
    </row>
    <row r="7598" spans="1:7" x14ac:dyDescent="0.35">
      <c r="A7598" s="32">
        <v>44332</v>
      </c>
      <c r="B7598" s="33">
        <v>0.5</v>
      </c>
      <c r="C7598">
        <v>9226</v>
      </c>
      <c r="D7598">
        <v>1001</v>
      </c>
      <c r="E7598">
        <v>2450</v>
      </c>
      <c r="F7598" s="14">
        <v>884</v>
      </c>
      <c r="G7598">
        <v>310</v>
      </c>
    </row>
    <row r="7599" spans="1:7" x14ac:dyDescent="0.35">
      <c r="A7599" s="32">
        <v>44332</v>
      </c>
      <c r="B7599" s="33">
        <v>0.54166666666666663</v>
      </c>
      <c r="C7599">
        <v>8719</v>
      </c>
      <c r="D7599">
        <v>1219</v>
      </c>
      <c r="E7599">
        <v>2543</v>
      </c>
      <c r="F7599" s="14">
        <v>884</v>
      </c>
      <c r="G7599">
        <v>308</v>
      </c>
    </row>
    <row r="7600" spans="1:7" x14ac:dyDescent="0.35">
      <c r="A7600" s="32">
        <v>44332</v>
      </c>
      <c r="B7600" s="33">
        <v>0.58333333333333337</v>
      </c>
      <c r="C7600">
        <v>8236</v>
      </c>
      <c r="D7600">
        <v>1373</v>
      </c>
      <c r="E7600">
        <v>2543</v>
      </c>
      <c r="F7600" s="14">
        <v>884</v>
      </c>
      <c r="G7600">
        <v>308</v>
      </c>
    </row>
    <row r="7601" spans="1:7" x14ac:dyDescent="0.35">
      <c r="A7601" s="32">
        <v>44332</v>
      </c>
      <c r="B7601" s="33">
        <v>0.625</v>
      </c>
      <c r="C7601">
        <v>7787</v>
      </c>
      <c r="D7601">
        <v>1503</v>
      </c>
      <c r="E7601">
        <v>2412</v>
      </c>
      <c r="F7601" s="14">
        <v>884</v>
      </c>
      <c r="G7601">
        <v>303</v>
      </c>
    </row>
    <row r="7602" spans="1:7" x14ac:dyDescent="0.35">
      <c r="A7602" s="32">
        <v>44332</v>
      </c>
      <c r="B7602" s="33">
        <v>0.66666666666666663</v>
      </c>
      <c r="C7602">
        <v>7557</v>
      </c>
      <c r="D7602">
        <v>1632</v>
      </c>
      <c r="E7602">
        <v>2137</v>
      </c>
      <c r="F7602" s="14">
        <v>884</v>
      </c>
      <c r="G7602">
        <v>296</v>
      </c>
    </row>
    <row r="7603" spans="1:7" x14ac:dyDescent="0.35">
      <c r="A7603" s="32">
        <v>44332</v>
      </c>
      <c r="B7603" s="33">
        <v>0.70833333333333337</v>
      </c>
      <c r="C7603">
        <v>7581</v>
      </c>
      <c r="D7603">
        <v>1840</v>
      </c>
      <c r="E7603">
        <v>1683</v>
      </c>
      <c r="F7603" s="14">
        <v>884</v>
      </c>
      <c r="G7603">
        <v>294</v>
      </c>
    </row>
    <row r="7604" spans="1:7" x14ac:dyDescent="0.35">
      <c r="A7604" s="32">
        <v>44332</v>
      </c>
      <c r="B7604" s="33">
        <v>0.75</v>
      </c>
      <c r="C7604">
        <v>8004</v>
      </c>
      <c r="D7604">
        <v>1654</v>
      </c>
      <c r="E7604">
        <v>1081</v>
      </c>
      <c r="F7604" s="14">
        <v>884</v>
      </c>
      <c r="G7604">
        <v>293</v>
      </c>
    </row>
    <row r="7605" spans="1:7" x14ac:dyDescent="0.35">
      <c r="A7605" s="32">
        <v>44332</v>
      </c>
      <c r="B7605" s="33">
        <v>0.79166666666666663</v>
      </c>
      <c r="C7605">
        <v>8232</v>
      </c>
      <c r="D7605">
        <v>1429</v>
      </c>
      <c r="E7605">
        <v>507</v>
      </c>
      <c r="F7605" s="14">
        <v>884</v>
      </c>
      <c r="G7605">
        <v>291</v>
      </c>
    </row>
    <row r="7606" spans="1:7" x14ac:dyDescent="0.35">
      <c r="A7606" s="32">
        <v>44332</v>
      </c>
      <c r="B7606" s="33">
        <v>0.83333333333333337</v>
      </c>
      <c r="C7606">
        <v>8173</v>
      </c>
      <c r="D7606">
        <v>1353</v>
      </c>
      <c r="E7606">
        <v>115</v>
      </c>
      <c r="F7606" s="14">
        <v>884</v>
      </c>
      <c r="G7606">
        <v>284</v>
      </c>
    </row>
    <row r="7607" spans="1:7" x14ac:dyDescent="0.35">
      <c r="A7607" s="32">
        <v>44332</v>
      </c>
      <c r="B7607" s="33">
        <v>0.875</v>
      </c>
      <c r="C7607">
        <v>8303</v>
      </c>
      <c r="D7607">
        <v>1171</v>
      </c>
      <c r="E7607">
        <v>9</v>
      </c>
      <c r="F7607" s="14">
        <v>884</v>
      </c>
      <c r="G7607">
        <v>283</v>
      </c>
    </row>
    <row r="7608" spans="1:7" x14ac:dyDescent="0.35">
      <c r="A7608" s="32">
        <v>44332</v>
      </c>
      <c r="B7608" s="33">
        <v>0.91666666666666663</v>
      </c>
      <c r="C7608">
        <v>8720</v>
      </c>
      <c r="D7608">
        <v>1176</v>
      </c>
      <c r="E7608">
        <v>0</v>
      </c>
      <c r="F7608" s="14">
        <v>884</v>
      </c>
      <c r="G7608">
        <v>283</v>
      </c>
    </row>
    <row r="7609" spans="1:7" x14ac:dyDescent="0.35">
      <c r="A7609" s="32">
        <v>44332</v>
      </c>
      <c r="B7609" s="33">
        <v>0.95833333333333337</v>
      </c>
      <c r="C7609">
        <v>8982</v>
      </c>
      <c r="D7609">
        <v>1190</v>
      </c>
      <c r="E7609">
        <v>0</v>
      </c>
      <c r="F7609" s="14">
        <v>884</v>
      </c>
      <c r="G7609">
        <v>267</v>
      </c>
    </row>
    <row r="7610" spans="1:7" x14ac:dyDescent="0.35">
      <c r="A7610" s="32">
        <v>44333</v>
      </c>
      <c r="B7610" s="33">
        <v>0</v>
      </c>
      <c r="C7610">
        <v>8509</v>
      </c>
      <c r="D7610">
        <v>1201</v>
      </c>
      <c r="E7610">
        <v>0</v>
      </c>
      <c r="F7610" s="14">
        <v>884</v>
      </c>
      <c r="G7610">
        <v>260</v>
      </c>
    </row>
    <row r="7611" spans="1:7" x14ac:dyDescent="0.35">
      <c r="A7611" s="32">
        <v>44333</v>
      </c>
      <c r="B7611" s="33">
        <v>4.1666666666666664E-2</v>
      </c>
      <c r="C7611">
        <v>8212</v>
      </c>
      <c r="D7611">
        <v>1061</v>
      </c>
      <c r="E7611">
        <v>0</v>
      </c>
      <c r="F7611" s="14">
        <v>884</v>
      </c>
      <c r="G7611">
        <v>256</v>
      </c>
    </row>
    <row r="7612" spans="1:7" x14ac:dyDescent="0.35">
      <c r="A7612" s="32">
        <v>44333</v>
      </c>
      <c r="B7612" s="33">
        <v>8.3333333333333329E-2</v>
      </c>
      <c r="C7612">
        <v>7960</v>
      </c>
      <c r="D7612">
        <v>975</v>
      </c>
      <c r="E7612">
        <v>0</v>
      </c>
      <c r="F7612" s="14">
        <v>884</v>
      </c>
      <c r="G7612">
        <v>256</v>
      </c>
    </row>
    <row r="7613" spans="1:7" x14ac:dyDescent="0.35">
      <c r="A7613" s="32">
        <v>44333</v>
      </c>
      <c r="B7613" s="33">
        <v>0.125</v>
      </c>
      <c r="C7613">
        <v>7620</v>
      </c>
      <c r="D7613">
        <v>873</v>
      </c>
      <c r="E7613">
        <v>0</v>
      </c>
      <c r="F7613" s="14">
        <v>884</v>
      </c>
      <c r="G7613">
        <v>258</v>
      </c>
    </row>
    <row r="7614" spans="1:7" x14ac:dyDescent="0.35">
      <c r="A7614" s="32">
        <v>44333</v>
      </c>
      <c r="B7614" s="33">
        <v>0.16666666666666666</v>
      </c>
      <c r="C7614">
        <v>7633</v>
      </c>
      <c r="D7614">
        <v>888</v>
      </c>
      <c r="E7614">
        <v>0</v>
      </c>
      <c r="F7614" s="14">
        <v>884</v>
      </c>
      <c r="G7614">
        <v>262</v>
      </c>
    </row>
    <row r="7615" spans="1:7" x14ac:dyDescent="0.35">
      <c r="A7615" s="32">
        <v>44333</v>
      </c>
      <c r="B7615" s="33">
        <v>0.20833333333333334</v>
      </c>
      <c r="C7615">
        <v>8198</v>
      </c>
      <c r="D7615">
        <v>804</v>
      </c>
      <c r="E7615">
        <v>0</v>
      </c>
      <c r="F7615" s="14">
        <v>884</v>
      </c>
      <c r="G7615">
        <v>279</v>
      </c>
    </row>
    <row r="7616" spans="1:7" x14ac:dyDescent="0.35">
      <c r="A7616" s="32">
        <v>44333</v>
      </c>
      <c r="B7616" s="33">
        <v>0.25</v>
      </c>
      <c r="C7616">
        <v>9176</v>
      </c>
      <c r="D7616">
        <v>777</v>
      </c>
      <c r="E7616">
        <v>13</v>
      </c>
      <c r="F7616" s="14">
        <v>884</v>
      </c>
      <c r="G7616">
        <v>316</v>
      </c>
    </row>
    <row r="7617" spans="1:7" x14ac:dyDescent="0.35">
      <c r="A7617" s="32">
        <v>44333</v>
      </c>
      <c r="B7617" s="33">
        <v>0.29166666666666669</v>
      </c>
      <c r="C7617">
        <v>10098</v>
      </c>
      <c r="D7617">
        <v>708</v>
      </c>
      <c r="E7617">
        <v>271</v>
      </c>
      <c r="F7617" s="14">
        <v>884</v>
      </c>
      <c r="G7617">
        <v>333</v>
      </c>
    </row>
    <row r="7618" spans="1:7" x14ac:dyDescent="0.35">
      <c r="A7618" s="32">
        <v>44333</v>
      </c>
      <c r="B7618" s="33">
        <v>0.33333333333333331</v>
      </c>
      <c r="C7618">
        <v>10507</v>
      </c>
      <c r="D7618">
        <v>772</v>
      </c>
      <c r="E7618">
        <v>706</v>
      </c>
      <c r="F7618" s="14">
        <v>884</v>
      </c>
      <c r="G7618">
        <v>335</v>
      </c>
    </row>
    <row r="7619" spans="1:7" x14ac:dyDescent="0.35">
      <c r="A7619" s="32">
        <v>44333</v>
      </c>
      <c r="B7619" s="33">
        <v>0.375</v>
      </c>
      <c r="C7619">
        <v>10618</v>
      </c>
      <c r="D7619">
        <v>993</v>
      </c>
      <c r="E7619">
        <v>1179</v>
      </c>
      <c r="F7619" s="14">
        <v>884</v>
      </c>
      <c r="G7619">
        <v>331</v>
      </c>
    </row>
    <row r="7620" spans="1:7" x14ac:dyDescent="0.35">
      <c r="A7620" s="32">
        <v>44333</v>
      </c>
      <c r="B7620" s="33">
        <v>0.41666666666666669</v>
      </c>
      <c r="C7620">
        <v>10527</v>
      </c>
      <c r="D7620">
        <v>966</v>
      </c>
      <c r="E7620">
        <v>1486</v>
      </c>
      <c r="F7620" s="14">
        <v>884</v>
      </c>
      <c r="G7620">
        <v>332</v>
      </c>
    </row>
    <row r="7621" spans="1:7" x14ac:dyDescent="0.35">
      <c r="A7621" s="32">
        <v>44333</v>
      </c>
      <c r="B7621" s="33">
        <v>0.45833333333333331</v>
      </c>
      <c r="C7621">
        <v>10466</v>
      </c>
      <c r="D7621">
        <v>1009</v>
      </c>
      <c r="E7621">
        <v>1720</v>
      </c>
      <c r="F7621" s="14">
        <v>884</v>
      </c>
      <c r="G7621">
        <v>331</v>
      </c>
    </row>
    <row r="7622" spans="1:7" x14ac:dyDescent="0.35">
      <c r="A7622" s="32">
        <v>44333</v>
      </c>
      <c r="B7622" s="33">
        <v>0.5</v>
      </c>
      <c r="C7622">
        <v>10421</v>
      </c>
      <c r="D7622">
        <v>1216</v>
      </c>
      <c r="E7622">
        <v>1864</v>
      </c>
      <c r="F7622" s="14">
        <v>884</v>
      </c>
      <c r="G7622">
        <v>326</v>
      </c>
    </row>
    <row r="7623" spans="1:7" x14ac:dyDescent="0.35">
      <c r="A7623" s="32">
        <v>44333</v>
      </c>
      <c r="B7623" s="33">
        <v>0.54166666666666663</v>
      </c>
      <c r="C7623">
        <v>10138</v>
      </c>
      <c r="D7623">
        <v>1103</v>
      </c>
      <c r="E7623">
        <v>1928</v>
      </c>
      <c r="F7623" s="14">
        <v>884</v>
      </c>
      <c r="G7623">
        <v>321</v>
      </c>
    </row>
    <row r="7624" spans="1:7" x14ac:dyDescent="0.35">
      <c r="A7624" s="32">
        <v>44333</v>
      </c>
      <c r="B7624" s="33">
        <v>0.58333333333333337</v>
      </c>
      <c r="C7624">
        <v>9858</v>
      </c>
      <c r="D7624">
        <v>1145</v>
      </c>
      <c r="E7624">
        <v>1908</v>
      </c>
      <c r="F7624" s="14">
        <v>884</v>
      </c>
      <c r="G7624">
        <v>323</v>
      </c>
    </row>
    <row r="7625" spans="1:7" x14ac:dyDescent="0.35">
      <c r="A7625" s="32">
        <v>44333</v>
      </c>
      <c r="B7625" s="33">
        <v>0.625</v>
      </c>
      <c r="C7625">
        <v>9509</v>
      </c>
      <c r="D7625">
        <v>1140</v>
      </c>
      <c r="E7625">
        <v>1807</v>
      </c>
      <c r="F7625" s="14">
        <v>884</v>
      </c>
      <c r="G7625">
        <v>323</v>
      </c>
    </row>
    <row r="7626" spans="1:7" x14ac:dyDescent="0.35">
      <c r="A7626" s="32">
        <v>44333</v>
      </c>
      <c r="B7626" s="33">
        <v>0.66666666666666663</v>
      </c>
      <c r="C7626">
        <v>9267</v>
      </c>
      <c r="D7626">
        <v>1086</v>
      </c>
      <c r="E7626">
        <v>1523</v>
      </c>
      <c r="F7626" s="14">
        <v>884</v>
      </c>
      <c r="G7626">
        <v>321</v>
      </c>
    </row>
    <row r="7627" spans="1:7" x14ac:dyDescent="0.35">
      <c r="A7627" s="32">
        <v>44333</v>
      </c>
      <c r="B7627" s="33">
        <v>0.70833333333333337</v>
      </c>
      <c r="C7627">
        <v>9207</v>
      </c>
      <c r="D7627">
        <v>1224</v>
      </c>
      <c r="E7627">
        <v>1200</v>
      </c>
      <c r="F7627" s="14">
        <v>884</v>
      </c>
      <c r="G7627">
        <v>320</v>
      </c>
    </row>
    <row r="7628" spans="1:7" x14ac:dyDescent="0.35">
      <c r="A7628" s="32">
        <v>44333</v>
      </c>
      <c r="B7628" s="33">
        <v>0.75</v>
      </c>
      <c r="C7628">
        <v>9574</v>
      </c>
      <c r="D7628">
        <v>1148</v>
      </c>
      <c r="E7628">
        <v>690</v>
      </c>
      <c r="F7628" s="14">
        <v>884</v>
      </c>
      <c r="G7628">
        <v>317</v>
      </c>
    </row>
    <row r="7629" spans="1:7" x14ac:dyDescent="0.35">
      <c r="A7629" s="32">
        <v>44333</v>
      </c>
      <c r="B7629" s="33">
        <v>0.79166666666666663</v>
      </c>
      <c r="C7629">
        <v>9530</v>
      </c>
      <c r="D7629">
        <v>1128</v>
      </c>
      <c r="E7629">
        <v>345</v>
      </c>
      <c r="F7629" s="14">
        <v>884</v>
      </c>
      <c r="G7629">
        <v>306</v>
      </c>
    </row>
    <row r="7630" spans="1:7" x14ac:dyDescent="0.35">
      <c r="A7630" s="32">
        <v>44333</v>
      </c>
      <c r="B7630" s="33">
        <v>0.83333333333333337</v>
      </c>
      <c r="C7630">
        <v>9074</v>
      </c>
      <c r="D7630">
        <v>1093</v>
      </c>
      <c r="E7630">
        <v>65</v>
      </c>
      <c r="F7630" s="14">
        <v>884</v>
      </c>
      <c r="G7630">
        <v>294</v>
      </c>
    </row>
    <row r="7631" spans="1:7" x14ac:dyDescent="0.35">
      <c r="A7631" s="32">
        <v>44333</v>
      </c>
      <c r="B7631" s="33">
        <v>0.875</v>
      </c>
      <c r="C7631">
        <v>8941</v>
      </c>
      <c r="D7631">
        <v>1041</v>
      </c>
      <c r="E7631">
        <v>6</v>
      </c>
      <c r="F7631" s="14">
        <v>884</v>
      </c>
      <c r="G7631">
        <v>287</v>
      </c>
    </row>
    <row r="7632" spans="1:7" x14ac:dyDescent="0.35">
      <c r="A7632" s="32">
        <v>44333</v>
      </c>
      <c r="B7632" s="33">
        <v>0.91666666666666663</v>
      </c>
      <c r="C7632">
        <v>9231</v>
      </c>
      <c r="D7632">
        <v>963</v>
      </c>
      <c r="E7632">
        <v>0</v>
      </c>
      <c r="F7632" s="14">
        <v>884</v>
      </c>
      <c r="G7632">
        <v>280</v>
      </c>
    </row>
    <row r="7633" spans="1:7" x14ac:dyDescent="0.35">
      <c r="A7633" s="32">
        <v>44333</v>
      </c>
      <c r="B7633" s="33">
        <v>0.95833333333333337</v>
      </c>
      <c r="C7633">
        <v>9355</v>
      </c>
      <c r="D7633">
        <v>959</v>
      </c>
      <c r="E7633">
        <v>0</v>
      </c>
      <c r="F7633" s="14">
        <v>884</v>
      </c>
      <c r="G7633">
        <v>262</v>
      </c>
    </row>
    <row r="7634" spans="1:7" x14ac:dyDescent="0.35">
      <c r="A7634" s="32">
        <v>44334</v>
      </c>
      <c r="B7634" s="33">
        <v>0</v>
      </c>
      <c r="C7634">
        <v>8748</v>
      </c>
      <c r="D7634">
        <v>869</v>
      </c>
      <c r="E7634">
        <v>0</v>
      </c>
      <c r="F7634" s="14">
        <v>884</v>
      </c>
      <c r="G7634">
        <v>259</v>
      </c>
    </row>
    <row r="7635" spans="1:7" x14ac:dyDescent="0.35">
      <c r="A7635" s="32">
        <v>44334</v>
      </c>
      <c r="B7635" s="33">
        <v>4.1666666666666664E-2</v>
      </c>
      <c r="C7635">
        <v>8342</v>
      </c>
      <c r="D7635">
        <v>869</v>
      </c>
      <c r="E7635">
        <v>0</v>
      </c>
      <c r="F7635" s="14">
        <v>884</v>
      </c>
      <c r="G7635">
        <v>256</v>
      </c>
    </row>
    <row r="7636" spans="1:7" x14ac:dyDescent="0.35">
      <c r="A7636" s="32">
        <v>44334</v>
      </c>
      <c r="B7636" s="33">
        <v>8.3333333333333329E-2</v>
      </c>
      <c r="C7636">
        <v>8032</v>
      </c>
      <c r="D7636">
        <v>838</v>
      </c>
      <c r="E7636">
        <v>0</v>
      </c>
      <c r="F7636" s="14">
        <v>884</v>
      </c>
      <c r="G7636">
        <v>256</v>
      </c>
    </row>
    <row r="7637" spans="1:7" x14ac:dyDescent="0.35">
      <c r="A7637" s="32">
        <v>44334</v>
      </c>
      <c r="B7637" s="33">
        <v>0.125</v>
      </c>
      <c r="C7637">
        <v>7640</v>
      </c>
      <c r="D7637">
        <v>809</v>
      </c>
      <c r="E7637">
        <v>0</v>
      </c>
      <c r="F7637" s="14">
        <v>884</v>
      </c>
      <c r="G7637">
        <v>258</v>
      </c>
    </row>
    <row r="7638" spans="1:7" x14ac:dyDescent="0.35">
      <c r="A7638" s="32">
        <v>44334</v>
      </c>
      <c r="B7638" s="33">
        <v>0.16666666666666666</v>
      </c>
      <c r="C7638">
        <v>7568</v>
      </c>
      <c r="D7638">
        <v>831</v>
      </c>
      <c r="E7638">
        <v>0</v>
      </c>
      <c r="F7638" s="14">
        <v>884</v>
      </c>
      <c r="G7638">
        <v>262</v>
      </c>
    </row>
    <row r="7639" spans="1:7" x14ac:dyDescent="0.35">
      <c r="A7639" s="32">
        <v>44334</v>
      </c>
      <c r="B7639" s="33">
        <v>0.20833333333333334</v>
      </c>
      <c r="C7639">
        <v>7981</v>
      </c>
      <c r="D7639">
        <v>871</v>
      </c>
      <c r="E7639">
        <v>0</v>
      </c>
      <c r="F7639" s="14">
        <v>884</v>
      </c>
      <c r="G7639">
        <v>278</v>
      </c>
    </row>
    <row r="7640" spans="1:7" x14ac:dyDescent="0.35">
      <c r="A7640" s="32">
        <v>44334</v>
      </c>
      <c r="B7640" s="33">
        <v>0.25</v>
      </c>
      <c r="C7640">
        <v>8830</v>
      </c>
      <c r="D7640">
        <v>855</v>
      </c>
      <c r="E7640">
        <v>12</v>
      </c>
      <c r="F7640" s="14">
        <v>884</v>
      </c>
      <c r="G7640">
        <v>315</v>
      </c>
    </row>
    <row r="7641" spans="1:7" x14ac:dyDescent="0.35">
      <c r="A7641" s="32">
        <v>44334</v>
      </c>
      <c r="B7641" s="33">
        <v>0.29166666666666669</v>
      </c>
      <c r="C7641">
        <v>9720</v>
      </c>
      <c r="D7641">
        <v>793</v>
      </c>
      <c r="E7641">
        <v>131</v>
      </c>
      <c r="F7641" s="14">
        <v>884</v>
      </c>
      <c r="G7641">
        <v>332</v>
      </c>
    </row>
    <row r="7642" spans="1:7" x14ac:dyDescent="0.35">
      <c r="A7642" s="32">
        <v>44334</v>
      </c>
      <c r="B7642" s="33">
        <v>0.33333333333333331</v>
      </c>
      <c r="C7642">
        <v>10207</v>
      </c>
      <c r="D7642">
        <v>772</v>
      </c>
      <c r="E7642">
        <v>390</v>
      </c>
      <c r="F7642" s="14">
        <v>884</v>
      </c>
      <c r="G7642">
        <v>335</v>
      </c>
    </row>
    <row r="7643" spans="1:7" x14ac:dyDescent="0.35">
      <c r="A7643" s="32">
        <v>44334</v>
      </c>
      <c r="B7643" s="33">
        <v>0.375</v>
      </c>
      <c r="C7643">
        <v>10475</v>
      </c>
      <c r="D7643">
        <v>888</v>
      </c>
      <c r="E7643">
        <v>655</v>
      </c>
      <c r="F7643" s="14">
        <v>884</v>
      </c>
      <c r="G7643">
        <v>331</v>
      </c>
    </row>
    <row r="7644" spans="1:7" x14ac:dyDescent="0.35">
      <c r="A7644" s="32">
        <v>44334</v>
      </c>
      <c r="B7644" s="33">
        <v>0.41666666666666669</v>
      </c>
      <c r="C7644">
        <v>10552</v>
      </c>
      <c r="D7644">
        <v>1046</v>
      </c>
      <c r="E7644">
        <v>945</v>
      </c>
      <c r="F7644" s="14">
        <v>884</v>
      </c>
      <c r="G7644">
        <v>332</v>
      </c>
    </row>
    <row r="7645" spans="1:7" x14ac:dyDescent="0.35">
      <c r="A7645" s="32">
        <v>44334</v>
      </c>
      <c r="B7645" s="33">
        <v>0.45833333333333331</v>
      </c>
      <c r="C7645">
        <v>10645</v>
      </c>
      <c r="D7645">
        <v>913</v>
      </c>
      <c r="E7645">
        <v>1107</v>
      </c>
      <c r="F7645" s="14">
        <v>884</v>
      </c>
      <c r="G7645">
        <v>331</v>
      </c>
    </row>
    <row r="7646" spans="1:7" x14ac:dyDescent="0.35">
      <c r="A7646" s="32">
        <v>44334</v>
      </c>
      <c r="B7646" s="33">
        <v>0.5</v>
      </c>
      <c r="C7646">
        <v>10674</v>
      </c>
      <c r="D7646">
        <v>836</v>
      </c>
      <c r="E7646">
        <v>1234</v>
      </c>
      <c r="F7646" s="14">
        <v>884</v>
      </c>
      <c r="G7646">
        <v>325</v>
      </c>
    </row>
    <row r="7647" spans="1:7" x14ac:dyDescent="0.35">
      <c r="A7647" s="32">
        <v>44334</v>
      </c>
      <c r="B7647" s="33">
        <v>0.54166666666666663</v>
      </c>
      <c r="C7647">
        <v>10454</v>
      </c>
      <c r="D7647">
        <v>886</v>
      </c>
      <c r="E7647">
        <v>1295</v>
      </c>
      <c r="F7647" s="14">
        <v>884</v>
      </c>
      <c r="G7647">
        <v>321</v>
      </c>
    </row>
    <row r="7648" spans="1:7" x14ac:dyDescent="0.35">
      <c r="A7648" s="32">
        <v>44334</v>
      </c>
      <c r="B7648" s="33">
        <v>0.58333333333333337</v>
      </c>
      <c r="C7648">
        <v>10213</v>
      </c>
      <c r="D7648">
        <v>974</v>
      </c>
      <c r="E7648">
        <v>1372</v>
      </c>
      <c r="F7648" s="14">
        <v>884</v>
      </c>
      <c r="G7648">
        <v>322</v>
      </c>
    </row>
    <row r="7649" spans="1:7" x14ac:dyDescent="0.35">
      <c r="A7649" s="32">
        <v>44334</v>
      </c>
      <c r="B7649" s="33">
        <v>0.625</v>
      </c>
      <c r="C7649">
        <v>9851</v>
      </c>
      <c r="D7649">
        <v>959</v>
      </c>
      <c r="E7649">
        <v>1357</v>
      </c>
      <c r="F7649" s="14">
        <v>884</v>
      </c>
      <c r="G7649">
        <v>322</v>
      </c>
    </row>
    <row r="7650" spans="1:7" x14ac:dyDescent="0.35">
      <c r="A7650" s="32">
        <v>44334</v>
      </c>
      <c r="B7650" s="33">
        <v>0.66666666666666663</v>
      </c>
      <c r="C7650">
        <v>9597</v>
      </c>
      <c r="D7650">
        <v>939</v>
      </c>
      <c r="E7650">
        <v>1309</v>
      </c>
      <c r="F7650" s="14">
        <v>884</v>
      </c>
      <c r="G7650">
        <v>320</v>
      </c>
    </row>
    <row r="7651" spans="1:7" x14ac:dyDescent="0.35">
      <c r="A7651" s="32">
        <v>44334</v>
      </c>
      <c r="B7651" s="33">
        <v>0.70833333333333337</v>
      </c>
      <c r="C7651">
        <v>9491</v>
      </c>
      <c r="D7651">
        <v>1139</v>
      </c>
      <c r="E7651">
        <v>1109</v>
      </c>
      <c r="F7651" s="14">
        <v>884</v>
      </c>
      <c r="G7651">
        <v>319</v>
      </c>
    </row>
    <row r="7652" spans="1:7" x14ac:dyDescent="0.35">
      <c r="A7652" s="32">
        <v>44334</v>
      </c>
      <c r="B7652" s="33">
        <v>0.75</v>
      </c>
      <c r="C7652">
        <v>9811</v>
      </c>
      <c r="D7652">
        <v>1173</v>
      </c>
      <c r="E7652">
        <v>836</v>
      </c>
      <c r="F7652" s="14">
        <v>884</v>
      </c>
      <c r="G7652">
        <v>317</v>
      </c>
    </row>
    <row r="7653" spans="1:7" x14ac:dyDescent="0.35">
      <c r="A7653" s="32">
        <v>44334</v>
      </c>
      <c r="B7653" s="33">
        <v>0.79166666666666663</v>
      </c>
      <c r="C7653">
        <v>9822</v>
      </c>
      <c r="D7653">
        <v>1109</v>
      </c>
      <c r="E7653">
        <v>384</v>
      </c>
      <c r="F7653" s="14">
        <v>884</v>
      </c>
      <c r="G7653">
        <v>305</v>
      </c>
    </row>
    <row r="7654" spans="1:7" x14ac:dyDescent="0.35">
      <c r="A7654" s="32">
        <v>44334</v>
      </c>
      <c r="B7654" s="33">
        <v>0.83333333333333337</v>
      </c>
      <c r="C7654">
        <v>9381</v>
      </c>
      <c r="D7654">
        <v>1026</v>
      </c>
      <c r="E7654">
        <v>99</v>
      </c>
      <c r="F7654" s="14">
        <v>884</v>
      </c>
      <c r="G7654">
        <v>293</v>
      </c>
    </row>
    <row r="7655" spans="1:7" x14ac:dyDescent="0.35">
      <c r="A7655" s="32">
        <v>44334</v>
      </c>
      <c r="B7655" s="33">
        <v>0.875</v>
      </c>
      <c r="C7655">
        <v>9206</v>
      </c>
      <c r="D7655">
        <v>1001</v>
      </c>
      <c r="E7655">
        <v>10</v>
      </c>
      <c r="F7655" s="14">
        <v>884</v>
      </c>
      <c r="G7655">
        <v>286</v>
      </c>
    </row>
    <row r="7656" spans="1:7" x14ac:dyDescent="0.35">
      <c r="A7656" s="32">
        <v>44334</v>
      </c>
      <c r="B7656" s="33">
        <v>0.91666666666666663</v>
      </c>
      <c r="C7656">
        <v>9532</v>
      </c>
      <c r="D7656">
        <v>808</v>
      </c>
      <c r="E7656">
        <v>0</v>
      </c>
      <c r="F7656" s="14">
        <v>884</v>
      </c>
      <c r="G7656">
        <v>279</v>
      </c>
    </row>
    <row r="7657" spans="1:7" x14ac:dyDescent="0.35">
      <c r="A7657" s="32">
        <v>44334</v>
      </c>
      <c r="B7657" s="33">
        <v>0.95833333333333337</v>
      </c>
      <c r="C7657">
        <v>9675</v>
      </c>
      <c r="D7657">
        <v>692</v>
      </c>
      <c r="E7657">
        <v>0</v>
      </c>
      <c r="F7657" s="14">
        <v>884</v>
      </c>
      <c r="G7657">
        <v>261</v>
      </c>
    </row>
    <row r="7658" spans="1:7" x14ac:dyDescent="0.35">
      <c r="A7658" s="32">
        <v>44335</v>
      </c>
      <c r="B7658" s="33">
        <v>0</v>
      </c>
      <c r="C7658">
        <v>9059</v>
      </c>
      <c r="D7658">
        <v>712</v>
      </c>
      <c r="E7658">
        <v>0</v>
      </c>
      <c r="F7658" s="14">
        <v>884</v>
      </c>
      <c r="G7658">
        <v>258</v>
      </c>
    </row>
    <row r="7659" spans="1:7" x14ac:dyDescent="0.35">
      <c r="A7659" s="32">
        <v>44335</v>
      </c>
      <c r="B7659" s="33">
        <v>4.1666666666666664E-2</v>
      </c>
      <c r="C7659">
        <v>8676</v>
      </c>
      <c r="D7659">
        <v>683</v>
      </c>
      <c r="E7659">
        <v>0</v>
      </c>
      <c r="F7659" s="14">
        <v>884</v>
      </c>
      <c r="G7659">
        <v>255</v>
      </c>
    </row>
    <row r="7660" spans="1:7" x14ac:dyDescent="0.35">
      <c r="A7660" s="32">
        <v>44335</v>
      </c>
      <c r="B7660" s="33">
        <v>8.3333333333333329E-2</v>
      </c>
      <c r="C7660">
        <v>8394</v>
      </c>
      <c r="D7660">
        <v>730</v>
      </c>
      <c r="E7660">
        <v>0</v>
      </c>
      <c r="F7660" s="14">
        <v>884</v>
      </c>
      <c r="G7660">
        <v>254</v>
      </c>
    </row>
    <row r="7661" spans="1:7" x14ac:dyDescent="0.35">
      <c r="A7661" s="32">
        <v>44335</v>
      </c>
      <c r="B7661" s="33">
        <v>0.125</v>
      </c>
      <c r="C7661">
        <v>8030</v>
      </c>
      <c r="D7661">
        <v>688</v>
      </c>
      <c r="E7661">
        <v>0</v>
      </c>
      <c r="F7661" s="14">
        <v>884</v>
      </c>
      <c r="G7661">
        <v>257</v>
      </c>
    </row>
    <row r="7662" spans="1:7" x14ac:dyDescent="0.35">
      <c r="A7662" s="32">
        <v>44335</v>
      </c>
      <c r="B7662" s="33">
        <v>0.16666666666666666</v>
      </c>
      <c r="C7662">
        <v>7986</v>
      </c>
      <c r="D7662">
        <v>632</v>
      </c>
      <c r="E7662">
        <v>0</v>
      </c>
      <c r="F7662" s="14">
        <v>884</v>
      </c>
      <c r="G7662">
        <v>261</v>
      </c>
    </row>
    <row r="7663" spans="1:7" x14ac:dyDescent="0.35">
      <c r="A7663" s="32">
        <v>44335</v>
      </c>
      <c r="B7663" s="33">
        <v>0.20833333333333334</v>
      </c>
      <c r="C7663">
        <v>8429</v>
      </c>
      <c r="D7663">
        <v>624</v>
      </c>
      <c r="E7663">
        <v>0</v>
      </c>
      <c r="F7663" s="14">
        <v>884</v>
      </c>
      <c r="G7663">
        <v>277</v>
      </c>
    </row>
    <row r="7664" spans="1:7" x14ac:dyDescent="0.35">
      <c r="A7664" s="32">
        <v>44335</v>
      </c>
      <c r="B7664" s="33">
        <v>0.25</v>
      </c>
      <c r="C7664">
        <v>9286</v>
      </c>
      <c r="D7664">
        <v>651</v>
      </c>
      <c r="E7664">
        <v>25</v>
      </c>
      <c r="F7664" s="14">
        <v>884</v>
      </c>
      <c r="G7664">
        <v>314</v>
      </c>
    </row>
    <row r="7665" spans="1:7" x14ac:dyDescent="0.35">
      <c r="A7665" s="32">
        <v>44335</v>
      </c>
      <c r="B7665" s="33">
        <v>0.29166666666666669</v>
      </c>
      <c r="C7665">
        <v>10145</v>
      </c>
      <c r="D7665">
        <v>602</v>
      </c>
      <c r="E7665">
        <v>221</v>
      </c>
      <c r="F7665" s="14">
        <v>884</v>
      </c>
      <c r="G7665">
        <v>331</v>
      </c>
    </row>
    <row r="7666" spans="1:7" x14ac:dyDescent="0.35">
      <c r="A7666" s="32">
        <v>44335</v>
      </c>
      <c r="B7666" s="33">
        <v>0.33333333333333331</v>
      </c>
      <c r="C7666">
        <v>10546</v>
      </c>
      <c r="D7666">
        <v>646</v>
      </c>
      <c r="E7666">
        <v>673</v>
      </c>
      <c r="F7666" s="14">
        <v>884</v>
      </c>
      <c r="G7666">
        <v>332</v>
      </c>
    </row>
    <row r="7667" spans="1:7" x14ac:dyDescent="0.35">
      <c r="A7667" s="32">
        <v>44335</v>
      </c>
      <c r="B7667" s="33">
        <v>0.375</v>
      </c>
      <c r="C7667">
        <v>10680</v>
      </c>
      <c r="D7667">
        <v>771</v>
      </c>
      <c r="E7667">
        <v>1276</v>
      </c>
      <c r="F7667" s="14">
        <v>884</v>
      </c>
      <c r="G7667">
        <v>329</v>
      </c>
    </row>
    <row r="7668" spans="1:7" x14ac:dyDescent="0.35">
      <c r="A7668" s="32">
        <v>44335</v>
      </c>
      <c r="B7668" s="33">
        <v>0.41666666666666669</v>
      </c>
      <c r="C7668">
        <v>10650</v>
      </c>
      <c r="D7668">
        <v>953</v>
      </c>
      <c r="E7668">
        <v>1661</v>
      </c>
      <c r="F7668" s="14">
        <v>884</v>
      </c>
      <c r="G7668">
        <v>330</v>
      </c>
    </row>
    <row r="7669" spans="1:7" x14ac:dyDescent="0.35">
      <c r="A7669" s="32">
        <v>44335</v>
      </c>
      <c r="B7669" s="33">
        <v>0.45833333333333331</v>
      </c>
      <c r="C7669">
        <v>10681</v>
      </c>
      <c r="D7669">
        <v>942</v>
      </c>
      <c r="E7669">
        <v>1961</v>
      </c>
      <c r="F7669" s="14">
        <v>884</v>
      </c>
      <c r="G7669">
        <v>329</v>
      </c>
    </row>
    <row r="7670" spans="1:7" x14ac:dyDescent="0.35">
      <c r="A7670" s="32">
        <v>44335</v>
      </c>
      <c r="B7670" s="33">
        <v>0.5</v>
      </c>
      <c r="C7670">
        <v>10667</v>
      </c>
      <c r="D7670">
        <v>873</v>
      </c>
      <c r="E7670">
        <v>2093</v>
      </c>
      <c r="F7670" s="14">
        <v>884</v>
      </c>
      <c r="G7670">
        <v>323</v>
      </c>
    </row>
    <row r="7671" spans="1:7" x14ac:dyDescent="0.35">
      <c r="A7671" s="32">
        <v>44335</v>
      </c>
      <c r="B7671" s="33">
        <v>0.54166666666666663</v>
      </c>
      <c r="C7671">
        <v>10422</v>
      </c>
      <c r="D7671">
        <v>1103</v>
      </c>
      <c r="E7671">
        <v>2166</v>
      </c>
      <c r="F7671" s="14">
        <v>884</v>
      </c>
      <c r="G7671">
        <v>319</v>
      </c>
    </row>
    <row r="7672" spans="1:7" x14ac:dyDescent="0.35">
      <c r="A7672" s="32">
        <v>44335</v>
      </c>
      <c r="B7672" s="33">
        <v>0.58333333333333337</v>
      </c>
      <c r="C7672">
        <v>10195</v>
      </c>
      <c r="D7672">
        <v>1303</v>
      </c>
      <c r="E7672">
        <v>2244</v>
      </c>
      <c r="F7672" s="14">
        <v>884</v>
      </c>
      <c r="G7672">
        <v>321</v>
      </c>
    </row>
    <row r="7673" spans="1:7" x14ac:dyDescent="0.35">
      <c r="A7673" s="32">
        <v>44335</v>
      </c>
      <c r="B7673" s="33">
        <v>0.625</v>
      </c>
      <c r="C7673">
        <v>9833</v>
      </c>
      <c r="D7673">
        <v>1472</v>
      </c>
      <c r="E7673">
        <v>2164</v>
      </c>
      <c r="F7673" s="14">
        <v>884</v>
      </c>
      <c r="G7673">
        <v>321</v>
      </c>
    </row>
    <row r="7674" spans="1:7" x14ac:dyDescent="0.35">
      <c r="A7674" s="32">
        <v>44335</v>
      </c>
      <c r="B7674" s="33">
        <v>0.66666666666666663</v>
      </c>
      <c r="C7674">
        <v>9591</v>
      </c>
      <c r="D7674">
        <v>1851</v>
      </c>
      <c r="E7674">
        <v>1985</v>
      </c>
      <c r="F7674" s="14">
        <v>884</v>
      </c>
      <c r="G7674">
        <v>318</v>
      </c>
    </row>
    <row r="7675" spans="1:7" x14ac:dyDescent="0.35">
      <c r="A7675" s="32">
        <v>44335</v>
      </c>
      <c r="B7675" s="33">
        <v>0.70833333333333337</v>
      </c>
      <c r="C7675">
        <v>9529</v>
      </c>
      <c r="D7675">
        <v>1935</v>
      </c>
      <c r="E7675">
        <v>1566</v>
      </c>
      <c r="F7675" s="14">
        <v>884</v>
      </c>
      <c r="G7675">
        <v>317</v>
      </c>
    </row>
    <row r="7676" spans="1:7" x14ac:dyDescent="0.35">
      <c r="A7676" s="32">
        <v>44335</v>
      </c>
      <c r="B7676" s="33">
        <v>0.75</v>
      </c>
      <c r="C7676">
        <v>9890</v>
      </c>
      <c r="D7676">
        <v>1555</v>
      </c>
      <c r="E7676">
        <v>1005</v>
      </c>
      <c r="F7676" s="14">
        <v>884</v>
      </c>
      <c r="G7676">
        <v>315</v>
      </c>
    </row>
    <row r="7677" spans="1:7" x14ac:dyDescent="0.35">
      <c r="A7677" s="32">
        <v>44335</v>
      </c>
      <c r="B7677" s="33">
        <v>0.79166666666666663</v>
      </c>
      <c r="C7677">
        <v>9995</v>
      </c>
      <c r="D7677">
        <v>1301</v>
      </c>
      <c r="E7677">
        <v>460</v>
      </c>
      <c r="F7677" s="14">
        <v>884</v>
      </c>
      <c r="G7677">
        <v>304</v>
      </c>
    </row>
    <row r="7678" spans="1:7" x14ac:dyDescent="0.35">
      <c r="A7678" s="32">
        <v>44335</v>
      </c>
      <c r="B7678" s="33">
        <v>0.83333333333333337</v>
      </c>
      <c r="C7678">
        <v>9516</v>
      </c>
      <c r="D7678">
        <v>1244</v>
      </c>
      <c r="E7678">
        <v>107</v>
      </c>
      <c r="F7678" s="14">
        <v>884</v>
      </c>
      <c r="G7678">
        <v>291</v>
      </c>
    </row>
    <row r="7679" spans="1:7" x14ac:dyDescent="0.35">
      <c r="A7679" s="32">
        <v>44335</v>
      </c>
      <c r="B7679" s="33">
        <v>0.875</v>
      </c>
      <c r="C7679">
        <v>9315</v>
      </c>
      <c r="D7679">
        <v>1306</v>
      </c>
      <c r="E7679">
        <v>9</v>
      </c>
      <c r="F7679" s="14">
        <v>884</v>
      </c>
      <c r="G7679">
        <v>285</v>
      </c>
    </row>
    <row r="7680" spans="1:7" x14ac:dyDescent="0.35">
      <c r="A7680" s="32">
        <v>44335</v>
      </c>
      <c r="B7680" s="33">
        <v>0.91666666666666663</v>
      </c>
      <c r="C7680">
        <v>9671</v>
      </c>
      <c r="D7680">
        <v>1324</v>
      </c>
      <c r="E7680">
        <v>0</v>
      </c>
      <c r="F7680" s="14">
        <v>884</v>
      </c>
      <c r="G7680">
        <v>278</v>
      </c>
    </row>
    <row r="7681" spans="1:7" x14ac:dyDescent="0.35">
      <c r="A7681" s="32">
        <v>44335</v>
      </c>
      <c r="B7681" s="33">
        <v>0.95833333333333337</v>
      </c>
      <c r="C7681">
        <v>9840</v>
      </c>
      <c r="D7681">
        <v>1313</v>
      </c>
      <c r="E7681">
        <v>0</v>
      </c>
      <c r="F7681" s="14">
        <v>884</v>
      </c>
      <c r="G7681">
        <v>260</v>
      </c>
    </row>
    <row r="7682" spans="1:7" x14ac:dyDescent="0.35">
      <c r="A7682" s="32">
        <v>44336</v>
      </c>
      <c r="B7682" s="33">
        <v>0</v>
      </c>
      <c r="C7682">
        <v>9247</v>
      </c>
      <c r="D7682">
        <v>1323</v>
      </c>
      <c r="E7682">
        <v>0</v>
      </c>
      <c r="F7682" s="14">
        <v>884</v>
      </c>
      <c r="G7682">
        <v>257</v>
      </c>
    </row>
    <row r="7683" spans="1:7" x14ac:dyDescent="0.35">
      <c r="A7683" s="32">
        <v>44336</v>
      </c>
      <c r="B7683" s="33">
        <v>4.1666666666666664E-2</v>
      </c>
      <c r="C7683">
        <v>8879</v>
      </c>
      <c r="D7683">
        <v>1559</v>
      </c>
      <c r="E7683">
        <v>0</v>
      </c>
      <c r="F7683" s="14">
        <v>884</v>
      </c>
      <c r="G7683">
        <v>254</v>
      </c>
    </row>
    <row r="7684" spans="1:7" x14ac:dyDescent="0.35">
      <c r="A7684" s="32">
        <v>44336</v>
      </c>
      <c r="B7684" s="33">
        <v>8.3333333333333329E-2</v>
      </c>
      <c r="C7684">
        <v>8606</v>
      </c>
      <c r="D7684">
        <v>1567</v>
      </c>
      <c r="E7684">
        <v>0</v>
      </c>
      <c r="F7684" s="14">
        <v>884</v>
      </c>
      <c r="G7684">
        <v>253</v>
      </c>
    </row>
    <row r="7685" spans="1:7" x14ac:dyDescent="0.35">
      <c r="A7685" s="32">
        <v>44336</v>
      </c>
      <c r="B7685" s="33">
        <v>0.125</v>
      </c>
      <c r="C7685">
        <v>8243</v>
      </c>
      <c r="D7685">
        <v>1479</v>
      </c>
      <c r="E7685">
        <v>0</v>
      </c>
      <c r="F7685" s="14">
        <v>884</v>
      </c>
      <c r="G7685">
        <v>256</v>
      </c>
    </row>
    <row r="7686" spans="1:7" x14ac:dyDescent="0.35">
      <c r="A7686" s="32">
        <v>44336</v>
      </c>
      <c r="B7686" s="33">
        <v>0.16666666666666666</v>
      </c>
      <c r="C7686">
        <v>8200</v>
      </c>
      <c r="D7686">
        <v>1328</v>
      </c>
      <c r="E7686">
        <v>0</v>
      </c>
      <c r="F7686" s="14">
        <v>884</v>
      </c>
      <c r="G7686">
        <v>260</v>
      </c>
    </row>
    <row r="7687" spans="1:7" x14ac:dyDescent="0.35">
      <c r="A7687" s="32">
        <v>44336</v>
      </c>
      <c r="B7687" s="33">
        <v>0.20833333333333334</v>
      </c>
      <c r="C7687">
        <v>8643</v>
      </c>
      <c r="D7687">
        <v>1279</v>
      </c>
      <c r="E7687">
        <v>0</v>
      </c>
      <c r="F7687" s="14">
        <v>884</v>
      </c>
      <c r="G7687">
        <v>276</v>
      </c>
    </row>
    <row r="7688" spans="1:7" x14ac:dyDescent="0.35">
      <c r="A7688" s="32">
        <v>44336</v>
      </c>
      <c r="B7688" s="33">
        <v>0.25</v>
      </c>
      <c r="C7688">
        <v>9494</v>
      </c>
      <c r="D7688">
        <v>834</v>
      </c>
      <c r="E7688">
        <v>24</v>
      </c>
      <c r="F7688" s="14">
        <v>884</v>
      </c>
      <c r="G7688">
        <v>313</v>
      </c>
    </row>
    <row r="7689" spans="1:7" x14ac:dyDescent="0.35">
      <c r="A7689" s="32">
        <v>44336</v>
      </c>
      <c r="B7689" s="33">
        <v>0.29166666666666669</v>
      </c>
      <c r="C7689">
        <v>10333</v>
      </c>
      <c r="D7689">
        <v>755</v>
      </c>
      <c r="E7689">
        <v>220</v>
      </c>
      <c r="F7689" s="14">
        <v>884</v>
      </c>
      <c r="G7689">
        <v>330</v>
      </c>
    </row>
    <row r="7690" spans="1:7" x14ac:dyDescent="0.35">
      <c r="A7690" s="32">
        <v>44336</v>
      </c>
      <c r="B7690" s="33">
        <v>0.33333333333333331</v>
      </c>
      <c r="C7690">
        <v>10678</v>
      </c>
      <c r="D7690">
        <v>755</v>
      </c>
      <c r="E7690">
        <v>632</v>
      </c>
      <c r="F7690" s="14">
        <v>884</v>
      </c>
      <c r="G7690">
        <v>331</v>
      </c>
    </row>
    <row r="7691" spans="1:7" x14ac:dyDescent="0.35">
      <c r="A7691" s="32">
        <v>44336</v>
      </c>
      <c r="B7691" s="33">
        <v>0.375</v>
      </c>
      <c r="C7691">
        <v>10778</v>
      </c>
      <c r="D7691">
        <v>650</v>
      </c>
      <c r="E7691">
        <v>1088</v>
      </c>
      <c r="F7691" s="14">
        <v>884</v>
      </c>
      <c r="G7691">
        <v>328</v>
      </c>
    </row>
    <row r="7692" spans="1:7" x14ac:dyDescent="0.35">
      <c r="A7692" s="32">
        <v>44336</v>
      </c>
      <c r="B7692" s="33">
        <v>0.41666666666666669</v>
      </c>
      <c r="C7692">
        <v>10726</v>
      </c>
      <c r="D7692">
        <v>894</v>
      </c>
      <c r="E7692">
        <v>1440</v>
      </c>
      <c r="F7692" s="14">
        <v>884</v>
      </c>
      <c r="G7692">
        <v>329</v>
      </c>
    </row>
    <row r="7693" spans="1:7" x14ac:dyDescent="0.35">
      <c r="A7693" s="32">
        <v>44336</v>
      </c>
      <c r="B7693" s="33">
        <v>0.45833333333333331</v>
      </c>
      <c r="C7693">
        <v>10746</v>
      </c>
      <c r="D7693">
        <v>680</v>
      </c>
      <c r="E7693">
        <v>1674</v>
      </c>
      <c r="F7693" s="14">
        <v>884</v>
      </c>
      <c r="G7693">
        <v>328</v>
      </c>
    </row>
    <row r="7694" spans="1:7" x14ac:dyDescent="0.35">
      <c r="A7694" s="32">
        <v>44336</v>
      </c>
      <c r="B7694" s="33">
        <v>0.5</v>
      </c>
      <c r="C7694">
        <v>10725</v>
      </c>
      <c r="D7694">
        <v>719</v>
      </c>
      <c r="E7694">
        <v>1755</v>
      </c>
      <c r="F7694" s="14">
        <v>884</v>
      </c>
      <c r="G7694">
        <v>322</v>
      </c>
    </row>
    <row r="7695" spans="1:7" x14ac:dyDescent="0.35">
      <c r="A7695" s="32">
        <v>44336</v>
      </c>
      <c r="B7695" s="33">
        <v>0.54166666666666663</v>
      </c>
      <c r="C7695">
        <v>10479</v>
      </c>
      <c r="D7695">
        <v>861</v>
      </c>
      <c r="E7695">
        <v>1803</v>
      </c>
      <c r="F7695" s="14">
        <v>884</v>
      </c>
      <c r="G7695">
        <v>318</v>
      </c>
    </row>
    <row r="7696" spans="1:7" x14ac:dyDescent="0.35">
      <c r="A7696" s="32">
        <v>44336</v>
      </c>
      <c r="B7696" s="33">
        <v>0.58333333333333337</v>
      </c>
      <c r="C7696">
        <v>10200</v>
      </c>
      <c r="D7696">
        <v>934</v>
      </c>
      <c r="E7696">
        <v>1918</v>
      </c>
      <c r="F7696" s="14">
        <v>884</v>
      </c>
      <c r="G7696">
        <v>319</v>
      </c>
    </row>
    <row r="7697" spans="1:7" x14ac:dyDescent="0.35">
      <c r="A7697" s="32">
        <v>44336</v>
      </c>
      <c r="B7697" s="33">
        <v>0.625</v>
      </c>
      <c r="C7697">
        <v>9786</v>
      </c>
      <c r="D7697">
        <v>956</v>
      </c>
      <c r="E7697">
        <v>1852</v>
      </c>
      <c r="F7697" s="14">
        <v>884</v>
      </c>
      <c r="G7697">
        <v>319</v>
      </c>
    </row>
    <row r="7698" spans="1:7" x14ac:dyDescent="0.35">
      <c r="A7698" s="32">
        <v>44336</v>
      </c>
      <c r="B7698" s="33">
        <v>0.66666666666666663</v>
      </c>
      <c r="C7698">
        <v>9474</v>
      </c>
      <c r="D7698">
        <v>1059</v>
      </c>
      <c r="E7698">
        <v>1567</v>
      </c>
      <c r="F7698" s="14">
        <v>884</v>
      </c>
      <c r="G7698">
        <v>317</v>
      </c>
    </row>
    <row r="7699" spans="1:7" x14ac:dyDescent="0.35">
      <c r="A7699" s="32">
        <v>44336</v>
      </c>
      <c r="B7699" s="33">
        <v>0.70833333333333337</v>
      </c>
      <c r="C7699">
        <v>9356</v>
      </c>
      <c r="D7699">
        <v>877</v>
      </c>
      <c r="E7699">
        <v>1251</v>
      </c>
      <c r="F7699" s="14">
        <v>884</v>
      </c>
      <c r="G7699">
        <v>316</v>
      </c>
    </row>
    <row r="7700" spans="1:7" x14ac:dyDescent="0.35">
      <c r="A7700" s="32">
        <v>44336</v>
      </c>
      <c r="B7700" s="33">
        <v>0.75</v>
      </c>
      <c r="C7700">
        <v>9667</v>
      </c>
      <c r="D7700">
        <v>734</v>
      </c>
      <c r="E7700">
        <v>768</v>
      </c>
      <c r="F7700" s="14">
        <v>884</v>
      </c>
      <c r="G7700">
        <v>314</v>
      </c>
    </row>
    <row r="7701" spans="1:7" x14ac:dyDescent="0.35">
      <c r="A7701" s="32">
        <v>44336</v>
      </c>
      <c r="B7701" s="33">
        <v>0.79166666666666663</v>
      </c>
      <c r="C7701">
        <v>9739</v>
      </c>
      <c r="D7701">
        <v>581</v>
      </c>
      <c r="E7701">
        <v>378</v>
      </c>
      <c r="F7701" s="14">
        <v>884</v>
      </c>
      <c r="G7701">
        <v>303</v>
      </c>
    </row>
    <row r="7702" spans="1:7" x14ac:dyDescent="0.35">
      <c r="A7702" s="32">
        <v>44336</v>
      </c>
      <c r="B7702" s="33">
        <v>0.83333333333333337</v>
      </c>
      <c r="C7702">
        <v>9251</v>
      </c>
      <c r="D7702">
        <v>470</v>
      </c>
      <c r="E7702">
        <v>91</v>
      </c>
      <c r="F7702" s="14">
        <v>884</v>
      </c>
      <c r="G7702">
        <v>290</v>
      </c>
    </row>
    <row r="7703" spans="1:7" x14ac:dyDescent="0.35">
      <c r="A7703" s="32">
        <v>44336</v>
      </c>
      <c r="B7703" s="33">
        <v>0.875</v>
      </c>
      <c r="C7703">
        <v>9060</v>
      </c>
      <c r="D7703">
        <v>438</v>
      </c>
      <c r="E7703">
        <v>10</v>
      </c>
      <c r="F7703" s="14">
        <v>884</v>
      </c>
      <c r="G7703">
        <v>284</v>
      </c>
    </row>
    <row r="7704" spans="1:7" x14ac:dyDescent="0.35">
      <c r="A7704" s="32">
        <v>44336</v>
      </c>
      <c r="B7704" s="33">
        <v>0.91666666666666663</v>
      </c>
      <c r="C7704">
        <v>9409</v>
      </c>
      <c r="D7704">
        <v>394</v>
      </c>
      <c r="E7704">
        <v>0</v>
      </c>
      <c r="F7704" s="14">
        <v>884</v>
      </c>
      <c r="G7704">
        <v>277</v>
      </c>
    </row>
    <row r="7705" spans="1:7" x14ac:dyDescent="0.35">
      <c r="A7705" s="32">
        <v>44336</v>
      </c>
      <c r="B7705" s="33">
        <v>0.95833333333333337</v>
      </c>
      <c r="C7705">
        <v>9574</v>
      </c>
      <c r="D7705">
        <v>447</v>
      </c>
      <c r="E7705">
        <v>0</v>
      </c>
      <c r="F7705" s="14">
        <v>884</v>
      </c>
      <c r="G7705">
        <v>259</v>
      </c>
    </row>
    <row r="7706" spans="1:7" x14ac:dyDescent="0.35">
      <c r="A7706" s="32">
        <v>44337</v>
      </c>
      <c r="B7706" s="33">
        <v>0</v>
      </c>
      <c r="C7706">
        <v>9033</v>
      </c>
      <c r="D7706">
        <v>477</v>
      </c>
      <c r="E7706">
        <v>0</v>
      </c>
      <c r="F7706" s="14">
        <v>884</v>
      </c>
      <c r="G7706">
        <v>258</v>
      </c>
    </row>
    <row r="7707" spans="1:7" x14ac:dyDescent="0.35">
      <c r="A7707" s="32">
        <v>44337</v>
      </c>
      <c r="B7707" s="33">
        <v>4.1666666666666664E-2</v>
      </c>
      <c r="C7707">
        <v>8667</v>
      </c>
      <c r="D7707">
        <v>489</v>
      </c>
      <c r="E7707">
        <v>0</v>
      </c>
      <c r="F7707" s="14">
        <v>884</v>
      </c>
      <c r="G7707">
        <v>255</v>
      </c>
    </row>
    <row r="7708" spans="1:7" x14ac:dyDescent="0.35">
      <c r="A7708" s="32">
        <v>44337</v>
      </c>
      <c r="B7708" s="33">
        <v>8.3333333333333329E-2</v>
      </c>
      <c r="C7708">
        <v>8370</v>
      </c>
      <c r="D7708">
        <v>497</v>
      </c>
      <c r="E7708">
        <v>0</v>
      </c>
      <c r="F7708" s="14">
        <v>884</v>
      </c>
      <c r="G7708">
        <v>254</v>
      </c>
    </row>
    <row r="7709" spans="1:7" x14ac:dyDescent="0.35">
      <c r="A7709" s="32">
        <v>44337</v>
      </c>
      <c r="B7709" s="33">
        <v>0.125</v>
      </c>
      <c r="C7709">
        <v>8005</v>
      </c>
      <c r="D7709">
        <v>481</v>
      </c>
      <c r="E7709">
        <v>0</v>
      </c>
      <c r="F7709" s="14">
        <v>884</v>
      </c>
      <c r="G7709">
        <v>257</v>
      </c>
    </row>
    <row r="7710" spans="1:7" x14ac:dyDescent="0.35">
      <c r="A7710" s="32">
        <v>44337</v>
      </c>
      <c r="B7710" s="33">
        <v>0.16666666666666666</v>
      </c>
      <c r="C7710">
        <v>7969</v>
      </c>
      <c r="D7710">
        <v>530</v>
      </c>
      <c r="E7710">
        <v>0</v>
      </c>
      <c r="F7710" s="14">
        <v>884</v>
      </c>
      <c r="G7710">
        <v>261</v>
      </c>
    </row>
    <row r="7711" spans="1:7" x14ac:dyDescent="0.35">
      <c r="A7711" s="32">
        <v>44337</v>
      </c>
      <c r="B7711" s="33">
        <v>0.20833333333333334</v>
      </c>
      <c r="C7711">
        <v>8387</v>
      </c>
      <c r="D7711">
        <v>507</v>
      </c>
      <c r="E7711">
        <v>0</v>
      </c>
      <c r="F7711" s="14">
        <v>884</v>
      </c>
      <c r="G7711">
        <v>277</v>
      </c>
    </row>
    <row r="7712" spans="1:7" x14ac:dyDescent="0.35">
      <c r="A7712" s="32">
        <v>44337</v>
      </c>
      <c r="B7712" s="33">
        <v>0.25</v>
      </c>
      <c r="C7712">
        <v>9266</v>
      </c>
      <c r="D7712">
        <v>558</v>
      </c>
      <c r="E7712">
        <v>22</v>
      </c>
      <c r="F7712" s="14">
        <v>884</v>
      </c>
      <c r="G7712">
        <v>314</v>
      </c>
    </row>
    <row r="7713" spans="1:7" x14ac:dyDescent="0.35">
      <c r="A7713" s="32">
        <v>44337</v>
      </c>
      <c r="B7713" s="33">
        <v>0.29166666666666669</v>
      </c>
      <c r="C7713">
        <v>10112</v>
      </c>
      <c r="D7713">
        <v>562</v>
      </c>
      <c r="E7713">
        <v>183</v>
      </c>
      <c r="F7713" s="14">
        <v>884</v>
      </c>
      <c r="G7713">
        <v>331</v>
      </c>
    </row>
    <row r="7714" spans="1:7" x14ac:dyDescent="0.35">
      <c r="A7714" s="32">
        <v>44337</v>
      </c>
      <c r="B7714" s="33">
        <v>0.33333333333333331</v>
      </c>
      <c r="C7714">
        <v>10478</v>
      </c>
      <c r="D7714">
        <v>689</v>
      </c>
      <c r="E7714">
        <v>547</v>
      </c>
      <c r="F7714" s="14">
        <v>884</v>
      </c>
      <c r="G7714">
        <v>332</v>
      </c>
    </row>
    <row r="7715" spans="1:7" x14ac:dyDescent="0.35">
      <c r="A7715" s="32">
        <v>44337</v>
      </c>
      <c r="B7715" s="33">
        <v>0.375</v>
      </c>
      <c r="C7715">
        <v>10617</v>
      </c>
      <c r="D7715">
        <v>753</v>
      </c>
      <c r="E7715">
        <v>936</v>
      </c>
      <c r="F7715" s="14">
        <v>884</v>
      </c>
      <c r="G7715">
        <v>329</v>
      </c>
    </row>
    <row r="7716" spans="1:7" x14ac:dyDescent="0.35">
      <c r="A7716" s="32">
        <v>44337</v>
      </c>
      <c r="B7716" s="33">
        <v>0.41666666666666669</v>
      </c>
      <c r="C7716">
        <v>10598</v>
      </c>
      <c r="D7716">
        <v>854</v>
      </c>
      <c r="E7716">
        <v>1319</v>
      </c>
      <c r="F7716" s="14">
        <v>884</v>
      </c>
      <c r="G7716">
        <v>330</v>
      </c>
    </row>
    <row r="7717" spans="1:7" x14ac:dyDescent="0.35">
      <c r="A7717" s="32">
        <v>44337</v>
      </c>
      <c r="B7717" s="33">
        <v>0.45833333333333331</v>
      </c>
      <c r="C7717">
        <v>10609</v>
      </c>
      <c r="D7717">
        <v>884</v>
      </c>
      <c r="E7717">
        <v>1528</v>
      </c>
      <c r="F7717" s="14">
        <v>884</v>
      </c>
      <c r="G7717">
        <v>329</v>
      </c>
    </row>
    <row r="7718" spans="1:7" x14ac:dyDescent="0.35">
      <c r="A7718" s="32">
        <v>44337</v>
      </c>
      <c r="B7718" s="33">
        <v>0.5</v>
      </c>
      <c r="C7718">
        <v>10593</v>
      </c>
      <c r="D7718">
        <v>883</v>
      </c>
      <c r="E7718">
        <v>1711</v>
      </c>
      <c r="F7718" s="14">
        <v>884</v>
      </c>
      <c r="G7718">
        <v>323</v>
      </c>
    </row>
    <row r="7719" spans="1:7" x14ac:dyDescent="0.35">
      <c r="A7719" s="32">
        <v>44337</v>
      </c>
      <c r="B7719" s="33">
        <v>0.54166666666666663</v>
      </c>
      <c r="C7719">
        <v>10291</v>
      </c>
      <c r="D7719">
        <v>1149</v>
      </c>
      <c r="E7719">
        <v>1759</v>
      </c>
      <c r="F7719" s="14">
        <v>884</v>
      </c>
      <c r="G7719">
        <v>319</v>
      </c>
    </row>
    <row r="7720" spans="1:7" x14ac:dyDescent="0.35">
      <c r="A7720" s="32">
        <v>44337</v>
      </c>
      <c r="B7720" s="33">
        <v>0.58333333333333337</v>
      </c>
      <c r="C7720">
        <v>9965</v>
      </c>
      <c r="D7720">
        <v>1221</v>
      </c>
      <c r="E7720">
        <v>1910</v>
      </c>
      <c r="F7720" s="14">
        <v>884</v>
      </c>
      <c r="G7720">
        <v>321</v>
      </c>
    </row>
    <row r="7721" spans="1:7" x14ac:dyDescent="0.35">
      <c r="A7721" s="32">
        <v>44337</v>
      </c>
      <c r="B7721" s="33">
        <v>0.625</v>
      </c>
      <c r="C7721">
        <v>9540</v>
      </c>
      <c r="D7721">
        <v>1411</v>
      </c>
      <c r="E7721">
        <v>1863</v>
      </c>
      <c r="F7721" s="14">
        <v>884</v>
      </c>
      <c r="G7721">
        <v>321</v>
      </c>
    </row>
    <row r="7722" spans="1:7" x14ac:dyDescent="0.35">
      <c r="A7722" s="32">
        <v>44337</v>
      </c>
      <c r="B7722" s="33">
        <v>0.66666666666666663</v>
      </c>
      <c r="C7722">
        <v>9190</v>
      </c>
      <c r="D7722">
        <v>1484</v>
      </c>
      <c r="E7722">
        <v>1785</v>
      </c>
      <c r="F7722" s="14">
        <v>884</v>
      </c>
      <c r="G7722">
        <v>318</v>
      </c>
    </row>
    <row r="7723" spans="1:7" x14ac:dyDescent="0.35">
      <c r="A7723" s="32">
        <v>44337</v>
      </c>
      <c r="B7723" s="33">
        <v>0.70833333333333337</v>
      </c>
      <c r="C7723">
        <v>9072</v>
      </c>
      <c r="D7723">
        <v>1633</v>
      </c>
      <c r="E7723">
        <v>1459</v>
      </c>
      <c r="F7723" s="14">
        <v>884</v>
      </c>
      <c r="G7723">
        <v>317</v>
      </c>
    </row>
    <row r="7724" spans="1:7" x14ac:dyDescent="0.35">
      <c r="A7724" s="32">
        <v>44337</v>
      </c>
      <c r="B7724" s="33">
        <v>0.75</v>
      </c>
      <c r="C7724">
        <v>9286</v>
      </c>
      <c r="D7724">
        <v>1537</v>
      </c>
      <c r="E7724">
        <v>993</v>
      </c>
      <c r="F7724" s="14">
        <v>884</v>
      </c>
      <c r="G7724">
        <v>315</v>
      </c>
    </row>
    <row r="7725" spans="1:7" x14ac:dyDescent="0.35">
      <c r="A7725" s="32">
        <v>44337</v>
      </c>
      <c r="B7725" s="33">
        <v>0.79166666666666663</v>
      </c>
      <c r="C7725">
        <v>9222</v>
      </c>
      <c r="D7725">
        <v>1248</v>
      </c>
      <c r="E7725">
        <v>482</v>
      </c>
      <c r="F7725" s="14">
        <v>884</v>
      </c>
      <c r="G7725">
        <v>304</v>
      </c>
    </row>
    <row r="7726" spans="1:7" x14ac:dyDescent="0.35">
      <c r="A7726" s="32">
        <v>44337</v>
      </c>
      <c r="B7726" s="33">
        <v>0.83333333333333337</v>
      </c>
      <c r="C7726">
        <v>8843</v>
      </c>
      <c r="D7726">
        <v>1090</v>
      </c>
      <c r="E7726">
        <v>129</v>
      </c>
      <c r="F7726" s="14">
        <v>884</v>
      </c>
      <c r="G7726">
        <v>291</v>
      </c>
    </row>
    <row r="7727" spans="1:7" x14ac:dyDescent="0.35">
      <c r="A7727" s="32">
        <v>44337</v>
      </c>
      <c r="B7727" s="33">
        <v>0.875</v>
      </c>
      <c r="C7727">
        <v>8785</v>
      </c>
      <c r="D7727">
        <v>988</v>
      </c>
      <c r="E7727">
        <v>12</v>
      </c>
      <c r="F7727" s="14">
        <v>884</v>
      </c>
      <c r="G7727">
        <v>285</v>
      </c>
    </row>
    <row r="7728" spans="1:7" x14ac:dyDescent="0.35">
      <c r="A7728" s="32">
        <v>44337</v>
      </c>
      <c r="B7728" s="33">
        <v>0.91666666666666663</v>
      </c>
      <c r="C7728">
        <v>9233</v>
      </c>
      <c r="D7728">
        <v>1001</v>
      </c>
      <c r="E7728">
        <v>0</v>
      </c>
      <c r="F7728" s="14">
        <v>884</v>
      </c>
      <c r="G7728">
        <v>278</v>
      </c>
    </row>
    <row r="7729" spans="1:7" x14ac:dyDescent="0.35">
      <c r="A7729" s="32">
        <v>44337</v>
      </c>
      <c r="B7729" s="33">
        <v>0.95833333333333337</v>
      </c>
      <c r="C7729">
        <v>9412</v>
      </c>
      <c r="D7729">
        <v>962</v>
      </c>
      <c r="E7729">
        <v>0</v>
      </c>
      <c r="F7729" s="14">
        <v>884</v>
      </c>
      <c r="G7729">
        <v>260</v>
      </c>
    </row>
    <row r="7730" spans="1:7" x14ac:dyDescent="0.35">
      <c r="A7730" s="32">
        <v>44338</v>
      </c>
      <c r="B7730" s="33">
        <v>0</v>
      </c>
      <c r="C7730">
        <v>8734</v>
      </c>
      <c r="D7730">
        <v>1077</v>
      </c>
      <c r="E7730">
        <v>0</v>
      </c>
      <c r="F7730" s="14">
        <v>884</v>
      </c>
      <c r="G7730">
        <v>252</v>
      </c>
    </row>
    <row r="7731" spans="1:7" x14ac:dyDescent="0.35">
      <c r="A7731" s="32">
        <v>44338</v>
      </c>
      <c r="B7731" s="33">
        <v>4.1666666666666664E-2</v>
      </c>
      <c r="C7731">
        <v>8322</v>
      </c>
      <c r="D7731">
        <v>1003</v>
      </c>
      <c r="E7731">
        <v>0</v>
      </c>
      <c r="F7731" s="14">
        <v>884</v>
      </c>
      <c r="G7731">
        <v>255</v>
      </c>
    </row>
    <row r="7732" spans="1:7" x14ac:dyDescent="0.35">
      <c r="A7732" s="32">
        <v>44338</v>
      </c>
      <c r="B7732" s="33">
        <v>8.3333333333333329E-2</v>
      </c>
      <c r="C7732">
        <v>7999</v>
      </c>
      <c r="D7732">
        <v>1030</v>
      </c>
      <c r="E7732">
        <v>0</v>
      </c>
      <c r="F7732" s="14">
        <v>884</v>
      </c>
      <c r="G7732">
        <v>245</v>
      </c>
    </row>
    <row r="7733" spans="1:7" x14ac:dyDescent="0.35">
      <c r="A7733" s="32">
        <v>44338</v>
      </c>
      <c r="B7733" s="33">
        <v>0.125</v>
      </c>
      <c r="C7733">
        <v>7582</v>
      </c>
      <c r="D7733">
        <v>890</v>
      </c>
      <c r="E7733">
        <v>0</v>
      </c>
      <c r="F7733" s="14">
        <v>884</v>
      </c>
      <c r="G7733">
        <v>248</v>
      </c>
    </row>
    <row r="7734" spans="1:7" x14ac:dyDescent="0.35">
      <c r="A7734" s="32">
        <v>44338</v>
      </c>
      <c r="B7734" s="33">
        <v>0.16666666666666666</v>
      </c>
      <c r="C7734">
        <v>7446</v>
      </c>
      <c r="D7734">
        <v>866</v>
      </c>
      <c r="E7734">
        <v>0</v>
      </c>
      <c r="F7734" s="14">
        <v>884</v>
      </c>
      <c r="G7734">
        <v>254</v>
      </c>
    </row>
    <row r="7735" spans="1:7" x14ac:dyDescent="0.35">
      <c r="A7735" s="32">
        <v>44338</v>
      </c>
      <c r="B7735" s="33">
        <v>0.20833333333333334</v>
      </c>
      <c r="C7735">
        <v>7641</v>
      </c>
      <c r="D7735">
        <v>997</v>
      </c>
      <c r="E7735">
        <v>0</v>
      </c>
      <c r="F7735" s="14">
        <v>884</v>
      </c>
      <c r="G7735">
        <v>261</v>
      </c>
    </row>
    <row r="7736" spans="1:7" x14ac:dyDescent="0.35">
      <c r="A7736" s="32">
        <v>44338</v>
      </c>
      <c r="B7736" s="33">
        <v>0.25</v>
      </c>
      <c r="C7736">
        <v>7956</v>
      </c>
      <c r="D7736">
        <v>1050</v>
      </c>
      <c r="E7736">
        <v>18</v>
      </c>
      <c r="F7736" s="14">
        <v>884</v>
      </c>
      <c r="G7736">
        <v>292</v>
      </c>
    </row>
    <row r="7737" spans="1:7" x14ac:dyDescent="0.35">
      <c r="A7737" s="32">
        <v>44338</v>
      </c>
      <c r="B7737" s="33">
        <v>0.29166666666666669</v>
      </c>
      <c r="C7737">
        <v>8428</v>
      </c>
      <c r="D7737">
        <v>1088</v>
      </c>
      <c r="E7737">
        <v>288</v>
      </c>
      <c r="F7737" s="14">
        <v>884</v>
      </c>
      <c r="G7737">
        <v>311</v>
      </c>
    </row>
    <row r="7738" spans="1:7" x14ac:dyDescent="0.35">
      <c r="A7738" s="32">
        <v>44338</v>
      </c>
      <c r="B7738" s="33">
        <v>0.33333333333333331</v>
      </c>
      <c r="C7738">
        <v>8962</v>
      </c>
      <c r="D7738">
        <v>1170</v>
      </c>
      <c r="E7738">
        <v>812</v>
      </c>
      <c r="F7738" s="14">
        <v>884</v>
      </c>
      <c r="G7738">
        <v>316</v>
      </c>
    </row>
    <row r="7739" spans="1:7" x14ac:dyDescent="0.35">
      <c r="A7739" s="32">
        <v>44338</v>
      </c>
      <c r="B7739" s="33">
        <v>0.375</v>
      </c>
      <c r="C7739">
        <v>9321</v>
      </c>
      <c r="D7739">
        <v>1437</v>
      </c>
      <c r="E7739">
        <v>1443</v>
      </c>
      <c r="F7739" s="14">
        <v>884</v>
      </c>
      <c r="G7739">
        <v>315</v>
      </c>
    </row>
    <row r="7740" spans="1:7" x14ac:dyDescent="0.35">
      <c r="A7740" s="32">
        <v>44338</v>
      </c>
      <c r="B7740" s="33">
        <v>0.41666666666666669</v>
      </c>
      <c r="C7740">
        <v>9351</v>
      </c>
      <c r="D7740">
        <v>1361</v>
      </c>
      <c r="E7740">
        <v>1907</v>
      </c>
      <c r="F7740" s="14">
        <v>884</v>
      </c>
      <c r="G7740">
        <v>312</v>
      </c>
    </row>
    <row r="7741" spans="1:7" x14ac:dyDescent="0.35">
      <c r="A7741" s="32">
        <v>44338</v>
      </c>
      <c r="B7741" s="33">
        <v>0.45833333333333331</v>
      </c>
      <c r="C7741">
        <v>9373</v>
      </c>
      <c r="D7741">
        <v>1421</v>
      </c>
      <c r="E7741">
        <v>2253</v>
      </c>
      <c r="F7741" s="14">
        <v>884</v>
      </c>
      <c r="G7741">
        <v>312</v>
      </c>
    </row>
    <row r="7742" spans="1:7" x14ac:dyDescent="0.35">
      <c r="A7742" s="32">
        <v>44338</v>
      </c>
      <c r="B7742" s="33">
        <v>0.5</v>
      </c>
      <c r="C7742">
        <v>9538</v>
      </c>
      <c r="D7742">
        <v>1518</v>
      </c>
      <c r="E7742">
        <v>2459</v>
      </c>
      <c r="F7742" s="14">
        <v>884</v>
      </c>
      <c r="G7742">
        <v>307</v>
      </c>
    </row>
    <row r="7743" spans="1:7" x14ac:dyDescent="0.35">
      <c r="A7743" s="32">
        <v>44338</v>
      </c>
      <c r="B7743" s="33">
        <v>0.54166666666666663</v>
      </c>
      <c r="C7743">
        <v>9135</v>
      </c>
      <c r="D7743">
        <v>1671</v>
      </c>
      <c r="E7743">
        <v>2561</v>
      </c>
      <c r="F7743" s="14">
        <v>884</v>
      </c>
      <c r="G7743">
        <v>305</v>
      </c>
    </row>
    <row r="7744" spans="1:7" x14ac:dyDescent="0.35">
      <c r="A7744" s="32">
        <v>44338</v>
      </c>
      <c r="B7744" s="33">
        <v>0.58333333333333337</v>
      </c>
      <c r="C7744">
        <v>8774</v>
      </c>
      <c r="D7744">
        <v>1991</v>
      </c>
      <c r="E7744">
        <v>2489</v>
      </c>
      <c r="F7744" s="14">
        <v>884</v>
      </c>
      <c r="G7744">
        <v>305</v>
      </c>
    </row>
    <row r="7745" spans="1:7" x14ac:dyDescent="0.35">
      <c r="A7745" s="32">
        <v>44338</v>
      </c>
      <c r="B7745" s="33">
        <v>0.625</v>
      </c>
      <c r="C7745">
        <v>8354</v>
      </c>
      <c r="D7745">
        <v>2212</v>
      </c>
      <c r="E7745">
        <v>2298</v>
      </c>
      <c r="F7745" s="14">
        <v>884</v>
      </c>
      <c r="G7745">
        <v>300</v>
      </c>
    </row>
    <row r="7746" spans="1:7" x14ac:dyDescent="0.35">
      <c r="A7746" s="32">
        <v>44338</v>
      </c>
      <c r="B7746" s="33">
        <v>0.66666666666666663</v>
      </c>
      <c r="C7746">
        <v>8082</v>
      </c>
      <c r="D7746">
        <v>2146</v>
      </c>
      <c r="E7746">
        <v>2029</v>
      </c>
      <c r="F7746" s="14">
        <v>884</v>
      </c>
      <c r="G7746">
        <v>293</v>
      </c>
    </row>
    <row r="7747" spans="1:7" x14ac:dyDescent="0.35">
      <c r="A7747" s="32">
        <v>44338</v>
      </c>
      <c r="B7747" s="33">
        <v>0.70833333333333337</v>
      </c>
      <c r="C7747">
        <v>8051</v>
      </c>
      <c r="D7747">
        <v>2141</v>
      </c>
      <c r="E7747">
        <v>1597</v>
      </c>
      <c r="F7747" s="14">
        <v>884</v>
      </c>
      <c r="G7747">
        <v>291</v>
      </c>
    </row>
    <row r="7748" spans="1:7" x14ac:dyDescent="0.35">
      <c r="A7748" s="32">
        <v>44338</v>
      </c>
      <c r="B7748" s="33">
        <v>0.75</v>
      </c>
      <c r="C7748">
        <v>8331</v>
      </c>
      <c r="D7748">
        <v>1729</v>
      </c>
      <c r="E7748">
        <v>1024</v>
      </c>
      <c r="F7748" s="14">
        <v>884</v>
      </c>
      <c r="G7748">
        <v>290</v>
      </c>
    </row>
    <row r="7749" spans="1:7" x14ac:dyDescent="0.35">
      <c r="A7749" s="32">
        <v>44338</v>
      </c>
      <c r="B7749" s="33">
        <v>0.79166666666666663</v>
      </c>
      <c r="C7749">
        <v>8327</v>
      </c>
      <c r="D7749">
        <v>1616</v>
      </c>
      <c r="E7749">
        <v>496</v>
      </c>
      <c r="F7749" s="14">
        <v>884</v>
      </c>
      <c r="G7749">
        <v>288</v>
      </c>
    </row>
    <row r="7750" spans="1:7" x14ac:dyDescent="0.35">
      <c r="A7750" s="32">
        <v>44338</v>
      </c>
      <c r="B7750" s="33">
        <v>0.83333333333333337</v>
      </c>
      <c r="C7750">
        <v>8055</v>
      </c>
      <c r="D7750">
        <v>1735</v>
      </c>
      <c r="E7750">
        <v>112</v>
      </c>
      <c r="F7750" s="14">
        <v>884</v>
      </c>
      <c r="G7750">
        <v>281</v>
      </c>
    </row>
    <row r="7751" spans="1:7" x14ac:dyDescent="0.35">
      <c r="A7751" s="32">
        <v>44338</v>
      </c>
      <c r="B7751" s="33">
        <v>0.875</v>
      </c>
      <c r="C7751">
        <v>8020</v>
      </c>
      <c r="D7751">
        <v>1882</v>
      </c>
      <c r="E7751">
        <v>3</v>
      </c>
      <c r="F7751" s="14">
        <v>884</v>
      </c>
      <c r="G7751">
        <v>280</v>
      </c>
    </row>
    <row r="7752" spans="1:7" x14ac:dyDescent="0.35">
      <c r="A7752" s="32">
        <v>44338</v>
      </c>
      <c r="B7752" s="33">
        <v>0.91666666666666663</v>
      </c>
      <c r="C7752">
        <v>8520</v>
      </c>
      <c r="D7752">
        <v>1777</v>
      </c>
      <c r="E7752">
        <v>0</v>
      </c>
      <c r="F7752" s="14">
        <v>884</v>
      </c>
      <c r="G7752">
        <v>280</v>
      </c>
    </row>
    <row r="7753" spans="1:7" x14ac:dyDescent="0.35">
      <c r="A7753" s="32">
        <v>44338</v>
      </c>
      <c r="B7753" s="33">
        <v>0.95833333333333337</v>
      </c>
      <c r="C7753">
        <v>8792</v>
      </c>
      <c r="D7753">
        <v>1853</v>
      </c>
      <c r="E7753">
        <v>0</v>
      </c>
      <c r="F7753" s="14">
        <v>884</v>
      </c>
      <c r="G7753">
        <v>265</v>
      </c>
    </row>
    <row r="7754" spans="1:7" x14ac:dyDescent="0.35">
      <c r="A7754" s="32">
        <v>44339</v>
      </c>
      <c r="B7754" s="33">
        <v>0</v>
      </c>
      <c r="C7754">
        <v>8200</v>
      </c>
      <c r="D7754">
        <v>1742</v>
      </c>
      <c r="E7754">
        <v>0</v>
      </c>
      <c r="F7754" s="14">
        <v>884</v>
      </c>
      <c r="G7754">
        <v>251</v>
      </c>
    </row>
    <row r="7755" spans="1:7" x14ac:dyDescent="0.35">
      <c r="A7755" s="32">
        <v>44339</v>
      </c>
      <c r="B7755" s="33">
        <v>4.1666666666666664E-2</v>
      </c>
      <c r="C7755">
        <v>7765</v>
      </c>
      <c r="D7755">
        <v>1879</v>
      </c>
      <c r="E7755">
        <v>0</v>
      </c>
      <c r="F7755" s="14">
        <v>884</v>
      </c>
      <c r="G7755">
        <v>253</v>
      </c>
    </row>
    <row r="7756" spans="1:7" x14ac:dyDescent="0.35">
      <c r="A7756" s="32">
        <v>44339</v>
      </c>
      <c r="B7756" s="33">
        <v>8.3333333333333329E-2</v>
      </c>
      <c r="C7756">
        <v>7388</v>
      </c>
      <c r="D7756">
        <v>1979</v>
      </c>
      <c r="E7756">
        <v>0</v>
      </c>
      <c r="F7756" s="14">
        <v>884</v>
      </c>
      <c r="G7756">
        <v>244</v>
      </c>
    </row>
    <row r="7757" spans="1:7" x14ac:dyDescent="0.35">
      <c r="A7757" s="32">
        <v>44339</v>
      </c>
      <c r="B7757" s="33">
        <v>0.125</v>
      </c>
      <c r="C7757">
        <v>6924</v>
      </c>
      <c r="D7757">
        <v>2053</v>
      </c>
      <c r="E7757">
        <v>0</v>
      </c>
      <c r="F7757" s="14">
        <v>884</v>
      </c>
      <c r="G7757">
        <v>247</v>
      </c>
    </row>
    <row r="7758" spans="1:7" x14ac:dyDescent="0.35">
      <c r="A7758" s="32">
        <v>44339</v>
      </c>
      <c r="B7758" s="33">
        <v>0.16666666666666666</v>
      </c>
      <c r="C7758">
        <v>6683</v>
      </c>
      <c r="D7758">
        <v>2111</v>
      </c>
      <c r="E7758">
        <v>0</v>
      </c>
      <c r="F7758" s="14">
        <v>884</v>
      </c>
      <c r="G7758">
        <v>253</v>
      </c>
    </row>
    <row r="7759" spans="1:7" x14ac:dyDescent="0.35">
      <c r="A7759" s="32">
        <v>44339</v>
      </c>
      <c r="B7759" s="33">
        <v>0.20833333333333334</v>
      </c>
      <c r="C7759">
        <v>6674</v>
      </c>
      <c r="D7759">
        <v>2090</v>
      </c>
      <c r="E7759">
        <v>0</v>
      </c>
      <c r="F7759" s="14">
        <v>884</v>
      </c>
      <c r="G7759">
        <v>259</v>
      </c>
    </row>
    <row r="7760" spans="1:7" x14ac:dyDescent="0.35">
      <c r="A7760" s="32">
        <v>44339</v>
      </c>
      <c r="B7760" s="33">
        <v>0.25</v>
      </c>
      <c r="C7760">
        <v>6693</v>
      </c>
      <c r="D7760">
        <v>2017</v>
      </c>
      <c r="E7760">
        <v>24</v>
      </c>
      <c r="F7760" s="14">
        <v>884</v>
      </c>
      <c r="G7760">
        <v>290</v>
      </c>
    </row>
    <row r="7761" spans="1:7" x14ac:dyDescent="0.35">
      <c r="A7761" s="32">
        <v>44339</v>
      </c>
      <c r="B7761" s="33">
        <v>0.29166666666666669</v>
      </c>
      <c r="C7761">
        <v>6922</v>
      </c>
      <c r="D7761">
        <v>1991</v>
      </c>
      <c r="E7761">
        <v>245</v>
      </c>
      <c r="F7761" s="14">
        <v>884</v>
      </c>
      <c r="G7761">
        <v>310</v>
      </c>
    </row>
    <row r="7762" spans="1:7" x14ac:dyDescent="0.35">
      <c r="A7762" s="32">
        <v>44339</v>
      </c>
      <c r="B7762" s="33">
        <v>0.33333333333333331</v>
      </c>
      <c r="C7762">
        <v>7374</v>
      </c>
      <c r="D7762">
        <v>2064</v>
      </c>
      <c r="E7762">
        <v>704</v>
      </c>
      <c r="F7762" s="14">
        <v>884</v>
      </c>
      <c r="G7762">
        <v>314</v>
      </c>
    </row>
    <row r="7763" spans="1:7" x14ac:dyDescent="0.35">
      <c r="A7763" s="32">
        <v>44339</v>
      </c>
      <c r="B7763" s="33">
        <v>0.375</v>
      </c>
      <c r="C7763">
        <v>7814</v>
      </c>
      <c r="D7763">
        <v>1986</v>
      </c>
      <c r="E7763">
        <v>1220</v>
      </c>
      <c r="F7763" s="14">
        <v>884</v>
      </c>
      <c r="G7763">
        <v>313</v>
      </c>
    </row>
    <row r="7764" spans="1:7" x14ac:dyDescent="0.35">
      <c r="A7764" s="32">
        <v>44339</v>
      </c>
      <c r="B7764" s="33">
        <v>0.41666666666666669</v>
      </c>
      <c r="C7764">
        <v>8059</v>
      </c>
      <c r="D7764">
        <v>2079</v>
      </c>
      <c r="E7764">
        <v>1724</v>
      </c>
      <c r="F7764" s="14">
        <v>884</v>
      </c>
      <c r="G7764">
        <v>311</v>
      </c>
    </row>
    <row r="7765" spans="1:7" x14ac:dyDescent="0.35">
      <c r="A7765" s="32">
        <v>44339</v>
      </c>
      <c r="B7765" s="33">
        <v>0.45833333333333331</v>
      </c>
      <c r="C7765">
        <v>8226</v>
      </c>
      <c r="D7765">
        <v>1961</v>
      </c>
      <c r="E7765">
        <v>2076</v>
      </c>
      <c r="F7765" s="14">
        <v>884</v>
      </c>
      <c r="G7765">
        <v>310</v>
      </c>
    </row>
    <row r="7766" spans="1:7" x14ac:dyDescent="0.35">
      <c r="A7766" s="32">
        <v>44339</v>
      </c>
      <c r="B7766" s="33">
        <v>0.5</v>
      </c>
      <c r="C7766">
        <v>8515</v>
      </c>
      <c r="D7766">
        <v>1889</v>
      </c>
      <c r="E7766">
        <v>2305</v>
      </c>
      <c r="F7766" s="14">
        <v>884</v>
      </c>
      <c r="G7766">
        <v>305</v>
      </c>
    </row>
    <row r="7767" spans="1:7" x14ac:dyDescent="0.35">
      <c r="A7767" s="32">
        <v>44339</v>
      </c>
      <c r="B7767" s="33">
        <v>0.54166666666666663</v>
      </c>
      <c r="C7767">
        <v>8048</v>
      </c>
      <c r="D7767">
        <v>1906</v>
      </c>
      <c r="E7767">
        <v>2393</v>
      </c>
      <c r="F7767" s="14">
        <v>884</v>
      </c>
      <c r="G7767">
        <v>303</v>
      </c>
    </row>
    <row r="7768" spans="1:7" x14ac:dyDescent="0.35">
      <c r="A7768" s="32">
        <v>44339</v>
      </c>
      <c r="B7768" s="33">
        <v>0.58333333333333337</v>
      </c>
      <c r="C7768">
        <v>7618</v>
      </c>
      <c r="D7768">
        <v>2002</v>
      </c>
      <c r="E7768">
        <v>2409</v>
      </c>
      <c r="F7768" s="14">
        <v>884</v>
      </c>
      <c r="G7768">
        <v>303</v>
      </c>
    </row>
    <row r="7769" spans="1:7" x14ac:dyDescent="0.35">
      <c r="A7769" s="32">
        <v>44339</v>
      </c>
      <c r="B7769" s="33">
        <v>0.625</v>
      </c>
      <c r="C7769">
        <v>7244</v>
      </c>
      <c r="D7769">
        <v>2082</v>
      </c>
      <c r="E7769">
        <v>2280</v>
      </c>
      <c r="F7769" s="14">
        <v>884</v>
      </c>
      <c r="G7769">
        <v>299</v>
      </c>
    </row>
    <row r="7770" spans="1:7" x14ac:dyDescent="0.35">
      <c r="A7770" s="32">
        <v>44339</v>
      </c>
      <c r="B7770" s="33">
        <v>0.66666666666666663</v>
      </c>
      <c r="C7770">
        <v>7035</v>
      </c>
      <c r="D7770">
        <v>2053</v>
      </c>
      <c r="E7770">
        <v>2032</v>
      </c>
      <c r="F7770" s="14">
        <v>884</v>
      </c>
      <c r="G7770">
        <v>291</v>
      </c>
    </row>
    <row r="7771" spans="1:7" x14ac:dyDescent="0.35">
      <c r="A7771" s="32">
        <v>44339</v>
      </c>
      <c r="B7771" s="33">
        <v>0.70833333333333337</v>
      </c>
      <c r="C7771">
        <v>7079</v>
      </c>
      <c r="D7771">
        <v>1827</v>
      </c>
      <c r="E7771">
        <v>1602</v>
      </c>
      <c r="F7771" s="14">
        <v>884</v>
      </c>
      <c r="G7771">
        <v>290</v>
      </c>
    </row>
    <row r="7772" spans="1:7" x14ac:dyDescent="0.35">
      <c r="A7772" s="32">
        <v>44339</v>
      </c>
      <c r="B7772" s="33">
        <v>0.75</v>
      </c>
      <c r="C7772">
        <v>7491</v>
      </c>
      <c r="D7772">
        <v>1439</v>
      </c>
      <c r="E7772">
        <v>1071</v>
      </c>
      <c r="F7772" s="14">
        <v>884</v>
      </c>
      <c r="G7772">
        <v>289</v>
      </c>
    </row>
    <row r="7773" spans="1:7" x14ac:dyDescent="0.35">
      <c r="A7773" s="32">
        <v>44339</v>
      </c>
      <c r="B7773" s="33">
        <v>0.79166666666666663</v>
      </c>
      <c r="C7773">
        <v>7758</v>
      </c>
      <c r="D7773">
        <v>871</v>
      </c>
      <c r="E7773">
        <v>532</v>
      </c>
      <c r="F7773" s="14">
        <v>884</v>
      </c>
      <c r="G7773">
        <v>286</v>
      </c>
    </row>
    <row r="7774" spans="1:7" x14ac:dyDescent="0.35">
      <c r="A7774" s="32">
        <v>44339</v>
      </c>
      <c r="B7774" s="33">
        <v>0.83333333333333337</v>
      </c>
      <c r="C7774">
        <v>7663</v>
      </c>
      <c r="D7774">
        <v>516</v>
      </c>
      <c r="E7774">
        <v>115</v>
      </c>
      <c r="F7774" s="14">
        <v>884</v>
      </c>
      <c r="G7774">
        <v>280</v>
      </c>
    </row>
    <row r="7775" spans="1:7" x14ac:dyDescent="0.35">
      <c r="A7775" s="32">
        <v>44339</v>
      </c>
      <c r="B7775" s="33">
        <v>0.875</v>
      </c>
      <c r="C7775">
        <v>7644</v>
      </c>
      <c r="D7775">
        <v>450</v>
      </c>
      <c r="E7775">
        <v>9</v>
      </c>
      <c r="F7775" s="14">
        <v>884</v>
      </c>
      <c r="G7775">
        <v>278</v>
      </c>
    </row>
    <row r="7776" spans="1:7" x14ac:dyDescent="0.35">
      <c r="A7776" s="32">
        <v>44339</v>
      </c>
      <c r="B7776" s="33">
        <v>0.91666666666666663</v>
      </c>
      <c r="C7776">
        <v>8091</v>
      </c>
      <c r="D7776">
        <v>517</v>
      </c>
      <c r="E7776">
        <v>0</v>
      </c>
      <c r="F7776" s="14">
        <v>884</v>
      </c>
      <c r="G7776">
        <v>278</v>
      </c>
    </row>
    <row r="7777" spans="1:7" x14ac:dyDescent="0.35">
      <c r="A7777" s="32">
        <v>44339</v>
      </c>
      <c r="B7777" s="33">
        <v>0.95833333333333337</v>
      </c>
      <c r="C7777">
        <v>8326</v>
      </c>
      <c r="D7777">
        <v>494</v>
      </c>
      <c r="E7777">
        <v>0</v>
      </c>
      <c r="F7777" s="14">
        <v>884</v>
      </c>
      <c r="G7777">
        <v>263</v>
      </c>
    </row>
    <row r="7778" spans="1:7" x14ac:dyDescent="0.35">
      <c r="A7778" s="32">
        <v>44340</v>
      </c>
      <c r="B7778" s="33">
        <v>0</v>
      </c>
      <c r="C7778">
        <v>7823</v>
      </c>
      <c r="D7778">
        <v>505</v>
      </c>
      <c r="E7778">
        <v>0</v>
      </c>
      <c r="F7778" s="14">
        <v>884</v>
      </c>
      <c r="G7778">
        <v>252</v>
      </c>
    </row>
    <row r="7779" spans="1:7" x14ac:dyDescent="0.35">
      <c r="A7779" s="32">
        <v>44340</v>
      </c>
      <c r="B7779" s="33">
        <v>4.1666666666666664E-2</v>
      </c>
      <c r="C7779">
        <v>7392</v>
      </c>
      <c r="D7779">
        <v>627</v>
      </c>
      <c r="E7779">
        <v>0</v>
      </c>
      <c r="F7779" s="14">
        <v>884</v>
      </c>
      <c r="G7779">
        <v>254</v>
      </c>
    </row>
    <row r="7780" spans="1:7" x14ac:dyDescent="0.35">
      <c r="A7780" s="32">
        <v>44340</v>
      </c>
      <c r="B7780" s="33">
        <v>8.3333333333333329E-2</v>
      </c>
      <c r="C7780">
        <v>7023</v>
      </c>
      <c r="D7780">
        <v>658</v>
      </c>
      <c r="E7780">
        <v>0</v>
      </c>
      <c r="F7780" s="14">
        <v>884</v>
      </c>
      <c r="G7780">
        <v>245</v>
      </c>
    </row>
    <row r="7781" spans="1:7" x14ac:dyDescent="0.35">
      <c r="A7781" s="32">
        <v>44340</v>
      </c>
      <c r="B7781" s="33">
        <v>0.125</v>
      </c>
      <c r="C7781">
        <v>6571</v>
      </c>
      <c r="D7781">
        <v>678</v>
      </c>
      <c r="E7781">
        <v>0</v>
      </c>
      <c r="F7781" s="14">
        <v>884</v>
      </c>
      <c r="G7781">
        <v>247</v>
      </c>
    </row>
    <row r="7782" spans="1:7" x14ac:dyDescent="0.35">
      <c r="A7782" s="32">
        <v>44340</v>
      </c>
      <c r="B7782" s="33">
        <v>0.16666666666666666</v>
      </c>
      <c r="C7782">
        <v>6339</v>
      </c>
      <c r="D7782">
        <v>711</v>
      </c>
      <c r="E7782">
        <v>0</v>
      </c>
      <c r="F7782" s="14">
        <v>884</v>
      </c>
      <c r="G7782">
        <v>254</v>
      </c>
    </row>
    <row r="7783" spans="1:7" x14ac:dyDescent="0.35">
      <c r="A7783" s="32">
        <v>44340</v>
      </c>
      <c r="B7783" s="33">
        <v>0.20833333333333334</v>
      </c>
      <c r="C7783">
        <v>6299</v>
      </c>
      <c r="D7783">
        <v>753</v>
      </c>
      <c r="E7783">
        <v>0</v>
      </c>
      <c r="F7783" s="14">
        <v>884</v>
      </c>
      <c r="G7783">
        <v>260</v>
      </c>
    </row>
    <row r="7784" spans="1:7" x14ac:dyDescent="0.35">
      <c r="A7784" s="32">
        <v>44340</v>
      </c>
      <c r="B7784" s="33">
        <v>0.25</v>
      </c>
      <c r="C7784">
        <v>6319</v>
      </c>
      <c r="D7784">
        <v>863</v>
      </c>
      <c r="E7784">
        <v>29</v>
      </c>
      <c r="F7784" s="14">
        <v>884</v>
      </c>
      <c r="G7784">
        <v>291</v>
      </c>
    </row>
    <row r="7785" spans="1:7" x14ac:dyDescent="0.35">
      <c r="A7785" s="32">
        <v>44340</v>
      </c>
      <c r="B7785" s="33">
        <v>0.29166666666666669</v>
      </c>
      <c r="C7785">
        <v>6571</v>
      </c>
      <c r="D7785">
        <v>982</v>
      </c>
      <c r="E7785">
        <v>269</v>
      </c>
      <c r="F7785" s="14">
        <v>884</v>
      </c>
      <c r="G7785">
        <v>310</v>
      </c>
    </row>
    <row r="7786" spans="1:7" x14ac:dyDescent="0.35">
      <c r="A7786" s="32">
        <v>44340</v>
      </c>
      <c r="B7786" s="33">
        <v>0.33333333333333331</v>
      </c>
      <c r="C7786">
        <v>7028</v>
      </c>
      <c r="D7786">
        <v>1108</v>
      </c>
      <c r="E7786">
        <v>669</v>
      </c>
      <c r="F7786" s="14">
        <v>884</v>
      </c>
      <c r="G7786">
        <v>315</v>
      </c>
    </row>
    <row r="7787" spans="1:7" x14ac:dyDescent="0.35">
      <c r="A7787" s="32">
        <v>44340</v>
      </c>
      <c r="B7787" s="33">
        <v>0.375</v>
      </c>
      <c r="C7787">
        <v>7453</v>
      </c>
      <c r="D7787">
        <v>1084</v>
      </c>
      <c r="E7787">
        <v>1087</v>
      </c>
      <c r="F7787" s="14">
        <v>884</v>
      </c>
      <c r="G7787">
        <v>314</v>
      </c>
    </row>
    <row r="7788" spans="1:7" x14ac:dyDescent="0.35">
      <c r="A7788" s="32">
        <v>44340</v>
      </c>
      <c r="B7788" s="33">
        <v>0.41666666666666669</v>
      </c>
      <c r="C7788">
        <v>7676</v>
      </c>
      <c r="D7788">
        <v>1205</v>
      </c>
      <c r="E7788">
        <v>1404</v>
      </c>
      <c r="F7788" s="14">
        <v>884</v>
      </c>
      <c r="G7788">
        <v>312</v>
      </c>
    </row>
    <row r="7789" spans="1:7" x14ac:dyDescent="0.35">
      <c r="A7789" s="32">
        <v>44340</v>
      </c>
      <c r="B7789" s="33">
        <v>0.45833333333333331</v>
      </c>
      <c r="C7789">
        <v>7846</v>
      </c>
      <c r="D7789">
        <v>1102</v>
      </c>
      <c r="E7789">
        <v>1643</v>
      </c>
      <c r="F7789" s="14">
        <v>884</v>
      </c>
      <c r="G7789">
        <v>312</v>
      </c>
    </row>
    <row r="7790" spans="1:7" x14ac:dyDescent="0.35">
      <c r="A7790" s="32">
        <v>44340</v>
      </c>
      <c r="B7790" s="33">
        <v>0.5</v>
      </c>
      <c r="C7790">
        <v>8114</v>
      </c>
      <c r="D7790">
        <v>1140</v>
      </c>
      <c r="E7790">
        <v>1806</v>
      </c>
      <c r="F7790" s="14">
        <v>884</v>
      </c>
      <c r="G7790">
        <v>307</v>
      </c>
    </row>
    <row r="7791" spans="1:7" x14ac:dyDescent="0.35">
      <c r="A7791" s="32">
        <v>44340</v>
      </c>
      <c r="B7791" s="33">
        <v>0.54166666666666663</v>
      </c>
      <c r="C7791">
        <v>7689</v>
      </c>
      <c r="D7791">
        <v>1237</v>
      </c>
      <c r="E7791">
        <v>1898</v>
      </c>
      <c r="F7791" s="14">
        <v>884</v>
      </c>
      <c r="G7791">
        <v>305</v>
      </c>
    </row>
    <row r="7792" spans="1:7" x14ac:dyDescent="0.35">
      <c r="A7792" s="32">
        <v>44340</v>
      </c>
      <c r="B7792" s="33">
        <v>0.58333333333333337</v>
      </c>
      <c r="C7792">
        <v>7293</v>
      </c>
      <c r="D7792">
        <v>1297</v>
      </c>
      <c r="E7792">
        <v>1845</v>
      </c>
      <c r="F7792" s="14">
        <v>884</v>
      </c>
      <c r="G7792">
        <v>304</v>
      </c>
    </row>
    <row r="7793" spans="1:7" x14ac:dyDescent="0.35">
      <c r="A7793" s="32">
        <v>44340</v>
      </c>
      <c r="B7793" s="33">
        <v>0.625</v>
      </c>
      <c r="C7793">
        <v>6980</v>
      </c>
      <c r="D7793">
        <v>1299</v>
      </c>
      <c r="E7793">
        <v>1763</v>
      </c>
      <c r="F7793" s="14">
        <v>884</v>
      </c>
      <c r="G7793">
        <v>299</v>
      </c>
    </row>
    <row r="7794" spans="1:7" x14ac:dyDescent="0.35">
      <c r="A7794" s="32">
        <v>44340</v>
      </c>
      <c r="B7794" s="33">
        <v>0.66666666666666663</v>
      </c>
      <c r="C7794">
        <v>6790</v>
      </c>
      <c r="D7794">
        <v>1232</v>
      </c>
      <c r="E7794">
        <v>1555</v>
      </c>
      <c r="F7794" s="14">
        <v>884</v>
      </c>
      <c r="G7794">
        <v>293</v>
      </c>
    </row>
    <row r="7795" spans="1:7" x14ac:dyDescent="0.35">
      <c r="A7795" s="32">
        <v>44340</v>
      </c>
      <c r="B7795" s="33">
        <v>0.70833333333333337</v>
      </c>
      <c r="C7795">
        <v>6807</v>
      </c>
      <c r="D7795">
        <v>1396</v>
      </c>
      <c r="E7795">
        <v>1250</v>
      </c>
      <c r="F7795" s="14">
        <v>884</v>
      </c>
      <c r="G7795">
        <v>291</v>
      </c>
    </row>
    <row r="7796" spans="1:7" x14ac:dyDescent="0.35">
      <c r="A7796" s="32">
        <v>44340</v>
      </c>
      <c r="B7796" s="33">
        <v>0.75</v>
      </c>
      <c r="C7796">
        <v>7139</v>
      </c>
      <c r="D7796">
        <v>1276</v>
      </c>
      <c r="E7796">
        <v>805</v>
      </c>
      <c r="F7796" s="14">
        <v>884</v>
      </c>
      <c r="G7796">
        <v>290</v>
      </c>
    </row>
    <row r="7797" spans="1:7" x14ac:dyDescent="0.35">
      <c r="A7797" s="32">
        <v>44340</v>
      </c>
      <c r="B7797" s="33">
        <v>0.79166666666666663</v>
      </c>
      <c r="C7797">
        <v>7376</v>
      </c>
      <c r="D7797">
        <v>1243</v>
      </c>
      <c r="E7797">
        <v>387</v>
      </c>
      <c r="F7797" s="14">
        <v>884</v>
      </c>
      <c r="G7797">
        <v>287</v>
      </c>
    </row>
    <row r="7798" spans="1:7" x14ac:dyDescent="0.35">
      <c r="A7798" s="32">
        <v>44340</v>
      </c>
      <c r="B7798" s="33">
        <v>0.83333333333333337</v>
      </c>
      <c r="C7798">
        <v>7265</v>
      </c>
      <c r="D7798">
        <v>1434</v>
      </c>
      <c r="E7798">
        <v>107</v>
      </c>
      <c r="F7798" s="14">
        <v>884</v>
      </c>
      <c r="G7798">
        <v>281</v>
      </c>
    </row>
    <row r="7799" spans="1:7" x14ac:dyDescent="0.35">
      <c r="A7799" s="32">
        <v>44340</v>
      </c>
      <c r="B7799" s="33">
        <v>0.875</v>
      </c>
      <c r="C7799">
        <v>7212</v>
      </c>
      <c r="D7799">
        <v>1476</v>
      </c>
      <c r="E7799">
        <v>3</v>
      </c>
      <c r="F7799" s="14">
        <v>884</v>
      </c>
      <c r="G7799">
        <v>279</v>
      </c>
    </row>
    <row r="7800" spans="1:7" x14ac:dyDescent="0.35">
      <c r="A7800" s="32">
        <v>44340</v>
      </c>
      <c r="B7800" s="33">
        <v>0.91666666666666663</v>
      </c>
      <c r="C7800">
        <v>7725</v>
      </c>
      <c r="D7800">
        <v>1617</v>
      </c>
      <c r="E7800">
        <v>0</v>
      </c>
      <c r="F7800" s="14">
        <v>884</v>
      </c>
      <c r="G7800">
        <v>280</v>
      </c>
    </row>
    <row r="7801" spans="1:7" x14ac:dyDescent="0.35">
      <c r="A7801" s="32">
        <v>44340</v>
      </c>
      <c r="B7801" s="33">
        <v>0.95833333333333337</v>
      </c>
      <c r="C7801">
        <v>7973</v>
      </c>
      <c r="D7801">
        <v>1953</v>
      </c>
      <c r="E7801">
        <v>0</v>
      </c>
      <c r="F7801" s="14">
        <v>884</v>
      </c>
      <c r="G7801">
        <v>264</v>
      </c>
    </row>
    <row r="7802" spans="1:7" x14ac:dyDescent="0.35">
      <c r="A7802" s="32">
        <v>44341</v>
      </c>
      <c r="B7802" s="33">
        <v>0</v>
      </c>
      <c r="C7802">
        <v>7615</v>
      </c>
      <c r="D7802">
        <v>1933</v>
      </c>
      <c r="E7802">
        <v>0</v>
      </c>
      <c r="F7802" s="14">
        <v>884</v>
      </c>
      <c r="G7802">
        <v>257</v>
      </c>
    </row>
    <row r="7803" spans="1:7" x14ac:dyDescent="0.35">
      <c r="A7803" s="32">
        <v>44341</v>
      </c>
      <c r="B7803" s="33">
        <v>4.1666666666666664E-2</v>
      </c>
      <c r="C7803">
        <v>7269</v>
      </c>
      <c r="D7803">
        <v>1835</v>
      </c>
      <c r="E7803">
        <v>0</v>
      </c>
      <c r="F7803" s="14">
        <v>884</v>
      </c>
      <c r="G7803">
        <v>253</v>
      </c>
    </row>
    <row r="7804" spans="1:7" x14ac:dyDescent="0.35">
      <c r="A7804" s="32">
        <v>44341</v>
      </c>
      <c r="B7804" s="33">
        <v>8.3333333333333329E-2</v>
      </c>
      <c r="C7804">
        <v>6969</v>
      </c>
      <c r="D7804">
        <v>1951</v>
      </c>
      <c r="E7804">
        <v>0</v>
      </c>
      <c r="F7804" s="14">
        <v>884</v>
      </c>
      <c r="G7804">
        <v>253</v>
      </c>
    </row>
    <row r="7805" spans="1:7" x14ac:dyDescent="0.35">
      <c r="A7805" s="32">
        <v>44341</v>
      </c>
      <c r="B7805" s="33">
        <v>0.125</v>
      </c>
      <c r="C7805">
        <v>6588</v>
      </c>
      <c r="D7805">
        <v>1967</v>
      </c>
      <c r="E7805">
        <v>0</v>
      </c>
      <c r="F7805" s="14">
        <v>884</v>
      </c>
      <c r="G7805">
        <v>256</v>
      </c>
    </row>
    <row r="7806" spans="1:7" x14ac:dyDescent="0.35">
      <c r="A7806" s="32">
        <v>44341</v>
      </c>
      <c r="B7806" s="33">
        <v>0.16666666666666666</v>
      </c>
      <c r="C7806">
        <v>6558</v>
      </c>
      <c r="D7806">
        <v>1858</v>
      </c>
      <c r="E7806">
        <v>0</v>
      </c>
      <c r="F7806" s="14">
        <v>884</v>
      </c>
      <c r="G7806">
        <v>260</v>
      </c>
    </row>
    <row r="7807" spans="1:7" x14ac:dyDescent="0.35">
      <c r="A7807" s="32">
        <v>44341</v>
      </c>
      <c r="B7807" s="33">
        <v>0.20833333333333334</v>
      </c>
      <c r="C7807">
        <v>7010</v>
      </c>
      <c r="D7807">
        <v>2030</v>
      </c>
      <c r="E7807">
        <v>0</v>
      </c>
      <c r="F7807" s="14">
        <v>884</v>
      </c>
      <c r="G7807">
        <v>276</v>
      </c>
    </row>
    <row r="7808" spans="1:7" x14ac:dyDescent="0.35">
      <c r="A7808" s="32">
        <v>44341</v>
      </c>
      <c r="B7808" s="33">
        <v>0.25</v>
      </c>
      <c r="C7808">
        <v>7847</v>
      </c>
      <c r="D7808">
        <v>2019</v>
      </c>
      <c r="E7808">
        <v>35</v>
      </c>
      <c r="F7808" s="14">
        <v>884</v>
      </c>
      <c r="G7808">
        <v>312</v>
      </c>
    </row>
    <row r="7809" spans="1:7" x14ac:dyDescent="0.35">
      <c r="A7809" s="32">
        <v>44341</v>
      </c>
      <c r="B7809" s="33">
        <v>0.29166666666666669</v>
      </c>
      <c r="C7809">
        <v>8705</v>
      </c>
      <c r="D7809">
        <v>2026</v>
      </c>
      <c r="E7809">
        <v>265</v>
      </c>
      <c r="F7809" s="14">
        <v>884</v>
      </c>
      <c r="G7809">
        <v>329</v>
      </c>
    </row>
    <row r="7810" spans="1:7" x14ac:dyDescent="0.35">
      <c r="A7810" s="32">
        <v>44341</v>
      </c>
      <c r="B7810" s="33">
        <v>0.33333333333333331</v>
      </c>
      <c r="C7810">
        <v>9192</v>
      </c>
      <c r="D7810">
        <v>2141</v>
      </c>
      <c r="E7810">
        <v>716</v>
      </c>
      <c r="F7810" s="14">
        <v>884</v>
      </c>
      <c r="G7810">
        <v>331</v>
      </c>
    </row>
    <row r="7811" spans="1:7" x14ac:dyDescent="0.35">
      <c r="A7811" s="32">
        <v>44341</v>
      </c>
      <c r="B7811" s="33">
        <v>0.375</v>
      </c>
      <c r="C7811">
        <v>9479</v>
      </c>
      <c r="D7811">
        <v>1966</v>
      </c>
      <c r="E7811">
        <v>1259</v>
      </c>
      <c r="F7811" s="14">
        <v>884</v>
      </c>
      <c r="G7811">
        <v>328</v>
      </c>
    </row>
    <row r="7812" spans="1:7" x14ac:dyDescent="0.35">
      <c r="A7812" s="32">
        <v>44341</v>
      </c>
      <c r="B7812" s="33">
        <v>0.41666666666666669</v>
      </c>
      <c r="C7812">
        <v>9579</v>
      </c>
      <c r="D7812">
        <v>2150</v>
      </c>
      <c r="E7812">
        <v>1660</v>
      </c>
      <c r="F7812" s="14">
        <v>884</v>
      </c>
      <c r="G7812">
        <v>328</v>
      </c>
    </row>
    <row r="7813" spans="1:7" x14ac:dyDescent="0.35">
      <c r="A7813" s="32">
        <v>44341</v>
      </c>
      <c r="B7813" s="33">
        <v>0.45833333333333331</v>
      </c>
      <c r="C7813">
        <v>9732</v>
      </c>
      <c r="D7813">
        <v>2116</v>
      </c>
      <c r="E7813">
        <v>1876</v>
      </c>
      <c r="F7813" s="14">
        <v>884</v>
      </c>
      <c r="G7813">
        <v>327</v>
      </c>
    </row>
    <row r="7814" spans="1:7" x14ac:dyDescent="0.35">
      <c r="A7814" s="32">
        <v>44341</v>
      </c>
      <c r="B7814" s="33">
        <v>0.5</v>
      </c>
      <c r="C7814">
        <v>9805</v>
      </c>
      <c r="D7814">
        <v>2342</v>
      </c>
      <c r="E7814">
        <v>2057</v>
      </c>
      <c r="F7814" s="14">
        <v>884</v>
      </c>
      <c r="G7814">
        <v>322</v>
      </c>
    </row>
    <row r="7815" spans="1:7" x14ac:dyDescent="0.35">
      <c r="A7815" s="32">
        <v>44341</v>
      </c>
      <c r="B7815" s="33">
        <v>0.54166666666666663</v>
      </c>
      <c r="C7815">
        <v>9642</v>
      </c>
      <c r="D7815">
        <v>2489</v>
      </c>
      <c r="E7815">
        <v>2160</v>
      </c>
      <c r="F7815" s="14">
        <v>884</v>
      </c>
      <c r="G7815">
        <v>318</v>
      </c>
    </row>
    <row r="7816" spans="1:7" x14ac:dyDescent="0.35">
      <c r="A7816" s="32">
        <v>44341</v>
      </c>
      <c r="B7816" s="33">
        <v>0.58333333333333337</v>
      </c>
      <c r="C7816">
        <v>9464</v>
      </c>
      <c r="D7816">
        <v>2512</v>
      </c>
      <c r="E7816">
        <v>2214</v>
      </c>
      <c r="F7816" s="14">
        <v>884</v>
      </c>
      <c r="G7816">
        <v>319</v>
      </c>
    </row>
    <row r="7817" spans="1:7" x14ac:dyDescent="0.35">
      <c r="A7817" s="32">
        <v>44341</v>
      </c>
      <c r="B7817" s="33">
        <v>0.625</v>
      </c>
      <c r="C7817">
        <v>9164</v>
      </c>
      <c r="D7817">
        <v>2482</v>
      </c>
      <c r="E7817">
        <v>2093</v>
      </c>
      <c r="F7817" s="14">
        <v>884</v>
      </c>
      <c r="G7817">
        <v>319</v>
      </c>
    </row>
    <row r="7818" spans="1:7" x14ac:dyDescent="0.35">
      <c r="A7818" s="32">
        <v>44341</v>
      </c>
      <c r="B7818" s="33">
        <v>0.66666666666666663</v>
      </c>
      <c r="C7818">
        <v>8926</v>
      </c>
      <c r="D7818">
        <v>2489</v>
      </c>
      <c r="E7818">
        <v>1825</v>
      </c>
      <c r="F7818" s="14">
        <v>884</v>
      </c>
      <c r="G7818">
        <v>317</v>
      </c>
    </row>
    <row r="7819" spans="1:7" x14ac:dyDescent="0.35">
      <c r="A7819" s="32">
        <v>44341</v>
      </c>
      <c r="B7819" s="33">
        <v>0.70833333333333337</v>
      </c>
      <c r="C7819">
        <v>8800</v>
      </c>
      <c r="D7819">
        <v>2293</v>
      </c>
      <c r="E7819">
        <v>1449</v>
      </c>
      <c r="F7819" s="14">
        <v>884</v>
      </c>
      <c r="G7819">
        <v>316</v>
      </c>
    </row>
    <row r="7820" spans="1:7" x14ac:dyDescent="0.35">
      <c r="A7820" s="32">
        <v>44341</v>
      </c>
      <c r="B7820" s="33">
        <v>0.75</v>
      </c>
      <c r="C7820">
        <v>9038</v>
      </c>
      <c r="D7820">
        <v>1879</v>
      </c>
      <c r="E7820">
        <v>881</v>
      </c>
      <c r="F7820" s="14">
        <v>884</v>
      </c>
      <c r="G7820">
        <v>314</v>
      </c>
    </row>
    <row r="7821" spans="1:7" x14ac:dyDescent="0.35">
      <c r="A7821" s="32">
        <v>44341</v>
      </c>
      <c r="B7821" s="33">
        <v>0.79166666666666663</v>
      </c>
      <c r="C7821">
        <v>9021</v>
      </c>
      <c r="D7821">
        <v>1583</v>
      </c>
      <c r="E7821">
        <v>433</v>
      </c>
      <c r="F7821" s="14">
        <v>884</v>
      </c>
      <c r="G7821">
        <v>302</v>
      </c>
    </row>
    <row r="7822" spans="1:7" x14ac:dyDescent="0.35">
      <c r="A7822" s="32">
        <v>44341</v>
      </c>
      <c r="B7822" s="33">
        <v>0.83333333333333337</v>
      </c>
      <c r="C7822">
        <v>8452</v>
      </c>
      <c r="D7822">
        <v>1409</v>
      </c>
      <c r="E7822">
        <v>94</v>
      </c>
      <c r="F7822" s="14">
        <v>884</v>
      </c>
      <c r="G7822">
        <v>290</v>
      </c>
    </row>
    <row r="7823" spans="1:7" x14ac:dyDescent="0.35">
      <c r="A7823" s="32">
        <v>44341</v>
      </c>
      <c r="B7823" s="33">
        <v>0.875</v>
      </c>
      <c r="C7823">
        <v>8207</v>
      </c>
      <c r="D7823">
        <v>1007</v>
      </c>
      <c r="E7823">
        <v>5</v>
      </c>
      <c r="F7823" s="14">
        <v>884</v>
      </c>
      <c r="G7823">
        <v>283</v>
      </c>
    </row>
    <row r="7824" spans="1:7" x14ac:dyDescent="0.35">
      <c r="A7824" s="32">
        <v>44341</v>
      </c>
      <c r="B7824" s="33">
        <v>0.91666666666666663</v>
      </c>
      <c r="C7824">
        <v>8554</v>
      </c>
      <c r="D7824">
        <v>1042</v>
      </c>
      <c r="E7824">
        <v>0</v>
      </c>
      <c r="F7824" s="14">
        <v>884</v>
      </c>
      <c r="G7824">
        <v>277</v>
      </c>
    </row>
    <row r="7825" spans="1:7" x14ac:dyDescent="0.35">
      <c r="A7825" s="32">
        <v>44341</v>
      </c>
      <c r="B7825" s="33">
        <v>0.95833333333333337</v>
      </c>
      <c r="C7825">
        <v>8680</v>
      </c>
      <c r="D7825">
        <v>1043</v>
      </c>
      <c r="E7825">
        <v>0</v>
      </c>
      <c r="F7825" s="14">
        <v>884</v>
      </c>
      <c r="G7825">
        <v>259</v>
      </c>
    </row>
    <row r="7826" spans="1:7" x14ac:dyDescent="0.35">
      <c r="A7826" s="32">
        <v>44342</v>
      </c>
      <c r="B7826" s="33">
        <v>0</v>
      </c>
      <c r="C7826">
        <v>8066</v>
      </c>
      <c r="D7826">
        <v>983</v>
      </c>
      <c r="E7826">
        <v>0</v>
      </c>
      <c r="F7826" s="14">
        <v>884</v>
      </c>
      <c r="G7826">
        <v>255</v>
      </c>
    </row>
    <row r="7827" spans="1:7" x14ac:dyDescent="0.35">
      <c r="A7827" s="32">
        <v>44342</v>
      </c>
      <c r="B7827" s="33">
        <v>4.1666666666666664E-2</v>
      </c>
      <c r="C7827">
        <v>7666</v>
      </c>
      <c r="D7827">
        <v>1128</v>
      </c>
      <c r="E7827">
        <v>0</v>
      </c>
      <c r="F7827" s="14">
        <v>884</v>
      </c>
      <c r="G7827">
        <v>252</v>
      </c>
    </row>
    <row r="7828" spans="1:7" x14ac:dyDescent="0.35">
      <c r="A7828" s="32">
        <v>44342</v>
      </c>
      <c r="B7828" s="33">
        <v>8.3333333333333329E-2</v>
      </c>
      <c r="C7828">
        <v>7363</v>
      </c>
      <c r="D7828">
        <v>1164</v>
      </c>
      <c r="E7828">
        <v>0</v>
      </c>
      <c r="F7828" s="14">
        <v>884</v>
      </c>
      <c r="G7828">
        <v>251</v>
      </c>
    </row>
    <row r="7829" spans="1:7" x14ac:dyDescent="0.35">
      <c r="A7829" s="32">
        <v>44342</v>
      </c>
      <c r="B7829" s="33">
        <v>0.125</v>
      </c>
      <c r="C7829">
        <v>6975</v>
      </c>
      <c r="D7829">
        <v>1088</v>
      </c>
      <c r="E7829">
        <v>0</v>
      </c>
      <c r="F7829" s="14">
        <v>884</v>
      </c>
      <c r="G7829">
        <v>254</v>
      </c>
    </row>
    <row r="7830" spans="1:7" x14ac:dyDescent="0.35">
      <c r="A7830" s="32">
        <v>44342</v>
      </c>
      <c r="B7830" s="33">
        <v>0.16666666666666666</v>
      </c>
      <c r="C7830">
        <v>6886</v>
      </c>
      <c r="D7830">
        <v>1051</v>
      </c>
      <c r="E7830">
        <v>0</v>
      </c>
      <c r="F7830" s="14">
        <v>884</v>
      </c>
      <c r="G7830">
        <v>258</v>
      </c>
    </row>
    <row r="7831" spans="1:7" x14ac:dyDescent="0.35">
      <c r="A7831" s="32">
        <v>44342</v>
      </c>
      <c r="B7831" s="33">
        <v>0.20833333333333334</v>
      </c>
      <c r="C7831">
        <v>7237</v>
      </c>
      <c r="D7831">
        <v>1005</v>
      </c>
      <c r="E7831">
        <v>0</v>
      </c>
      <c r="F7831" s="14">
        <v>884</v>
      </c>
      <c r="G7831">
        <v>274</v>
      </c>
    </row>
    <row r="7832" spans="1:7" x14ac:dyDescent="0.35">
      <c r="A7832" s="32">
        <v>44342</v>
      </c>
      <c r="B7832" s="33">
        <v>0.25</v>
      </c>
      <c r="C7832">
        <v>8045</v>
      </c>
      <c r="D7832">
        <v>1093</v>
      </c>
      <c r="E7832">
        <v>23</v>
      </c>
      <c r="F7832" s="14">
        <v>884</v>
      </c>
      <c r="G7832">
        <v>310</v>
      </c>
    </row>
    <row r="7833" spans="1:7" x14ac:dyDescent="0.35">
      <c r="A7833" s="32">
        <v>44342</v>
      </c>
      <c r="B7833" s="33">
        <v>0.29166666666666669</v>
      </c>
      <c r="C7833">
        <v>8901</v>
      </c>
      <c r="D7833">
        <v>1119</v>
      </c>
      <c r="E7833">
        <v>157</v>
      </c>
      <c r="F7833" s="14">
        <v>884</v>
      </c>
      <c r="G7833">
        <v>327</v>
      </c>
    </row>
    <row r="7834" spans="1:7" x14ac:dyDescent="0.35">
      <c r="A7834" s="32">
        <v>44342</v>
      </c>
      <c r="B7834" s="33">
        <v>0.33333333333333331</v>
      </c>
      <c r="C7834">
        <v>9388</v>
      </c>
      <c r="D7834">
        <v>1209</v>
      </c>
      <c r="E7834">
        <v>392</v>
      </c>
      <c r="F7834" s="14">
        <v>884</v>
      </c>
      <c r="G7834">
        <v>329</v>
      </c>
    </row>
    <row r="7835" spans="1:7" x14ac:dyDescent="0.35">
      <c r="A7835" s="32">
        <v>44342</v>
      </c>
      <c r="B7835" s="33">
        <v>0.375</v>
      </c>
      <c r="C7835">
        <v>9677</v>
      </c>
      <c r="D7835">
        <v>1120</v>
      </c>
      <c r="E7835">
        <v>608</v>
      </c>
      <c r="F7835" s="14">
        <v>884</v>
      </c>
      <c r="G7835">
        <v>325</v>
      </c>
    </row>
    <row r="7836" spans="1:7" x14ac:dyDescent="0.35">
      <c r="A7836" s="32">
        <v>44342</v>
      </c>
      <c r="B7836" s="33">
        <v>0.41666666666666669</v>
      </c>
      <c r="C7836">
        <v>9816</v>
      </c>
      <c r="D7836">
        <v>1129</v>
      </c>
      <c r="E7836">
        <v>791</v>
      </c>
      <c r="F7836" s="14">
        <v>884</v>
      </c>
      <c r="G7836">
        <v>326</v>
      </c>
    </row>
    <row r="7837" spans="1:7" x14ac:dyDescent="0.35">
      <c r="A7837" s="32">
        <v>44342</v>
      </c>
      <c r="B7837" s="33">
        <v>0.45833333333333331</v>
      </c>
      <c r="C7837">
        <v>9969</v>
      </c>
      <c r="D7837">
        <v>1124</v>
      </c>
      <c r="E7837">
        <v>918</v>
      </c>
      <c r="F7837" s="14">
        <v>884</v>
      </c>
      <c r="G7837">
        <v>325</v>
      </c>
    </row>
    <row r="7838" spans="1:7" x14ac:dyDescent="0.35">
      <c r="A7838" s="32">
        <v>44342</v>
      </c>
      <c r="B7838" s="33">
        <v>0.5</v>
      </c>
      <c r="C7838">
        <v>10059</v>
      </c>
      <c r="D7838">
        <v>1128</v>
      </c>
      <c r="E7838">
        <v>971</v>
      </c>
      <c r="F7838" s="14">
        <v>884</v>
      </c>
      <c r="G7838">
        <v>320</v>
      </c>
    </row>
    <row r="7839" spans="1:7" x14ac:dyDescent="0.35">
      <c r="A7839" s="32">
        <v>44342</v>
      </c>
      <c r="B7839" s="33">
        <v>0.54166666666666663</v>
      </c>
      <c r="C7839">
        <v>9869</v>
      </c>
      <c r="D7839">
        <v>1175</v>
      </c>
      <c r="E7839">
        <v>1026</v>
      </c>
      <c r="F7839" s="14">
        <v>884</v>
      </c>
      <c r="G7839">
        <v>315</v>
      </c>
    </row>
    <row r="7840" spans="1:7" x14ac:dyDescent="0.35">
      <c r="A7840" s="32">
        <v>44342</v>
      </c>
      <c r="B7840" s="33">
        <v>0.58333333333333337</v>
      </c>
      <c r="C7840">
        <v>9703</v>
      </c>
      <c r="D7840">
        <v>1364</v>
      </c>
      <c r="E7840">
        <v>1123</v>
      </c>
      <c r="F7840" s="14">
        <v>884</v>
      </c>
      <c r="G7840">
        <v>317</v>
      </c>
    </row>
    <row r="7841" spans="1:7" x14ac:dyDescent="0.35">
      <c r="A7841" s="32">
        <v>44342</v>
      </c>
      <c r="B7841" s="33">
        <v>0.625</v>
      </c>
      <c r="C7841">
        <v>9386</v>
      </c>
      <c r="D7841">
        <v>1564</v>
      </c>
      <c r="E7841">
        <v>1118</v>
      </c>
      <c r="F7841" s="14">
        <v>884</v>
      </c>
      <c r="G7841">
        <v>317</v>
      </c>
    </row>
    <row r="7842" spans="1:7" x14ac:dyDescent="0.35">
      <c r="A7842" s="32">
        <v>44342</v>
      </c>
      <c r="B7842" s="33">
        <v>0.66666666666666663</v>
      </c>
      <c r="C7842">
        <v>9137</v>
      </c>
      <c r="D7842">
        <v>1512</v>
      </c>
      <c r="E7842">
        <v>1135</v>
      </c>
      <c r="F7842" s="14">
        <v>884</v>
      </c>
      <c r="G7842">
        <v>315</v>
      </c>
    </row>
    <row r="7843" spans="1:7" x14ac:dyDescent="0.35">
      <c r="A7843" s="32">
        <v>44342</v>
      </c>
      <c r="B7843" s="33">
        <v>0.70833333333333337</v>
      </c>
      <c r="C7843">
        <v>9025</v>
      </c>
      <c r="D7843">
        <v>1489</v>
      </c>
      <c r="E7843">
        <v>958</v>
      </c>
      <c r="F7843" s="14">
        <v>884</v>
      </c>
      <c r="G7843">
        <v>314</v>
      </c>
    </row>
    <row r="7844" spans="1:7" x14ac:dyDescent="0.35">
      <c r="A7844" s="32">
        <v>44342</v>
      </c>
      <c r="B7844" s="33">
        <v>0.75</v>
      </c>
      <c r="C7844">
        <v>9289</v>
      </c>
      <c r="D7844">
        <v>1369</v>
      </c>
      <c r="E7844">
        <v>683</v>
      </c>
      <c r="F7844" s="14">
        <v>884</v>
      </c>
      <c r="G7844">
        <v>311</v>
      </c>
    </row>
    <row r="7845" spans="1:7" x14ac:dyDescent="0.35">
      <c r="A7845" s="32">
        <v>44342</v>
      </c>
      <c r="B7845" s="33">
        <v>0.79166666666666663</v>
      </c>
      <c r="C7845">
        <v>9324</v>
      </c>
      <c r="D7845">
        <v>1316</v>
      </c>
      <c r="E7845">
        <v>334</v>
      </c>
      <c r="F7845" s="14">
        <v>884</v>
      </c>
      <c r="G7845">
        <v>300</v>
      </c>
    </row>
    <row r="7846" spans="1:7" x14ac:dyDescent="0.35">
      <c r="A7846" s="32">
        <v>44342</v>
      </c>
      <c r="B7846" s="33">
        <v>0.83333333333333337</v>
      </c>
      <c r="C7846">
        <v>8763</v>
      </c>
      <c r="D7846">
        <v>1000</v>
      </c>
      <c r="E7846">
        <v>95</v>
      </c>
      <c r="F7846" s="14">
        <v>884</v>
      </c>
      <c r="G7846">
        <v>288</v>
      </c>
    </row>
    <row r="7847" spans="1:7" x14ac:dyDescent="0.35">
      <c r="A7847" s="32">
        <v>44342</v>
      </c>
      <c r="B7847" s="33">
        <v>0.875</v>
      </c>
      <c r="C7847">
        <v>8447</v>
      </c>
      <c r="D7847">
        <v>836</v>
      </c>
      <c r="E7847">
        <v>17</v>
      </c>
      <c r="F7847" s="14">
        <v>884</v>
      </c>
      <c r="G7847">
        <v>282</v>
      </c>
    </row>
    <row r="7848" spans="1:7" x14ac:dyDescent="0.35">
      <c r="A7848" s="32">
        <v>44342</v>
      </c>
      <c r="B7848" s="33">
        <v>0.91666666666666663</v>
      </c>
      <c r="C7848">
        <v>8831</v>
      </c>
      <c r="D7848">
        <v>858</v>
      </c>
      <c r="E7848">
        <v>0</v>
      </c>
      <c r="F7848" s="14">
        <v>884</v>
      </c>
      <c r="G7848">
        <v>275</v>
      </c>
    </row>
    <row r="7849" spans="1:7" x14ac:dyDescent="0.35">
      <c r="A7849" s="32">
        <v>44342</v>
      </c>
      <c r="B7849" s="33">
        <v>0.95833333333333337</v>
      </c>
      <c r="C7849">
        <v>8976</v>
      </c>
      <c r="D7849">
        <v>792</v>
      </c>
      <c r="E7849">
        <v>0</v>
      </c>
      <c r="F7849" s="14">
        <v>884</v>
      </c>
      <c r="G7849">
        <v>257</v>
      </c>
    </row>
    <row r="7850" spans="1:7" x14ac:dyDescent="0.35">
      <c r="A7850" s="32">
        <v>44343</v>
      </c>
      <c r="B7850" s="33">
        <v>0</v>
      </c>
      <c r="C7850">
        <v>8357</v>
      </c>
      <c r="D7850">
        <v>667</v>
      </c>
      <c r="E7850">
        <v>0</v>
      </c>
      <c r="F7850" s="14">
        <v>884</v>
      </c>
      <c r="G7850">
        <v>253</v>
      </c>
    </row>
    <row r="7851" spans="1:7" x14ac:dyDescent="0.35">
      <c r="A7851" s="32">
        <v>44343</v>
      </c>
      <c r="B7851" s="33">
        <v>4.1666666666666664E-2</v>
      </c>
      <c r="C7851">
        <v>7968</v>
      </c>
      <c r="D7851">
        <v>667</v>
      </c>
      <c r="E7851">
        <v>0</v>
      </c>
      <c r="F7851" s="14">
        <v>884</v>
      </c>
      <c r="G7851">
        <v>250</v>
      </c>
    </row>
    <row r="7852" spans="1:7" x14ac:dyDescent="0.35">
      <c r="A7852" s="32">
        <v>44343</v>
      </c>
      <c r="B7852" s="33">
        <v>8.3333333333333329E-2</v>
      </c>
      <c r="C7852">
        <v>7671</v>
      </c>
      <c r="D7852">
        <v>591</v>
      </c>
      <c r="E7852">
        <v>0</v>
      </c>
      <c r="F7852" s="14">
        <v>884</v>
      </c>
      <c r="G7852">
        <v>250</v>
      </c>
    </row>
    <row r="7853" spans="1:7" x14ac:dyDescent="0.35">
      <c r="A7853" s="32">
        <v>44343</v>
      </c>
      <c r="B7853" s="33">
        <v>0.125</v>
      </c>
      <c r="C7853">
        <v>7291</v>
      </c>
      <c r="D7853">
        <v>533</v>
      </c>
      <c r="E7853">
        <v>0</v>
      </c>
      <c r="F7853" s="14">
        <v>884</v>
      </c>
      <c r="G7853">
        <v>252</v>
      </c>
    </row>
    <row r="7854" spans="1:7" x14ac:dyDescent="0.35">
      <c r="A7854" s="32">
        <v>44343</v>
      </c>
      <c r="B7854" s="33">
        <v>0.16666666666666666</v>
      </c>
      <c r="C7854">
        <v>7220</v>
      </c>
      <c r="D7854">
        <v>484</v>
      </c>
      <c r="E7854">
        <v>0</v>
      </c>
      <c r="F7854" s="14">
        <v>884</v>
      </c>
      <c r="G7854">
        <v>256</v>
      </c>
    </row>
    <row r="7855" spans="1:7" x14ac:dyDescent="0.35">
      <c r="A7855" s="32">
        <v>44343</v>
      </c>
      <c r="B7855" s="33">
        <v>0.20833333333333334</v>
      </c>
      <c r="C7855">
        <v>7601</v>
      </c>
      <c r="D7855">
        <v>424</v>
      </c>
      <c r="E7855">
        <v>0</v>
      </c>
      <c r="F7855" s="14">
        <v>884</v>
      </c>
      <c r="G7855">
        <v>272</v>
      </c>
    </row>
    <row r="7856" spans="1:7" x14ac:dyDescent="0.35">
      <c r="A7856" s="32">
        <v>44343</v>
      </c>
      <c r="B7856" s="33">
        <v>0.25</v>
      </c>
      <c r="C7856">
        <v>8424</v>
      </c>
      <c r="D7856">
        <v>486</v>
      </c>
      <c r="E7856">
        <v>40</v>
      </c>
      <c r="F7856" s="14">
        <v>884</v>
      </c>
      <c r="G7856">
        <v>307</v>
      </c>
    </row>
    <row r="7857" spans="1:7" x14ac:dyDescent="0.35">
      <c r="A7857" s="32">
        <v>44343</v>
      </c>
      <c r="B7857" s="33">
        <v>0.29166666666666669</v>
      </c>
      <c r="C7857">
        <v>9262</v>
      </c>
      <c r="D7857">
        <v>532</v>
      </c>
      <c r="E7857">
        <v>225</v>
      </c>
      <c r="F7857" s="14">
        <v>884</v>
      </c>
      <c r="G7857">
        <v>324</v>
      </c>
    </row>
    <row r="7858" spans="1:7" x14ac:dyDescent="0.35">
      <c r="A7858" s="32">
        <v>44343</v>
      </c>
      <c r="B7858" s="33">
        <v>0.33333333333333331</v>
      </c>
      <c r="C7858">
        <v>9674</v>
      </c>
      <c r="D7858">
        <v>565</v>
      </c>
      <c r="E7858">
        <v>639</v>
      </c>
      <c r="F7858" s="14">
        <v>884</v>
      </c>
      <c r="G7858">
        <v>326</v>
      </c>
    </row>
    <row r="7859" spans="1:7" x14ac:dyDescent="0.35">
      <c r="A7859" s="32">
        <v>44343</v>
      </c>
      <c r="B7859" s="33">
        <v>0.375</v>
      </c>
      <c r="C7859">
        <v>9853</v>
      </c>
      <c r="D7859">
        <v>601</v>
      </c>
      <c r="E7859">
        <v>1091</v>
      </c>
      <c r="F7859" s="14">
        <v>884</v>
      </c>
      <c r="G7859">
        <v>322</v>
      </c>
    </row>
    <row r="7860" spans="1:7" x14ac:dyDescent="0.35">
      <c r="A7860" s="32">
        <v>44343</v>
      </c>
      <c r="B7860" s="33">
        <v>0.41666666666666669</v>
      </c>
      <c r="C7860">
        <v>9892</v>
      </c>
      <c r="D7860">
        <v>706</v>
      </c>
      <c r="E7860">
        <v>1443</v>
      </c>
      <c r="F7860" s="14">
        <v>884</v>
      </c>
      <c r="G7860">
        <v>323</v>
      </c>
    </row>
    <row r="7861" spans="1:7" x14ac:dyDescent="0.35">
      <c r="A7861" s="32">
        <v>44343</v>
      </c>
      <c r="B7861" s="33">
        <v>0.45833333333333331</v>
      </c>
      <c r="C7861">
        <v>9966</v>
      </c>
      <c r="D7861">
        <v>656</v>
      </c>
      <c r="E7861">
        <v>1686</v>
      </c>
      <c r="F7861" s="14">
        <v>884</v>
      </c>
      <c r="G7861">
        <v>322</v>
      </c>
    </row>
    <row r="7862" spans="1:7" x14ac:dyDescent="0.35">
      <c r="A7862" s="32">
        <v>44343</v>
      </c>
      <c r="B7862" s="33">
        <v>0.5</v>
      </c>
      <c r="C7862">
        <v>9987</v>
      </c>
      <c r="D7862">
        <v>727</v>
      </c>
      <c r="E7862">
        <v>1736</v>
      </c>
      <c r="F7862" s="14">
        <v>884</v>
      </c>
      <c r="G7862">
        <v>316</v>
      </c>
    </row>
    <row r="7863" spans="1:7" x14ac:dyDescent="0.35">
      <c r="A7863" s="32">
        <v>44343</v>
      </c>
      <c r="B7863" s="33">
        <v>0.54166666666666663</v>
      </c>
      <c r="C7863">
        <v>9751</v>
      </c>
      <c r="D7863">
        <v>684</v>
      </c>
      <c r="E7863">
        <v>1828</v>
      </c>
      <c r="F7863" s="14">
        <v>884</v>
      </c>
      <c r="G7863">
        <v>313</v>
      </c>
    </row>
    <row r="7864" spans="1:7" x14ac:dyDescent="0.35">
      <c r="A7864" s="32">
        <v>44343</v>
      </c>
      <c r="B7864" s="33">
        <v>0.58333333333333337</v>
      </c>
      <c r="C7864">
        <v>9571</v>
      </c>
      <c r="D7864">
        <v>741</v>
      </c>
      <c r="E7864">
        <v>1741</v>
      </c>
      <c r="F7864" s="14">
        <v>884</v>
      </c>
      <c r="G7864">
        <v>314</v>
      </c>
    </row>
    <row r="7865" spans="1:7" x14ac:dyDescent="0.35">
      <c r="A7865" s="32">
        <v>44343</v>
      </c>
      <c r="B7865" s="33">
        <v>0.625</v>
      </c>
      <c r="C7865">
        <v>9252</v>
      </c>
      <c r="D7865">
        <v>864</v>
      </c>
      <c r="E7865">
        <v>1661</v>
      </c>
      <c r="F7865" s="14">
        <v>884</v>
      </c>
      <c r="G7865">
        <v>314</v>
      </c>
    </row>
    <row r="7866" spans="1:7" x14ac:dyDescent="0.35">
      <c r="A7866" s="32">
        <v>44343</v>
      </c>
      <c r="B7866" s="33">
        <v>0.66666666666666663</v>
      </c>
      <c r="C7866">
        <v>9002</v>
      </c>
      <c r="D7866">
        <v>1009</v>
      </c>
      <c r="E7866">
        <v>1503</v>
      </c>
      <c r="F7866" s="14">
        <v>884</v>
      </c>
      <c r="G7866">
        <v>311</v>
      </c>
    </row>
    <row r="7867" spans="1:7" x14ac:dyDescent="0.35">
      <c r="A7867" s="32">
        <v>44343</v>
      </c>
      <c r="B7867" s="33">
        <v>0.70833333333333337</v>
      </c>
      <c r="C7867">
        <v>8904</v>
      </c>
      <c r="D7867">
        <v>1079</v>
      </c>
      <c r="E7867">
        <v>1224</v>
      </c>
      <c r="F7867" s="14">
        <v>884</v>
      </c>
      <c r="G7867">
        <v>311</v>
      </c>
    </row>
    <row r="7868" spans="1:7" x14ac:dyDescent="0.35">
      <c r="A7868" s="32">
        <v>44343</v>
      </c>
      <c r="B7868" s="33">
        <v>0.75</v>
      </c>
      <c r="C7868">
        <v>9197</v>
      </c>
      <c r="D7868">
        <v>1324</v>
      </c>
      <c r="E7868">
        <v>828</v>
      </c>
      <c r="F7868" s="14">
        <v>884</v>
      </c>
      <c r="G7868">
        <v>309</v>
      </c>
    </row>
    <row r="7869" spans="1:7" x14ac:dyDescent="0.35">
      <c r="A7869" s="32">
        <v>44343</v>
      </c>
      <c r="B7869" s="33">
        <v>0.79166666666666663</v>
      </c>
      <c r="C7869">
        <v>9263</v>
      </c>
      <c r="D7869">
        <v>1215</v>
      </c>
      <c r="E7869">
        <v>414</v>
      </c>
      <c r="F7869" s="14">
        <v>884</v>
      </c>
      <c r="G7869">
        <v>298</v>
      </c>
    </row>
    <row r="7870" spans="1:7" x14ac:dyDescent="0.35">
      <c r="A7870" s="32">
        <v>44343</v>
      </c>
      <c r="B7870" s="33">
        <v>0.83333333333333337</v>
      </c>
      <c r="C7870">
        <v>8679</v>
      </c>
      <c r="D7870">
        <v>1143</v>
      </c>
      <c r="E7870">
        <v>104</v>
      </c>
      <c r="F7870" s="14">
        <v>884</v>
      </c>
      <c r="G7870">
        <v>286</v>
      </c>
    </row>
    <row r="7871" spans="1:7" x14ac:dyDescent="0.35">
      <c r="A7871" s="32">
        <v>44343</v>
      </c>
      <c r="B7871" s="33">
        <v>0.875</v>
      </c>
      <c r="C7871">
        <v>8379</v>
      </c>
      <c r="D7871">
        <v>1030</v>
      </c>
      <c r="E7871">
        <v>14</v>
      </c>
      <c r="F7871" s="14">
        <v>884</v>
      </c>
      <c r="G7871">
        <v>279</v>
      </c>
    </row>
    <row r="7872" spans="1:7" x14ac:dyDescent="0.35">
      <c r="A7872" s="32">
        <v>44343</v>
      </c>
      <c r="B7872" s="33">
        <v>0.91666666666666663</v>
      </c>
      <c r="C7872">
        <v>8775</v>
      </c>
      <c r="D7872">
        <v>948</v>
      </c>
      <c r="E7872">
        <v>0</v>
      </c>
      <c r="F7872" s="14">
        <v>884</v>
      </c>
      <c r="G7872">
        <v>272</v>
      </c>
    </row>
    <row r="7873" spans="1:7" x14ac:dyDescent="0.35">
      <c r="A7873" s="32">
        <v>44343</v>
      </c>
      <c r="B7873" s="33">
        <v>0.95833333333333337</v>
      </c>
      <c r="C7873">
        <v>8932</v>
      </c>
      <c r="D7873">
        <v>906</v>
      </c>
      <c r="E7873">
        <v>0</v>
      </c>
      <c r="F7873" s="14">
        <v>884</v>
      </c>
      <c r="G7873">
        <v>255</v>
      </c>
    </row>
    <row r="7874" spans="1:7" x14ac:dyDescent="0.35">
      <c r="A7874" s="32">
        <v>44344</v>
      </c>
      <c r="B7874" s="33">
        <v>0</v>
      </c>
      <c r="C7874">
        <v>8367</v>
      </c>
      <c r="D7874">
        <v>864</v>
      </c>
      <c r="E7874">
        <v>0</v>
      </c>
      <c r="F7874" s="14">
        <v>884</v>
      </c>
      <c r="G7874">
        <v>251</v>
      </c>
    </row>
    <row r="7875" spans="1:7" x14ac:dyDescent="0.35">
      <c r="A7875" s="32">
        <v>44344</v>
      </c>
      <c r="B7875" s="33">
        <v>4.1666666666666664E-2</v>
      </c>
      <c r="C7875">
        <v>7966</v>
      </c>
      <c r="D7875">
        <v>639</v>
      </c>
      <c r="E7875">
        <v>0</v>
      </c>
      <c r="F7875" s="14">
        <v>884</v>
      </c>
      <c r="G7875">
        <v>248</v>
      </c>
    </row>
    <row r="7876" spans="1:7" x14ac:dyDescent="0.35">
      <c r="A7876" s="32">
        <v>44344</v>
      </c>
      <c r="B7876" s="33">
        <v>8.3333333333333329E-2</v>
      </c>
      <c r="C7876">
        <v>7666</v>
      </c>
      <c r="D7876">
        <v>722</v>
      </c>
      <c r="E7876">
        <v>0</v>
      </c>
      <c r="F7876" s="14">
        <v>884</v>
      </c>
      <c r="G7876">
        <v>248</v>
      </c>
    </row>
    <row r="7877" spans="1:7" x14ac:dyDescent="0.35">
      <c r="A7877" s="32">
        <v>44344</v>
      </c>
      <c r="B7877" s="33">
        <v>0.125</v>
      </c>
      <c r="C7877">
        <v>7283</v>
      </c>
      <c r="D7877">
        <v>732</v>
      </c>
      <c r="E7877">
        <v>0</v>
      </c>
      <c r="F7877" s="14">
        <v>884</v>
      </c>
      <c r="G7877">
        <v>251</v>
      </c>
    </row>
    <row r="7878" spans="1:7" x14ac:dyDescent="0.35">
      <c r="A7878" s="32">
        <v>44344</v>
      </c>
      <c r="B7878" s="33">
        <v>0.16666666666666666</v>
      </c>
      <c r="C7878">
        <v>7216</v>
      </c>
      <c r="D7878">
        <v>638</v>
      </c>
      <c r="E7878">
        <v>0</v>
      </c>
      <c r="F7878" s="14">
        <v>884</v>
      </c>
      <c r="G7878">
        <v>254</v>
      </c>
    </row>
    <row r="7879" spans="1:7" x14ac:dyDescent="0.35">
      <c r="A7879" s="32">
        <v>44344</v>
      </c>
      <c r="B7879" s="33">
        <v>0.20833333333333334</v>
      </c>
      <c r="C7879">
        <v>7603</v>
      </c>
      <c r="D7879">
        <v>646</v>
      </c>
      <c r="E7879">
        <v>0</v>
      </c>
      <c r="F7879" s="14">
        <v>884</v>
      </c>
      <c r="G7879">
        <v>270</v>
      </c>
    </row>
    <row r="7880" spans="1:7" x14ac:dyDescent="0.35">
      <c r="A7880" s="32">
        <v>44344</v>
      </c>
      <c r="B7880" s="33">
        <v>0.25</v>
      </c>
      <c r="C7880">
        <v>8422</v>
      </c>
      <c r="D7880">
        <v>629</v>
      </c>
      <c r="E7880">
        <v>38</v>
      </c>
      <c r="F7880" s="14">
        <v>884</v>
      </c>
      <c r="G7880">
        <v>305</v>
      </c>
    </row>
    <row r="7881" spans="1:7" x14ac:dyDescent="0.35">
      <c r="A7881" s="32">
        <v>44344</v>
      </c>
      <c r="B7881" s="33">
        <v>0.29166666666666669</v>
      </c>
      <c r="C7881">
        <v>9290</v>
      </c>
      <c r="D7881">
        <v>737</v>
      </c>
      <c r="E7881">
        <v>238</v>
      </c>
      <c r="F7881" s="14">
        <v>884</v>
      </c>
      <c r="G7881">
        <v>321</v>
      </c>
    </row>
    <row r="7882" spans="1:7" x14ac:dyDescent="0.35">
      <c r="A7882" s="32">
        <v>44344</v>
      </c>
      <c r="B7882" s="33">
        <v>0.33333333333333331</v>
      </c>
      <c r="C7882">
        <v>9668</v>
      </c>
      <c r="D7882">
        <v>877</v>
      </c>
      <c r="E7882">
        <v>673</v>
      </c>
      <c r="F7882" s="14">
        <v>884</v>
      </c>
      <c r="G7882">
        <v>323</v>
      </c>
    </row>
    <row r="7883" spans="1:7" x14ac:dyDescent="0.35">
      <c r="A7883" s="32">
        <v>44344</v>
      </c>
      <c r="B7883" s="33">
        <v>0.375</v>
      </c>
      <c r="C7883">
        <v>9835</v>
      </c>
      <c r="D7883">
        <v>861</v>
      </c>
      <c r="E7883">
        <v>1165</v>
      </c>
      <c r="F7883" s="14">
        <v>884</v>
      </c>
      <c r="G7883">
        <v>320</v>
      </c>
    </row>
    <row r="7884" spans="1:7" x14ac:dyDescent="0.35">
      <c r="A7884" s="32">
        <v>44344</v>
      </c>
      <c r="B7884" s="33">
        <v>0.41666666666666669</v>
      </c>
      <c r="C7884">
        <v>9830</v>
      </c>
      <c r="D7884">
        <v>1029</v>
      </c>
      <c r="E7884">
        <v>1616</v>
      </c>
      <c r="F7884" s="14">
        <v>884</v>
      </c>
      <c r="G7884">
        <v>321</v>
      </c>
    </row>
    <row r="7885" spans="1:7" x14ac:dyDescent="0.35">
      <c r="A7885" s="32">
        <v>44344</v>
      </c>
      <c r="B7885" s="33">
        <v>0.45833333333333331</v>
      </c>
      <c r="C7885">
        <v>9834</v>
      </c>
      <c r="D7885">
        <v>1082</v>
      </c>
      <c r="E7885">
        <v>1886</v>
      </c>
      <c r="F7885" s="14">
        <v>884</v>
      </c>
      <c r="G7885">
        <v>320</v>
      </c>
    </row>
    <row r="7886" spans="1:7" x14ac:dyDescent="0.35">
      <c r="A7886" s="32">
        <v>44344</v>
      </c>
      <c r="B7886" s="33">
        <v>0.5</v>
      </c>
      <c r="C7886">
        <v>9840</v>
      </c>
      <c r="D7886">
        <v>1180</v>
      </c>
      <c r="E7886">
        <v>2060</v>
      </c>
      <c r="F7886" s="14">
        <v>884</v>
      </c>
      <c r="G7886">
        <v>314</v>
      </c>
    </row>
    <row r="7887" spans="1:7" x14ac:dyDescent="0.35">
      <c r="A7887" s="32">
        <v>44344</v>
      </c>
      <c r="B7887" s="33">
        <v>0.54166666666666663</v>
      </c>
      <c r="C7887">
        <v>9548</v>
      </c>
      <c r="D7887">
        <v>1247</v>
      </c>
      <c r="E7887">
        <v>2138</v>
      </c>
      <c r="F7887" s="14">
        <v>884</v>
      </c>
      <c r="G7887">
        <v>310</v>
      </c>
    </row>
    <row r="7888" spans="1:7" x14ac:dyDescent="0.35">
      <c r="A7888" s="32">
        <v>44344</v>
      </c>
      <c r="B7888" s="33">
        <v>0.58333333333333337</v>
      </c>
      <c r="C7888">
        <v>9330</v>
      </c>
      <c r="D7888">
        <v>1285</v>
      </c>
      <c r="E7888">
        <v>2113</v>
      </c>
      <c r="F7888" s="14">
        <v>884</v>
      </c>
      <c r="G7888">
        <v>311</v>
      </c>
    </row>
    <row r="7889" spans="1:7" x14ac:dyDescent="0.35">
      <c r="A7889" s="32">
        <v>44344</v>
      </c>
      <c r="B7889" s="33">
        <v>0.625</v>
      </c>
      <c r="C7889">
        <v>8994</v>
      </c>
      <c r="D7889">
        <v>1600</v>
      </c>
      <c r="E7889">
        <v>1993</v>
      </c>
      <c r="F7889" s="14">
        <v>884</v>
      </c>
      <c r="G7889">
        <v>311</v>
      </c>
    </row>
    <row r="7890" spans="1:7" x14ac:dyDescent="0.35">
      <c r="A7890" s="32">
        <v>44344</v>
      </c>
      <c r="B7890" s="33">
        <v>0.66666666666666663</v>
      </c>
      <c r="C7890">
        <v>8713</v>
      </c>
      <c r="D7890">
        <v>1990</v>
      </c>
      <c r="E7890">
        <v>1814</v>
      </c>
      <c r="F7890" s="14">
        <v>884</v>
      </c>
      <c r="G7890">
        <v>310</v>
      </c>
    </row>
    <row r="7891" spans="1:7" x14ac:dyDescent="0.35">
      <c r="A7891" s="32">
        <v>44344</v>
      </c>
      <c r="B7891" s="33">
        <v>0.70833333333333337</v>
      </c>
      <c r="C7891">
        <v>8621</v>
      </c>
      <c r="D7891">
        <v>2208</v>
      </c>
      <c r="E7891">
        <v>1447</v>
      </c>
      <c r="F7891" s="14">
        <v>884</v>
      </c>
      <c r="G7891">
        <v>309</v>
      </c>
    </row>
    <row r="7892" spans="1:7" x14ac:dyDescent="0.35">
      <c r="A7892" s="32">
        <v>44344</v>
      </c>
      <c r="B7892" s="33">
        <v>0.75</v>
      </c>
      <c r="C7892">
        <v>8792</v>
      </c>
      <c r="D7892">
        <v>2260</v>
      </c>
      <c r="E7892">
        <v>889</v>
      </c>
      <c r="F7892" s="14">
        <v>884</v>
      </c>
      <c r="G7892">
        <v>306</v>
      </c>
    </row>
    <row r="7893" spans="1:7" x14ac:dyDescent="0.35">
      <c r="A7893" s="32">
        <v>44344</v>
      </c>
      <c r="B7893" s="33">
        <v>0.79166666666666663</v>
      </c>
      <c r="C7893">
        <v>8731</v>
      </c>
      <c r="D7893">
        <v>2200</v>
      </c>
      <c r="E7893">
        <v>442</v>
      </c>
      <c r="F7893" s="14">
        <v>884</v>
      </c>
      <c r="G7893">
        <v>295</v>
      </c>
    </row>
    <row r="7894" spans="1:7" x14ac:dyDescent="0.35">
      <c r="A7894" s="32">
        <v>44344</v>
      </c>
      <c r="B7894" s="33">
        <v>0.83333333333333337</v>
      </c>
      <c r="C7894">
        <v>8241</v>
      </c>
      <c r="D7894">
        <v>2313</v>
      </c>
      <c r="E7894">
        <v>107</v>
      </c>
      <c r="F7894" s="14">
        <v>884</v>
      </c>
      <c r="G7894">
        <v>284</v>
      </c>
    </row>
    <row r="7895" spans="1:7" x14ac:dyDescent="0.35">
      <c r="A7895" s="32">
        <v>44344</v>
      </c>
      <c r="B7895" s="33">
        <v>0.875</v>
      </c>
      <c r="C7895">
        <v>8047</v>
      </c>
      <c r="D7895">
        <v>2539</v>
      </c>
      <c r="E7895">
        <v>10</v>
      </c>
      <c r="F7895" s="14">
        <v>884</v>
      </c>
      <c r="G7895">
        <v>277</v>
      </c>
    </row>
    <row r="7896" spans="1:7" x14ac:dyDescent="0.35">
      <c r="A7896" s="32">
        <v>44344</v>
      </c>
      <c r="B7896" s="33">
        <v>0.91666666666666663</v>
      </c>
      <c r="C7896">
        <v>8539</v>
      </c>
      <c r="D7896">
        <v>2639</v>
      </c>
      <c r="E7896">
        <v>0</v>
      </c>
      <c r="F7896" s="14">
        <v>884</v>
      </c>
      <c r="G7896">
        <v>271</v>
      </c>
    </row>
    <row r="7897" spans="1:7" x14ac:dyDescent="0.35">
      <c r="A7897" s="32">
        <v>44344</v>
      </c>
      <c r="B7897" s="33">
        <v>0.95833333333333337</v>
      </c>
      <c r="C7897">
        <v>8715</v>
      </c>
      <c r="D7897">
        <v>2604</v>
      </c>
      <c r="E7897">
        <v>0</v>
      </c>
      <c r="F7897" s="14">
        <v>884</v>
      </c>
      <c r="G7897">
        <v>253</v>
      </c>
    </row>
    <row r="7898" spans="1:7" x14ac:dyDescent="0.35">
      <c r="A7898" s="32">
        <v>44345</v>
      </c>
      <c r="B7898" s="33">
        <v>0</v>
      </c>
      <c r="C7898">
        <v>7944</v>
      </c>
      <c r="D7898">
        <v>2625</v>
      </c>
      <c r="E7898">
        <v>0</v>
      </c>
      <c r="F7898" s="14">
        <v>884</v>
      </c>
      <c r="G7898">
        <v>247</v>
      </c>
    </row>
    <row r="7899" spans="1:7" x14ac:dyDescent="0.35">
      <c r="A7899" s="32">
        <v>44345</v>
      </c>
      <c r="B7899" s="33">
        <v>4.1666666666666664E-2</v>
      </c>
      <c r="C7899">
        <v>7468</v>
      </c>
      <c r="D7899">
        <v>2410</v>
      </c>
      <c r="E7899">
        <v>0</v>
      </c>
      <c r="F7899" s="14">
        <v>884</v>
      </c>
      <c r="G7899">
        <v>249</v>
      </c>
    </row>
    <row r="7900" spans="1:7" x14ac:dyDescent="0.35">
      <c r="A7900" s="32">
        <v>44345</v>
      </c>
      <c r="B7900" s="33">
        <v>8.3333333333333329E-2</v>
      </c>
      <c r="C7900">
        <v>7122</v>
      </c>
      <c r="D7900">
        <v>2526</v>
      </c>
      <c r="E7900">
        <v>0</v>
      </c>
      <c r="F7900" s="14">
        <v>884</v>
      </c>
      <c r="G7900">
        <v>240</v>
      </c>
    </row>
    <row r="7901" spans="1:7" x14ac:dyDescent="0.35">
      <c r="A7901" s="32">
        <v>44345</v>
      </c>
      <c r="B7901" s="33">
        <v>0.125</v>
      </c>
      <c r="C7901">
        <v>6706</v>
      </c>
      <c r="D7901">
        <v>2558</v>
      </c>
      <c r="E7901">
        <v>0</v>
      </c>
      <c r="F7901" s="14">
        <v>884</v>
      </c>
      <c r="G7901">
        <v>242</v>
      </c>
    </row>
    <row r="7902" spans="1:7" x14ac:dyDescent="0.35">
      <c r="A7902" s="32">
        <v>44345</v>
      </c>
      <c r="B7902" s="33">
        <v>0.16666666666666666</v>
      </c>
      <c r="C7902">
        <v>6557</v>
      </c>
      <c r="D7902">
        <v>2548</v>
      </c>
      <c r="E7902">
        <v>0</v>
      </c>
      <c r="F7902" s="14">
        <v>884</v>
      </c>
      <c r="G7902">
        <v>249</v>
      </c>
    </row>
    <row r="7903" spans="1:7" x14ac:dyDescent="0.35">
      <c r="A7903" s="32">
        <v>44345</v>
      </c>
      <c r="B7903" s="33">
        <v>0.20833333333333334</v>
      </c>
      <c r="C7903">
        <v>6659</v>
      </c>
      <c r="D7903">
        <v>2738</v>
      </c>
      <c r="E7903">
        <v>0</v>
      </c>
      <c r="F7903" s="14">
        <v>884</v>
      </c>
      <c r="G7903">
        <v>255</v>
      </c>
    </row>
    <row r="7904" spans="1:7" x14ac:dyDescent="0.35">
      <c r="A7904" s="32">
        <v>44345</v>
      </c>
      <c r="B7904" s="33">
        <v>0.25</v>
      </c>
      <c r="C7904">
        <v>6936</v>
      </c>
      <c r="D7904">
        <v>2731</v>
      </c>
      <c r="E7904">
        <v>37</v>
      </c>
      <c r="F7904" s="14">
        <v>884</v>
      </c>
      <c r="G7904">
        <v>285</v>
      </c>
    </row>
    <row r="7905" spans="1:7" x14ac:dyDescent="0.35">
      <c r="A7905" s="32">
        <v>44345</v>
      </c>
      <c r="B7905" s="33">
        <v>0.29166666666666669</v>
      </c>
      <c r="C7905">
        <v>7399</v>
      </c>
      <c r="D7905">
        <v>2602</v>
      </c>
      <c r="E7905">
        <v>218</v>
      </c>
      <c r="F7905" s="14">
        <v>884</v>
      </c>
      <c r="G7905">
        <v>304</v>
      </c>
    </row>
    <row r="7906" spans="1:7" x14ac:dyDescent="0.35">
      <c r="A7906" s="32">
        <v>44345</v>
      </c>
      <c r="B7906" s="33">
        <v>0.33333333333333331</v>
      </c>
      <c r="C7906">
        <v>7963</v>
      </c>
      <c r="D7906">
        <v>2365</v>
      </c>
      <c r="E7906">
        <v>571</v>
      </c>
      <c r="F7906" s="14">
        <v>884</v>
      </c>
      <c r="G7906">
        <v>308</v>
      </c>
    </row>
    <row r="7907" spans="1:7" x14ac:dyDescent="0.35">
      <c r="A7907" s="32">
        <v>44345</v>
      </c>
      <c r="B7907" s="33">
        <v>0.375</v>
      </c>
      <c r="C7907">
        <v>8376</v>
      </c>
      <c r="D7907">
        <v>2388</v>
      </c>
      <c r="E7907">
        <v>967</v>
      </c>
      <c r="F7907" s="14">
        <v>884</v>
      </c>
      <c r="G7907">
        <v>307</v>
      </c>
    </row>
    <row r="7908" spans="1:7" x14ac:dyDescent="0.35">
      <c r="A7908" s="32">
        <v>44345</v>
      </c>
      <c r="B7908" s="33">
        <v>0.41666666666666669</v>
      </c>
      <c r="C7908">
        <v>8502</v>
      </c>
      <c r="D7908">
        <v>2453</v>
      </c>
      <c r="E7908">
        <v>1411</v>
      </c>
      <c r="F7908" s="14">
        <v>884</v>
      </c>
      <c r="G7908">
        <v>305</v>
      </c>
    </row>
    <row r="7909" spans="1:7" x14ac:dyDescent="0.35">
      <c r="A7909" s="32">
        <v>44345</v>
      </c>
      <c r="B7909" s="33">
        <v>0.45833333333333331</v>
      </c>
      <c r="C7909">
        <v>8607</v>
      </c>
      <c r="D7909">
        <v>2799</v>
      </c>
      <c r="E7909">
        <v>1666</v>
      </c>
      <c r="F7909" s="14">
        <v>884</v>
      </c>
      <c r="G7909">
        <v>305</v>
      </c>
    </row>
    <row r="7910" spans="1:7" x14ac:dyDescent="0.35">
      <c r="A7910" s="32">
        <v>44345</v>
      </c>
      <c r="B7910" s="33">
        <v>0.5</v>
      </c>
      <c r="C7910">
        <v>8832</v>
      </c>
      <c r="D7910">
        <v>2950</v>
      </c>
      <c r="E7910">
        <v>1845</v>
      </c>
      <c r="F7910" s="14">
        <v>884</v>
      </c>
      <c r="G7910">
        <v>300</v>
      </c>
    </row>
    <row r="7911" spans="1:7" x14ac:dyDescent="0.35">
      <c r="A7911" s="32">
        <v>44345</v>
      </c>
      <c r="B7911" s="33">
        <v>0.54166666666666663</v>
      </c>
      <c r="C7911">
        <v>8514</v>
      </c>
      <c r="D7911">
        <v>2986</v>
      </c>
      <c r="E7911">
        <v>1918</v>
      </c>
      <c r="F7911" s="14">
        <v>884</v>
      </c>
      <c r="G7911">
        <v>298</v>
      </c>
    </row>
    <row r="7912" spans="1:7" x14ac:dyDescent="0.35">
      <c r="A7912" s="32">
        <v>44345</v>
      </c>
      <c r="B7912" s="33">
        <v>0.58333333333333337</v>
      </c>
      <c r="C7912">
        <v>8231</v>
      </c>
      <c r="D7912">
        <v>3114</v>
      </c>
      <c r="E7912">
        <v>1869</v>
      </c>
      <c r="F7912" s="14">
        <v>884</v>
      </c>
      <c r="G7912">
        <v>297</v>
      </c>
    </row>
    <row r="7913" spans="1:7" x14ac:dyDescent="0.35">
      <c r="A7913" s="32">
        <v>44345</v>
      </c>
      <c r="B7913" s="33">
        <v>0.625</v>
      </c>
      <c r="C7913">
        <v>7896</v>
      </c>
      <c r="D7913">
        <v>3284</v>
      </c>
      <c r="E7913">
        <v>1791</v>
      </c>
      <c r="F7913" s="14">
        <v>884</v>
      </c>
      <c r="G7913">
        <v>293</v>
      </c>
    </row>
    <row r="7914" spans="1:7" x14ac:dyDescent="0.35">
      <c r="A7914" s="32">
        <v>44345</v>
      </c>
      <c r="B7914" s="33">
        <v>0.66666666666666663</v>
      </c>
      <c r="C7914">
        <v>7651</v>
      </c>
      <c r="D7914">
        <v>3494</v>
      </c>
      <c r="E7914">
        <v>1622</v>
      </c>
      <c r="F7914" s="14">
        <v>884</v>
      </c>
      <c r="G7914">
        <v>286</v>
      </c>
    </row>
    <row r="7915" spans="1:7" x14ac:dyDescent="0.35">
      <c r="A7915" s="32">
        <v>44345</v>
      </c>
      <c r="B7915" s="33">
        <v>0.70833333333333337</v>
      </c>
      <c r="C7915">
        <v>7590</v>
      </c>
      <c r="D7915">
        <v>3751</v>
      </c>
      <c r="E7915">
        <v>1278</v>
      </c>
      <c r="F7915" s="14">
        <v>884</v>
      </c>
      <c r="G7915">
        <v>284</v>
      </c>
    </row>
    <row r="7916" spans="1:7" x14ac:dyDescent="0.35">
      <c r="A7916" s="32">
        <v>44345</v>
      </c>
      <c r="B7916" s="33">
        <v>0.75</v>
      </c>
      <c r="C7916">
        <v>7795</v>
      </c>
      <c r="D7916">
        <v>3705</v>
      </c>
      <c r="E7916">
        <v>785</v>
      </c>
      <c r="F7916" s="14">
        <v>884</v>
      </c>
      <c r="G7916">
        <v>283</v>
      </c>
    </row>
    <row r="7917" spans="1:7" x14ac:dyDescent="0.35">
      <c r="A7917" s="32">
        <v>44345</v>
      </c>
      <c r="B7917" s="33">
        <v>0.79166666666666663</v>
      </c>
      <c r="C7917">
        <v>7797</v>
      </c>
      <c r="D7917">
        <v>3490</v>
      </c>
      <c r="E7917">
        <v>406</v>
      </c>
      <c r="F7917" s="14">
        <v>884</v>
      </c>
      <c r="G7917">
        <v>281</v>
      </c>
    </row>
    <row r="7918" spans="1:7" x14ac:dyDescent="0.35">
      <c r="A7918" s="32">
        <v>44345</v>
      </c>
      <c r="B7918" s="33">
        <v>0.83333333333333337</v>
      </c>
      <c r="C7918">
        <v>7437</v>
      </c>
      <c r="D7918">
        <v>3503</v>
      </c>
      <c r="E7918">
        <v>101</v>
      </c>
      <c r="F7918" s="14">
        <v>884</v>
      </c>
      <c r="G7918">
        <v>275</v>
      </c>
    </row>
    <row r="7919" spans="1:7" x14ac:dyDescent="0.35">
      <c r="A7919" s="32">
        <v>44345</v>
      </c>
      <c r="B7919" s="33">
        <v>0.875</v>
      </c>
      <c r="C7919">
        <v>7300</v>
      </c>
      <c r="D7919">
        <v>3643</v>
      </c>
      <c r="E7919">
        <v>7</v>
      </c>
      <c r="F7919" s="14">
        <v>884</v>
      </c>
      <c r="G7919">
        <v>273</v>
      </c>
    </row>
    <row r="7920" spans="1:7" x14ac:dyDescent="0.35">
      <c r="A7920" s="32">
        <v>44345</v>
      </c>
      <c r="B7920" s="33">
        <v>0.91666666666666663</v>
      </c>
      <c r="C7920">
        <v>7862</v>
      </c>
      <c r="D7920">
        <v>3463</v>
      </c>
      <c r="E7920">
        <v>0</v>
      </c>
      <c r="F7920" s="14">
        <v>884</v>
      </c>
      <c r="G7920">
        <v>273</v>
      </c>
    </row>
    <row r="7921" spans="1:7" x14ac:dyDescent="0.35">
      <c r="A7921" s="32">
        <v>44345</v>
      </c>
      <c r="B7921" s="33">
        <v>0.95833333333333337</v>
      </c>
      <c r="C7921">
        <v>8131</v>
      </c>
      <c r="D7921">
        <v>3173</v>
      </c>
      <c r="E7921">
        <v>0</v>
      </c>
      <c r="F7921" s="14">
        <v>884</v>
      </c>
      <c r="G7921">
        <v>259</v>
      </c>
    </row>
    <row r="7922" spans="1:7" x14ac:dyDescent="0.35">
      <c r="A7922" s="32">
        <v>44346</v>
      </c>
      <c r="B7922" s="33">
        <v>0</v>
      </c>
      <c r="C7922">
        <v>7571</v>
      </c>
      <c r="D7922">
        <v>3157</v>
      </c>
      <c r="E7922">
        <v>0</v>
      </c>
      <c r="F7922" s="14">
        <v>884</v>
      </c>
      <c r="G7922">
        <v>249</v>
      </c>
    </row>
    <row r="7923" spans="1:7" x14ac:dyDescent="0.35">
      <c r="A7923" s="32">
        <v>44346</v>
      </c>
      <c r="B7923" s="33">
        <v>4.1666666666666664E-2</v>
      </c>
      <c r="C7923">
        <v>7113</v>
      </c>
      <c r="D7923">
        <v>3069</v>
      </c>
      <c r="E7923">
        <v>0</v>
      </c>
      <c r="F7923" s="14">
        <v>884</v>
      </c>
      <c r="G7923">
        <v>251</v>
      </c>
    </row>
    <row r="7924" spans="1:7" x14ac:dyDescent="0.35">
      <c r="A7924" s="32">
        <v>44346</v>
      </c>
      <c r="B7924" s="33">
        <v>8.3333333333333329E-2</v>
      </c>
      <c r="C7924">
        <v>6724</v>
      </c>
      <c r="D7924">
        <v>2962</v>
      </c>
      <c r="E7924">
        <v>0</v>
      </c>
      <c r="F7924" s="14">
        <v>884</v>
      </c>
      <c r="G7924">
        <v>242</v>
      </c>
    </row>
    <row r="7925" spans="1:7" x14ac:dyDescent="0.35">
      <c r="A7925" s="32">
        <v>44346</v>
      </c>
      <c r="B7925" s="33">
        <v>0.125</v>
      </c>
      <c r="C7925">
        <v>6255</v>
      </c>
      <c r="D7925">
        <v>2916</v>
      </c>
      <c r="E7925">
        <v>0</v>
      </c>
      <c r="F7925" s="14">
        <v>884</v>
      </c>
      <c r="G7925">
        <v>244</v>
      </c>
    </row>
    <row r="7926" spans="1:7" x14ac:dyDescent="0.35">
      <c r="A7926" s="32">
        <v>44346</v>
      </c>
      <c r="B7926" s="33">
        <v>0.16666666666666666</v>
      </c>
      <c r="C7926">
        <v>5999</v>
      </c>
      <c r="D7926">
        <v>2938</v>
      </c>
      <c r="E7926">
        <v>0</v>
      </c>
      <c r="F7926" s="14">
        <v>884</v>
      </c>
      <c r="G7926">
        <v>250</v>
      </c>
    </row>
    <row r="7927" spans="1:7" x14ac:dyDescent="0.35">
      <c r="A7927" s="32">
        <v>44346</v>
      </c>
      <c r="B7927" s="33">
        <v>0.20833333333333334</v>
      </c>
      <c r="C7927">
        <v>5915</v>
      </c>
      <c r="D7927">
        <v>2909</v>
      </c>
      <c r="E7927">
        <v>0</v>
      </c>
      <c r="F7927" s="14">
        <v>884</v>
      </c>
      <c r="G7927">
        <v>256</v>
      </c>
    </row>
    <row r="7928" spans="1:7" x14ac:dyDescent="0.35">
      <c r="A7928" s="32">
        <v>44346</v>
      </c>
      <c r="B7928" s="33">
        <v>0.25</v>
      </c>
      <c r="C7928">
        <v>5905</v>
      </c>
      <c r="D7928">
        <v>3071</v>
      </c>
      <c r="E7928">
        <v>24</v>
      </c>
      <c r="F7928" s="14">
        <v>884</v>
      </c>
      <c r="G7928">
        <v>287</v>
      </c>
    </row>
    <row r="7929" spans="1:7" x14ac:dyDescent="0.35">
      <c r="A7929" s="32">
        <v>44346</v>
      </c>
      <c r="B7929" s="33">
        <v>0.29166666666666669</v>
      </c>
      <c r="C7929">
        <v>6149</v>
      </c>
      <c r="D7929">
        <v>3034</v>
      </c>
      <c r="E7929">
        <v>200</v>
      </c>
      <c r="F7929" s="14">
        <v>884</v>
      </c>
      <c r="G7929">
        <v>306</v>
      </c>
    </row>
    <row r="7930" spans="1:7" x14ac:dyDescent="0.35">
      <c r="A7930" s="32">
        <v>44346</v>
      </c>
      <c r="B7930" s="33">
        <v>0.33333333333333331</v>
      </c>
      <c r="C7930">
        <v>6644</v>
      </c>
      <c r="D7930">
        <v>2565</v>
      </c>
      <c r="E7930">
        <v>530</v>
      </c>
      <c r="F7930" s="14">
        <v>884</v>
      </c>
      <c r="G7930">
        <v>310</v>
      </c>
    </row>
    <row r="7931" spans="1:7" x14ac:dyDescent="0.35">
      <c r="A7931" s="32">
        <v>44346</v>
      </c>
      <c r="B7931" s="33">
        <v>0.375</v>
      </c>
      <c r="C7931">
        <v>7122</v>
      </c>
      <c r="D7931">
        <v>2550</v>
      </c>
      <c r="E7931">
        <v>867</v>
      </c>
      <c r="F7931" s="14">
        <v>884</v>
      </c>
      <c r="G7931">
        <v>309</v>
      </c>
    </row>
    <row r="7932" spans="1:7" x14ac:dyDescent="0.35">
      <c r="A7932" s="32">
        <v>44346</v>
      </c>
      <c r="B7932" s="33">
        <v>0.41666666666666669</v>
      </c>
      <c r="C7932">
        <v>7428</v>
      </c>
      <c r="D7932">
        <v>2645</v>
      </c>
      <c r="E7932">
        <v>1211</v>
      </c>
      <c r="F7932" s="14">
        <v>884</v>
      </c>
      <c r="G7932">
        <v>307</v>
      </c>
    </row>
    <row r="7933" spans="1:7" x14ac:dyDescent="0.35">
      <c r="A7933" s="32">
        <v>44346</v>
      </c>
      <c r="B7933" s="33">
        <v>0.45833333333333331</v>
      </c>
      <c r="C7933">
        <v>7659</v>
      </c>
      <c r="D7933">
        <v>2877</v>
      </c>
      <c r="E7933">
        <v>1467</v>
      </c>
      <c r="F7933" s="14">
        <v>884</v>
      </c>
      <c r="G7933">
        <v>307</v>
      </c>
    </row>
    <row r="7934" spans="1:7" x14ac:dyDescent="0.35">
      <c r="A7934" s="32">
        <v>44346</v>
      </c>
      <c r="B7934" s="33">
        <v>0.5</v>
      </c>
      <c r="C7934">
        <v>7976</v>
      </c>
      <c r="D7934">
        <v>2882</v>
      </c>
      <c r="E7934">
        <v>1700</v>
      </c>
      <c r="F7934" s="14">
        <v>884</v>
      </c>
      <c r="G7934">
        <v>302</v>
      </c>
    </row>
    <row r="7935" spans="1:7" x14ac:dyDescent="0.35">
      <c r="A7935" s="32">
        <v>44346</v>
      </c>
      <c r="B7935" s="33">
        <v>0.54166666666666663</v>
      </c>
      <c r="C7935">
        <v>7594</v>
      </c>
      <c r="D7935">
        <v>2983</v>
      </c>
      <c r="E7935">
        <v>1798</v>
      </c>
      <c r="F7935" s="14">
        <v>884</v>
      </c>
      <c r="G7935">
        <v>300</v>
      </c>
    </row>
    <row r="7936" spans="1:7" x14ac:dyDescent="0.35">
      <c r="A7936" s="32">
        <v>44346</v>
      </c>
      <c r="B7936" s="33">
        <v>0.58333333333333337</v>
      </c>
      <c r="C7936">
        <v>7241</v>
      </c>
      <c r="D7936">
        <v>3024</v>
      </c>
      <c r="E7936">
        <v>1749</v>
      </c>
      <c r="F7936" s="14">
        <v>884</v>
      </c>
      <c r="G7936">
        <v>299</v>
      </c>
    </row>
    <row r="7937" spans="1:7" x14ac:dyDescent="0.35">
      <c r="A7937" s="32">
        <v>44346</v>
      </c>
      <c r="B7937" s="33">
        <v>0.625</v>
      </c>
      <c r="C7937">
        <v>6965</v>
      </c>
      <c r="D7937">
        <v>3138</v>
      </c>
      <c r="E7937">
        <v>1650</v>
      </c>
      <c r="F7937" s="14">
        <v>884</v>
      </c>
      <c r="G7937">
        <v>295</v>
      </c>
    </row>
    <row r="7938" spans="1:7" x14ac:dyDescent="0.35">
      <c r="A7938" s="32">
        <v>44346</v>
      </c>
      <c r="B7938" s="33">
        <v>0.66666666666666663</v>
      </c>
      <c r="C7938">
        <v>6792</v>
      </c>
      <c r="D7938">
        <v>2916</v>
      </c>
      <c r="E7938">
        <v>1493</v>
      </c>
      <c r="F7938" s="14">
        <v>884</v>
      </c>
      <c r="G7938">
        <v>288</v>
      </c>
    </row>
    <row r="7939" spans="1:7" x14ac:dyDescent="0.35">
      <c r="A7939" s="32">
        <v>44346</v>
      </c>
      <c r="B7939" s="33">
        <v>0.70833333333333337</v>
      </c>
      <c r="C7939">
        <v>6814</v>
      </c>
      <c r="D7939">
        <v>3222</v>
      </c>
      <c r="E7939">
        <v>1175</v>
      </c>
      <c r="F7939" s="14">
        <v>884</v>
      </c>
      <c r="G7939">
        <v>287</v>
      </c>
    </row>
    <row r="7940" spans="1:7" x14ac:dyDescent="0.35">
      <c r="A7940" s="32">
        <v>44346</v>
      </c>
      <c r="B7940" s="33">
        <v>0.75</v>
      </c>
      <c r="C7940">
        <v>7113</v>
      </c>
      <c r="D7940">
        <v>3200</v>
      </c>
      <c r="E7940">
        <v>798</v>
      </c>
      <c r="F7940" s="14">
        <v>884</v>
      </c>
      <c r="G7940">
        <v>286</v>
      </c>
    </row>
    <row r="7941" spans="1:7" x14ac:dyDescent="0.35">
      <c r="A7941" s="32">
        <v>44346</v>
      </c>
      <c r="B7941" s="33">
        <v>0.79166666666666663</v>
      </c>
      <c r="C7941">
        <v>7355</v>
      </c>
      <c r="D7941">
        <v>3351</v>
      </c>
      <c r="E7941">
        <v>398</v>
      </c>
      <c r="F7941" s="14">
        <v>884</v>
      </c>
      <c r="G7941">
        <v>283</v>
      </c>
    </row>
    <row r="7942" spans="1:7" x14ac:dyDescent="0.35">
      <c r="A7942" s="32">
        <v>44346</v>
      </c>
      <c r="B7942" s="33">
        <v>0.83333333333333337</v>
      </c>
      <c r="C7942">
        <v>7230</v>
      </c>
      <c r="D7942">
        <v>3180</v>
      </c>
      <c r="E7942">
        <v>106</v>
      </c>
      <c r="F7942" s="14">
        <v>884</v>
      </c>
      <c r="G7942">
        <v>277</v>
      </c>
    </row>
    <row r="7943" spans="1:7" x14ac:dyDescent="0.35">
      <c r="A7943" s="32">
        <v>44346</v>
      </c>
      <c r="B7943" s="33">
        <v>0.875</v>
      </c>
      <c r="C7943">
        <v>7179</v>
      </c>
      <c r="D7943">
        <v>3066</v>
      </c>
      <c r="E7943">
        <v>8</v>
      </c>
      <c r="F7943" s="14">
        <v>884</v>
      </c>
      <c r="G7943">
        <v>275</v>
      </c>
    </row>
    <row r="7944" spans="1:7" x14ac:dyDescent="0.35">
      <c r="A7944" s="32">
        <v>44346</v>
      </c>
      <c r="B7944" s="33">
        <v>0.91666666666666663</v>
      </c>
      <c r="C7944">
        <v>7687</v>
      </c>
      <c r="D7944">
        <v>2939</v>
      </c>
      <c r="E7944">
        <v>0</v>
      </c>
      <c r="F7944" s="14">
        <v>884</v>
      </c>
      <c r="G7944">
        <v>276</v>
      </c>
    </row>
    <row r="7945" spans="1:7" x14ac:dyDescent="0.35">
      <c r="A7945" s="32">
        <v>44346</v>
      </c>
      <c r="B7945" s="33">
        <v>0.95833333333333337</v>
      </c>
      <c r="C7945">
        <v>7908</v>
      </c>
      <c r="D7945">
        <v>2998</v>
      </c>
      <c r="E7945">
        <v>0</v>
      </c>
      <c r="F7945" s="14">
        <v>884</v>
      </c>
      <c r="G7945">
        <v>261</v>
      </c>
    </row>
    <row r="7946" spans="1:7" x14ac:dyDescent="0.35">
      <c r="A7946" s="32">
        <v>44347</v>
      </c>
      <c r="B7946" s="33">
        <v>0</v>
      </c>
      <c r="C7946">
        <v>7374</v>
      </c>
      <c r="D7946">
        <v>3083</v>
      </c>
      <c r="E7946">
        <v>0</v>
      </c>
      <c r="F7946" s="14">
        <v>884</v>
      </c>
      <c r="G7946">
        <v>255</v>
      </c>
    </row>
    <row r="7947" spans="1:7" x14ac:dyDescent="0.35">
      <c r="A7947" s="32">
        <v>44347</v>
      </c>
      <c r="B7947" s="33">
        <v>4.1666666666666664E-2</v>
      </c>
      <c r="C7947">
        <v>6991</v>
      </c>
      <c r="D7947">
        <v>2608</v>
      </c>
      <c r="E7947">
        <v>0</v>
      </c>
      <c r="F7947" s="14">
        <v>884</v>
      </c>
      <c r="G7947">
        <v>251</v>
      </c>
    </row>
    <row r="7948" spans="1:7" x14ac:dyDescent="0.35">
      <c r="A7948" s="32">
        <v>44347</v>
      </c>
      <c r="B7948" s="33">
        <v>8.3333333333333329E-2</v>
      </c>
      <c r="C7948">
        <v>6678</v>
      </c>
      <c r="D7948">
        <v>2329</v>
      </c>
      <c r="E7948">
        <v>0</v>
      </c>
      <c r="F7948" s="14">
        <v>884</v>
      </c>
      <c r="G7948">
        <v>251</v>
      </c>
    </row>
    <row r="7949" spans="1:7" x14ac:dyDescent="0.35">
      <c r="A7949" s="32">
        <v>44347</v>
      </c>
      <c r="B7949" s="33">
        <v>0.125</v>
      </c>
      <c r="C7949">
        <v>6315</v>
      </c>
      <c r="D7949">
        <v>2104</v>
      </c>
      <c r="E7949">
        <v>0</v>
      </c>
      <c r="F7949" s="14">
        <v>884</v>
      </c>
      <c r="G7949">
        <v>253</v>
      </c>
    </row>
    <row r="7950" spans="1:7" x14ac:dyDescent="0.35">
      <c r="A7950" s="32">
        <v>44347</v>
      </c>
      <c r="B7950" s="33">
        <v>0.16666666666666666</v>
      </c>
      <c r="C7950">
        <v>6283</v>
      </c>
      <c r="D7950">
        <v>1903</v>
      </c>
      <c r="E7950">
        <v>0</v>
      </c>
      <c r="F7950" s="14">
        <v>884</v>
      </c>
      <c r="G7950">
        <v>257</v>
      </c>
    </row>
    <row r="7951" spans="1:7" x14ac:dyDescent="0.35">
      <c r="A7951" s="32">
        <v>44347</v>
      </c>
      <c r="B7951" s="33">
        <v>0.20833333333333334</v>
      </c>
      <c r="C7951">
        <v>6704</v>
      </c>
      <c r="D7951">
        <v>1888</v>
      </c>
      <c r="E7951">
        <v>0</v>
      </c>
      <c r="F7951" s="14">
        <v>884</v>
      </c>
      <c r="G7951">
        <v>273</v>
      </c>
    </row>
    <row r="7952" spans="1:7" x14ac:dyDescent="0.35">
      <c r="A7952" s="32">
        <v>44347</v>
      </c>
      <c r="B7952" s="33">
        <v>0.25</v>
      </c>
      <c r="C7952">
        <v>7534</v>
      </c>
      <c r="D7952">
        <v>1674</v>
      </c>
      <c r="E7952">
        <v>30</v>
      </c>
      <c r="F7952" s="14">
        <v>884</v>
      </c>
      <c r="G7952">
        <v>309</v>
      </c>
    </row>
    <row r="7953" spans="1:7" x14ac:dyDescent="0.35">
      <c r="A7953" s="32">
        <v>44347</v>
      </c>
      <c r="B7953" s="33">
        <v>0.29166666666666669</v>
      </c>
      <c r="C7953">
        <v>8440</v>
      </c>
      <c r="D7953">
        <v>1452</v>
      </c>
      <c r="E7953">
        <v>225</v>
      </c>
      <c r="F7953" s="14">
        <v>884</v>
      </c>
      <c r="G7953">
        <v>326</v>
      </c>
    </row>
    <row r="7954" spans="1:7" x14ac:dyDescent="0.35">
      <c r="A7954" s="32">
        <v>44347</v>
      </c>
      <c r="B7954" s="33">
        <v>0.33333333333333331</v>
      </c>
      <c r="C7954">
        <v>8981</v>
      </c>
      <c r="D7954">
        <v>1272</v>
      </c>
      <c r="E7954">
        <v>650</v>
      </c>
      <c r="F7954" s="14">
        <v>884</v>
      </c>
      <c r="G7954">
        <v>327</v>
      </c>
    </row>
    <row r="7955" spans="1:7" x14ac:dyDescent="0.35">
      <c r="A7955" s="32">
        <v>44347</v>
      </c>
      <c r="B7955" s="33">
        <v>0.375</v>
      </c>
      <c r="C7955">
        <v>9307</v>
      </c>
      <c r="D7955">
        <v>952</v>
      </c>
      <c r="E7955">
        <v>1107</v>
      </c>
      <c r="F7955" s="14">
        <v>884</v>
      </c>
      <c r="G7955">
        <v>324</v>
      </c>
    </row>
    <row r="7956" spans="1:7" x14ac:dyDescent="0.35">
      <c r="A7956" s="32">
        <v>44347</v>
      </c>
      <c r="B7956" s="33">
        <v>0.41666666666666669</v>
      </c>
      <c r="C7956">
        <v>9458</v>
      </c>
      <c r="D7956">
        <v>1030</v>
      </c>
      <c r="E7956">
        <v>1464</v>
      </c>
      <c r="F7956" s="14">
        <v>884</v>
      </c>
      <c r="G7956">
        <v>325</v>
      </c>
    </row>
    <row r="7957" spans="1:7" x14ac:dyDescent="0.35">
      <c r="A7957" s="32">
        <v>44347</v>
      </c>
      <c r="B7957" s="33">
        <v>0.45833333333333331</v>
      </c>
      <c r="C7957">
        <v>9637</v>
      </c>
      <c r="D7957">
        <v>1031</v>
      </c>
      <c r="E7957">
        <v>1687</v>
      </c>
      <c r="F7957" s="14">
        <v>884</v>
      </c>
      <c r="G7957">
        <v>324</v>
      </c>
    </row>
    <row r="7958" spans="1:7" x14ac:dyDescent="0.35">
      <c r="A7958" s="32">
        <v>44347</v>
      </c>
      <c r="B7958" s="33">
        <v>0.5</v>
      </c>
      <c r="C7958">
        <v>9701</v>
      </c>
      <c r="D7958">
        <v>1146</v>
      </c>
      <c r="E7958">
        <v>1749</v>
      </c>
      <c r="F7958" s="14">
        <v>884</v>
      </c>
      <c r="G7958">
        <v>318</v>
      </c>
    </row>
    <row r="7959" spans="1:7" x14ac:dyDescent="0.35">
      <c r="A7959" s="32">
        <v>44347</v>
      </c>
      <c r="B7959" s="33">
        <v>0.54166666666666663</v>
      </c>
      <c r="C7959">
        <v>9568</v>
      </c>
      <c r="D7959">
        <v>1071</v>
      </c>
      <c r="E7959">
        <v>1838</v>
      </c>
      <c r="F7959" s="14">
        <v>884</v>
      </c>
      <c r="G7959">
        <v>315</v>
      </c>
    </row>
    <row r="7960" spans="1:7" x14ac:dyDescent="0.35">
      <c r="A7960" s="32">
        <v>44347</v>
      </c>
      <c r="B7960" s="33">
        <v>0.58333333333333337</v>
      </c>
      <c r="C7960">
        <v>9449</v>
      </c>
      <c r="D7960">
        <v>1139</v>
      </c>
      <c r="E7960">
        <v>1832</v>
      </c>
      <c r="F7960" s="14">
        <v>884</v>
      </c>
      <c r="G7960">
        <v>315</v>
      </c>
    </row>
    <row r="7961" spans="1:7" x14ac:dyDescent="0.35">
      <c r="A7961" s="32">
        <v>44347</v>
      </c>
      <c r="B7961" s="33">
        <v>0.625</v>
      </c>
      <c r="C7961">
        <v>9197</v>
      </c>
      <c r="D7961">
        <v>1205</v>
      </c>
      <c r="E7961">
        <v>1724</v>
      </c>
      <c r="F7961" s="14">
        <v>884</v>
      </c>
      <c r="G7961">
        <v>315</v>
      </c>
    </row>
    <row r="7962" spans="1:7" x14ac:dyDescent="0.35">
      <c r="A7962" s="32">
        <v>44347</v>
      </c>
      <c r="B7962" s="33">
        <v>0.66666666666666663</v>
      </c>
      <c r="C7962">
        <v>8977</v>
      </c>
      <c r="D7962">
        <v>1226</v>
      </c>
      <c r="E7962">
        <v>1522</v>
      </c>
      <c r="F7962" s="14">
        <v>884</v>
      </c>
      <c r="G7962">
        <v>313</v>
      </c>
    </row>
    <row r="7963" spans="1:7" x14ac:dyDescent="0.35">
      <c r="A7963" s="32">
        <v>44347</v>
      </c>
      <c r="B7963" s="33">
        <v>0.70833333333333337</v>
      </c>
      <c r="C7963">
        <v>8861</v>
      </c>
      <c r="D7963">
        <v>1315</v>
      </c>
      <c r="E7963">
        <v>1205</v>
      </c>
      <c r="F7963" s="14">
        <v>884</v>
      </c>
      <c r="G7963">
        <v>313</v>
      </c>
    </row>
    <row r="7964" spans="1:7" x14ac:dyDescent="0.35">
      <c r="A7964" s="32">
        <v>44347</v>
      </c>
      <c r="B7964" s="33">
        <v>0.75</v>
      </c>
      <c r="C7964">
        <v>9078</v>
      </c>
      <c r="D7964">
        <v>1251</v>
      </c>
      <c r="E7964">
        <v>799</v>
      </c>
      <c r="F7964" s="14">
        <v>884</v>
      </c>
      <c r="G7964">
        <v>310</v>
      </c>
    </row>
    <row r="7965" spans="1:7" x14ac:dyDescent="0.35">
      <c r="A7965" s="32">
        <v>44347</v>
      </c>
      <c r="B7965" s="33">
        <v>0.79166666666666663</v>
      </c>
      <c r="C7965">
        <v>9025</v>
      </c>
      <c r="D7965">
        <v>1283</v>
      </c>
      <c r="E7965">
        <v>408</v>
      </c>
      <c r="F7965" s="14">
        <v>884</v>
      </c>
      <c r="G7965">
        <v>299</v>
      </c>
    </row>
    <row r="7966" spans="1:7" x14ac:dyDescent="0.35">
      <c r="A7966" s="32">
        <v>44347</v>
      </c>
      <c r="B7966" s="33">
        <v>0.83333333333333337</v>
      </c>
      <c r="C7966">
        <v>8445</v>
      </c>
      <c r="D7966">
        <v>1231</v>
      </c>
      <c r="E7966">
        <v>108</v>
      </c>
      <c r="F7966" s="14">
        <v>884</v>
      </c>
      <c r="G7966">
        <v>287</v>
      </c>
    </row>
    <row r="7967" spans="1:7" x14ac:dyDescent="0.35">
      <c r="A7967" s="32">
        <v>44347</v>
      </c>
      <c r="B7967" s="33">
        <v>0.875</v>
      </c>
      <c r="C7967">
        <v>8120</v>
      </c>
      <c r="D7967">
        <v>1423</v>
      </c>
      <c r="E7967">
        <v>10</v>
      </c>
      <c r="F7967" s="14">
        <v>884</v>
      </c>
      <c r="G7967">
        <v>281</v>
      </c>
    </row>
    <row r="7968" spans="1:7" x14ac:dyDescent="0.35">
      <c r="A7968" s="32">
        <v>44347</v>
      </c>
      <c r="B7968" s="33">
        <v>0.91666666666666663</v>
      </c>
      <c r="C7968">
        <v>8502</v>
      </c>
      <c r="D7968">
        <v>1271</v>
      </c>
      <c r="E7968">
        <v>0</v>
      </c>
      <c r="F7968" s="14">
        <v>884</v>
      </c>
      <c r="G7968">
        <v>274</v>
      </c>
    </row>
    <row r="7969" spans="1:7" x14ac:dyDescent="0.35">
      <c r="A7969" s="32">
        <v>44347</v>
      </c>
      <c r="B7969" s="33">
        <v>0.95833333333333337</v>
      </c>
      <c r="C7969">
        <v>8608</v>
      </c>
      <c r="D7969">
        <v>1147</v>
      </c>
      <c r="E7969">
        <v>0</v>
      </c>
      <c r="F7969" s="14">
        <v>884</v>
      </c>
      <c r="G7969">
        <v>256</v>
      </c>
    </row>
    <row r="7970" spans="1:7" x14ac:dyDescent="0.35">
      <c r="A7970" s="32">
        <v>44348</v>
      </c>
      <c r="B7970" s="33">
        <v>0</v>
      </c>
      <c r="C7970">
        <v>8000</v>
      </c>
      <c r="D7970">
        <v>1114</v>
      </c>
      <c r="E7970">
        <v>0</v>
      </c>
      <c r="F7970" s="14">
        <v>884</v>
      </c>
      <c r="G7970">
        <v>255</v>
      </c>
    </row>
    <row r="7971" spans="1:7" x14ac:dyDescent="0.35">
      <c r="A7971" s="32">
        <v>44348</v>
      </c>
      <c r="B7971" s="33">
        <v>4.1666666666666664E-2</v>
      </c>
      <c r="C7971">
        <v>7563</v>
      </c>
      <c r="D7971">
        <v>1043</v>
      </c>
      <c r="E7971">
        <v>0</v>
      </c>
      <c r="F7971" s="14">
        <v>884</v>
      </c>
      <c r="G7971">
        <v>251</v>
      </c>
    </row>
    <row r="7972" spans="1:7" x14ac:dyDescent="0.35">
      <c r="A7972" s="32">
        <v>44348</v>
      </c>
      <c r="B7972" s="33">
        <v>8.3333333333333329E-2</v>
      </c>
      <c r="C7972">
        <v>7259</v>
      </c>
      <c r="D7972">
        <v>1156</v>
      </c>
      <c r="E7972">
        <v>0</v>
      </c>
      <c r="F7972" s="14">
        <v>884</v>
      </c>
      <c r="G7972">
        <v>251</v>
      </c>
    </row>
    <row r="7973" spans="1:7" x14ac:dyDescent="0.35">
      <c r="A7973" s="32">
        <v>44348</v>
      </c>
      <c r="B7973" s="33">
        <v>0.125</v>
      </c>
      <c r="C7973">
        <v>6896</v>
      </c>
      <c r="D7973">
        <v>1114</v>
      </c>
      <c r="E7973">
        <v>0</v>
      </c>
      <c r="F7973" s="14">
        <v>884</v>
      </c>
      <c r="G7973">
        <v>254</v>
      </c>
    </row>
    <row r="7974" spans="1:7" x14ac:dyDescent="0.35">
      <c r="A7974" s="32">
        <v>44348</v>
      </c>
      <c r="B7974" s="33">
        <v>0.16666666666666666</v>
      </c>
      <c r="C7974">
        <v>6811</v>
      </c>
      <c r="D7974">
        <v>1215</v>
      </c>
      <c r="E7974">
        <v>0</v>
      </c>
      <c r="F7974" s="14">
        <v>884</v>
      </c>
      <c r="G7974">
        <v>258</v>
      </c>
    </row>
    <row r="7975" spans="1:7" x14ac:dyDescent="0.35">
      <c r="A7975" s="32">
        <v>44348</v>
      </c>
      <c r="B7975" s="33">
        <v>0.20833333333333334</v>
      </c>
      <c r="C7975">
        <v>7120</v>
      </c>
      <c r="D7975">
        <v>1125</v>
      </c>
      <c r="E7975">
        <v>0</v>
      </c>
      <c r="F7975" s="14">
        <v>884</v>
      </c>
      <c r="G7975">
        <v>274</v>
      </c>
    </row>
    <row r="7976" spans="1:7" x14ac:dyDescent="0.35">
      <c r="A7976" s="32">
        <v>44348</v>
      </c>
      <c r="B7976" s="33">
        <v>0.25</v>
      </c>
      <c r="C7976">
        <v>7871</v>
      </c>
      <c r="D7976">
        <v>1113</v>
      </c>
      <c r="E7976">
        <v>35</v>
      </c>
      <c r="F7976" s="14">
        <v>884</v>
      </c>
      <c r="G7976">
        <v>310</v>
      </c>
    </row>
    <row r="7977" spans="1:7" x14ac:dyDescent="0.35">
      <c r="A7977" s="32">
        <v>44348</v>
      </c>
      <c r="B7977" s="33">
        <v>0.29166666666666669</v>
      </c>
      <c r="C7977">
        <v>8740</v>
      </c>
      <c r="D7977">
        <v>1115</v>
      </c>
      <c r="E7977">
        <v>222</v>
      </c>
      <c r="F7977" s="14">
        <v>884</v>
      </c>
      <c r="G7977">
        <v>326</v>
      </c>
    </row>
    <row r="7978" spans="1:7" x14ac:dyDescent="0.35">
      <c r="A7978" s="32">
        <v>44348</v>
      </c>
      <c r="B7978" s="33">
        <v>0.33333333333333331</v>
      </c>
      <c r="C7978">
        <v>9247</v>
      </c>
      <c r="D7978">
        <v>1198</v>
      </c>
      <c r="E7978">
        <v>628</v>
      </c>
      <c r="F7978" s="14">
        <v>884</v>
      </c>
      <c r="G7978">
        <v>328</v>
      </c>
    </row>
    <row r="7979" spans="1:7" x14ac:dyDescent="0.35">
      <c r="A7979" s="32">
        <v>44348</v>
      </c>
      <c r="B7979" s="33">
        <v>0.375</v>
      </c>
      <c r="C7979">
        <v>9533</v>
      </c>
      <c r="D7979">
        <v>1162</v>
      </c>
      <c r="E7979">
        <v>1041</v>
      </c>
      <c r="F7979" s="14">
        <v>884</v>
      </c>
      <c r="G7979">
        <v>325</v>
      </c>
    </row>
    <row r="7980" spans="1:7" x14ac:dyDescent="0.35">
      <c r="A7980" s="32">
        <v>44348</v>
      </c>
      <c r="B7980" s="33">
        <v>0.41666666666666669</v>
      </c>
      <c r="C7980">
        <v>9660</v>
      </c>
      <c r="D7980">
        <v>1161</v>
      </c>
      <c r="E7980">
        <v>1462</v>
      </c>
      <c r="F7980" s="14">
        <v>884</v>
      </c>
      <c r="G7980">
        <v>326</v>
      </c>
    </row>
    <row r="7981" spans="1:7" x14ac:dyDescent="0.35">
      <c r="A7981" s="32">
        <v>44348</v>
      </c>
      <c r="B7981" s="33">
        <v>0.45833333333333331</v>
      </c>
      <c r="C7981">
        <v>9812</v>
      </c>
      <c r="D7981">
        <v>1286</v>
      </c>
      <c r="E7981">
        <v>1726</v>
      </c>
      <c r="F7981" s="14">
        <v>884</v>
      </c>
      <c r="G7981">
        <v>325</v>
      </c>
    </row>
    <row r="7982" spans="1:7" x14ac:dyDescent="0.35">
      <c r="A7982" s="32">
        <v>44348</v>
      </c>
      <c r="B7982" s="33">
        <v>0.5</v>
      </c>
      <c r="C7982">
        <v>9869</v>
      </c>
      <c r="D7982">
        <v>1343</v>
      </c>
      <c r="E7982">
        <v>1860</v>
      </c>
      <c r="F7982" s="14">
        <v>884</v>
      </c>
      <c r="G7982">
        <v>319</v>
      </c>
    </row>
    <row r="7983" spans="1:7" x14ac:dyDescent="0.35">
      <c r="A7983" s="32">
        <v>44348</v>
      </c>
      <c r="B7983" s="33">
        <v>0.54166666666666663</v>
      </c>
      <c r="C7983">
        <v>9699</v>
      </c>
      <c r="D7983">
        <v>1346</v>
      </c>
      <c r="E7983">
        <v>1976</v>
      </c>
      <c r="F7983" s="14">
        <v>884</v>
      </c>
      <c r="G7983">
        <v>315</v>
      </c>
    </row>
    <row r="7984" spans="1:7" x14ac:dyDescent="0.35">
      <c r="A7984" s="32">
        <v>44348</v>
      </c>
      <c r="B7984" s="33">
        <v>0.58333333333333337</v>
      </c>
      <c r="C7984">
        <v>9576</v>
      </c>
      <c r="D7984">
        <v>1359</v>
      </c>
      <c r="E7984">
        <v>2010</v>
      </c>
      <c r="F7984" s="14">
        <v>884</v>
      </c>
      <c r="G7984">
        <v>316</v>
      </c>
    </row>
    <row r="7985" spans="1:7" x14ac:dyDescent="0.35">
      <c r="A7985" s="32">
        <v>44348</v>
      </c>
      <c r="B7985" s="33">
        <v>0.625</v>
      </c>
      <c r="C7985">
        <v>9293</v>
      </c>
      <c r="D7985">
        <v>1597</v>
      </c>
      <c r="E7985">
        <v>1942</v>
      </c>
      <c r="F7985" s="14">
        <v>884</v>
      </c>
      <c r="G7985">
        <v>316</v>
      </c>
    </row>
    <row r="7986" spans="1:7" x14ac:dyDescent="0.35">
      <c r="A7986" s="32">
        <v>44348</v>
      </c>
      <c r="B7986" s="33">
        <v>0.66666666666666663</v>
      </c>
      <c r="C7986">
        <v>9042</v>
      </c>
      <c r="D7986">
        <v>1611</v>
      </c>
      <c r="E7986">
        <v>1804</v>
      </c>
      <c r="F7986" s="14">
        <v>884</v>
      </c>
      <c r="G7986">
        <v>314</v>
      </c>
    </row>
    <row r="7987" spans="1:7" x14ac:dyDescent="0.35">
      <c r="A7987" s="32">
        <v>44348</v>
      </c>
      <c r="B7987" s="33">
        <v>0.70833333333333337</v>
      </c>
      <c r="C7987">
        <v>8898</v>
      </c>
      <c r="D7987">
        <v>1782</v>
      </c>
      <c r="E7987">
        <v>1483</v>
      </c>
      <c r="F7987" s="14">
        <v>884</v>
      </c>
      <c r="G7987">
        <v>314</v>
      </c>
    </row>
    <row r="7988" spans="1:7" x14ac:dyDescent="0.35">
      <c r="A7988" s="32">
        <v>44348</v>
      </c>
      <c r="B7988" s="33">
        <v>0.75</v>
      </c>
      <c r="C7988">
        <v>9077</v>
      </c>
      <c r="D7988">
        <v>1873</v>
      </c>
      <c r="E7988">
        <v>1044</v>
      </c>
      <c r="F7988" s="14">
        <v>884</v>
      </c>
      <c r="G7988">
        <v>311</v>
      </c>
    </row>
    <row r="7989" spans="1:7" x14ac:dyDescent="0.35">
      <c r="A7989" s="32">
        <v>44348</v>
      </c>
      <c r="B7989" s="33">
        <v>0.79166666666666663</v>
      </c>
      <c r="C7989">
        <v>9045</v>
      </c>
      <c r="D7989">
        <v>1634</v>
      </c>
      <c r="E7989">
        <v>537</v>
      </c>
      <c r="F7989" s="14">
        <v>884</v>
      </c>
      <c r="G7989">
        <v>300</v>
      </c>
    </row>
    <row r="7990" spans="1:7" x14ac:dyDescent="0.35">
      <c r="A7990" s="32">
        <v>44348</v>
      </c>
      <c r="B7990" s="33">
        <v>0.83333333333333337</v>
      </c>
      <c r="C7990">
        <v>8472</v>
      </c>
      <c r="D7990">
        <v>1375</v>
      </c>
      <c r="E7990">
        <v>156</v>
      </c>
      <c r="F7990" s="14">
        <v>884</v>
      </c>
      <c r="G7990">
        <v>288</v>
      </c>
    </row>
    <row r="7991" spans="1:7" x14ac:dyDescent="0.35">
      <c r="A7991" s="32">
        <v>44348</v>
      </c>
      <c r="B7991" s="33">
        <v>0.875</v>
      </c>
      <c r="C7991">
        <v>8177</v>
      </c>
      <c r="D7991">
        <v>1307</v>
      </c>
      <c r="E7991">
        <v>12</v>
      </c>
      <c r="F7991" s="14">
        <v>884</v>
      </c>
      <c r="G7991">
        <v>281</v>
      </c>
    </row>
    <row r="7992" spans="1:7" x14ac:dyDescent="0.35">
      <c r="A7992" s="32">
        <v>44348</v>
      </c>
      <c r="B7992" s="33">
        <v>0.91666666666666663</v>
      </c>
      <c r="C7992">
        <v>8586</v>
      </c>
      <c r="D7992">
        <v>1082</v>
      </c>
      <c r="E7992">
        <v>0</v>
      </c>
      <c r="F7992" s="14">
        <v>884</v>
      </c>
      <c r="G7992">
        <v>275</v>
      </c>
    </row>
    <row r="7993" spans="1:7" x14ac:dyDescent="0.35">
      <c r="A7993" s="32">
        <v>44348</v>
      </c>
      <c r="B7993" s="33">
        <v>0.95833333333333337</v>
      </c>
      <c r="C7993">
        <v>8708</v>
      </c>
      <c r="D7993">
        <v>939</v>
      </c>
      <c r="E7993">
        <v>0</v>
      </c>
      <c r="F7993" s="14">
        <v>884</v>
      </c>
      <c r="G7993">
        <v>257</v>
      </c>
    </row>
    <row r="7994" spans="1:7" x14ac:dyDescent="0.35">
      <c r="A7994" s="32">
        <v>44349</v>
      </c>
      <c r="B7994" s="33">
        <v>0</v>
      </c>
      <c r="C7994">
        <v>8002</v>
      </c>
      <c r="D7994">
        <v>889</v>
      </c>
      <c r="E7994">
        <v>0</v>
      </c>
      <c r="F7994" s="14">
        <v>884</v>
      </c>
      <c r="G7994">
        <v>254</v>
      </c>
    </row>
    <row r="7995" spans="1:7" x14ac:dyDescent="0.35">
      <c r="A7995" s="32">
        <v>44349</v>
      </c>
      <c r="B7995" s="33">
        <v>4.1666666666666664E-2</v>
      </c>
      <c r="C7995">
        <v>7575</v>
      </c>
      <c r="D7995">
        <v>992</v>
      </c>
      <c r="E7995">
        <v>0</v>
      </c>
      <c r="F7995" s="14">
        <v>884</v>
      </c>
      <c r="G7995">
        <v>251</v>
      </c>
    </row>
    <row r="7996" spans="1:7" x14ac:dyDescent="0.35">
      <c r="A7996" s="32">
        <v>44349</v>
      </c>
      <c r="B7996" s="33">
        <v>8.3333333333333329E-2</v>
      </c>
      <c r="C7996">
        <v>7279</v>
      </c>
      <c r="D7996">
        <v>867</v>
      </c>
      <c r="E7996">
        <v>0</v>
      </c>
      <c r="F7996" s="14">
        <v>884</v>
      </c>
      <c r="G7996">
        <v>251</v>
      </c>
    </row>
    <row r="7997" spans="1:7" x14ac:dyDescent="0.35">
      <c r="A7997" s="32">
        <v>44349</v>
      </c>
      <c r="B7997" s="33">
        <v>0.125</v>
      </c>
      <c r="C7997">
        <v>6924</v>
      </c>
      <c r="D7997">
        <v>776</v>
      </c>
      <c r="E7997">
        <v>0</v>
      </c>
      <c r="F7997" s="14">
        <v>884</v>
      </c>
      <c r="G7997">
        <v>253</v>
      </c>
    </row>
    <row r="7998" spans="1:7" x14ac:dyDescent="0.35">
      <c r="A7998" s="32">
        <v>44349</v>
      </c>
      <c r="B7998" s="33">
        <v>0.16666666666666666</v>
      </c>
      <c r="C7998">
        <v>6855</v>
      </c>
      <c r="D7998">
        <v>687</v>
      </c>
      <c r="E7998">
        <v>0</v>
      </c>
      <c r="F7998" s="14">
        <v>884</v>
      </c>
      <c r="G7998">
        <v>257</v>
      </c>
    </row>
    <row r="7999" spans="1:7" x14ac:dyDescent="0.35">
      <c r="A7999" s="32">
        <v>44349</v>
      </c>
      <c r="B7999" s="33">
        <v>0.20833333333333334</v>
      </c>
      <c r="C7999">
        <v>7188</v>
      </c>
      <c r="D7999">
        <v>593</v>
      </c>
      <c r="E7999">
        <v>0</v>
      </c>
      <c r="F7999" s="14">
        <v>884</v>
      </c>
      <c r="G7999">
        <v>272</v>
      </c>
    </row>
    <row r="8000" spans="1:7" x14ac:dyDescent="0.35">
      <c r="A8000" s="32">
        <v>44349</v>
      </c>
      <c r="B8000" s="33">
        <v>0.25</v>
      </c>
      <c r="C8000">
        <v>7962</v>
      </c>
      <c r="D8000">
        <v>555</v>
      </c>
      <c r="E8000">
        <v>57</v>
      </c>
      <c r="F8000" s="14">
        <v>884</v>
      </c>
      <c r="G8000">
        <v>309</v>
      </c>
    </row>
    <row r="8001" spans="1:7" x14ac:dyDescent="0.35">
      <c r="A8001" s="32">
        <v>44349</v>
      </c>
      <c r="B8001" s="33">
        <v>0.29166666666666669</v>
      </c>
      <c r="C8001">
        <v>8836</v>
      </c>
      <c r="D8001">
        <v>598</v>
      </c>
      <c r="E8001">
        <v>319</v>
      </c>
      <c r="F8001" s="14">
        <v>884</v>
      </c>
      <c r="G8001">
        <v>325</v>
      </c>
    </row>
    <row r="8002" spans="1:7" x14ac:dyDescent="0.35">
      <c r="A8002" s="32">
        <v>44349</v>
      </c>
      <c r="B8002" s="33">
        <v>0.33333333333333331</v>
      </c>
      <c r="C8002">
        <v>9322</v>
      </c>
      <c r="D8002">
        <v>821</v>
      </c>
      <c r="E8002">
        <v>800</v>
      </c>
      <c r="F8002" s="14">
        <v>884</v>
      </c>
      <c r="G8002">
        <v>327</v>
      </c>
    </row>
    <row r="8003" spans="1:7" x14ac:dyDescent="0.35">
      <c r="A8003" s="32">
        <v>44349</v>
      </c>
      <c r="B8003" s="33">
        <v>0.375</v>
      </c>
      <c r="C8003">
        <v>9574</v>
      </c>
      <c r="D8003">
        <v>864</v>
      </c>
      <c r="E8003">
        <v>1448</v>
      </c>
      <c r="F8003" s="14">
        <v>884</v>
      </c>
      <c r="G8003">
        <v>324</v>
      </c>
    </row>
    <row r="8004" spans="1:7" x14ac:dyDescent="0.35">
      <c r="A8004" s="32">
        <v>44349</v>
      </c>
      <c r="B8004" s="33">
        <v>0.41666666666666669</v>
      </c>
      <c r="C8004">
        <v>9657</v>
      </c>
      <c r="D8004">
        <v>856</v>
      </c>
      <c r="E8004">
        <v>1959</v>
      </c>
      <c r="F8004" s="14">
        <v>884</v>
      </c>
      <c r="G8004">
        <v>324</v>
      </c>
    </row>
    <row r="8005" spans="1:7" x14ac:dyDescent="0.35">
      <c r="A8005" s="32">
        <v>44349</v>
      </c>
      <c r="B8005" s="33">
        <v>0.45833333333333331</v>
      </c>
      <c r="C8005">
        <v>9784</v>
      </c>
      <c r="D8005">
        <v>868</v>
      </c>
      <c r="E8005">
        <v>2293</v>
      </c>
      <c r="F8005" s="14">
        <v>884</v>
      </c>
      <c r="G8005">
        <v>323</v>
      </c>
    </row>
    <row r="8006" spans="1:7" x14ac:dyDescent="0.35">
      <c r="A8006" s="32">
        <v>44349</v>
      </c>
      <c r="B8006" s="33">
        <v>0.5</v>
      </c>
      <c r="C8006">
        <v>9821</v>
      </c>
      <c r="D8006">
        <v>963</v>
      </c>
      <c r="E8006">
        <v>2519</v>
      </c>
      <c r="F8006" s="14">
        <v>884</v>
      </c>
      <c r="G8006">
        <v>318</v>
      </c>
    </row>
    <row r="8007" spans="1:7" x14ac:dyDescent="0.35">
      <c r="A8007" s="32">
        <v>44349</v>
      </c>
      <c r="B8007" s="33">
        <v>0.54166666666666663</v>
      </c>
      <c r="C8007">
        <v>9637</v>
      </c>
      <c r="D8007">
        <v>1155</v>
      </c>
      <c r="E8007">
        <v>2584</v>
      </c>
      <c r="F8007" s="14">
        <v>884</v>
      </c>
      <c r="G8007">
        <v>314</v>
      </c>
    </row>
    <row r="8008" spans="1:7" x14ac:dyDescent="0.35">
      <c r="A8008" s="32">
        <v>44349</v>
      </c>
      <c r="B8008" s="33">
        <v>0.58333333333333337</v>
      </c>
      <c r="C8008">
        <v>9500</v>
      </c>
      <c r="D8008">
        <v>1301</v>
      </c>
      <c r="E8008">
        <v>2550</v>
      </c>
      <c r="F8008" s="14">
        <v>884</v>
      </c>
      <c r="G8008">
        <v>315</v>
      </c>
    </row>
    <row r="8009" spans="1:7" x14ac:dyDescent="0.35">
      <c r="A8009" s="32">
        <v>44349</v>
      </c>
      <c r="B8009" s="33">
        <v>0.625</v>
      </c>
      <c r="C8009">
        <v>9211</v>
      </c>
      <c r="D8009">
        <v>1790</v>
      </c>
      <c r="E8009">
        <v>2365</v>
      </c>
      <c r="F8009" s="14">
        <v>884</v>
      </c>
      <c r="G8009">
        <v>315</v>
      </c>
    </row>
    <row r="8010" spans="1:7" x14ac:dyDescent="0.35">
      <c r="A8010" s="32">
        <v>44349</v>
      </c>
      <c r="B8010" s="33">
        <v>0.66666666666666663</v>
      </c>
      <c r="C8010">
        <v>8959</v>
      </c>
      <c r="D8010">
        <v>1724</v>
      </c>
      <c r="E8010">
        <v>2073</v>
      </c>
      <c r="F8010" s="14">
        <v>884</v>
      </c>
      <c r="G8010">
        <v>313</v>
      </c>
    </row>
    <row r="8011" spans="1:7" x14ac:dyDescent="0.35">
      <c r="A8011" s="32">
        <v>44349</v>
      </c>
      <c r="B8011" s="33">
        <v>0.70833333333333337</v>
      </c>
      <c r="C8011">
        <v>8817</v>
      </c>
      <c r="D8011">
        <v>1823</v>
      </c>
      <c r="E8011">
        <v>1683</v>
      </c>
      <c r="F8011" s="14">
        <v>884</v>
      </c>
      <c r="G8011">
        <v>312</v>
      </c>
    </row>
    <row r="8012" spans="1:7" x14ac:dyDescent="0.35">
      <c r="A8012" s="32">
        <v>44349</v>
      </c>
      <c r="B8012" s="33">
        <v>0.75</v>
      </c>
      <c r="C8012">
        <v>9007</v>
      </c>
      <c r="D8012">
        <v>1521</v>
      </c>
      <c r="E8012">
        <v>1120</v>
      </c>
      <c r="F8012" s="14">
        <v>884</v>
      </c>
      <c r="G8012">
        <v>310</v>
      </c>
    </row>
    <row r="8013" spans="1:7" x14ac:dyDescent="0.35">
      <c r="A8013" s="32">
        <v>44349</v>
      </c>
      <c r="B8013" s="33">
        <v>0.79166666666666663</v>
      </c>
      <c r="C8013">
        <v>8990</v>
      </c>
      <c r="D8013">
        <v>1062</v>
      </c>
      <c r="E8013">
        <v>540</v>
      </c>
      <c r="F8013" s="14">
        <v>884</v>
      </c>
      <c r="G8013">
        <v>299</v>
      </c>
    </row>
    <row r="8014" spans="1:7" x14ac:dyDescent="0.35">
      <c r="A8014" s="32">
        <v>44349</v>
      </c>
      <c r="B8014" s="33">
        <v>0.83333333333333337</v>
      </c>
      <c r="C8014">
        <v>8425</v>
      </c>
      <c r="D8014">
        <v>884</v>
      </c>
      <c r="E8014">
        <v>160</v>
      </c>
      <c r="F8014" s="14">
        <v>884</v>
      </c>
      <c r="G8014">
        <v>287</v>
      </c>
    </row>
    <row r="8015" spans="1:7" x14ac:dyDescent="0.35">
      <c r="A8015" s="32">
        <v>44349</v>
      </c>
      <c r="B8015" s="33">
        <v>0.875</v>
      </c>
      <c r="C8015">
        <v>8139</v>
      </c>
      <c r="D8015">
        <v>749</v>
      </c>
      <c r="E8015">
        <v>19</v>
      </c>
      <c r="F8015" s="14">
        <v>884</v>
      </c>
      <c r="G8015">
        <v>280</v>
      </c>
    </row>
    <row r="8016" spans="1:7" x14ac:dyDescent="0.35">
      <c r="A8016" s="32">
        <v>44349</v>
      </c>
      <c r="B8016" s="33">
        <v>0.91666666666666663</v>
      </c>
      <c r="C8016">
        <v>8555</v>
      </c>
      <c r="D8016">
        <v>631</v>
      </c>
      <c r="E8016">
        <v>0</v>
      </c>
      <c r="F8016" s="14">
        <v>884</v>
      </c>
      <c r="G8016">
        <v>273</v>
      </c>
    </row>
    <row r="8017" spans="1:7" x14ac:dyDescent="0.35">
      <c r="A8017" s="32">
        <v>44349</v>
      </c>
      <c r="B8017" s="33">
        <v>0.95833333333333337</v>
      </c>
      <c r="C8017">
        <v>8690</v>
      </c>
      <c r="D8017">
        <v>530</v>
      </c>
      <c r="E8017">
        <v>0</v>
      </c>
      <c r="F8017" s="14">
        <v>884</v>
      </c>
      <c r="G8017">
        <v>256</v>
      </c>
    </row>
    <row r="8018" spans="1:7" x14ac:dyDescent="0.35">
      <c r="A8018" s="32">
        <v>44350</v>
      </c>
      <c r="B8018" s="33">
        <v>0</v>
      </c>
      <c r="C8018">
        <v>7996</v>
      </c>
      <c r="D8018">
        <v>530</v>
      </c>
      <c r="E8018">
        <v>0</v>
      </c>
      <c r="F8018" s="14">
        <v>884</v>
      </c>
      <c r="G8018">
        <v>254</v>
      </c>
    </row>
    <row r="8019" spans="1:7" x14ac:dyDescent="0.35">
      <c r="A8019" s="32">
        <v>44350</v>
      </c>
      <c r="B8019" s="33">
        <v>4.1666666666666664E-2</v>
      </c>
      <c r="C8019">
        <v>7576</v>
      </c>
      <c r="D8019">
        <v>490</v>
      </c>
      <c r="E8019">
        <v>0</v>
      </c>
      <c r="F8019" s="14">
        <v>884</v>
      </c>
      <c r="G8019">
        <v>250</v>
      </c>
    </row>
    <row r="8020" spans="1:7" x14ac:dyDescent="0.35">
      <c r="A8020" s="32">
        <v>44350</v>
      </c>
      <c r="B8020" s="33">
        <v>8.3333333333333329E-2</v>
      </c>
      <c r="C8020">
        <v>7286</v>
      </c>
      <c r="D8020">
        <v>412</v>
      </c>
      <c r="E8020">
        <v>0</v>
      </c>
      <c r="F8020" s="14">
        <v>884</v>
      </c>
      <c r="G8020">
        <v>250</v>
      </c>
    </row>
    <row r="8021" spans="1:7" x14ac:dyDescent="0.35">
      <c r="A8021" s="32">
        <v>44350</v>
      </c>
      <c r="B8021" s="33">
        <v>0.125</v>
      </c>
      <c r="C8021">
        <v>6939</v>
      </c>
      <c r="D8021">
        <v>404</v>
      </c>
      <c r="E8021">
        <v>0</v>
      </c>
      <c r="F8021" s="14">
        <v>884</v>
      </c>
      <c r="G8021">
        <v>252</v>
      </c>
    </row>
    <row r="8022" spans="1:7" x14ac:dyDescent="0.35">
      <c r="A8022" s="32">
        <v>44350</v>
      </c>
      <c r="B8022" s="33">
        <v>0.16666666666666666</v>
      </c>
      <c r="C8022">
        <v>6879</v>
      </c>
      <c r="D8022">
        <v>401</v>
      </c>
      <c r="E8022">
        <v>0</v>
      </c>
      <c r="F8022" s="14">
        <v>884</v>
      </c>
      <c r="G8022">
        <v>256</v>
      </c>
    </row>
    <row r="8023" spans="1:7" x14ac:dyDescent="0.35">
      <c r="A8023" s="32">
        <v>44350</v>
      </c>
      <c r="B8023" s="33">
        <v>0.20833333333333334</v>
      </c>
      <c r="C8023">
        <v>7226</v>
      </c>
      <c r="D8023">
        <v>315</v>
      </c>
      <c r="E8023">
        <v>0</v>
      </c>
      <c r="F8023" s="14">
        <v>884</v>
      </c>
      <c r="G8023">
        <v>272</v>
      </c>
    </row>
    <row r="8024" spans="1:7" x14ac:dyDescent="0.35">
      <c r="A8024" s="32">
        <v>44350</v>
      </c>
      <c r="B8024" s="33">
        <v>0.25</v>
      </c>
      <c r="C8024">
        <v>8016</v>
      </c>
      <c r="D8024">
        <v>373</v>
      </c>
      <c r="E8024">
        <v>53</v>
      </c>
      <c r="F8024" s="14">
        <v>884</v>
      </c>
      <c r="G8024">
        <v>308</v>
      </c>
    </row>
    <row r="8025" spans="1:7" x14ac:dyDescent="0.35">
      <c r="A8025" s="32">
        <v>44350</v>
      </c>
      <c r="B8025" s="33">
        <v>0.29166666666666669</v>
      </c>
      <c r="C8025">
        <v>8899</v>
      </c>
      <c r="D8025">
        <v>350</v>
      </c>
      <c r="E8025">
        <v>338</v>
      </c>
      <c r="F8025" s="14">
        <v>884</v>
      </c>
      <c r="G8025">
        <v>324</v>
      </c>
    </row>
    <row r="8026" spans="1:7" x14ac:dyDescent="0.35">
      <c r="A8026" s="32">
        <v>44350</v>
      </c>
      <c r="B8026" s="33">
        <v>0.33333333333333331</v>
      </c>
      <c r="C8026">
        <v>9368</v>
      </c>
      <c r="D8026">
        <v>360</v>
      </c>
      <c r="E8026">
        <v>885</v>
      </c>
      <c r="F8026" s="14">
        <v>884</v>
      </c>
      <c r="G8026">
        <v>326</v>
      </c>
    </row>
    <row r="8027" spans="1:7" x14ac:dyDescent="0.35">
      <c r="A8027" s="32">
        <v>44350</v>
      </c>
      <c r="B8027" s="33">
        <v>0.375</v>
      </c>
      <c r="C8027">
        <v>9596</v>
      </c>
      <c r="D8027">
        <v>448</v>
      </c>
      <c r="E8027">
        <v>1486</v>
      </c>
      <c r="F8027" s="14">
        <v>884</v>
      </c>
      <c r="G8027">
        <v>323</v>
      </c>
    </row>
    <row r="8028" spans="1:7" x14ac:dyDescent="0.35">
      <c r="A8028" s="32">
        <v>44350</v>
      </c>
      <c r="B8028" s="33">
        <v>0.41666666666666669</v>
      </c>
      <c r="C8028">
        <v>9662</v>
      </c>
      <c r="D8028">
        <v>466</v>
      </c>
      <c r="E8028">
        <v>1958</v>
      </c>
      <c r="F8028" s="14">
        <v>884</v>
      </c>
      <c r="G8028">
        <v>324</v>
      </c>
    </row>
    <row r="8029" spans="1:7" x14ac:dyDescent="0.35">
      <c r="A8029" s="32">
        <v>44350</v>
      </c>
      <c r="B8029" s="33">
        <v>0.45833333333333331</v>
      </c>
      <c r="C8029">
        <v>9782</v>
      </c>
      <c r="D8029">
        <v>457</v>
      </c>
      <c r="E8029">
        <v>2238</v>
      </c>
      <c r="F8029" s="14">
        <v>884</v>
      </c>
      <c r="G8029">
        <v>323</v>
      </c>
    </row>
    <row r="8030" spans="1:7" x14ac:dyDescent="0.35">
      <c r="A8030" s="32">
        <v>44350</v>
      </c>
      <c r="B8030" s="33">
        <v>0.5</v>
      </c>
      <c r="C8030">
        <v>9822</v>
      </c>
      <c r="D8030">
        <v>459</v>
      </c>
      <c r="E8030">
        <v>2444</v>
      </c>
      <c r="F8030" s="14">
        <v>884</v>
      </c>
      <c r="G8030">
        <v>317</v>
      </c>
    </row>
    <row r="8031" spans="1:7" x14ac:dyDescent="0.35">
      <c r="A8031" s="32">
        <v>44350</v>
      </c>
      <c r="B8031" s="33">
        <v>0.54166666666666663</v>
      </c>
      <c r="C8031">
        <v>9636</v>
      </c>
      <c r="D8031">
        <v>397</v>
      </c>
      <c r="E8031">
        <v>2608</v>
      </c>
      <c r="F8031" s="14">
        <v>884</v>
      </c>
      <c r="G8031">
        <v>313</v>
      </c>
    </row>
    <row r="8032" spans="1:7" x14ac:dyDescent="0.35">
      <c r="A8032" s="32">
        <v>44350</v>
      </c>
      <c r="B8032" s="33">
        <v>0.58333333333333337</v>
      </c>
      <c r="C8032">
        <v>9497</v>
      </c>
      <c r="D8032">
        <v>354</v>
      </c>
      <c r="E8032">
        <v>2643</v>
      </c>
      <c r="F8032" s="14">
        <v>884</v>
      </c>
      <c r="G8032">
        <v>314</v>
      </c>
    </row>
    <row r="8033" spans="1:7" x14ac:dyDescent="0.35">
      <c r="A8033" s="32">
        <v>44350</v>
      </c>
      <c r="B8033" s="33">
        <v>0.625</v>
      </c>
      <c r="C8033">
        <v>9207</v>
      </c>
      <c r="D8033">
        <v>376</v>
      </c>
      <c r="E8033">
        <v>2433</v>
      </c>
      <c r="F8033" s="14">
        <v>884</v>
      </c>
      <c r="G8033">
        <v>315</v>
      </c>
    </row>
    <row r="8034" spans="1:7" x14ac:dyDescent="0.35">
      <c r="A8034" s="32">
        <v>44350</v>
      </c>
      <c r="B8034" s="33">
        <v>0.66666666666666663</v>
      </c>
      <c r="C8034">
        <v>8958</v>
      </c>
      <c r="D8034">
        <v>464</v>
      </c>
      <c r="E8034">
        <v>2135</v>
      </c>
      <c r="F8034" s="14">
        <v>884</v>
      </c>
      <c r="G8034">
        <v>312</v>
      </c>
    </row>
    <row r="8035" spans="1:7" x14ac:dyDescent="0.35">
      <c r="A8035" s="32">
        <v>44350</v>
      </c>
      <c r="B8035" s="33">
        <v>0.70833333333333337</v>
      </c>
      <c r="C8035">
        <v>8820</v>
      </c>
      <c r="D8035">
        <v>457</v>
      </c>
      <c r="E8035">
        <v>1772</v>
      </c>
      <c r="F8035" s="14">
        <v>884</v>
      </c>
      <c r="G8035">
        <v>311</v>
      </c>
    </row>
    <row r="8036" spans="1:7" x14ac:dyDescent="0.35">
      <c r="A8036" s="32">
        <v>44350</v>
      </c>
      <c r="B8036" s="33">
        <v>0.75</v>
      </c>
      <c r="C8036">
        <v>9010</v>
      </c>
      <c r="D8036">
        <v>455</v>
      </c>
      <c r="E8036">
        <v>1212</v>
      </c>
      <c r="F8036" s="14">
        <v>884</v>
      </c>
      <c r="G8036">
        <v>309</v>
      </c>
    </row>
    <row r="8037" spans="1:7" x14ac:dyDescent="0.35">
      <c r="A8037" s="32">
        <v>44350</v>
      </c>
      <c r="B8037" s="33">
        <v>0.79166666666666663</v>
      </c>
      <c r="C8037">
        <v>8984</v>
      </c>
      <c r="D8037">
        <v>437</v>
      </c>
      <c r="E8037">
        <v>610</v>
      </c>
      <c r="F8037" s="14">
        <v>884</v>
      </c>
      <c r="G8037">
        <v>298</v>
      </c>
    </row>
    <row r="8038" spans="1:7" x14ac:dyDescent="0.35">
      <c r="A8038" s="32">
        <v>44350</v>
      </c>
      <c r="B8038" s="33">
        <v>0.83333333333333337</v>
      </c>
      <c r="C8038">
        <v>8418</v>
      </c>
      <c r="D8038">
        <v>397</v>
      </c>
      <c r="E8038">
        <v>176</v>
      </c>
      <c r="F8038" s="14">
        <v>884</v>
      </c>
      <c r="G8038">
        <v>286</v>
      </c>
    </row>
    <row r="8039" spans="1:7" x14ac:dyDescent="0.35">
      <c r="A8039" s="32">
        <v>44350</v>
      </c>
      <c r="B8039" s="33">
        <v>0.875</v>
      </c>
      <c r="C8039">
        <v>8136</v>
      </c>
      <c r="D8039">
        <v>358</v>
      </c>
      <c r="E8039">
        <v>14</v>
      </c>
      <c r="F8039" s="14">
        <v>884</v>
      </c>
      <c r="G8039">
        <v>280</v>
      </c>
    </row>
    <row r="8040" spans="1:7" x14ac:dyDescent="0.35">
      <c r="A8040" s="32">
        <v>44350</v>
      </c>
      <c r="B8040" s="33">
        <v>0.91666666666666663</v>
      </c>
      <c r="C8040">
        <v>8549</v>
      </c>
      <c r="D8040">
        <v>338</v>
      </c>
      <c r="E8040">
        <v>0</v>
      </c>
      <c r="F8040" s="14">
        <v>884</v>
      </c>
      <c r="G8040">
        <v>273</v>
      </c>
    </row>
    <row r="8041" spans="1:7" x14ac:dyDescent="0.35">
      <c r="A8041" s="32">
        <v>44350</v>
      </c>
      <c r="B8041" s="33">
        <v>0.95833333333333337</v>
      </c>
      <c r="C8041">
        <v>8672</v>
      </c>
      <c r="D8041">
        <v>339</v>
      </c>
      <c r="E8041">
        <v>0</v>
      </c>
      <c r="F8041" s="14">
        <v>884</v>
      </c>
      <c r="G8041">
        <v>256</v>
      </c>
    </row>
    <row r="8042" spans="1:7" x14ac:dyDescent="0.35">
      <c r="A8042" s="32">
        <v>44351</v>
      </c>
      <c r="B8042" s="33">
        <v>0</v>
      </c>
      <c r="C8042">
        <v>8046</v>
      </c>
      <c r="D8042">
        <v>291</v>
      </c>
      <c r="E8042">
        <v>0</v>
      </c>
      <c r="F8042" s="14">
        <v>652</v>
      </c>
      <c r="G8042">
        <v>238</v>
      </c>
    </row>
    <row r="8043" spans="1:7" x14ac:dyDescent="0.35">
      <c r="A8043" s="32">
        <v>44351</v>
      </c>
      <c r="B8043" s="33">
        <v>4.1666666666666664E-2</v>
      </c>
      <c r="C8043">
        <v>7603</v>
      </c>
      <c r="D8043">
        <v>215</v>
      </c>
      <c r="E8043">
        <v>0</v>
      </c>
      <c r="F8043" s="14">
        <v>652</v>
      </c>
      <c r="G8043">
        <v>237</v>
      </c>
    </row>
    <row r="8044" spans="1:7" x14ac:dyDescent="0.35">
      <c r="A8044" s="32">
        <v>44351</v>
      </c>
      <c r="B8044" s="33">
        <v>8.3333333333333329E-2</v>
      </c>
      <c r="C8044">
        <v>7308</v>
      </c>
      <c r="D8044">
        <v>241</v>
      </c>
      <c r="E8044">
        <v>0</v>
      </c>
      <c r="F8044" s="14">
        <v>652</v>
      </c>
      <c r="G8044">
        <v>237</v>
      </c>
    </row>
    <row r="8045" spans="1:7" x14ac:dyDescent="0.35">
      <c r="A8045" s="32">
        <v>44351</v>
      </c>
      <c r="B8045" s="33">
        <v>0.125</v>
      </c>
      <c r="C8045">
        <v>6936</v>
      </c>
      <c r="D8045">
        <v>179</v>
      </c>
      <c r="E8045">
        <v>0</v>
      </c>
      <c r="F8045" s="14">
        <v>652</v>
      </c>
      <c r="G8045">
        <v>235</v>
      </c>
    </row>
    <row r="8046" spans="1:7" x14ac:dyDescent="0.35">
      <c r="A8046" s="32">
        <v>44351</v>
      </c>
      <c r="B8046" s="33">
        <v>0.16666666666666666</v>
      </c>
      <c r="C8046">
        <v>6861</v>
      </c>
      <c r="D8046">
        <v>170</v>
      </c>
      <c r="E8046">
        <v>0</v>
      </c>
      <c r="F8046" s="14">
        <v>652</v>
      </c>
      <c r="G8046">
        <v>235</v>
      </c>
    </row>
    <row r="8047" spans="1:7" x14ac:dyDescent="0.35">
      <c r="A8047" s="32">
        <v>44351</v>
      </c>
      <c r="B8047" s="33">
        <v>0.20833333333333334</v>
      </c>
      <c r="C8047">
        <v>7168</v>
      </c>
      <c r="D8047">
        <v>158</v>
      </c>
      <c r="E8047">
        <v>0</v>
      </c>
      <c r="F8047" s="14">
        <v>652</v>
      </c>
      <c r="G8047">
        <v>243</v>
      </c>
    </row>
    <row r="8048" spans="1:7" x14ac:dyDescent="0.35">
      <c r="A8048" s="32">
        <v>44351</v>
      </c>
      <c r="B8048" s="33">
        <v>0.25</v>
      </c>
      <c r="C8048">
        <v>7927</v>
      </c>
      <c r="D8048">
        <v>157</v>
      </c>
      <c r="E8048">
        <v>74</v>
      </c>
      <c r="F8048" s="14">
        <v>652</v>
      </c>
      <c r="G8048">
        <v>284</v>
      </c>
    </row>
    <row r="8049" spans="1:7" x14ac:dyDescent="0.35">
      <c r="A8049" s="32">
        <v>44351</v>
      </c>
      <c r="B8049" s="33">
        <v>0.29166666666666669</v>
      </c>
      <c r="C8049">
        <v>8794</v>
      </c>
      <c r="D8049">
        <v>191</v>
      </c>
      <c r="E8049">
        <v>412</v>
      </c>
      <c r="F8049" s="14">
        <v>652</v>
      </c>
      <c r="G8049">
        <v>310</v>
      </c>
    </row>
    <row r="8050" spans="1:7" x14ac:dyDescent="0.35">
      <c r="A8050" s="32">
        <v>44351</v>
      </c>
      <c r="B8050" s="33">
        <v>0.33333333333333331</v>
      </c>
      <c r="C8050">
        <v>9258</v>
      </c>
      <c r="D8050">
        <v>217</v>
      </c>
      <c r="E8050">
        <v>911</v>
      </c>
      <c r="F8050" s="14">
        <v>652</v>
      </c>
      <c r="G8050">
        <v>315</v>
      </c>
    </row>
    <row r="8051" spans="1:7" x14ac:dyDescent="0.35">
      <c r="A8051" s="32">
        <v>44351</v>
      </c>
      <c r="B8051" s="33">
        <v>0.375</v>
      </c>
      <c r="C8051">
        <v>9488</v>
      </c>
      <c r="D8051">
        <v>228</v>
      </c>
      <c r="E8051">
        <v>1605</v>
      </c>
      <c r="F8051" s="14">
        <v>652</v>
      </c>
      <c r="G8051">
        <v>314</v>
      </c>
    </row>
    <row r="8052" spans="1:7" x14ac:dyDescent="0.35">
      <c r="A8052" s="32">
        <v>44351</v>
      </c>
      <c r="B8052" s="33">
        <v>0.41666666666666669</v>
      </c>
      <c r="C8052">
        <v>9568</v>
      </c>
      <c r="D8052">
        <v>238</v>
      </c>
      <c r="E8052">
        <v>2112</v>
      </c>
      <c r="F8052" s="14">
        <v>652</v>
      </c>
      <c r="G8052">
        <v>312</v>
      </c>
    </row>
    <row r="8053" spans="1:7" x14ac:dyDescent="0.35">
      <c r="A8053" s="32">
        <v>44351</v>
      </c>
      <c r="B8053" s="33">
        <v>0.45833333333333331</v>
      </c>
      <c r="C8053">
        <v>9690</v>
      </c>
      <c r="D8053">
        <v>360</v>
      </c>
      <c r="E8053">
        <v>2513</v>
      </c>
      <c r="F8053" s="14">
        <v>652</v>
      </c>
      <c r="G8053">
        <v>314</v>
      </c>
    </row>
    <row r="8054" spans="1:7" x14ac:dyDescent="0.35">
      <c r="A8054" s="32">
        <v>44351</v>
      </c>
      <c r="B8054" s="33">
        <v>0.5</v>
      </c>
      <c r="C8054">
        <v>9753</v>
      </c>
      <c r="D8054">
        <v>273</v>
      </c>
      <c r="E8054">
        <v>2850</v>
      </c>
      <c r="F8054" s="14">
        <v>652</v>
      </c>
      <c r="G8054">
        <v>311</v>
      </c>
    </row>
    <row r="8055" spans="1:7" x14ac:dyDescent="0.35">
      <c r="A8055" s="32">
        <v>44351</v>
      </c>
      <c r="B8055" s="33">
        <v>0.54166666666666663</v>
      </c>
      <c r="C8055">
        <v>9538</v>
      </c>
      <c r="D8055">
        <v>209</v>
      </c>
      <c r="E8055">
        <v>2972</v>
      </c>
      <c r="F8055" s="14">
        <v>652</v>
      </c>
      <c r="G8055">
        <v>310</v>
      </c>
    </row>
    <row r="8056" spans="1:7" x14ac:dyDescent="0.35">
      <c r="A8056" s="32">
        <v>44351</v>
      </c>
      <c r="B8056" s="33">
        <v>0.58333333333333337</v>
      </c>
      <c r="C8056">
        <v>9402</v>
      </c>
      <c r="D8056">
        <v>199</v>
      </c>
      <c r="E8056">
        <v>2955</v>
      </c>
      <c r="F8056" s="14">
        <v>652</v>
      </c>
      <c r="G8056">
        <v>306</v>
      </c>
    </row>
    <row r="8057" spans="1:7" x14ac:dyDescent="0.35">
      <c r="A8057" s="32">
        <v>44351</v>
      </c>
      <c r="B8057" s="33">
        <v>0.625</v>
      </c>
      <c r="C8057">
        <v>9119</v>
      </c>
      <c r="D8057">
        <v>236</v>
      </c>
      <c r="E8057">
        <v>2801</v>
      </c>
      <c r="F8057" s="14">
        <v>652</v>
      </c>
      <c r="G8057">
        <v>304</v>
      </c>
    </row>
    <row r="8058" spans="1:7" x14ac:dyDescent="0.35">
      <c r="A8058" s="32">
        <v>44351</v>
      </c>
      <c r="B8058" s="33">
        <v>0.66666666666666663</v>
      </c>
      <c r="C8058">
        <v>8889</v>
      </c>
      <c r="D8058">
        <v>263</v>
      </c>
      <c r="E8058">
        <v>2458</v>
      </c>
      <c r="F8058" s="14">
        <v>652</v>
      </c>
      <c r="G8058">
        <v>298</v>
      </c>
    </row>
    <row r="8059" spans="1:7" x14ac:dyDescent="0.35">
      <c r="A8059" s="32">
        <v>44351</v>
      </c>
      <c r="B8059" s="33">
        <v>0.70833333333333337</v>
      </c>
      <c r="C8059">
        <v>8831</v>
      </c>
      <c r="D8059">
        <v>337</v>
      </c>
      <c r="E8059">
        <v>1972</v>
      </c>
      <c r="F8059" s="14">
        <v>652</v>
      </c>
      <c r="G8059">
        <v>292</v>
      </c>
    </row>
    <row r="8060" spans="1:7" x14ac:dyDescent="0.35">
      <c r="A8060" s="32">
        <v>44351</v>
      </c>
      <c r="B8060" s="33">
        <v>0.75</v>
      </c>
      <c r="C8060">
        <v>8943</v>
      </c>
      <c r="D8060">
        <v>396</v>
      </c>
      <c r="E8060">
        <v>1323</v>
      </c>
      <c r="F8060" s="14">
        <v>652</v>
      </c>
      <c r="G8060">
        <v>285</v>
      </c>
    </row>
    <row r="8061" spans="1:7" x14ac:dyDescent="0.35">
      <c r="A8061" s="32">
        <v>44351</v>
      </c>
      <c r="B8061" s="33">
        <v>0.79166666666666663</v>
      </c>
      <c r="C8061">
        <v>8869</v>
      </c>
      <c r="D8061">
        <v>483</v>
      </c>
      <c r="E8061">
        <v>676</v>
      </c>
      <c r="F8061" s="14">
        <v>652</v>
      </c>
      <c r="G8061">
        <v>268</v>
      </c>
    </row>
    <row r="8062" spans="1:7" x14ac:dyDescent="0.35">
      <c r="A8062" s="32">
        <v>44351</v>
      </c>
      <c r="B8062" s="33">
        <v>0.83333333333333337</v>
      </c>
      <c r="C8062">
        <v>8371</v>
      </c>
      <c r="D8062">
        <v>590</v>
      </c>
      <c r="E8062">
        <v>235</v>
      </c>
      <c r="F8062" s="14">
        <v>652</v>
      </c>
      <c r="G8062">
        <v>258</v>
      </c>
    </row>
    <row r="8063" spans="1:7" x14ac:dyDescent="0.35">
      <c r="A8063" s="32">
        <v>44351</v>
      </c>
      <c r="B8063" s="33">
        <v>0.875</v>
      </c>
      <c r="C8063">
        <v>8143</v>
      </c>
      <c r="D8063">
        <v>675</v>
      </c>
      <c r="E8063">
        <v>24</v>
      </c>
      <c r="F8063" s="14">
        <v>652</v>
      </c>
      <c r="G8063">
        <v>251</v>
      </c>
    </row>
    <row r="8064" spans="1:7" x14ac:dyDescent="0.35">
      <c r="A8064" s="32">
        <v>44351</v>
      </c>
      <c r="B8064" s="33">
        <v>0.91666666666666663</v>
      </c>
      <c r="C8064">
        <v>8639</v>
      </c>
      <c r="D8064">
        <v>814</v>
      </c>
      <c r="E8064">
        <v>0</v>
      </c>
      <c r="F8064" s="14">
        <v>652</v>
      </c>
      <c r="G8064">
        <v>253</v>
      </c>
    </row>
    <row r="8065" spans="1:7" x14ac:dyDescent="0.35">
      <c r="A8065" s="32">
        <v>44351</v>
      </c>
      <c r="B8065" s="33">
        <v>0.95833333333333337</v>
      </c>
      <c r="C8065">
        <v>8735</v>
      </c>
      <c r="D8065">
        <v>946</v>
      </c>
      <c r="E8065">
        <v>0</v>
      </c>
      <c r="F8065" s="14">
        <v>652</v>
      </c>
      <c r="G8065">
        <v>244</v>
      </c>
    </row>
    <row r="8066" spans="1:7" x14ac:dyDescent="0.35">
      <c r="A8066" s="32">
        <v>44352</v>
      </c>
      <c r="B8066" s="33">
        <v>0</v>
      </c>
      <c r="C8066">
        <v>7936</v>
      </c>
      <c r="D8066">
        <v>794</v>
      </c>
      <c r="E8066">
        <v>0</v>
      </c>
      <c r="F8066" s="14">
        <v>652</v>
      </c>
      <c r="G8066">
        <v>240</v>
      </c>
    </row>
    <row r="8067" spans="1:7" x14ac:dyDescent="0.35">
      <c r="A8067" s="32">
        <v>44352</v>
      </c>
      <c r="B8067" s="33">
        <v>4.1666666666666664E-2</v>
      </c>
      <c r="C8067">
        <v>7456</v>
      </c>
      <c r="D8067">
        <v>538</v>
      </c>
      <c r="E8067">
        <v>0</v>
      </c>
      <c r="F8067" s="14">
        <v>652</v>
      </c>
      <c r="G8067">
        <v>237</v>
      </c>
    </row>
    <row r="8068" spans="1:7" x14ac:dyDescent="0.35">
      <c r="A8068" s="32">
        <v>44352</v>
      </c>
      <c r="B8068" s="33">
        <v>8.3333333333333329E-2</v>
      </c>
      <c r="C8068">
        <v>7081</v>
      </c>
      <c r="D8068">
        <v>341</v>
      </c>
      <c r="E8068">
        <v>0</v>
      </c>
      <c r="F8068" s="14">
        <v>652</v>
      </c>
      <c r="G8068">
        <v>231</v>
      </c>
    </row>
    <row r="8069" spans="1:7" x14ac:dyDescent="0.35">
      <c r="A8069" s="32">
        <v>44352</v>
      </c>
      <c r="B8069" s="33">
        <v>0.125</v>
      </c>
      <c r="C8069">
        <v>6651</v>
      </c>
      <c r="D8069">
        <v>270</v>
      </c>
      <c r="E8069">
        <v>0</v>
      </c>
      <c r="F8069" s="14">
        <v>652</v>
      </c>
      <c r="G8069">
        <v>231</v>
      </c>
    </row>
    <row r="8070" spans="1:7" x14ac:dyDescent="0.35">
      <c r="A8070" s="32">
        <v>44352</v>
      </c>
      <c r="B8070" s="33">
        <v>0.16666666666666666</v>
      </c>
      <c r="C8070">
        <v>6473</v>
      </c>
      <c r="D8070">
        <v>254</v>
      </c>
      <c r="E8070">
        <v>0</v>
      </c>
      <c r="F8070" s="14">
        <v>652</v>
      </c>
      <c r="G8070">
        <v>234</v>
      </c>
    </row>
    <row r="8071" spans="1:7" x14ac:dyDescent="0.35">
      <c r="A8071" s="32">
        <v>44352</v>
      </c>
      <c r="B8071" s="33">
        <v>0.20833333333333334</v>
      </c>
      <c r="C8071">
        <v>6528</v>
      </c>
      <c r="D8071">
        <v>273</v>
      </c>
      <c r="E8071">
        <v>0</v>
      </c>
      <c r="F8071" s="14">
        <v>652</v>
      </c>
      <c r="G8071">
        <v>240</v>
      </c>
    </row>
    <row r="8072" spans="1:7" x14ac:dyDescent="0.35">
      <c r="A8072" s="32">
        <v>44352</v>
      </c>
      <c r="B8072" s="33">
        <v>0.25</v>
      </c>
      <c r="C8072">
        <v>6762</v>
      </c>
      <c r="D8072">
        <v>209</v>
      </c>
      <c r="E8072">
        <v>71</v>
      </c>
      <c r="F8072" s="14">
        <v>652</v>
      </c>
      <c r="G8072">
        <v>272</v>
      </c>
    </row>
    <row r="8073" spans="1:7" x14ac:dyDescent="0.35">
      <c r="A8073" s="32">
        <v>44352</v>
      </c>
      <c r="B8073" s="33">
        <v>0.29166666666666669</v>
      </c>
      <c r="C8073">
        <v>7222</v>
      </c>
      <c r="D8073">
        <v>195</v>
      </c>
      <c r="E8073">
        <v>407</v>
      </c>
      <c r="F8073" s="14">
        <v>652</v>
      </c>
      <c r="G8073">
        <v>294</v>
      </c>
    </row>
    <row r="8074" spans="1:7" x14ac:dyDescent="0.35">
      <c r="A8074" s="32">
        <v>44352</v>
      </c>
      <c r="B8074" s="33">
        <v>0.33333333333333331</v>
      </c>
      <c r="C8074">
        <v>7780</v>
      </c>
      <c r="D8074">
        <v>185</v>
      </c>
      <c r="E8074">
        <v>889</v>
      </c>
      <c r="F8074" s="14">
        <v>652</v>
      </c>
      <c r="G8074">
        <v>296</v>
      </c>
    </row>
    <row r="8075" spans="1:7" x14ac:dyDescent="0.35">
      <c r="A8075" s="32">
        <v>44352</v>
      </c>
      <c r="B8075" s="33">
        <v>0.375</v>
      </c>
      <c r="C8075">
        <v>8278</v>
      </c>
      <c r="D8075">
        <v>188</v>
      </c>
      <c r="E8075">
        <v>1515</v>
      </c>
      <c r="F8075" s="14">
        <v>652</v>
      </c>
      <c r="G8075">
        <v>298</v>
      </c>
    </row>
    <row r="8076" spans="1:7" x14ac:dyDescent="0.35">
      <c r="A8076" s="32">
        <v>44352</v>
      </c>
      <c r="B8076" s="33">
        <v>0.41666666666666669</v>
      </c>
      <c r="C8076">
        <v>8531</v>
      </c>
      <c r="D8076">
        <v>321</v>
      </c>
      <c r="E8076">
        <v>2071</v>
      </c>
      <c r="F8076" s="14">
        <v>652</v>
      </c>
      <c r="G8076">
        <v>303</v>
      </c>
    </row>
    <row r="8077" spans="1:7" x14ac:dyDescent="0.35">
      <c r="A8077" s="32">
        <v>44352</v>
      </c>
      <c r="B8077" s="33">
        <v>0.45833333333333331</v>
      </c>
      <c r="C8077">
        <v>8779</v>
      </c>
      <c r="D8077">
        <v>429</v>
      </c>
      <c r="E8077">
        <v>2458</v>
      </c>
      <c r="F8077" s="14">
        <v>652</v>
      </c>
      <c r="G8077">
        <v>304</v>
      </c>
    </row>
    <row r="8078" spans="1:7" x14ac:dyDescent="0.35">
      <c r="A8078" s="32">
        <v>44352</v>
      </c>
      <c r="B8078" s="33">
        <v>0.5</v>
      </c>
      <c r="C8078">
        <v>9131</v>
      </c>
      <c r="D8078">
        <v>405</v>
      </c>
      <c r="E8078">
        <v>2717</v>
      </c>
      <c r="F8078" s="14">
        <v>652</v>
      </c>
      <c r="G8078">
        <v>303</v>
      </c>
    </row>
    <row r="8079" spans="1:7" x14ac:dyDescent="0.35">
      <c r="A8079" s="32">
        <v>44352</v>
      </c>
      <c r="B8079" s="33">
        <v>0.54166666666666663</v>
      </c>
      <c r="C8079">
        <v>8920</v>
      </c>
      <c r="D8079">
        <v>495</v>
      </c>
      <c r="E8079">
        <v>2818</v>
      </c>
      <c r="F8079" s="14">
        <v>652</v>
      </c>
      <c r="G8079">
        <v>298</v>
      </c>
    </row>
    <row r="8080" spans="1:7" x14ac:dyDescent="0.35">
      <c r="A8080" s="32">
        <v>44352</v>
      </c>
      <c r="B8080" s="33">
        <v>0.58333333333333337</v>
      </c>
      <c r="C8080">
        <v>8801</v>
      </c>
      <c r="D8080">
        <v>485</v>
      </c>
      <c r="E8080">
        <v>2760</v>
      </c>
      <c r="F8080" s="14">
        <v>652</v>
      </c>
      <c r="G8080">
        <v>287</v>
      </c>
    </row>
    <row r="8081" spans="1:7" x14ac:dyDescent="0.35">
      <c r="A8081" s="32">
        <v>44352</v>
      </c>
      <c r="B8081" s="33">
        <v>0.625</v>
      </c>
      <c r="C8081">
        <v>8609</v>
      </c>
      <c r="D8081">
        <v>369</v>
      </c>
      <c r="E8081">
        <v>2539</v>
      </c>
      <c r="F8081" s="14">
        <v>652</v>
      </c>
      <c r="G8081">
        <v>285</v>
      </c>
    </row>
    <row r="8082" spans="1:7" x14ac:dyDescent="0.35">
      <c r="A8082" s="32">
        <v>44352</v>
      </c>
      <c r="B8082" s="33">
        <v>0.66666666666666663</v>
      </c>
      <c r="C8082">
        <v>8486</v>
      </c>
      <c r="D8082">
        <v>447</v>
      </c>
      <c r="E8082">
        <v>2189</v>
      </c>
      <c r="F8082" s="14">
        <v>652</v>
      </c>
      <c r="G8082">
        <v>280</v>
      </c>
    </row>
    <row r="8083" spans="1:7" x14ac:dyDescent="0.35">
      <c r="A8083" s="32">
        <v>44352</v>
      </c>
      <c r="B8083" s="33">
        <v>0.70833333333333337</v>
      </c>
      <c r="C8083">
        <v>8487</v>
      </c>
      <c r="D8083">
        <v>467</v>
      </c>
      <c r="E8083">
        <v>1740</v>
      </c>
      <c r="F8083" s="14">
        <v>652</v>
      </c>
      <c r="G8083">
        <v>272</v>
      </c>
    </row>
    <row r="8084" spans="1:7" x14ac:dyDescent="0.35">
      <c r="A8084" s="32">
        <v>44352</v>
      </c>
      <c r="B8084" s="33">
        <v>0.75</v>
      </c>
      <c r="C8084">
        <v>8580</v>
      </c>
      <c r="D8084">
        <v>567</v>
      </c>
      <c r="E8084">
        <v>1157</v>
      </c>
      <c r="F8084" s="14">
        <v>652</v>
      </c>
      <c r="G8084">
        <v>268</v>
      </c>
    </row>
    <row r="8085" spans="1:7" x14ac:dyDescent="0.35">
      <c r="A8085" s="32">
        <v>44352</v>
      </c>
      <c r="B8085" s="33">
        <v>0.79166666666666663</v>
      </c>
      <c r="C8085">
        <v>8512</v>
      </c>
      <c r="D8085">
        <v>813</v>
      </c>
      <c r="E8085">
        <v>603</v>
      </c>
      <c r="F8085" s="14">
        <v>652</v>
      </c>
      <c r="G8085">
        <v>256</v>
      </c>
    </row>
    <row r="8086" spans="1:7" x14ac:dyDescent="0.35">
      <c r="A8086" s="32">
        <v>44352</v>
      </c>
      <c r="B8086" s="33">
        <v>0.83333333333333337</v>
      </c>
      <c r="C8086">
        <v>8106</v>
      </c>
      <c r="D8086">
        <v>920</v>
      </c>
      <c r="E8086">
        <v>188</v>
      </c>
      <c r="F8086" s="14">
        <v>652</v>
      </c>
      <c r="G8086">
        <v>246</v>
      </c>
    </row>
    <row r="8087" spans="1:7" x14ac:dyDescent="0.35">
      <c r="A8087" s="32">
        <v>44352</v>
      </c>
      <c r="B8087" s="33">
        <v>0.875</v>
      </c>
      <c r="C8087">
        <v>7931</v>
      </c>
      <c r="D8087">
        <v>973</v>
      </c>
      <c r="E8087">
        <v>25</v>
      </c>
      <c r="F8087" s="14">
        <v>652</v>
      </c>
      <c r="G8087">
        <v>240</v>
      </c>
    </row>
    <row r="8088" spans="1:7" x14ac:dyDescent="0.35">
      <c r="A8088" s="32">
        <v>44352</v>
      </c>
      <c r="B8088" s="33">
        <v>0.91666666666666663</v>
      </c>
      <c r="C8088">
        <v>8545</v>
      </c>
      <c r="D8088">
        <v>977</v>
      </c>
      <c r="E8088">
        <v>0</v>
      </c>
      <c r="F8088" s="14">
        <v>652</v>
      </c>
      <c r="G8088">
        <v>235</v>
      </c>
    </row>
    <row r="8089" spans="1:7" x14ac:dyDescent="0.35">
      <c r="A8089" s="32">
        <v>44352</v>
      </c>
      <c r="B8089" s="33">
        <v>0.95833333333333337</v>
      </c>
      <c r="C8089">
        <v>8648</v>
      </c>
      <c r="D8089">
        <v>676</v>
      </c>
      <c r="E8089">
        <v>0</v>
      </c>
      <c r="F8089" s="14">
        <v>652</v>
      </c>
      <c r="G8089">
        <v>231</v>
      </c>
    </row>
    <row r="8090" spans="1:7" x14ac:dyDescent="0.35">
      <c r="A8090" s="32">
        <v>44353</v>
      </c>
      <c r="B8090" s="33">
        <v>0</v>
      </c>
      <c r="C8090">
        <v>7873</v>
      </c>
      <c r="D8090">
        <v>746</v>
      </c>
      <c r="E8090">
        <v>0</v>
      </c>
      <c r="F8090" s="14">
        <v>652</v>
      </c>
      <c r="G8090">
        <v>241</v>
      </c>
    </row>
    <row r="8091" spans="1:7" x14ac:dyDescent="0.35">
      <c r="A8091" s="32">
        <v>44353</v>
      </c>
      <c r="B8091" s="33">
        <v>4.1666666666666664E-2</v>
      </c>
      <c r="C8091">
        <v>7433</v>
      </c>
      <c r="D8091">
        <v>580</v>
      </c>
      <c r="E8091">
        <v>0</v>
      </c>
      <c r="F8091" s="14">
        <v>652</v>
      </c>
      <c r="G8091">
        <v>238</v>
      </c>
    </row>
    <row r="8092" spans="1:7" x14ac:dyDescent="0.35">
      <c r="A8092" s="32">
        <v>44353</v>
      </c>
      <c r="B8092" s="33">
        <v>8.3333333333333329E-2</v>
      </c>
      <c r="C8092">
        <v>7047</v>
      </c>
      <c r="D8092">
        <v>563</v>
      </c>
      <c r="E8092">
        <v>0</v>
      </c>
      <c r="F8092" s="14">
        <v>652</v>
      </c>
      <c r="G8092">
        <v>233</v>
      </c>
    </row>
    <row r="8093" spans="1:7" x14ac:dyDescent="0.35">
      <c r="A8093" s="32">
        <v>44353</v>
      </c>
      <c r="B8093" s="33">
        <v>0.125</v>
      </c>
      <c r="C8093">
        <v>6592</v>
      </c>
      <c r="D8093">
        <v>647</v>
      </c>
      <c r="E8093">
        <v>0</v>
      </c>
      <c r="F8093" s="14">
        <v>652</v>
      </c>
      <c r="G8093">
        <v>232</v>
      </c>
    </row>
    <row r="8094" spans="1:7" x14ac:dyDescent="0.35">
      <c r="A8094" s="32">
        <v>44353</v>
      </c>
      <c r="B8094" s="33">
        <v>0.16666666666666666</v>
      </c>
      <c r="C8094">
        <v>6351</v>
      </c>
      <c r="D8094">
        <v>618</v>
      </c>
      <c r="E8094">
        <v>0</v>
      </c>
      <c r="F8094" s="14">
        <v>652</v>
      </c>
      <c r="G8094">
        <v>235</v>
      </c>
    </row>
    <row r="8095" spans="1:7" x14ac:dyDescent="0.35">
      <c r="A8095" s="32">
        <v>44353</v>
      </c>
      <c r="B8095" s="33">
        <v>0.20833333333333334</v>
      </c>
      <c r="C8095">
        <v>6210</v>
      </c>
      <c r="D8095">
        <v>667</v>
      </c>
      <c r="E8095">
        <v>0</v>
      </c>
      <c r="F8095" s="14">
        <v>652</v>
      </c>
      <c r="G8095">
        <v>241</v>
      </c>
    </row>
    <row r="8096" spans="1:7" x14ac:dyDescent="0.35">
      <c r="A8096" s="32">
        <v>44353</v>
      </c>
      <c r="B8096" s="33">
        <v>0.25</v>
      </c>
      <c r="C8096">
        <v>6169</v>
      </c>
      <c r="D8096">
        <v>671</v>
      </c>
      <c r="E8096">
        <v>62</v>
      </c>
      <c r="F8096" s="14">
        <v>652</v>
      </c>
      <c r="G8096">
        <v>274</v>
      </c>
    </row>
    <row r="8097" spans="1:7" x14ac:dyDescent="0.35">
      <c r="A8097" s="32">
        <v>44353</v>
      </c>
      <c r="B8097" s="33">
        <v>0.29166666666666669</v>
      </c>
      <c r="C8097">
        <v>6435</v>
      </c>
      <c r="D8097">
        <v>700</v>
      </c>
      <c r="E8097">
        <v>389</v>
      </c>
      <c r="F8097" s="14">
        <v>652</v>
      </c>
      <c r="G8097">
        <v>295</v>
      </c>
    </row>
    <row r="8098" spans="1:7" x14ac:dyDescent="0.35">
      <c r="A8098" s="32">
        <v>44353</v>
      </c>
      <c r="B8098" s="33">
        <v>0.33333333333333331</v>
      </c>
      <c r="C8098">
        <v>6916</v>
      </c>
      <c r="D8098">
        <v>957</v>
      </c>
      <c r="E8098">
        <v>855</v>
      </c>
      <c r="F8098" s="14">
        <v>652</v>
      </c>
      <c r="G8098">
        <v>298</v>
      </c>
    </row>
    <row r="8099" spans="1:7" x14ac:dyDescent="0.35">
      <c r="A8099" s="32">
        <v>44353</v>
      </c>
      <c r="B8099" s="33">
        <v>0.375</v>
      </c>
      <c r="C8099">
        <v>7510</v>
      </c>
      <c r="D8099">
        <v>1350</v>
      </c>
      <c r="E8099">
        <v>1488</v>
      </c>
      <c r="F8099" s="14">
        <v>652</v>
      </c>
      <c r="G8099">
        <v>300</v>
      </c>
    </row>
    <row r="8100" spans="1:7" x14ac:dyDescent="0.35">
      <c r="A8100" s="32">
        <v>44353</v>
      </c>
      <c r="B8100" s="33">
        <v>0.41666666666666669</v>
      </c>
      <c r="C8100">
        <v>7969</v>
      </c>
      <c r="D8100">
        <v>1335</v>
      </c>
      <c r="E8100">
        <v>2012</v>
      </c>
      <c r="F8100" s="14">
        <v>652</v>
      </c>
      <c r="G8100">
        <v>305</v>
      </c>
    </row>
    <row r="8101" spans="1:7" x14ac:dyDescent="0.35">
      <c r="A8101" s="32">
        <v>44353</v>
      </c>
      <c r="B8101" s="33">
        <v>0.45833333333333331</v>
      </c>
      <c r="C8101">
        <v>8362</v>
      </c>
      <c r="D8101">
        <v>1294</v>
      </c>
      <c r="E8101">
        <v>2334</v>
      </c>
      <c r="F8101" s="14">
        <v>652</v>
      </c>
      <c r="G8101">
        <v>306</v>
      </c>
    </row>
    <row r="8102" spans="1:7" x14ac:dyDescent="0.35">
      <c r="A8102" s="32">
        <v>44353</v>
      </c>
      <c r="B8102" s="33">
        <v>0.5</v>
      </c>
      <c r="C8102">
        <v>8834</v>
      </c>
      <c r="D8102">
        <v>1302</v>
      </c>
      <c r="E8102">
        <v>2497</v>
      </c>
      <c r="F8102" s="14">
        <v>652</v>
      </c>
      <c r="G8102">
        <v>305</v>
      </c>
    </row>
    <row r="8103" spans="1:7" x14ac:dyDescent="0.35">
      <c r="A8103" s="32">
        <v>44353</v>
      </c>
      <c r="B8103" s="33">
        <v>0.54166666666666663</v>
      </c>
      <c r="C8103">
        <v>8581</v>
      </c>
      <c r="D8103">
        <v>1336</v>
      </c>
      <c r="E8103">
        <v>2526</v>
      </c>
      <c r="F8103" s="14">
        <v>652</v>
      </c>
      <c r="G8103">
        <v>299</v>
      </c>
    </row>
    <row r="8104" spans="1:7" x14ac:dyDescent="0.35">
      <c r="A8104" s="32">
        <v>44353</v>
      </c>
      <c r="B8104" s="33">
        <v>0.58333333333333337</v>
      </c>
      <c r="C8104">
        <v>8434</v>
      </c>
      <c r="D8104">
        <v>1427</v>
      </c>
      <c r="E8104">
        <v>2474</v>
      </c>
      <c r="F8104" s="14">
        <v>652</v>
      </c>
      <c r="G8104">
        <v>288</v>
      </c>
    </row>
    <row r="8105" spans="1:7" x14ac:dyDescent="0.35">
      <c r="A8105" s="32">
        <v>44353</v>
      </c>
      <c r="B8105" s="33">
        <v>0.625</v>
      </c>
      <c r="C8105">
        <v>8273</v>
      </c>
      <c r="D8105">
        <v>1248</v>
      </c>
      <c r="E8105">
        <v>2314</v>
      </c>
      <c r="F8105" s="14">
        <v>652</v>
      </c>
      <c r="G8105">
        <v>286</v>
      </c>
    </row>
    <row r="8106" spans="1:7" x14ac:dyDescent="0.35">
      <c r="A8106" s="32">
        <v>44353</v>
      </c>
      <c r="B8106" s="33">
        <v>0.66666666666666663</v>
      </c>
      <c r="C8106">
        <v>8177</v>
      </c>
      <c r="D8106">
        <v>1205</v>
      </c>
      <c r="E8106">
        <v>2067</v>
      </c>
      <c r="F8106" s="14">
        <v>652</v>
      </c>
      <c r="G8106">
        <v>281</v>
      </c>
    </row>
    <row r="8107" spans="1:7" x14ac:dyDescent="0.35">
      <c r="A8107" s="32">
        <v>44353</v>
      </c>
      <c r="B8107" s="33">
        <v>0.70833333333333337</v>
      </c>
      <c r="C8107">
        <v>8206</v>
      </c>
      <c r="D8107">
        <v>1260</v>
      </c>
      <c r="E8107">
        <v>1645</v>
      </c>
      <c r="F8107" s="14">
        <v>652</v>
      </c>
      <c r="G8107">
        <v>274</v>
      </c>
    </row>
    <row r="8108" spans="1:7" x14ac:dyDescent="0.35">
      <c r="A8108" s="32">
        <v>44353</v>
      </c>
      <c r="B8108" s="33">
        <v>0.75</v>
      </c>
      <c r="C8108">
        <v>8310</v>
      </c>
      <c r="D8108">
        <v>1282</v>
      </c>
      <c r="E8108">
        <v>1096</v>
      </c>
      <c r="F8108" s="14">
        <v>652</v>
      </c>
      <c r="G8108">
        <v>270</v>
      </c>
    </row>
    <row r="8109" spans="1:7" x14ac:dyDescent="0.35">
      <c r="A8109" s="32">
        <v>44353</v>
      </c>
      <c r="B8109" s="33">
        <v>0.79166666666666663</v>
      </c>
      <c r="C8109">
        <v>8393</v>
      </c>
      <c r="D8109">
        <v>1520</v>
      </c>
      <c r="E8109">
        <v>574</v>
      </c>
      <c r="F8109" s="14">
        <v>652</v>
      </c>
      <c r="G8109">
        <v>257</v>
      </c>
    </row>
    <row r="8110" spans="1:7" x14ac:dyDescent="0.35">
      <c r="A8110" s="32">
        <v>44353</v>
      </c>
      <c r="B8110" s="33">
        <v>0.83333333333333337</v>
      </c>
      <c r="C8110">
        <v>8136</v>
      </c>
      <c r="D8110">
        <v>1747</v>
      </c>
      <c r="E8110">
        <v>172</v>
      </c>
      <c r="F8110" s="14">
        <v>652</v>
      </c>
      <c r="G8110">
        <v>247</v>
      </c>
    </row>
    <row r="8111" spans="1:7" x14ac:dyDescent="0.35">
      <c r="A8111" s="32">
        <v>44353</v>
      </c>
      <c r="B8111" s="33">
        <v>0.875</v>
      </c>
      <c r="C8111">
        <v>8032</v>
      </c>
      <c r="D8111">
        <v>1840</v>
      </c>
      <c r="E8111">
        <v>22</v>
      </c>
      <c r="F8111" s="14">
        <v>652</v>
      </c>
      <c r="G8111">
        <v>242</v>
      </c>
    </row>
    <row r="8112" spans="1:7" x14ac:dyDescent="0.35">
      <c r="A8112" s="32">
        <v>44353</v>
      </c>
      <c r="B8112" s="33">
        <v>0.91666666666666663</v>
      </c>
      <c r="C8112">
        <v>8614</v>
      </c>
      <c r="D8112">
        <v>1560</v>
      </c>
      <c r="E8112">
        <v>0</v>
      </c>
      <c r="F8112" s="14">
        <v>652</v>
      </c>
      <c r="G8112">
        <v>236</v>
      </c>
    </row>
    <row r="8113" spans="1:7" x14ac:dyDescent="0.35">
      <c r="A8113" s="32">
        <v>44353</v>
      </c>
      <c r="B8113" s="33">
        <v>0.95833333333333337</v>
      </c>
      <c r="C8113">
        <v>8628</v>
      </c>
      <c r="D8113">
        <v>1467</v>
      </c>
      <c r="E8113">
        <v>0</v>
      </c>
      <c r="F8113" s="14">
        <v>652</v>
      </c>
      <c r="G8113">
        <v>232</v>
      </c>
    </row>
    <row r="8114" spans="1:7" x14ac:dyDescent="0.35">
      <c r="A8114" s="32">
        <v>44354</v>
      </c>
      <c r="B8114" s="33">
        <v>0</v>
      </c>
      <c r="C8114">
        <v>7916</v>
      </c>
      <c r="D8114">
        <v>1448</v>
      </c>
      <c r="E8114">
        <v>0</v>
      </c>
      <c r="F8114" s="14">
        <v>652</v>
      </c>
      <c r="G8114">
        <v>238</v>
      </c>
    </row>
    <row r="8115" spans="1:7" x14ac:dyDescent="0.35">
      <c r="A8115" s="32">
        <v>44354</v>
      </c>
      <c r="B8115" s="33">
        <v>4.1666666666666664E-2</v>
      </c>
      <c r="C8115">
        <v>7519</v>
      </c>
      <c r="D8115">
        <v>1272</v>
      </c>
      <c r="E8115">
        <v>0</v>
      </c>
      <c r="F8115" s="14">
        <v>652</v>
      </c>
      <c r="G8115">
        <v>237</v>
      </c>
    </row>
    <row r="8116" spans="1:7" x14ac:dyDescent="0.35">
      <c r="A8116" s="32">
        <v>44354</v>
      </c>
      <c r="B8116" s="33">
        <v>8.3333333333333329E-2</v>
      </c>
      <c r="C8116">
        <v>7209</v>
      </c>
      <c r="D8116">
        <v>1197</v>
      </c>
      <c r="E8116">
        <v>0</v>
      </c>
      <c r="F8116" s="14">
        <v>652</v>
      </c>
      <c r="G8116">
        <v>238</v>
      </c>
    </row>
    <row r="8117" spans="1:7" x14ac:dyDescent="0.35">
      <c r="A8117" s="32">
        <v>44354</v>
      </c>
      <c r="B8117" s="33">
        <v>0.125</v>
      </c>
      <c r="C8117">
        <v>6862</v>
      </c>
      <c r="D8117">
        <v>1113</v>
      </c>
      <c r="E8117">
        <v>0</v>
      </c>
      <c r="F8117" s="14">
        <v>652</v>
      </c>
      <c r="G8117">
        <v>235</v>
      </c>
    </row>
    <row r="8118" spans="1:7" x14ac:dyDescent="0.35">
      <c r="A8118" s="32">
        <v>44354</v>
      </c>
      <c r="B8118" s="33">
        <v>0.16666666666666666</v>
      </c>
      <c r="C8118">
        <v>6844</v>
      </c>
      <c r="D8118">
        <v>1013</v>
      </c>
      <c r="E8118">
        <v>0</v>
      </c>
      <c r="F8118" s="14">
        <v>652</v>
      </c>
      <c r="G8118">
        <v>235</v>
      </c>
    </row>
    <row r="8119" spans="1:7" x14ac:dyDescent="0.35">
      <c r="A8119" s="32">
        <v>44354</v>
      </c>
      <c r="B8119" s="33">
        <v>0.20833333333333334</v>
      </c>
      <c r="C8119">
        <v>7186</v>
      </c>
      <c r="D8119">
        <v>959</v>
      </c>
      <c r="E8119">
        <v>0</v>
      </c>
      <c r="F8119" s="14">
        <v>652</v>
      </c>
      <c r="G8119">
        <v>244</v>
      </c>
    </row>
    <row r="8120" spans="1:7" x14ac:dyDescent="0.35">
      <c r="A8120" s="32">
        <v>44354</v>
      </c>
      <c r="B8120" s="33">
        <v>0.25</v>
      </c>
      <c r="C8120">
        <v>7964</v>
      </c>
      <c r="D8120">
        <v>906</v>
      </c>
      <c r="E8120">
        <v>57</v>
      </c>
      <c r="F8120" s="14">
        <v>652</v>
      </c>
      <c r="G8120">
        <v>285</v>
      </c>
    </row>
    <row r="8121" spans="1:7" x14ac:dyDescent="0.35">
      <c r="A8121" s="32">
        <v>44354</v>
      </c>
      <c r="B8121" s="33">
        <v>0.29166666666666669</v>
      </c>
      <c r="C8121">
        <v>8888</v>
      </c>
      <c r="D8121">
        <v>826</v>
      </c>
      <c r="E8121">
        <v>319</v>
      </c>
      <c r="F8121" s="14">
        <v>652</v>
      </c>
      <c r="G8121">
        <v>312</v>
      </c>
    </row>
    <row r="8122" spans="1:7" x14ac:dyDescent="0.35">
      <c r="A8122" s="32">
        <v>44354</v>
      </c>
      <c r="B8122" s="33">
        <v>0.33333333333333331</v>
      </c>
      <c r="C8122">
        <v>9432</v>
      </c>
      <c r="D8122">
        <v>986</v>
      </c>
      <c r="E8122">
        <v>786</v>
      </c>
      <c r="F8122" s="14">
        <v>652</v>
      </c>
      <c r="G8122">
        <v>315</v>
      </c>
    </row>
    <row r="8123" spans="1:7" x14ac:dyDescent="0.35">
      <c r="A8123" s="32">
        <v>44354</v>
      </c>
      <c r="B8123" s="33">
        <v>0.375</v>
      </c>
      <c r="C8123">
        <v>9822</v>
      </c>
      <c r="D8123">
        <v>865</v>
      </c>
      <c r="E8123">
        <v>1344</v>
      </c>
      <c r="F8123" s="14">
        <v>652</v>
      </c>
      <c r="G8123">
        <v>315</v>
      </c>
    </row>
    <row r="8124" spans="1:7" x14ac:dyDescent="0.35">
      <c r="A8124" s="32">
        <v>44354</v>
      </c>
      <c r="B8124" s="33">
        <v>0.41666666666666669</v>
      </c>
      <c r="C8124">
        <v>10095</v>
      </c>
      <c r="D8124">
        <v>755</v>
      </c>
      <c r="E8124">
        <v>1812</v>
      </c>
      <c r="F8124" s="14">
        <v>652</v>
      </c>
      <c r="G8124">
        <v>314</v>
      </c>
    </row>
    <row r="8125" spans="1:7" x14ac:dyDescent="0.35">
      <c r="A8125" s="32">
        <v>44354</v>
      </c>
      <c r="B8125" s="33">
        <v>0.45833333333333331</v>
      </c>
      <c r="C8125">
        <v>10339</v>
      </c>
      <c r="D8125">
        <v>817</v>
      </c>
      <c r="E8125">
        <v>2103</v>
      </c>
      <c r="F8125" s="14">
        <v>652</v>
      </c>
      <c r="G8125">
        <v>315</v>
      </c>
    </row>
    <row r="8126" spans="1:7" x14ac:dyDescent="0.35">
      <c r="A8126" s="32">
        <v>44354</v>
      </c>
      <c r="B8126" s="33">
        <v>0.5</v>
      </c>
      <c r="C8126">
        <v>10513</v>
      </c>
      <c r="D8126">
        <v>921</v>
      </c>
      <c r="E8126">
        <v>2213</v>
      </c>
      <c r="F8126" s="14">
        <v>652</v>
      </c>
      <c r="G8126">
        <v>312</v>
      </c>
    </row>
    <row r="8127" spans="1:7" x14ac:dyDescent="0.35">
      <c r="A8127" s="32">
        <v>44354</v>
      </c>
      <c r="B8127" s="33">
        <v>0.54166666666666663</v>
      </c>
      <c r="C8127">
        <v>10467</v>
      </c>
      <c r="D8127">
        <v>1025</v>
      </c>
      <c r="E8127">
        <v>2264</v>
      </c>
      <c r="F8127" s="14">
        <v>652</v>
      </c>
      <c r="G8127">
        <v>310</v>
      </c>
    </row>
    <row r="8128" spans="1:7" x14ac:dyDescent="0.35">
      <c r="A8128" s="32">
        <v>44354</v>
      </c>
      <c r="B8128" s="33">
        <v>0.58333333333333337</v>
      </c>
      <c r="C8128">
        <v>10513</v>
      </c>
      <c r="D8128">
        <v>1078</v>
      </c>
      <c r="E8128">
        <v>2190</v>
      </c>
      <c r="F8128" s="14">
        <v>652</v>
      </c>
      <c r="G8128">
        <v>307</v>
      </c>
    </row>
    <row r="8129" spans="1:7" x14ac:dyDescent="0.35">
      <c r="A8129" s="32">
        <v>44354</v>
      </c>
      <c r="B8129" s="33">
        <v>0.625</v>
      </c>
      <c r="C8129">
        <v>10345</v>
      </c>
      <c r="D8129">
        <v>913</v>
      </c>
      <c r="E8129">
        <v>2041</v>
      </c>
      <c r="F8129" s="14">
        <v>652</v>
      </c>
      <c r="G8129">
        <v>305</v>
      </c>
    </row>
    <row r="8130" spans="1:7" x14ac:dyDescent="0.35">
      <c r="A8130" s="32">
        <v>44354</v>
      </c>
      <c r="B8130" s="33">
        <v>0.66666666666666663</v>
      </c>
      <c r="C8130">
        <v>10147</v>
      </c>
      <c r="D8130">
        <v>832</v>
      </c>
      <c r="E8130">
        <v>1794</v>
      </c>
      <c r="F8130" s="14">
        <v>652</v>
      </c>
      <c r="G8130">
        <v>299</v>
      </c>
    </row>
    <row r="8131" spans="1:7" x14ac:dyDescent="0.35">
      <c r="A8131" s="32">
        <v>44354</v>
      </c>
      <c r="B8131" s="33">
        <v>0.70833333333333337</v>
      </c>
      <c r="C8131">
        <v>9987</v>
      </c>
      <c r="D8131">
        <v>934</v>
      </c>
      <c r="E8131">
        <v>1435</v>
      </c>
      <c r="F8131" s="14">
        <v>652</v>
      </c>
      <c r="G8131">
        <v>293</v>
      </c>
    </row>
    <row r="8132" spans="1:7" x14ac:dyDescent="0.35">
      <c r="A8132" s="32">
        <v>44354</v>
      </c>
      <c r="B8132" s="33">
        <v>0.75</v>
      </c>
      <c r="C8132">
        <v>9971</v>
      </c>
      <c r="D8132">
        <v>843</v>
      </c>
      <c r="E8132">
        <v>952</v>
      </c>
      <c r="F8132" s="14">
        <v>652</v>
      </c>
      <c r="G8132">
        <v>286</v>
      </c>
    </row>
    <row r="8133" spans="1:7" x14ac:dyDescent="0.35">
      <c r="A8133" s="32">
        <v>44354</v>
      </c>
      <c r="B8133" s="33">
        <v>0.79166666666666663</v>
      </c>
      <c r="C8133">
        <v>9762</v>
      </c>
      <c r="D8133">
        <v>916</v>
      </c>
      <c r="E8133">
        <v>482</v>
      </c>
      <c r="F8133" s="14">
        <v>652</v>
      </c>
      <c r="G8133">
        <v>269</v>
      </c>
    </row>
    <row r="8134" spans="1:7" x14ac:dyDescent="0.35">
      <c r="A8134" s="32">
        <v>44354</v>
      </c>
      <c r="B8134" s="33">
        <v>0.83333333333333337</v>
      </c>
      <c r="C8134">
        <v>9115</v>
      </c>
      <c r="D8134">
        <v>912</v>
      </c>
      <c r="E8134">
        <v>131</v>
      </c>
      <c r="F8134" s="14">
        <v>652</v>
      </c>
      <c r="G8134">
        <v>259</v>
      </c>
    </row>
    <row r="8135" spans="1:7" x14ac:dyDescent="0.35">
      <c r="A8135" s="32">
        <v>44354</v>
      </c>
      <c r="B8135" s="33">
        <v>0.875</v>
      </c>
      <c r="C8135">
        <v>8794</v>
      </c>
      <c r="D8135">
        <v>876</v>
      </c>
      <c r="E8135">
        <v>14</v>
      </c>
      <c r="F8135" s="14">
        <v>652</v>
      </c>
      <c r="G8135">
        <v>252</v>
      </c>
    </row>
    <row r="8136" spans="1:7" x14ac:dyDescent="0.35">
      <c r="A8136" s="32">
        <v>44354</v>
      </c>
      <c r="B8136" s="33">
        <v>0.91666666666666663</v>
      </c>
      <c r="C8136">
        <v>9244</v>
      </c>
      <c r="D8136">
        <v>724</v>
      </c>
      <c r="E8136">
        <v>0</v>
      </c>
      <c r="F8136" s="14">
        <v>652</v>
      </c>
      <c r="G8136">
        <v>253</v>
      </c>
    </row>
    <row r="8137" spans="1:7" x14ac:dyDescent="0.35">
      <c r="A8137" s="32">
        <v>44354</v>
      </c>
      <c r="B8137" s="33">
        <v>0.95833333333333337</v>
      </c>
      <c r="C8137">
        <v>9186</v>
      </c>
      <c r="D8137">
        <v>595</v>
      </c>
      <c r="E8137">
        <v>0</v>
      </c>
      <c r="F8137" s="14">
        <v>652</v>
      </c>
      <c r="G8137">
        <v>245</v>
      </c>
    </row>
    <row r="8138" spans="1:7" x14ac:dyDescent="0.35">
      <c r="A8138" s="32">
        <v>44355</v>
      </c>
      <c r="B8138" s="33">
        <v>0</v>
      </c>
      <c r="C8138">
        <v>8377</v>
      </c>
      <c r="D8138">
        <v>531</v>
      </c>
      <c r="E8138">
        <v>0</v>
      </c>
      <c r="F8138" s="14">
        <v>652</v>
      </c>
      <c r="G8138">
        <v>237</v>
      </c>
    </row>
    <row r="8139" spans="1:7" x14ac:dyDescent="0.35">
      <c r="A8139" s="32">
        <v>44355</v>
      </c>
      <c r="B8139" s="33">
        <v>4.1666666666666664E-2</v>
      </c>
      <c r="C8139">
        <v>7928</v>
      </c>
      <c r="D8139">
        <v>483</v>
      </c>
      <c r="E8139">
        <v>0</v>
      </c>
      <c r="F8139" s="14">
        <v>652</v>
      </c>
      <c r="G8139">
        <v>236</v>
      </c>
    </row>
    <row r="8140" spans="1:7" x14ac:dyDescent="0.35">
      <c r="A8140" s="32">
        <v>44355</v>
      </c>
      <c r="B8140" s="33">
        <v>8.3333333333333329E-2</v>
      </c>
      <c r="C8140">
        <v>7611</v>
      </c>
      <c r="D8140">
        <v>464</v>
      </c>
      <c r="E8140">
        <v>0</v>
      </c>
      <c r="F8140" s="14">
        <v>652</v>
      </c>
      <c r="G8140">
        <v>237</v>
      </c>
    </row>
    <row r="8141" spans="1:7" x14ac:dyDescent="0.35">
      <c r="A8141" s="32">
        <v>44355</v>
      </c>
      <c r="B8141" s="33">
        <v>0.125</v>
      </c>
      <c r="C8141">
        <v>7244</v>
      </c>
      <c r="D8141">
        <v>407</v>
      </c>
      <c r="E8141">
        <v>0</v>
      </c>
      <c r="F8141" s="14">
        <v>652</v>
      </c>
      <c r="G8141">
        <v>235</v>
      </c>
    </row>
    <row r="8142" spans="1:7" x14ac:dyDescent="0.35">
      <c r="A8142" s="32">
        <v>44355</v>
      </c>
      <c r="B8142" s="33">
        <v>0.16666666666666666</v>
      </c>
      <c r="C8142">
        <v>7152</v>
      </c>
      <c r="D8142">
        <v>481</v>
      </c>
      <c r="E8142">
        <v>0</v>
      </c>
      <c r="F8142" s="14">
        <v>652</v>
      </c>
      <c r="G8142">
        <v>234</v>
      </c>
    </row>
    <row r="8143" spans="1:7" x14ac:dyDescent="0.35">
      <c r="A8143" s="32">
        <v>44355</v>
      </c>
      <c r="B8143" s="33">
        <v>0.20833333333333334</v>
      </c>
      <c r="C8143">
        <v>7391</v>
      </c>
      <c r="D8143">
        <v>433</v>
      </c>
      <c r="E8143">
        <v>0</v>
      </c>
      <c r="F8143" s="14">
        <v>652</v>
      </c>
      <c r="G8143">
        <v>243</v>
      </c>
    </row>
    <row r="8144" spans="1:7" x14ac:dyDescent="0.35">
      <c r="A8144" s="32">
        <v>44355</v>
      </c>
      <c r="B8144" s="33">
        <v>0.25</v>
      </c>
      <c r="C8144">
        <v>8094</v>
      </c>
      <c r="D8144">
        <v>477</v>
      </c>
      <c r="E8144">
        <v>60</v>
      </c>
      <c r="F8144" s="14">
        <v>652</v>
      </c>
      <c r="G8144">
        <v>284</v>
      </c>
    </row>
    <row r="8145" spans="1:7" x14ac:dyDescent="0.35">
      <c r="A8145" s="32">
        <v>44355</v>
      </c>
      <c r="B8145" s="33">
        <v>0.29166666666666669</v>
      </c>
      <c r="C8145">
        <v>9010</v>
      </c>
      <c r="D8145">
        <v>511</v>
      </c>
      <c r="E8145">
        <v>335</v>
      </c>
      <c r="F8145" s="14">
        <v>652</v>
      </c>
      <c r="G8145">
        <v>310</v>
      </c>
    </row>
    <row r="8146" spans="1:7" x14ac:dyDescent="0.35">
      <c r="A8146" s="32">
        <v>44355</v>
      </c>
      <c r="B8146" s="33">
        <v>0.33333333333333331</v>
      </c>
      <c r="C8146">
        <v>9522</v>
      </c>
      <c r="D8146">
        <v>569</v>
      </c>
      <c r="E8146">
        <v>783</v>
      </c>
      <c r="F8146" s="14">
        <v>652</v>
      </c>
      <c r="G8146">
        <v>314</v>
      </c>
    </row>
    <row r="8147" spans="1:7" x14ac:dyDescent="0.35">
      <c r="A8147" s="32">
        <v>44355</v>
      </c>
      <c r="B8147" s="33">
        <v>0.375</v>
      </c>
      <c r="C8147">
        <v>9893</v>
      </c>
      <c r="D8147">
        <v>602</v>
      </c>
      <c r="E8147">
        <v>1305</v>
      </c>
      <c r="F8147" s="14">
        <v>652</v>
      </c>
      <c r="G8147">
        <v>313</v>
      </c>
    </row>
    <row r="8148" spans="1:7" x14ac:dyDescent="0.35">
      <c r="A8148" s="32">
        <v>44355</v>
      </c>
      <c r="B8148" s="33">
        <v>0.41666666666666669</v>
      </c>
      <c r="C8148">
        <v>10125</v>
      </c>
      <c r="D8148">
        <v>722</v>
      </c>
      <c r="E8148">
        <v>1746</v>
      </c>
      <c r="F8148" s="14">
        <v>652</v>
      </c>
      <c r="G8148">
        <v>312</v>
      </c>
    </row>
    <row r="8149" spans="1:7" x14ac:dyDescent="0.35">
      <c r="A8149" s="32">
        <v>44355</v>
      </c>
      <c r="B8149" s="33">
        <v>0.45833333333333331</v>
      </c>
      <c r="C8149">
        <v>10351</v>
      </c>
      <c r="D8149">
        <v>798</v>
      </c>
      <c r="E8149">
        <v>1983</v>
      </c>
      <c r="F8149" s="14">
        <v>652</v>
      </c>
      <c r="G8149">
        <v>313</v>
      </c>
    </row>
    <row r="8150" spans="1:7" x14ac:dyDescent="0.35">
      <c r="A8150" s="32">
        <v>44355</v>
      </c>
      <c r="B8150" s="33">
        <v>0.5</v>
      </c>
      <c r="C8150">
        <v>10496</v>
      </c>
      <c r="D8150">
        <v>814</v>
      </c>
      <c r="E8150">
        <v>2022</v>
      </c>
      <c r="F8150" s="14">
        <v>652</v>
      </c>
      <c r="G8150">
        <v>311</v>
      </c>
    </row>
    <row r="8151" spans="1:7" x14ac:dyDescent="0.35">
      <c r="A8151" s="32">
        <v>44355</v>
      </c>
      <c r="B8151" s="33">
        <v>0.54166666666666663</v>
      </c>
      <c r="C8151">
        <v>10411</v>
      </c>
      <c r="D8151">
        <v>795</v>
      </c>
      <c r="E8151">
        <v>2052</v>
      </c>
      <c r="F8151" s="14">
        <v>652</v>
      </c>
      <c r="G8151">
        <v>309</v>
      </c>
    </row>
    <row r="8152" spans="1:7" x14ac:dyDescent="0.35">
      <c r="A8152" s="32">
        <v>44355</v>
      </c>
      <c r="B8152" s="33">
        <v>0.58333333333333337</v>
      </c>
      <c r="C8152">
        <v>10470</v>
      </c>
      <c r="D8152">
        <v>646</v>
      </c>
      <c r="E8152">
        <v>2027</v>
      </c>
      <c r="F8152" s="14">
        <v>652</v>
      </c>
      <c r="G8152">
        <v>306</v>
      </c>
    </row>
    <row r="8153" spans="1:7" x14ac:dyDescent="0.35">
      <c r="A8153" s="32">
        <v>44355</v>
      </c>
      <c r="B8153" s="33">
        <v>0.625</v>
      </c>
      <c r="C8153">
        <v>10318</v>
      </c>
      <c r="D8153">
        <v>571</v>
      </c>
      <c r="E8153">
        <v>1945</v>
      </c>
      <c r="F8153" s="14">
        <v>652</v>
      </c>
      <c r="G8153">
        <v>303</v>
      </c>
    </row>
    <row r="8154" spans="1:7" x14ac:dyDescent="0.35">
      <c r="A8154" s="32">
        <v>44355</v>
      </c>
      <c r="B8154" s="33">
        <v>0.66666666666666663</v>
      </c>
      <c r="C8154">
        <v>10123</v>
      </c>
      <c r="D8154">
        <v>450</v>
      </c>
      <c r="E8154">
        <v>1797</v>
      </c>
      <c r="F8154" s="14">
        <v>652</v>
      </c>
      <c r="G8154">
        <v>297</v>
      </c>
    </row>
    <row r="8155" spans="1:7" x14ac:dyDescent="0.35">
      <c r="A8155" s="32">
        <v>44355</v>
      </c>
      <c r="B8155" s="33">
        <v>0.70833333333333337</v>
      </c>
      <c r="C8155">
        <v>9977</v>
      </c>
      <c r="D8155">
        <v>542</v>
      </c>
      <c r="E8155">
        <v>1475</v>
      </c>
      <c r="F8155" s="14">
        <v>652</v>
      </c>
      <c r="G8155">
        <v>292</v>
      </c>
    </row>
    <row r="8156" spans="1:7" x14ac:dyDescent="0.35">
      <c r="A8156" s="32">
        <v>44355</v>
      </c>
      <c r="B8156" s="33">
        <v>0.75</v>
      </c>
      <c r="C8156">
        <v>9957</v>
      </c>
      <c r="D8156">
        <v>467</v>
      </c>
      <c r="E8156">
        <v>961</v>
      </c>
      <c r="F8156" s="14">
        <v>652</v>
      </c>
      <c r="G8156">
        <v>285</v>
      </c>
    </row>
    <row r="8157" spans="1:7" x14ac:dyDescent="0.35">
      <c r="A8157" s="32">
        <v>44355</v>
      </c>
      <c r="B8157" s="33">
        <v>0.79166666666666663</v>
      </c>
      <c r="C8157">
        <v>9742</v>
      </c>
      <c r="D8157">
        <v>460</v>
      </c>
      <c r="E8157">
        <v>485</v>
      </c>
      <c r="F8157" s="14">
        <v>652</v>
      </c>
      <c r="G8157">
        <v>268</v>
      </c>
    </row>
    <row r="8158" spans="1:7" x14ac:dyDescent="0.35">
      <c r="A8158" s="32">
        <v>44355</v>
      </c>
      <c r="B8158" s="33">
        <v>0.83333333333333337</v>
      </c>
      <c r="C8158">
        <v>9100</v>
      </c>
      <c r="D8158">
        <v>436</v>
      </c>
      <c r="E8158">
        <v>150</v>
      </c>
      <c r="F8158" s="14">
        <v>652</v>
      </c>
      <c r="G8158">
        <v>258</v>
      </c>
    </row>
    <row r="8159" spans="1:7" x14ac:dyDescent="0.35">
      <c r="A8159" s="32">
        <v>44355</v>
      </c>
      <c r="B8159" s="33">
        <v>0.875</v>
      </c>
      <c r="C8159">
        <v>8811</v>
      </c>
      <c r="D8159">
        <v>354</v>
      </c>
      <c r="E8159">
        <v>24</v>
      </c>
      <c r="F8159" s="14">
        <v>652</v>
      </c>
      <c r="G8159">
        <v>251</v>
      </c>
    </row>
    <row r="8160" spans="1:7" x14ac:dyDescent="0.35">
      <c r="A8160" s="32">
        <v>44355</v>
      </c>
      <c r="B8160" s="33">
        <v>0.91666666666666663</v>
      </c>
      <c r="C8160">
        <v>9265</v>
      </c>
      <c r="D8160">
        <v>291</v>
      </c>
      <c r="E8160">
        <v>0</v>
      </c>
      <c r="F8160" s="14">
        <v>652</v>
      </c>
      <c r="G8160">
        <v>252</v>
      </c>
    </row>
    <row r="8161" spans="1:7" x14ac:dyDescent="0.35">
      <c r="A8161" s="32">
        <v>44355</v>
      </c>
      <c r="B8161" s="33">
        <v>0.95833333333333337</v>
      </c>
      <c r="C8161">
        <v>9200</v>
      </c>
      <c r="D8161">
        <v>331</v>
      </c>
      <c r="E8161">
        <v>0</v>
      </c>
      <c r="F8161" s="14">
        <v>652</v>
      </c>
      <c r="G8161">
        <v>244</v>
      </c>
    </row>
    <row r="8162" spans="1:7" x14ac:dyDescent="0.35">
      <c r="A8162" s="32">
        <v>44356</v>
      </c>
      <c r="B8162" s="33">
        <v>0</v>
      </c>
      <c r="C8162">
        <v>8359</v>
      </c>
      <c r="D8162">
        <v>321</v>
      </c>
      <c r="E8162">
        <v>0</v>
      </c>
      <c r="F8162" s="14">
        <v>652</v>
      </c>
      <c r="G8162">
        <v>237</v>
      </c>
    </row>
    <row r="8163" spans="1:7" x14ac:dyDescent="0.35">
      <c r="A8163" s="32">
        <v>44356</v>
      </c>
      <c r="B8163" s="33">
        <v>4.1666666666666664E-2</v>
      </c>
      <c r="C8163">
        <v>7912</v>
      </c>
      <c r="D8163">
        <v>354</v>
      </c>
      <c r="E8163">
        <v>0</v>
      </c>
      <c r="F8163" s="14">
        <v>652</v>
      </c>
      <c r="G8163">
        <v>236</v>
      </c>
    </row>
    <row r="8164" spans="1:7" x14ac:dyDescent="0.35">
      <c r="A8164" s="32">
        <v>44356</v>
      </c>
      <c r="B8164" s="33">
        <v>8.3333333333333329E-2</v>
      </c>
      <c r="C8164">
        <v>7597</v>
      </c>
      <c r="D8164">
        <v>351</v>
      </c>
      <c r="E8164">
        <v>0</v>
      </c>
      <c r="F8164" s="14">
        <v>652</v>
      </c>
      <c r="G8164">
        <v>236</v>
      </c>
    </row>
    <row r="8165" spans="1:7" x14ac:dyDescent="0.35">
      <c r="A8165" s="32">
        <v>44356</v>
      </c>
      <c r="B8165" s="33">
        <v>0.125</v>
      </c>
      <c r="C8165">
        <v>7231</v>
      </c>
      <c r="D8165">
        <v>361</v>
      </c>
      <c r="E8165">
        <v>0</v>
      </c>
      <c r="F8165" s="14">
        <v>652</v>
      </c>
      <c r="G8165">
        <v>234</v>
      </c>
    </row>
    <row r="8166" spans="1:7" x14ac:dyDescent="0.35">
      <c r="A8166" s="32">
        <v>44356</v>
      </c>
      <c r="B8166" s="33">
        <v>0.16666666666666666</v>
      </c>
      <c r="C8166">
        <v>7140</v>
      </c>
      <c r="D8166">
        <v>308</v>
      </c>
      <c r="E8166">
        <v>0</v>
      </c>
      <c r="F8166" s="14">
        <v>652</v>
      </c>
      <c r="G8166">
        <v>234</v>
      </c>
    </row>
    <row r="8167" spans="1:7" x14ac:dyDescent="0.35">
      <c r="A8167" s="32">
        <v>44356</v>
      </c>
      <c r="B8167" s="33">
        <v>0.20833333333333334</v>
      </c>
      <c r="C8167">
        <v>7380</v>
      </c>
      <c r="D8167">
        <v>289</v>
      </c>
      <c r="E8167">
        <v>0</v>
      </c>
      <c r="F8167" s="14">
        <v>652</v>
      </c>
      <c r="G8167">
        <v>242</v>
      </c>
    </row>
    <row r="8168" spans="1:7" x14ac:dyDescent="0.35">
      <c r="A8168" s="32">
        <v>44356</v>
      </c>
      <c r="B8168" s="33">
        <v>0.25</v>
      </c>
      <c r="C8168">
        <v>8087</v>
      </c>
      <c r="D8168">
        <v>321</v>
      </c>
      <c r="E8168">
        <v>69</v>
      </c>
      <c r="F8168" s="14">
        <v>652</v>
      </c>
      <c r="G8168">
        <v>283</v>
      </c>
    </row>
    <row r="8169" spans="1:7" x14ac:dyDescent="0.35">
      <c r="A8169" s="32">
        <v>44356</v>
      </c>
      <c r="B8169" s="33">
        <v>0.29166666666666669</v>
      </c>
      <c r="C8169">
        <v>9003</v>
      </c>
      <c r="D8169">
        <v>285</v>
      </c>
      <c r="E8169">
        <v>402</v>
      </c>
      <c r="F8169" s="14">
        <v>652</v>
      </c>
      <c r="G8169">
        <v>309</v>
      </c>
    </row>
    <row r="8170" spans="1:7" x14ac:dyDescent="0.35">
      <c r="A8170" s="32">
        <v>44356</v>
      </c>
      <c r="B8170" s="33">
        <v>0.33333333333333331</v>
      </c>
      <c r="C8170">
        <v>9519</v>
      </c>
      <c r="D8170">
        <v>300</v>
      </c>
      <c r="E8170">
        <v>893</v>
      </c>
      <c r="F8170" s="14">
        <v>652</v>
      </c>
      <c r="G8170">
        <v>313</v>
      </c>
    </row>
    <row r="8171" spans="1:7" x14ac:dyDescent="0.35">
      <c r="A8171" s="32">
        <v>44356</v>
      </c>
      <c r="B8171" s="33">
        <v>0.375</v>
      </c>
      <c r="C8171">
        <v>9894</v>
      </c>
      <c r="D8171">
        <v>383</v>
      </c>
      <c r="E8171">
        <v>1496</v>
      </c>
      <c r="F8171" s="14">
        <v>652</v>
      </c>
      <c r="G8171">
        <v>312</v>
      </c>
    </row>
    <row r="8172" spans="1:7" x14ac:dyDescent="0.35">
      <c r="A8172" s="32">
        <v>44356</v>
      </c>
      <c r="B8172" s="33">
        <v>0.41666666666666669</v>
      </c>
      <c r="C8172">
        <v>10133</v>
      </c>
      <c r="D8172">
        <v>407</v>
      </c>
      <c r="E8172">
        <v>1965</v>
      </c>
      <c r="F8172" s="14">
        <v>652</v>
      </c>
      <c r="G8172">
        <v>311</v>
      </c>
    </row>
    <row r="8173" spans="1:7" x14ac:dyDescent="0.35">
      <c r="A8173" s="32">
        <v>44356</v>
      </c>
      <c r="B8173" s="33">
        <v>0.45833333333333331</v>
      </c>
      <c r="C8173">
        <v>10368</v>
      </c>
      <c r="D8173">
        <v>363</v>
      </c>
      <c r="E8173">
        <v>2221</v>
      </c>
      <c r="F8173" s="14">
        <v>652</v>
      </c>
      <c r="G8173">
        <v>312</v>
      </c>
    </row>
    <row r="8174" spans="1:7" x14ac:dyDescent="0.35">
      <c r="A8174" s="32">
        <v>44356</v>
      </c>
      <c r="B8174" s="33">
        <v>0.5</v>
      </c>
      <c r="C8174">
        <v>10523</v>
      </c>
      <c r="D8174">
        <v>359</v>
      </c>
      <c r="E8174">
        <v>2302</v>
      </c>
      <c r="F8174" s="14">
        <v>652</v>
      </c>
      <c r="G8174">
        <v>310</v>
      </c>
    </row>
    <row r="8175" spans="1:7" x14ac:dyDescent="0.35">
      <c r="A8175" s="32">
        <v>44356</v>
      </c>
      <c r="B8175" s="33">
        <v>0.54166666666666663</v>
      </c>
      <c r="C8175">
        <v>10450</v>
      </c>
      <c r="D8175">
        <v>370</v>
      </c>
      <c r="E8175">
        <v>2318</v>
      </c>
      <c r="F8175" s="14">
        <v>652</v>
      </c>
      <c r="G8175">
        <v>308</v>
      </c>
    </row>
    <row r="8176" spans="1:7" x14ac:dyDescent="0.35">
      <c r="A8176" s="32">
        <v>44356</v>
      </c>
      <c r="B8176" s="33">
        <v>0.58333333333333337</v>
      </c>
      <c r="C8176">
        <v>10524</v>
      </c>
      <c r="D8176">
        <v>329</v>
      </c>
      <c r="E8176">
        <v>2294</v>
      </c>
      <c r="F8176" s="14">
        <v>652</v>
      </c>
      <c r="G8176">
        <v>305</v>
      </c>
    </row>
    <row r="8177" spans="1:7" x14ac:dyDescent="0.35">
      <c r="A8177" s="32">
        <v>44356</v>
      </c>
      <c r="B8177" s="33">
        <v>0.625</v>
      </c>
      <c r="C8177">
        <v>10385</v>
      </c>
      <c r="D8177">
        <v>331</v>
      </c>
      <c r="E8177">
        <v>2139</v>
      </c>
      <c r="F8177" s="14">
        <v>652</v>
      </c>
      <c r="G8177">
        <v>303</v>
      </c>
    </row>
    <row r="8178" spans="1:7" x14ac:dyDescent="0.35">
      <c r="A8178" s="32">
        <v>44356</v>
      </c>
      <c r="B8178" s="33">
        <v>0.66666666666666663</v>
      </c>
      <c r="C8178">
        <v>10196</v>
      </c>
      <c r="D8178">
        <v>306</v>
      </c>
      <c r="E8178">
        <v>1896</v>
      </c>
      <c r="F8178" s="14">
        <v>652</v>
      </c>
      <c r="G8178">
        <v>296</v>
      </c>
    </row>
    <row r="8179" spans="1:7" x14ac:dyDescent="0.35">
      <c r="A8179" s="32">
        <v>44356</v>
      </c>
      <c r="B8179" s="33">
        <v>0.70833333333333337</v>
      </c>
      <c r="C8179">
        <v>10048</v>
      </c>
      <c r="D8179">
        <v>277</v>
      </c>
      <c r="E8179">
        <v>1539</v>
      </c>
      <c r="F8179" s="14">
        <v>652</v>
      </c>
      <c r="G8179">
        <v>291</v>
      </c>
    </row>
    <row r="8180" spans="1:7" x14ac:dyDescent="0.35">
      <c r="A8180" s="32">
        <v>44356</v>
      </c>
      <c r="B8180" s="33">
        <v>0.75</v>
      </c>
      <c r="C8180">
        <v>10014</v>
      </c>
      <c r="D8180">
        <v>334</v>
      </c>
      <c r="E8180">
        <v>1035</v>
      </c>
      <c r="F8180" s="14">
        <v>652</v>
      </c>
      <c r="G8180">
        <v>284</v>
      </c>
    </row>
    <row r="8181" spans="1:7" x14ac:dyDescent="0.35">
      <c r="A8181" s="32">
        <v>44356</v>
      </c>
      <c r="B8181" s="33">
        <v>0.79166666666666663</v>
      </c>
      <c r="C8181">
        <v>9787</v>
      </c>
      <c r="D8181">
        <v>482</v>
      </c>
      <c r="E8181">
        <v>516</v>
      </c>
      <c r="F8181" s="14">
        <v>652</v>
      </c>
      <c r="G8181">
        <v>267</v>
      </c>
    </row>
    <row r="8182" spans="1:7" x14ac:dyDescent="0.35">
      <c r="A8182" s="32">
        <v>44356</v>
      </c>
      <c r="B8182" s="33">
        <v>0.83333333333333337</v>
      </c>
      <c r="C8182">
        <v>9139</v>
      </c>
      <c r="D8182">
        <v>532</v>
      </c>
      <c r="E8182">
        <v>170</v>
      </c>
      <c r="F8182" s="14">
        <v>652</v>
      </c>
      <c r="G8182">
        <v>257</v>
      </c>
    </row>
    <row r="8183" spans="1:7" x14ac:dyDescent="0.35">
      <c r="A8183" s="32">
        <v>44356</v>
      </c>
      <c r="B8183" s="33">
        <v>0.875</v>
      </c>
      <c r="C8183">
        <v>8847</v>
      </c>
      <c r="D8183">
        <v>458</v>
      </c>
      <c r="E8183">
        <v>25</v>
      </c>
      <c r="F8183" s="14">
        <v>652</v>
      </c>
      <c r="G8183">
        <v>251</v>
      </c>
    </row>
    <row r="8184" spans="1:7" x14ac:dyDescent="0.35">
      <c r="A8184" s="32">
        <v>44356</v>
      </c>
      <c r="B8184" s="33">
        <v>0.91666666666666663</v>
      </c>
      <c r="C8184">
        <v>9301</v>
      </c>
      <c r="D8184">
        <v>353</v>
      </c>
      <c r="E8184">
        <v>0</v>
      </c>
      <c r="F8184" s="14">
        <v>652</v>
      </c>
      <c r="G8184">
        <v>252</v>
      </c>
    </row>
    <row r="8185" spans="1:7" x14ac:dyDescent="0.35">
      <c r="A8185" s="32">
        <v>44356</v>
      </c>
      <c r="B8185" s="33">
        <v>0.95833333333333337</v>
      </c>
      <c r="C8185">
        <v>9227</v>
      </c>
      <c r="D8185">
        <v>354</v>
      </c>
      <c r="E8185">
        <v>0</v>
      </c>
      <c r="F8185" s="14">
        <v>652</v>
      </c>
      <c r="G8185">
        <v>243</v>
      </c>
    </row>
    <row r="8186" spans="1:7" x14ac:dyDescent="0.35">
      <c r="A8186" s="32">
        <v>44357</v>
      </c>
      <c r="B8186" s="33">
        <v>0</v>
      </c>
      <c r="C8186">
        <v>8380</v>
      </c>
      <c r="D8186">
        <v>323</v>
      </c>
      <c r="E8186">
        <v>0</v>
      </c>
      <c r="F8186" s="14">
        <v>652</v>
      </c>
      <c r="G8186">
        <v>236</v>
      </c>
    </row>
    <row r="8187" spans="1:7" x14ac:dyDescent="0.35">
      <c r="A8187" s="32">
        <v>44357</v>
      </c>
      <c r="B8187" s="33">
        <v>4.1666666666666664E-2</v>
      </c>
      <c r="C8187">
        <v>7932</v>
      </c>
      <c r="D8187">
        <v>240</v>
      </c>
      <c r="E8187">
        <v>0</v>
      </c>
      <c r="F8187" s="14">
        <v>652</v>
      </c>
      <c r="G8187">
        <v>235</v>
      </c>
    </row>
    <row r="8188" spans="1:7" x14ac:dyDescent="0.35">
      <c r="A8188" s="32">
        <v>44357</v>
      </c>
      <c r="B8188" s="33">
        <v>8.3333333333333329E-2</v>
      </c>
      <c r="C8188">
        <v>7617</v>
      </c>
      <c r="D8188">
        <v>249</v>
      </c>
      <c r="E8188">
        <v>0</v>
      </c>
      <c r="F8188" s="14">
        <v>652</v>
      </c>
      <c r="G8188">
        <v>235</v>
      </c>
    </row>
    <row r="8189" spans="1:7" x14ac:dyDescent="0.35">
      <c r="A8189" s="32">
        <v>44357</v>
      </c>
      <c r="B8189" s="33">
        <v>0.125</v>
      </c>
      <c r="C8189">
        <v>7252</v>
      </c>
      <c r="D8189">
        <v>273</v>
      </c>
      <c r="E8189">
        <v>0</v>
      </c>
      <c r="F8189" s="14">
        <v>652</v>
      </c>
      <c r="G8189">
        <v>233</v>
      </c>
    </row>
    <row r="8190" spans="1:7" x14ac:dyDescent="0.35">
      <c r="A8190" s="32">
        <v>44357</v>
      </c>
      <c r="B8190" s="33">
        <v>0.16666666666666666</v>
      </c>
      <c r="C8190">
        <v>7163</v>
      </c>
      <c r="D8190">
        <v>298</v>
      </c>
      <c r="E8190">
        <v>0</v>
      </c>
      <c r="F8190" s="14">
        <v>652</v>
      </c>
      <c r="G8190">
        <v>233</v>
      </c>
    </row>
    <row r="8191" spans="1:7" x14ac:dyDescent="0.35">
      <c r="A8191" s="32">
        <v>44357</v>
      </c>
      <c r="B8191" s="33">
        <v>0.20833333333333334</v>
      </c>
      <c r="C8191">
        <v>7404</v>
      </c>
      <c r="D8191">
        <v>325</v>
      </c>
      <c r="E8191">
        <v>1</v>
      </c>
      <c r="F8191" s="14">
        <v>652</v>
      </c>
      <c r="G8191">
        <v>241</v>
      </c>
    </row>
    <row r="8192" spans="1:7" x14ac:dyDescent="0.35">
      <c r="A8192" s="32">
        <v>44357</v>
      </c>
      <c r="B8192" s="33">
        <v>0.25</v>
      </c>
      <c r="C8192">
        <v>8110</v>
      </c>
      <c r="D8192">
        <v>307</v>
      </c>
      <c r="E8192">
        <v>62</v>
      </c>
      <c r="F8192" s="14">
        <v>652</v>
      </c>
      <c r="G8192">
        <v>282</v>
      </c>
    </row>
    <row r="8193" spans="1:7" x14ac:dyDescent="0.35">
      <c r="A8193" s="32">
        <v>44357</v>
      </c>
      <c r="B8193" s="33">
        <v>0.29166666666666669</v>
      </c>
      <c r="C8193">
        <v>9033</v>
      </c>
      <c r="D8193">
        <v>338</v>
      </c>
      <c r="E8193">
        <v>391</v>
      </c>
      <c r="F8193" s="14">
        <v>652</v>
      </c>
      <c r="G8193">
        <v>308</v>
      </c>
    </row>
    <row r="8194" spans="1:7" x14ac:dyDescent="0.35">
      <c r="A8194" s="32">
        <v>44357</v>
      </c>
      <c r="B8194" s="33">
        <v>0.33333333333333331</v>
      </c>
      <c r="C8194">
        <v>9551</v>
      </c>
      <c r="D8194">
        <v>354</v>
      </c>
      <c r="E8194">
        <v>864</v>
      </c>
      <c r="F8194" s="14">
        <v>652</v>
      </c>
      <c r="G8194">
        <v>312</v>
      </c>
    </row>
    <row r="8195" spans="1:7" x14ac:dyDescent="0.35">
      <c r="A8195" s="32">
        <v>44357</v>
      </c>
      <c r="B8195" s="33">
        <v>0.375</v>
      </c>
      <c r="C8195">
        <v>9933</v>
      </c>
      <c r="D8195">
        <v>302</v>
      </c>
      <c r="E8195">
        <v>1468</v>
      </c>
      <c r="F8195" s="14">
        <v>652</v>
      </c>
      <c r="G8195">
        <v>311</v>
      </c>
    </row>
    <row r="8196" spans="1:7" x14ac:dyDescent="0.35">
      <c r="A8196" s="32">
        <v>44357</v>
      </c>
      <c r="B8196" s="33">
        <v>0.41666666666666669</v>
      </c>
      <c r="C8196">
        <v>10179</v>
      </c>
      <c r="D8196">
        <v>248</v>
      </c>
      <c r="E8196">
        <v>1854</v>
      </c>
      <c r="F8196" s="14">
        <v>652</v>
      </c>
      <c r="G8196">
        <v>310</v>
      </c>
    </row>
    <row r="8197" spans="1:7" x14ac:dyDescent="0.35">
      <c r="A8197" s="32">
        <v>44357</v>
      </c>
      <c r="B8197" s="33">
        <v>0.45833333333333331</v>
      </c>
      <c r="C8197">
        <v>10418</v>
      </c>
      <c r="D8197">
        <v>233</v>
      </c>
      <c r="E8197">
        <v>2099</v>
      </c>
      <c r="F8197" s="14">
        <v>652</v>
      </c>
      <c r="G8197">
        <v>311</v>
      </c>
    </row>
    <row r="8198" spans="1:7" x14ac:dyDescent="0.35">
      <c r="A8198" s="32">
        <v>44357</v>
      </c>
      <c r="B8198" s="33">
        <v>0.5</v>
      </c>
      <c r="C8198">
        <v>10573</v>
      </c>
      <c r="D8198">
        <v>241</v>
      </c>
      <c r="E8198">
        <v>2132</v>
      </c>
      <c r="F8198" s="14">
        <v>652</v>
      </c>
      <c r="G8198">
        <v>309</v>
      </c>
    </row>
    <row r="8199" spans="1:7" x14ac:dyDescent="0.35">
      <c r="A8199" s="32">
        <v>44357</v>
      </c>
      <c r="B8199" s="33">
        <v>0.54166666666666663</v>
      </c>
      <c r="C8199">
        <v>10501</v>
      </c>
      <c r="D8199">
        <v>253</v>
      </c>
      <c r="E8199">
        <v>2164</v>
      </c>
      <c r="F8199" s="14">
        <v>652</v>
      </c>
      <c r="G8199">
        <v>307</v>
      </c>
    </row>
    <row r="8200" spans="1:7" x14ac:dyDescent="0.35">
      <c r="A8200" s="32">
        <v>44357</v>
      </c>
      <c r="B8200" s="33">
        <v>0.58333333333333337</v>
      </c>
      <c r="C8200">
        <v>10579</v>
      </c>
      <c r="D8200">
        <v>235</v>
      </c>
      <c r="E8200">
        <v>2075</v>
      </c>
      <c r="F8200" s="14">
        <v>652</v>
      </c>
      <c r="G8200">
        <v>304</v>
      </c>
    </row>
    <row r="8201" spans="1:7" x14ac:dyDescent="0.35">
      <c r="A8201" s="32">
        <v>44357</v>
      </c>
      <c r="B8201" s="33">
        <v>0.625</v>
      </c>
      <c r="C8201">
        <v>10437</v>
      </c>
      <c r="D8201">
        <v>310</v>
      </c>
      <c r="E8201">
        <v>1974</v>
      </c>
      <c r="F8201" s="14">
        <v>652</v>
      </c>
      <c r="G8201">
        <v>301</v>
      </c>
    </row>
    <row r="8202" spans="1:7" x14ac:dyDescent="0.35">
      <c r="A8202" s="32">
        <v>44357</v>
      </c>
      <c r="B8202" s="33">
        <v>0.66666666666666663</v>
      </c>
      <c r="C8202">
        <v>10243</v>
      </c>
      <c r="D8202">
        <v>501</v>
      </c>
      <c r="E8202">
        <v>1819</v>
      </c>
      <c r="F8202" s="14">
        <v>652</v>
      </c>
      <c r="G8202">
        <v>295</v>
      </c>
    </row>
    <row r="8203" spans="1:7" x14ac:dyDescent="0.35">
      <c r="A8203" s="32">
        <v>44357</v>
      </c>
      <c r="B8203" s="33">
        <v>0.70833333333333337</v>
      </c>
      <c r="C8203">
        <v>10089</v>
      </c>
      <c r="D8203">
        <v>729</v>
      </c>
      <c r="E8203">
        <v>1483</v>
      </c>
      <c r="F8203" s="14">
        <v>652</v>
      </c>
      <c r="G8203">
        <v>290</v>
      </c>
    </row>
    <row r="8204" spans="1:7" x14ac:dyDescent="0.35">
      <c r="A8204" s="32">
        <v>44357</v>
      </c>
      <c r="B8204" s="33">
        <v>0.75</v>
      </c>
      <c r="C8204">
        <v>10044</v>
      </c>
      <c r="D8204">
        <v>871</v>
      </c>
      <c r="E8204">
        <v>983</v>
      </c>
      <c r="F8204" s="14">
        <v>652</v>
      </c>
      <c r="G8204">
        <v>283</v>
      </c>
    </row>
    <row r="8205" spans="1:7" x14ac:dyDescent="0.35">
      <c r="A8205" s="32">
        <v>44357</v>
      </c>
      <c r="B8205" s="33">
        <v>0.79166666666666663</v>
      </c>
      <c r="C8205">
        <v>9811</v>
      </c>
      <c r="D8205">
        <v>1117</v>
      </c>
      <c r="E8205">
        <v>508</v>
      </c>
      <c r="F8205" s="14">
        <v>652</v>
      </c>
      <c r="G8205">
        <v>267</v>
      </c>
    </row>
    <row r="8206" spans="1:7" x14ac:dyDescent="0.35">
      <c r="A8206" s="32">
        <v>44357</v>
      </c>
      <c r="B8206" s="33">
        <v>0.83333333333333337</v>
      </c>
      <c r="C8206">
        <v>9159</v>
      </c>
      <c r="D8206">
        <v>1242</v>
      </c>
      <c r="E8206">
        <v>174</v>
      </c>
      <c r="F8206" s="14">
        <v>652</v>
      </c>
      <c r="G8206">
        <v>256</v>
      </c>
    </row>
    <row r="8207" spans="1:7" x14ac:dyDescent="0.35">
      <c r="A8207" s="32">
        <v>44357</v>
      </c>
      <c r="B8207" s="33">
        <v>0.875</v>
      </c>
      <c r="C8207">
        <v>8866</v>
      </c>
      <c r="D8207">
        <v>1214</v>
      </c>
      <c r="E8207">
        <v>22</v>
      </c>
      <c r="F8207" s="14">
        <v>652</v>
      </c>
      <c r="G8207">
        <v>250</v>
      </c>
    </row>
    <row r="8208" spans="1:7" x14ac:dyDescent="0.35">
      <c r="A8208" s="32">
        <v>44357</v>
      </c>
      <c r="B8208" s="33">
        <v>0.91666666666666663</v>
      </c>
      <c r="C8208">
        <v>9321</v>
      </c>
      <c r="D8208">
        <v>1174</v>
      </c>
      <c r="E8208">
        <v>0</v>
      </c>
      <c r="F8208" s="14">
        <v>652</v>
      </c>
      <c r="G8208">
        <v>251</v>
      </c>
    </row>
    <row r="8209" spans="1:7" x14ac:dyDescent="0.35">
      <c r="A8209" s="32">
        <v>44357</v>
      </c>
      <c r="B8209" s="33">
        <v>0.95833333333333337</v>
      </c>
      <c r="C8209">
        <v>9242</v>
      </c>
      <c r="D8209">
        <v>1035</v>
      </c>
      <c r="E8209">
        <v>0</v>
      </c>
      <c r="F8209" s="14">
        <v>652</v>
      </c>
      <c r="G8209">
        <v>242</v>
      </c>
    </row>
    <row r="8210" spans="1:7" x14ac:dyDescent="0.35">
      <c r="A8210" s="32">
        <v>44358</v>
      </c>
      <c r="B8210" s="33">
        <v>0</v>
      </c>
      <c r="C8210">
        <v>8388</v>
      </c>
      <c r="D8210">
        <v>973</v>
      </c>
      <c r="E8210">
        <v>0</v>
      </c>
      <c r="F8210" s="14">
        <v>652</v>
      </c>
      <c r="G8210">
        <v>237</v>
      </c>
    </row>
    <row r="8211" spans="1:7" x14ac:dyDescent="0.35">
      <c r="A8211" s="32">
        <v>44358</v>
      </c>
      <c r="B8211" s="33">
        <v>4.1666666666666664E-2</v>
      </c>
      <c r="C8211">
        <v>7918</v>
      </c>
      <c r="D8211">
        <v>734</v>
      </c>
      <c r="E8211">
        <v>0</v>
      </c>
      <c r="F8211" s="14">
        <v>652</v>
      </c>
      <c r="G8211">
        <v>236</v>
      </c>
    </row>
    <row r="8212" spans="1:7" x14ac:dyDescent="0.35">
      <c r="A8212" s="32">
        <v>44358</v>
      </c>
      <c r="B8212" s="33">
        <v>8.3333333333333329E-2</v>
      </c>
      <c r="C8212">
        <v>7601</v>
      </c>
      <c r="D8212">
        <v>571</v>
      </c>
      <c r="E8212">
        <v>0</v>
      </c>
      <c r="F8212" s="14">
        <v>652</v>
      </c>
      <c r="G8212">
        <v>236</v>
      </c>
    </row>
    <row r="8213" spans="1:7" x14ac:dyDescent="0.35">
      <c r="A8213" s="32">
        <v>44358</v>
      </c>
      <c r="B8213" s="33">
        <v>0.125</v>
      </c>
      <c r="C8213">
        <v>7248</v>
      </c>
      <c r="D8213">
        <v>556</v>
      </c>
      <c r="E8213">
        <v>0</v>
      </c>
      <c r="F8213" s="14">
        <v>652</v>
      </c>
      <c r="G8213">
        <v>234</v>
      </c>
    </row>
    <row r="8214" spans="1:7" x14ac:dyDescent="0.35">
      <c r="A8214" s="32">
        <v>44358</v>
      </c>
      <c r="B8214" s="33">
        <v>0.16666666666666666</v>
      </c>
      <c r="C8214">
        <v>7165</v>
      </c>
      <c r="D8214">
        <v>733</v>
      </c>
      <c r="E8214">
        <v>0</v>
      </c>
      <c r="F8214" s="14">
        <v>652</v>
      </c>
      <c r="G8214">
        <v>234</v>
      </c>
    </row>
    <row r="8215" spans="1:7" x14ac:dyDescent="0.35">
      <c r="A8215" s="32">
        <v>44358</v>
      </c>
      <c r="B8215" s="33">
        <v>0.20833333333333334</v>
      </c>
      <c r="C8215">
        <v>7391</v>
      </c>
      <c r="D8215">
        <v>813</v>
      </c>
      <c r="E8215">
        <v>1</v>
      </c>
      <c r="F8215" s="14">
        <v>652</v>
      </c>
      <c r="G8215">
        <v>242</v>
      </c>
    </row>
    <row r="8216" spans="1:7" x14ac:dyDescent="0.35">
      <c r="A8216" s="32">
        <v>44358</v>
      </c>
      <c r="B8216" s="33">
        <v>0.25</v>
      </c>
      <c r="C8216">
        <v>8064</v>
      </c>
      <c r="D8216">
        <v>813</v>
      </c>
      <c r="E8216">
        <v>69</v>
      </c>
      <c r="F8216" s="14">
        <v>652</v>
      </c>
      <c r="G8216">
        <v>283</v>
      </c>
    </row>
    <row r="8217" spans="1:7" x14ac:dyDescent="0.35">
      <c r="A8217" s="32">
        <v>44358</v>
      </c>
      <c r="B8217" s="33">
        <v>0.29166666666666669</v>
      </c>
      <c r="C8217">
        <v>8992</v>
      </c>
      <c r="D8217">
        <v>797</v>
      </c>
      <c r="E8217">
        <v>377</v>
      </c>
      <c r="F8217" s="14">
        <v>652</v>
      </c>
      <c r="G8217">
        <v>310</v>
      </c>
    </row>
    <row r="8218" spans="1:7" x14ac:dyDescent="0.35">
      <c r="A8218" s="32">
        <v>44358</v>
      </c>
      <c r="B8218" s="33">
        <v>0.33333333333333331</v>
      </c>
      <c r="C8218">
        <v>9500</v>
      </c>
      <c r="D8218">
        <v>636</v>
      </c>
      <c r="E8218">
        <v>825</v>
      </c>
      <c r="F8218" s="14">
        <v>652</v>
      </c>
      <c r="G8218">
        <v>313</v>
      </c>
    </row>
    <row r="8219" spans="1:7" x14ac:dyDescent="0.35">
      <c r="A8219" s="32">
        <v>44358</v>
      </c>
      <c r="B8219" s="33">
        <v>0.375</v>
      </c>
      <c r="C8219">
        <v>9899</v>
      </c>
      <c r="D8219">
        <v>605</v>
      </c>
      <c r="E8219">
        <v>1387</v>
      </c>
      <c r="F8219" s="14">
        <v>652</v>
      </c>
      <c r="G8219">
        <v>312</v>
      </c>
    </row>
    <row r="8220" spans="1:7" x14ac:dyDescent="0.35">
      <c r="A8220" s="32">
        <v>44358</v>
      </c>
      <c r="B8220" s="33">
        <v>0.41666666666666669</v>
      </c>
      <c r="C8220">
        <v>10132</v>
      </c>
      <c r="D8220">
        <v>780</v>
      </c>
      <c r="E8220">
        <v>1782</v>
      </c>
      <c r="F8220" s="14">
        <v>652</v>
      </c>
      <c r="G8220">
        <v>311</v>
      </c>
    </row>
    <row r="8221" spans="1:7" x14ac:dyDescent="0.35">
      <c r="A8221" s="32">
        <v>44358</v>
      </c>
      <c r="B8221" s="33">
        <v>0.45833333333333331</v>
      </c>
      <c r="C8221">
        <v>10333</v>
      </c>
      <c r="D8221">
        <v>839</v>
      </c>
      <c r="E8221">
        <v>2006</v>
      </c>
      <c r="F8221" s="14">
        <v>652</v>
      </c>
      <c r="G8221">
        <v>312</v>
      </c>
    </row>
    <row r="8222" spans="1:7" x14ac:dyDescent="0.35">
      <c r="A8222" s="32">
        <v>44358</v>
      </c>
      <c r="B8222" s="33">
        <v>0.5</v>
      </c>
      <c r="C8222">
        <v>10474</v>
      </c>
      <c r="D8222">
        <v>835</v>
      </c>
      <c r="E8222">
        <v>2029</v>
      </c>
      <c r="F8222" s="14">
        <v>652</v>
      </c>
      <c r="G8222">
        <v>310</v>
      </c>
    </row>
    <row r="8223" spans="1:7" x14ac:dyDescent="0.35">
      <c r="A8223" s="32">
        <v>44358</v>
      </c>
      <c r="B8223" s="33">
        <v>0.54166666666666663</v>
      </c>
      <c r="C8223">
        <v>10327</v>
      </c>
      <c r="D8223">
        <v>826</v>
      </c>
      <c r="E8223">
        <v>2069</v>
      </c>
      <c r="F8223" s="14">
        <v>652</v>
      </c>
      <c r="G8223">
        <v>308</v>
      </c>
    </row>
    <row r="8224" spans="1:7" x14ac:dyDescent="0.35">
      <c r="A8224" s="32">
        <v>44358</v>
      </c>
      <c r="B8224" s="33">
        <v>0.58333333333333337</v>
      </c>
      <c r="C8224">
        <v>10329</v>
      </c>
      <c r="D8224">
        <v>844</v>
      </c>
      <c r="E8224">
        <v>2075</v>
      </c>
      <c r="F8224" s="14">
        <v>652</v>
      </c>
      <c r="G8224">
        <v>305</v>
      </c>
    </row>
    <row r="8225" spans="1:7" x14ac:dyDescent="0.35">
      <c r="A8225" s="32">
        <v>44358</v>
      </c>
      <c r="B8225" s="33">
        <v>0.625</v>
      </c>
      <c r="C8225">
        <v>10097</v>
      </c>
      <c r="D8225">
        <v>929</v>
      </c>
      <c r="E8225">
        <v>2003</v>
      </c>
      <c r="F8225" s="14">
        <v>652</v>
      </c>
      <c r="G8225">
        <v>303</v>
      </c>
    </row>
    <row r="8226" spans="1:7" x14ac:dyDescent="0.35">
      <c r="A8226" s="32">
        <v>44358</v>
      </c>
      <c r="B8226" s="33">
        <v>0.66666666666666663</v>
      </c>
      <c r="C8226">
        <v>9861</v>
      </c>
      <c r="D8226">
        <v>1093</v>
      </c>
      <c r="E8226">
        <v>1800</v>
      </c>
      <c r="F8226" s="14">
        <v>652</v>
      </c>
      <c r="G8226">
        <v>297</v>
      </c>
    </row>
    <row r="8227" spans="1:7" x14ac:dyDescent="0.35">
      <c r="A8227" s="32">
        <v>44358</v>
      </c>
      <c r="B8227" s="33">
        <v>0.70833333333333337</v>
      </c>
      <c r="C8227">
        <v>9699</v>
      </c>
      <c r="D8227">
        <v>1281</v>
      </c>
      <c r="E8227">
        <v>1477</v>
      </c>
      <c r="F8227" s="14">
        <v>652</v>
      </c>
      <c r="G8227">
        <v>291</v>
      </c>
    </row>
    <row r="8228" spans="1:7" x14ac:dyDescent="0.35">
      <c r="A8228" s="32">
        <v>44358</v>
      </c>
      <c r="B8228" s="33">
        <v>0.75</v>
      </c>
      <c r="C8228">
        <v>9606</v>
      </c>
      <c r="D8228">
        <v>1541</v>
      </c>
      <c r="E8228">
        <v>1041</v>
      </c>
      <c r="F8228" s="14">
        <v>652</v>
      </c>
      <c r="G8228">
        <v>284</v>
      </c>
    </row>
    <row r="8229" spans="1:7" x14ac:dyDescent="0.35">
      <c r="A8229" s="32">
        <v>44358</v>
      </c>
      <c r="B8229" s="33">
        <v>0.79166666666666663</v>
      </c>
      <c r="C8229">
        <v>9341</v>
      </c>
      <c r="D8229">
        <v>1710</v>
      </c>
      <c r="E8229">
        <v>512</v>
      </c>
      <c r="F8229" s="14">
        <v>652</v>
      </c>
      <c r="G8229">
        <v>267</v>
      </c>
    </row>
    <row r="8230" spans="1:7" x14ac:dyDescent="0.35">
      <c r="A8230" s="32">
        <v>44358</v>
      </c>
      <c r="B8230" s="33">
        <v>0.83333333333333337</v>
      </c>
      <c r="C8230">
        <v>8770</v>
      </c>
      <c r="D8230">
        <v>1681</v>
      </c>
      <c r="E8230">
        <v>158</v>
      </c>
      <c r="F8230" s="14">
        <v>652</v>
      </c>
      <c r="G8230">
        <v>257</v>
      </c>
    </row>
    <row r="8231" spans="1:7" x14ac:dyDescent="0.35">
      <c r="A8231" s="32">
        <v>44358</v>
      </c>
      <c r="B8231" s="33">
        <v>0.875</v>
      </c>
      <c r="C8231">
        <v>8515</v>
      </c>
      <c r="D8231">
        <v>1778</v>
      </c>
      <c r="E8231">
        <v>26</v>
      </c>
      <c r="F8231" s="14">
        <v>652</v>
      </c>
      <c r="G8231">
        <v>251</v>
      </c>
    </row>
    <row r="8232" spans="1:7" x14ac:dyDescent="0.35">
      <c r="A8232" s="32">
        <v>44358</v>
      </c>
      <c r="B8232" s="33">
        <v>0.91666666666666663</v>
      </c>
      <c r="C8232">
        <v>8997</v>
      </c>
      <c r="D8232">
        <v>1897</v>
      </c>
      <c r="E8232">
        <v>0</v>
      </c>
      <c r="F8232" s="14">
        <v>652</v>
      </c>
      <c r="G8232">
        <v>252</v>
      </c>
    </row>
    <row r="8233" spans="1:7" x14ac:dyDescent="0.35">
      <c r="A8233" s="32">
        <v>44358</v>
      </c>
      <c r="B8233" s="33">
        <v>0.95833333333333337</v>
      </c>
      <c r="C8233">
        <v>8990</v>
      </c>
      <c r="D8233">
        <v>1779</v>
      </c>
      <c r="E8233">
        <v>0</v>
      </c>
      <c r="F8233" s="14">
        <v>652</v>
      </c>
      <c r="G8233">
        <v>243</v>
      </c>
    </row>
    <row r="8234" spans="1:7" x14ac:dyDescent="0.35">
      <c r="A8234" s="32">
        <v>44359</v>
      </c>
      <c r="B8234" s="33">
        <v>0</v>
      </c>
      <c r="C8234">
        <v>8124</v>
      </c>
      <c r="D8234">
        <v>1794</v>
      </c>
      <c r="E8234">
        <v>0</v>
      </c>
      <c r="F8234" s="14">
        <v>652</v>
      </c>
      <c r="G8234">
        <v>240</v>
      </c>
    </row>
    <row r="8235" spans="1:7" x14ac:dyDescent="0.35">
      <c r="A8235" s="32">
        <v>44359</v>
      </c>
      <c r="B8235" s="33">
        <v>4.1666666666666664E-2</v>
      </c>
      <c r="C8235">
        <v>7613</v>
      </c>
      <c r="D8235">
        <v>1262</v>
      </c>
      <c r="E8235">
        <v>0</v>
      </c>
      <c r="F8235" s="14">
        <v>652</v>
      </c>
      <c r="G8235">
        <v>236</v>
      </c>
    </row>
    <row r="8236" spans="1:7" x14ac:dyDescent="0.35">
      <c r="A8236" s="32">
        <v>44359</v>
      </c>
      <c r="B8236" s="33">
        <v>8.3333333333333329E-2</v>
      </c>
      <c r="C8236">
        <v>7232</v>
      </c>
      <c r="D8236">
        <v>1444</v>
      </c>
      <c r="E8236">
        <v>0</v>
      </c>
      <c r="F8236" s="14">
        <v>652</v>
      </c>
      <c r="G8236">
        <v>231</v>
      </c>
    </row>
    <row r="8237" spans="1:7" x14ac:dyDescent="0.35">
      <c r="A8237" s="32">
        <v>44359</v>
      </c>
      <c r="B8237" s="33">
        <v>0.125</v>
      </c>
      <c r="C8237">
        <v>6804</v>
      </c>
      <c r="D8237">
        <v>1299</v>
      </c>
      <c r="E8237">
        <v>0</v>
      </c>
      <c r="F8237" s="14">
        <v>652</v>
      </c>
      <c r="G8237">
        <v>231</v>
      </c>
    </row>
    <row r="8238" spans="1:7" x14ac:dyDescent="0.35">
      <c r="A8238" s="32">
        <v>44359</v>
      </c>
      <c r="B8238" s="33">
        <v>0.16666666666666666</v>
      </c>
      <c r="C8238">
        <v>6598</v>
      </c>
      <c r="D8238">
        <v>1281</v>
      </c>
      <c r="E8238">
        <v>0</v>
      </c>
      <c r="F8238" s="14">
        <v>652</v>
      </c>
      <c r="G8238">
        <v>234</v>
      </c>
    </row>
    <row r="8239" spans="1:7" x14ac:dyDescent="0.35">
      <c r="A8239" s="32">
        <v>44359</v>
      </c>
      <c r="B8239" s="33">
        <v>0.20833333333333334</v>
      </c>
      <c r="C8239">
        <v>6543</v>
      </c>
      <c r="D8239">
        <v>1365</v>
      </c>
      <c r="E8239">
        <v>1</v>
      </c>
      <c r="F8239" s="14">
        <v>652</v>
      </c>
      <c r="G8239">
        <v>239</v>
      </c>
    </row>
    <row r="8240" spans="1:7" x14ac:dyDescent="0.35">
      <c r="A8240" s="32">
        <v>44359</v>
      </c>
      <c r="B8240" s="33">
        <v>0.25</v>
      </c>
      <c r="C8240">
        <v>6647</v>
      </c>
      <c r="D8240">
        <v>1363</v>
      </c>
      <c r="E8240">
        <v>71</v>
      </c>
      <c r="F8240" s="14">
        <v>652</v>
      </c>
      <c r="G8240">
        <v>272</v>
      </c>
    </row>
    <row r="8241" spans="1:7" x14ac:dyDescent="0.35">
      <c r="A8241" s="32">
        <v>44359</v>
      </c>
      <c r="B8241" s="33">
        <v>0.29166666666666669</v>
      </c>
      <c r="C8241">
        <v>7059</v>
      </c>
      <c r="D8241">
        <v>1323</v>
      </c>
      <c r="E8241">
        <v>371</v>
      </c>
      <c r="F8241" s="14">
        <v>652</v>
      </c>
      <c r="G8241">
        <v>293</v>
      </c>
    </row>
    <row r="8242" spans="1:7" x14ac:dyDescent="0.35">
      <c r="A8242" s="32">
        <v>44359</v>
      </c>
      <c r="B8242" s="33">
        <v>0.33333333333333331</v>
      </c>
      <c r="C8242">
        <v>7630</v>
      </c>
      <c r="D8242">
        <v>1006</v>
      </c>
      <c r="E8242">
        <v>822</v>
      </c>
      <c r="F8242" s="14">
        <v>652</v>
      </c>
      <c r="G8242">
        <v>295</v>
      </c>
    </row>
    <row r="8243" spans="1:7" x14ac:dyDescent="0.35">
      <c r="A8243" s="32">
        <v>44359</v>
      </c>
      <c r="B8243" s="33">
        <v>0.375</v>
      </c>
      <c r="C8243">
        <v>8200</v>
      </c>
      <c r="D8243">
        <v>1081</v>
      </c>
      <c r="E8243">
        <v>1398</v>
      </c>
      <c r="F8243" s="14">
        <v>652</v>
      </c>
      <c r="G8243">
        <v>298</v>
      </c>
    </row>
    <row r="8244" spans="1:7" x14ac:dyDescent="0.35">
      <c r="A8244" s="32">
        <v>44359</v>
      </c>
      <c r="B8244" s="33">
        <v>0.41666666666666669</v>
      </c>
      <c r="C8244">
        <v>8471</v>
      </c>
      <c r="D8244">
        <v>1314</v>
      </c>
      <c r="E8244">
        <v>1824</v>
      </c>
      <c r="F8244" s="14">
        <v>652</v>
      </c>
      <c r="G8244">
        <v>302</v>
      </c>
    </row>
    <row r="8245" spans="1:7" x14ac:dyDescent="0.35">
      <c r="A8245" s="32">
        <v>44359</v>
      </c>
      <c r="B8245" s="33">
        <v>0.45833333333333331</v>
      </c>
      <c r="C8245">
        <v>8701</v>
      </c>
      <c r="D8245">
        <v>1523</v>
      </c>
      <c r="E8245">
        <v>2063</v>
      </c>
      <c r="F8245" s="14">
        <v>652</v>
      </c>
      <c r="G8245">
        <v>304</v>
      </c>
    </row>
    <row r="8246" spans="1:7" x14ac:dyDescent="0.35">
      <c r="A8246" s="32">
        <v>44359</v>
      </c>
      <c r="B8246" s="33">
        <v>0.5</v>
      </c>
      <c r="C8246">
        <v>9045</v>
      </c>
      <c r="D8246">
        <v>1505</v>
      </c>
      <c r="E8246">
        <v>2103</v>
      </c>
      <c r="F8246" s="14">
        <v>652</v>
      </c>
      <c r="G8246">
        <v>302</v>
      </c>
    </row>
    <row r="8247" spans="1:7" x14ac:dyDescent="0.35">
      <c r="A8247" s="32">
        <v>44359</v>
      </c>
      <c r="B8247" s="33">
        <v>0.54166666666666663</v>
      </c>
      <c r="C8247">
        <v>8769</v>
      </c>
      <c r="D8247">
        <v>1461</v>
      </c>
      <c r="E8247">
        <v>2172</v>
      </c>
      <c r="F8247" s="14">
        <v>652</v>
      </c>
      <c r="G8247">
        <v>297</v>
      </c>
    </row>
    <row r="8248" spans="1:7" x14ac:dyDescent="0.35">
      <c r="A8248" s="32">
        <v>44359</v>
      </c>
      <c r="B8248" s="33">
        <v>0.58333333333333337</v>
      </c>
      <c r="C8248">
        <v>8609</v>
      </c>
      <c r="D8248">
        <v>1471</v>
      </c>
      <c r="E8248">
        <v>2215</v>
      </c>
      <c r="F8248" s="14">
        <v>652</v>
      </c>
      <c r="G8248">
        <v>286</v>
      </c>
    </row>
    <row r="8249" spans="1:7" x14ac:dyDescent="0.35">
      <c r="A8249" s="32">
        <v>44359</v>
      </c>
      <c r="B8249" s="33">
        <v>0.625</v>
      </c>
      <c r="C8249">
        <v>8392</v>
      </c>
      <c r="D8249">
        <v>1499</v>
      </c>
      <c r="E8249">
        <v>2134</v>
      </c>
      <c r="F8249" s="14">
        <v>652</v>
      </c>
      <c r="G8249">
        <v>284</v>
      </c>
    </row>
    <row r="8250" spans="1:7" x14ac:dyDescent="0.35">
      <c r="A8250" s="32">
        <v>44359</v>
      </c>
      <c r="B8250" s="33">
        <v>0.66666666666666663</v>
      </c>
      <c r="C8250">
        <v>8202</v>
      </c>
      <c r="D8250">
        <v>1596</v>
      </c>
      <c r="E8250">
        <v>1895</v>
      </c>
      <c r="F8250" s="14">
        <v>652</v>
      </c>
      <c r="G8250">
        <v>279</v>
      </c>
    </row>
    <row r="8251" spans="1:7" x14ac:dyDescent="0.35">
      <c r="A8251" s="32">
        <v>44359</v>
      </c>
      <c r="B8251" s="33">
        <v>0.70833333333333337</v>
      </c>
      <c r="C8251">
        <v>8151</v>
      </c>
      <c r="D8251">
        <v>1908</v>
      </c>
      <c r="E8251">
        <v>1549</v>
      </c>
      <c r="F8251" s="14">
        <v>652</v>
      </c>
      <c r="G8251">
        <v>272</v>
      </c>
    </row>
    <row r="8252" spans="1:7" x14ac:dyDescent="0.35">
      <c r="A8252" s="32">
        <v>44359</v>
      </c>
      <c r="B8252" s="33">
        <v>0.75</v>
      </c>
      <c r="C8252">
        <v>8189</v>
      </c>
      <c r="D8252">
        <v>2211</v>
      </c>
      <c r="E8252">
        <v>1104</v>
      </c>
      <c r="F8252" s="14">
        <v>652</v>
      </c>
      <c r="G8252">
        <v>268</v>
      </c>
    </row>
    <row r="8253" spans="1:7" x14ac:dyDescent="0.35">
      <c r="A8253" s="32">
        <v>44359</v>
      </c>
      <c r="B8253" s="33">
        <v>0.79166666666666663</v>
      </c>
      <c r="C8253">
        <v>8086</v>
      </c>
      <c r="D8253">
        <v>2073</v>
      </c>
      <c r="E8253">
        <v>563</v>
      </c>
      <c r="F8253" s="14">
        <v>652</v>
      </c>
      <c r="G8253">
        <v>255</v>
      </c>
    </row>
    <row r="8254" spans="1:7" x14ac:dyDescent="0.35">
      <c r="A8254" s="32">
        <v>44359</v>
      </c>
      <c r="B8254" s="33">
        <v>0.83333333333333337</v>
      </c>
      <c r="C8254">
        <v>7716</v>
      </c>
      <c r="D8254">
        <v>2134</v>
      </c>
      <c r="E8254">
        <v>159</v>
      </c>
      <c r="F8254" s="14">
        <v>652</v>
      </c>
      <c r="G8254">
        <v>245</v>
      </c>
    </row>
    <row r="8255" spans="1:7" x14ac:dyDescent="0.35">
      <c r="A8255" s="32">
        <v>44359</v>
      </c>
      <c r="B8255" s="33">
        <v>0.875</v>
      </c>
      <c r="C8255">
        <v>7539</v>
      </c>
      <c r="D8255">
        <v>2294</v>
      </c>
      <c r="E8255">
        <v>22</v>
      </c>
      <c r="F8255" s="14">
        <v>652</v>
      </c>
      <c r="G8255">
        <v>240</v>
      </c>
    </row>
    <row r="8256" spans="1:7" x14ac:dyDescent="0.35">
      <c r="A8256" s="32">
        <v>44359</v>
      </c>
      <c r="B8256" s="33">
        <v>0.91666666666666663</v>
      </c>
      <c r="C8256">
        <v>8129</v>
      </c>
      <c r="D8256">
        <v>2384</v>
      </c>
      <c r="E8256">
        <v>0</v>
      </c>
      <c r="F8256" s="14">
        <v>652</v>
      </c>
      <c r="G8256">
        <v>234</v>
      </c>
    </row>
    <row r="8257" spans="1:7" x14ac:dyDescent="0.35">
      <c r="A8257" s="32">
        <v>44359</v>
      </c>
      <c r="B8257" s="33">
        <v>0.95833333333333337</v>
      </c>
      <c r="C8257">
        <v>8284</v>
      </c>
      <c r="D8257">
        <v>2294</v>
      </c>
      <c r="E8257">
        <v>0</v>
      </c>
      <c r="F8257" s="14">
        <v>652</v>
      </c>
      <c r="G8257">
        <v>230</v>
      </c>
    </row>
    <row r="8258" spans="1:7" x14ac:dyDescent="0.35">
      <c r="A8258" s="32">
        <v>44360</v>
      </c>
      <c r="B8258" s="33">
        <v>0</v>
      </c>
      <c r="C8258">
        <v>7604</v>
      </c>
      <c r="D8258">
        <v>2159</v>
      </c>
      <c r="E8258">
        <v>0</v>
      </c>
      <c r="F8258" s="14">
        <v>652</v>
      </c>
      <c r="G8258">
        <v>239</v>
      </c>
    </row>
    <row r="8259" spans="1:7" x14ac:dyDescent="0.35">
      <c r="A8259" s="32">
        <v>44360</v>
      </c>
      <c r="B8259" s="33">
        <v>4.1666666666666664E-2</v>
      </c>
      <c r="C8259">
        <v>7146</v>
      </c>
      <c r="D8259">
        <v>1774</v>
      </c>
      <c r="E8259">
        <v>0</v>
      </c>
      <c r="F8259" s="14">
        <v>652</v>
      </c>
      <c r="G8259">
        <v>235</v>
      </c>
    </row>
    <row r="8260" spans="1:7" x14ac:dyDescent="0.35">
      <c r="A8260" s="32">
        <v>44360</v>
      </c>
      <c r="B8260" s="33">
        <v>8.3333333333333329E-2</v>
      </c>
      <c r="C8260">
        <v>6759</v>
      </c>
      <c r="D8260">
        <v>1529</v>
      </c>
      <c r="E8260">
        <v>0</v>
      </c>
      <c r="F8260" s="14">
        <v>652</v>
      </c>
      <c r="G8260">
        <v>230</v>
      </c>
    </row>
    <row r="8261" spans="1:7" x14ac:dyDescent="0.35">
      <c r="A8261" s="32">
        <v>44360</v>
      </c>
      <c r="B8261" s="33">
        <v>0.125</v>
      </c>
      <c r="C8261">
        <v>6321</v>
      </c>
      <c r="D8261">
        <v>1439</v>
      </c>
      <c r="E8261">
        <v>0</v>
      </c>
      <c r="F8261" s="14">
        <v>652</v>
      </c>
      <c r="G8261">
        <v>229</v>
      </c>
    </row>
    <row r="8262" spans="1:7" x14ac:dyDescent="0.35">
      <c r="A8262" s="32">
        <v>44360</v>
      </c>
      <c r="B8262" s="33">
        <v>0.16666666666666666</v>
      </c>
      <c r="C8262">
        <v>6095</v>
      </c>
      <c r="D8262">
        <v>1392</v>
      </c>
      <c r="E8262">
        <v>0</v>
      </c>
      <c r="F8262" s="14">
        <v>652</v>
      </c>
      <c r="G8262">
        <v>233</v>
      </c>
    </row>
    <row r="8263" spans="1:7" x14ac:dyDescent="0.35">
      <c r="A8263" s="32">
        <v>44360</v>
      </c>
      <c r="B8263" s="33">
        <v>0.20833333333333334</v>
      </c>
      <c r="C8263">
        <v>5952</v>
      </c>
      <c r="D8263">
        <v>1246</v>
      </c>
      <c r="E8263">
        <v>1</v>
      </c>
      <c r="F8263" s="14">
        <v>652</v>
      </c>
      <c r="G8263">
        <v>238</v>
      </c>
    </row>
    <row r="8264" spans="1:7" x14ac:dyDescent="0.35">
      <c r="A8264" s="32">
        <v>44360</v>
      </c>
      <c r="B8264" s="33">
        <v>0.25</v>
      </c>
      <c r="C8264">
        <v>5916</v>
      </c>
      <c r="D8264">
        <v>1146</v>
      </c>
      <c r="E8264">
        <v>49</v>
      </c>
      <c r="F8264" s="14">
        <v>652</v>
      </c>
      <c r="G8264">
        <v>271</v>
      </c>
    </row>
    <row r="8265" spans="1:7" x14ac:dyDescent="0.35">
      <c r="A8265" s="32">
        <v>44360</v>
      </c>
      <c r="B8265" s="33">
        <v>0.29166666666666669</v>
      </c>
      <c r="C8265">
        <v>6168</v>
      </c>
      <c r="D8265">
        <v>1106</v>
      </c>
      <c r="E8265">
        <v>342</v>
      </c>
      <c r="F8265" s="14">
        <v>652</v>
      </c>
      <c r="G8265">
        <v>292</v>
      </c>
    </row>
    <row r="8266" spans="1:7" x14ac:dyDescent="0.35">
      <c r="A8266" s="32">
        <v>44360</v>
      </c>
      <c r="B8266" s="33">
        <v>0.33333333333333331</v>
      </c>
      <c r="C8266">
        <v>6644</v>
      </c>
      <c r="D8266">
        <v>1019</v>
      </c>
      <c r="E8266">
        <v>787</v>
      </c>
      <c r="F8266" s="14">
        <v>652</v>
      </c>
      <c r="G8266">
        <v>294</v>
      </c>
    </row>
    <row r="8267" spans="1:7" x14ac:dyDescent="0.35">
      <c r="A8267" s="32">
        <v>44360</v>
      </c>
      <c r="B8267" s="33">
        <v>0.375</v>
      </c>
      <c r="C8267">
        <v>7170</v>
      </c>
      <c r="D8267">
        <v>1150</v>
      </c>
      <c r="E8267">
        <v>1387</v>
      </c>
      <c r="F8267" s="14">
        <v>652</v>
      </c>
      <c r="G8267">
        <v>296</v>
      </c>
    </row>
    <row r="8268" spans="1:7" x14ac:dyDescent="0.35">
      <c r="A8268" s="32">
        <v>44360</v>
      </c>
      <c r="B8268" s="33">
        <v>0.41666666666666669</v>
      </c>
      <c r="C8268">
        <v>7541</v>
      </c>
      <c r="D8268">
        <v>1031</v>
      </c>
      <c r="E8268">
        <v>1859</v>
      </c>
      <c r="F8268" s="14">
        <v>652</v>
      </c>
      <c r="G8268">
        <v>300</v>
      </c>
    </row>
    <row r="8269" spans="1:7" x14ac:dyDescent="0.35">
      <c r="A8269" s="32">
        <v>44360</v>
      </c>
      <c r="B8269" s="33">
        <v>0.45833333333333331</v>
      </c>
      <c r="C8269">
        <v>7828</v>
      </c>
      <c r="D8269">
        <v>1018</v>
      </c>
      <c r="E8269">
        <v>2174</v>
      </c>
      <c r="F8269" s="14">
        <v>652</v>
      </c>
      <c r="G8269">
        <v>302</v>
      </c>
    </row>
    <row r="8270" spans="1:7" x14ac:dyDescent="0.35">
      <c r="A8270" s="32">
        <v>44360</v>
      </c>
      <c r="B8270" s="33">
        <v>0.5</v>
      </c>
      <c r="C8270">
        <v>8204</v>
      </c>
      <c r="D8270">
        <v>916</v>
      </c>
      <c r="E8270">
        <v>2403</v>
      </c>
      <c r="F8270" s="14">
        <v>652</v>
      </c>
      <c r="G8270">
        <v>300</v>
      </c>
    </row>
    <row r="8271" spans="1:7" x14ac:dyDescent="0.35">
      <c r="A8271" s="32">
        <v>44360</v>
      </c>
      <c r="B8271" s="33">
        <v>0.54166666666666663</v>
      </c>
      <c r="C8271">
        <v>7878</v>
      </c>
      <c r="D8271">
        <v>854</v>
      </c>
      <c r="E8271">
        <v>2499</v>
      </c>
      <c r="F8271" s="14">
        <v>652</v>
      </c>
      <c r="G8271">
        <v>296</v>
      </c>
    </row>
    <row r="8272" spans="1:7" x14ac:dyDescent="0.35">
      <c r="A8272" s="32">
        <v>44360</v>
      </c>
      <c r="B8272" s="33">
        <v>0.58333333333333337</v>
      </c>
      <c r="C8272">
        <v>7634</v>
      </c>
      <c r="D8272">
        <v>893</v>
      </c>
      <c r="E8272">
        <v>2506</v>
      </c>
      <c r="F8272" s="14">
        <v>652</v>
      </c>
      <c r="G8272">
        <v>284</v>
      </c>
    </row>
    <row r="8273" spans="1:7" x14ac:dyDescent="0.35">
      <c r="A8273" s="32">
        <v>44360</v>
      </c>
      <c r="B8273" s="33">
        <v>0.625</v>
      </c>
      <c r="C8273">
        <v>7402</v>
      </c>
      <c r="D8273">
        <v>897</v>
      </c>
      <c r="E8273">
        <v>2404</v>
      </c>
      <c r="F8273" s="14">
        <v>652</v>
      </c>
      <c r="G8273">
        <v>283</v>
      </c>
    </row>
    <row r="8274" spans="1:7" x14ac:dyDescent="0.35">
      <c r="A8274" s="32">
        <v>44360</v>
      </c>
      <c r="B8274" s="33">
        <v>0.66666666666666663</v>
      </c>
      <c r="C8274">
        <v>7259</v>
      </c>
      <c r="D8274">
        <v>876</v>
      </c>
      <c r="E8274">
        <v>2166</v>
      </c>
      <c r="F8274" s="14">
        <v>652</v>
      </c>
      <c r="G8274">
        <v>278</v>
      </c>
    </row>
    <row r="8275" spans="1:7" x14ac:dyDescent="0.35">
      <c r="A8275" s="32">
        <v>44360</v>
      </c>
      <c r="B8275" s="33">
        <v>0.70833333333333337</v>
      </c>
      <c r="C8275">
        <v>7309</v>
      </c>
      <c r="D8275">
        <v>768</v>
      </c>
      <c r="E8275">
        <v>1766</v>
      </c>
      <c r="F8275" s="14">
        <v>652</v>
      </c>
      <c r="G8275">
        <v>271</v>
      </c>
    </row>
    <row r="8276" spans="1:7" x14ac:dyDescent="0.35">
      <c r="A8276" s="32">
        <v>44360</v>
      </c>
      <c r="B8276" s="33">
        <v>0.75</v>
      </c>
      <c r="C8276">
        <v>7549</v>
      </c>
      <c r="D8276">
        <v>858</v>
      </c>
      <c r="E8276">
        <v>1197</v>
      </c>
      <c r="F8276" s="14">
        <v>652</v>
      </c>
      <c r="G8276">
        <v>267</v>
      </c>
    </row>
    <row r="8277" spans="1:7" x14ac:dyDescent="0.35">
      <c r="A8277" s="32">
        <v>44360</v>
      </c>
      <c r="B8277" s="33">
        <v>0.79166666666666663</v>
      </c>
      <c r="C8277">
        <v>7725</v>
      </c>
      <c r="D8277">
        <v>943</v>
      </c>
      <c r="E8277">
        <v>602</v>
      </c>
      <c r="F8277" s="14">
        <v>652</v>
      </c>
      <c r="G8277">
        <v>254</v>
      </c>
    </row>
    <row r="8278" spans="1:7" x14ac:dyDescent="0.35">
      <c r="A8278" s="32">
        <v>44360</v>
      </c>
      <c r="B8278" s="33">
        <v>0.83333333333333337</v>
      </c>
      <c r="C8278">
        <v>7560</v>
      </c>
      <c r="D8278">
        <v>868</v>
      </c>
      <c r="E8278">
        <v>205</v>
      </c>
      <c r="F8278" s="14">
        <v>652</v>
      </c>
      <c r="G8278">
        <v>245</v>
      </c>
    </row>
    <row r="8279" spans="1:7" x14ac:dyDescent="0.35">
      <c r="A8279" s="32">
        <v>44360</v>
      </c>
      <c r="B8279" s="33">
        <v>0.875</v>
      </c>
      <c r="C8279">
        <v>7456</v>
      </c>
      <c r="D8279">
        <v>744</v>
      </c>
      <c r="E8279">
        <v>28</v>
      </c>
      <c r="F8279" s="14">
        <v>652</v>
      </c>
      <c r="G8279">
        <v>239</v>
      </c>
    </row>
    <row r="8280" spans="1:7" x14ac:dyDescent="0.35">
      <c r="A8280" s="32">
        <v>44360</v>
      </c>
      <c r="B8280" s="33">
        <v>0.91666666666666663</v>
      </c>
      <c r="C8280">
        <v>7943</v>
      </c>
      <c r="D8280">
        <v>707</v>
      </c>
      <c r="E8280">
        <v>0</v>
      </c>
      <c r="F8280" s="14">
        <v>652</v>
      </c>
      <c r="G8280">
        <v>233</v>
      </c>
    </row>
    <row r="8281" spans="1:7" x14ac:dyDescent="0.35">
      <c r="A8281" s="32">
        <v>44360</v>
      </c>
      <c r="B8281" s="33">
        <v>0.95833333333333337</v>
      </c>
      <c r="C8281">
        <v>8040</v>
      </c>
      <c r="D8281">
        <v>685</v>
      </c>
      <c r="E8281">
        <v>0</v>
      </c>
      <c r="F8281" s="14">
        <v>652</v>
      </c>
      <c r="G8281">
        <v>229</v>
      </c>
    </row>
    <row r="8282" spans="1:7" x14ac:dyDescent="0.35">
      <c r="A8282" s="32">
        <v>44361</v>
      </c>
      <c r="B8282" s="33">
        <v>0</v>
      </c>
      <c r="C8282">
        <v>7415</v>
      </c>
      <c r="D8282">
        <v>743</v>
      </c>
      <c r="E8282">
        <v>0</v>
      </c>
      <c r="F8282" s="14">
        <v>652</v>
      </c>
      <c r="G8282">
        <v>237</v>
      </c>
    </row>
    <row r="8283" spans="1:7" x14ac:dyDescent="0.35">
      <c r="A8283" s="32">
        <v>44361</v>
      </c>
      <c r="B8283" s="33">
        <v>4.1666666666666664E-2</v>
      </c>
      <c r="C8283">
        <v>6998</v>
      </c>
      <c r="D8283">
        <v>576</v>
      </c>
      <c r="E8283">
        <v>0</v>
      </c>
      <c r="F8283" s="14">
        <v>652</v>
      </c>
      <c r="G8283">
        <v>236</v>
      </c>
    </row>
    <row r="8284" spans="1:7" x14ac:dyDescent="0.35">
      <c r="A8284" s="32">
        <v>44361</v>
      </c>
      <c r="B8284" s="33">
        <v>8.3333333333333329E-2</v>
      </c>
      <c r="C8284">
        <v>6682</v>
      </c>
      <c r="D8284">
        <v>508</v>
      </c>
      <c r="E8284">
        <v>0</v>
      </c>
      <c r="F8284" s="14">
        <v>652</v>
      </c>
      <c r="G8284">
        <v>236</v>
      </c>
    </row>
    <row r="8285" spans="1:7" x14ac:dyDescent="0.35">
      <c r="A8285" s="32">
        <v>44361</v>
      </c>
      <c r="B8285" s="33">
        <v>0.125</v>
      </c>
      <c r="C8285">
        <v>6347</v>
      </c>
      <c r="D8285">
        <v>533</v>
      </c>
      <c r="E8285">
        <v>0</v>
      </c>
      <c r="F8285" s="14">
        <v>652</v>
      </c>
      <c r="G8285">
        <v>234</v>
      </c>
    </row>
    <row r="8286" spans="1:7" x14ac:dyDescent="0.35">
      <c r="A8286" s="32">
        <v>44361</v>
      </c>
      <c r="B8286" s="33">
        <v>0.16666666666666666</v>
      </c>
      <c r="C8286">
        <v>6318</v>
      </c>
      <c r="D8286">
        <v>560</v>
      </c>
      <c r="E8286">
        <v>0</v>
      </c>
      <c r="F8286" s="14">
        <v>652</v>
      </c>
      <c r="G8286">
        <v>234</v>
      </c>
    </row>
    <row r="8287" spans="1:7" x14ac:dyDescent="0.35">
      <c r="A8287" s="32">
        <v>44361</v>
      </c>
      <c r="B8287" s="33">
        <v>0.20833333333333334</v>
      </c>
      <c r="C8287">
        <v>6682</v>
      </c>
      <c r="D8287">
        <v>555</v>
      </c>
      <c r="E8287">
        <v>1</v>
      </c>
      <c r="F8287" s="14">
        <v>652</v>
      </c>
      <c r="G8287">
        <v>242</v>
      </c>
    </row>
    <row r="8288" spans="1:7" x14ac:dyDescent="0.35">
      <c r="A8288" s="32">
        <v>44361</v>
      </c>
      <c r="B8288" s="33">
        <v>0.25</v>
      </c>
      <c r="C8288">
        <v>7441</v>
      </c>
      <c r="D8288">
        <v>627</v>
      </c>
      <c r="E8288">
        <v>71</v>
      </c>
      <c r="F8288" s="14">
        <v>652</v>
      </c>
      <c r="G8288">
        <v>284</v>
      </c>
    </row>
    <row r="8289" spans="1:7" x14ac:dyDescent="0.35">
      <c r="A8289" s="32">
        <v>44361</v>
      </c>
      <c r="B8289" s="33">
        <v>0.29166666666666669</v>
      </c>
      <c r="C8289">
        <v>8328</v>
      </c>
      <c r="D8289">
        <v>650</v>
      </c>
      <c r="E8289">
        <v>362</v>
      </c>
      <c r="F8289" s="14">
        <v>652</v>
      </c>
      <c r="G8289">
        <v>310</v>
      </c>
    </row>
    <row r="8290" spans="1:7" x14ac:dyDescent="0.35">
      <c r="A8290" s="32">
        <v>44361</v>
      </c>
      <c r="B8290" s="33">
        <v>0.33333333333333331</v>
      </c>
      <c r="C8290">
        <v>8897</v>
      </c>
      <c r="D8290">
        <v>622</v>
      </c>
      <c r="E8290">
        <v>821</v>
      </c>
      <c r="F8290" s="14">
        <v>652</v>
      </c>
      <c r="G8290">
        <v>314</v>
      </c>
    </row>
    <row r="8291" spans="1:7" x14ac:dyDescent="0.35">
      <c r="A8291" s="32">
        <v>44361</v>
      </c>
      <c r="B8291" s="33">
        <v>0.375</v>
      </c>
      <c r="C8291">
        <v>9286</v>
      </c>
      <c r="D8291">
        <v>555</v>
      </c>
      <c r="E8291">
        <v>1434</v>
      </c>
      <c r="F8291" s="14">
        <v>652</v>
      </c>
      <c r="G8291">
        <v>313</v>
      </c>
    </row>
    <row r="8292" spans="1:7" x14ac:dyDescent="0.35">
      <c r="A8292" s="32">
        <v>44361</v>
      </c>
      <c r="B8292" s="33">
        <v>0.41666666666666669</v>
      </c>
      <c r="C8292">
        <v>9473</v>
      </c>
      <c r="D8292">
        <v>724</v>
      </c>
      <c r="E8292">
        <v>1882</v>
      </c>
      <c r="F8292" s="14">
        <v>652</v>
      </c>
      <c r="G8292">
        <v>311</v>
      </c>
    </row>
    <row r="8293" spans="1:7" x14ac:dyDescent="0.35">
      <c r="A8293" s="32">
        <v>44361</v>
      </c>
      <c r="B8293" s="33">
        <v>0.45833333333333331</v>
      </c>
      <c r="C8293">
        <v>9683</v>
      </c>
      <c r="D8293">
        <v>787</v>
      </c>
      <c r="E8293">
        <v>2191</v>
      </c>
      <c r="F8293" s="14">
        <v>652</v>
      </c>
      <c r="G8293">
        <v>313</v>
      </c>
    </row>
    <row r="8294" spans="1:7" x14ac:dyDescent="0.35">
      <c r="A8294" s="32">
        <v>44361</v>
      </c>
      <c r="B8294" s="33">
        <v>0.5</v>
      </c>
      <c r="C8294">
        <v>9809</v>
      </c>
      <c r="D8294">
        <v>1021</v>
      </c>
      <c r="E8294">
        <v>2395</v>
      </c>
      <c r="F8294" s="14">
        <v>652</v>
      </c>
      <c r="G8294">
        <v>310</v>
      </c>
    </row>
    <row r="8295" spans="1:7" x14ac:dyDescent="0.35">
      <c r="A8295" s="32">
        <v>44361</v>
      </c>
      <c r="B8295" s="33">
        <v>0.54166666666666663</v>
      </c>
      <c r="C8295">
        <v>9704</v>
      </c>
      <c r="D8295">
        <v>1143</v>
      </c>
      <c r="E8295">
        <v>2509</v>
      </c>
      <c r="F8295" s="14">
        <v>652</v>
      </c>
      <c r="G8295">
        <v>309</v>
      </c>
    </row>
    <row r="8296" spans="1:7" x14ac:dyDescent="0.35">
      <c r="A8296" s="32">
        <v>44361</v>
      </c>
      <c r="B8296" s="33">
        <v>0.58333333333333337</v>
      </c>
      <c r="C8296">
        <v>9644</v>
      </c>
      <c r="D8296">
        <v>1192</v>
      </c>
      <c r="E8296">
        <v>2477</v>
      </c>
      <c r="F8296" s="14">
        <v>652</v>
      </c>
      <c r="G8296">
        <v>305</v>
      </c>
    </row>
    <row r="8297" spans="1:7" x14ac:dyDescent="0.35">
      <c r="A8297" s="32">
        <v>44361</v>
      </c>
      <c r="B8297" s="33">
        <v>0.625</v>
      </c>
      <c r="C8297">
        <v>9431</v>
      </c>
      <c r="D8297">
        <v>1258</v>
      </c>
      <c r="E8297">
        <v>2344</v>
      </c>
      <c r="F8297" s="14">
        <v>652</v>
      </c>
      <c r="G8297">
        <v>303</v>
      </c>
    </row>
    <row r="8298" spans="1:7" x14ac:dyDescent="0.35">
      <c r="A8298" s="32">
        <v>44361</v>
      </c>
      <c r="B8298" s="33">
        <v>0.66666666666666663</v>
      </c>
      <c r="C8298">
        <v>9217</v>
      </c>
      <c r="D8298">
        <v>1435</v>
      </c>
      <c r="E8298">
        <v>2106</v>
      </c>
      <c r="F8298" s="14">
        <v>652</v>
      </c>
      <c r="G8298">
        <v>297</v>
      </c>
    </row>
    <row r="8299" spans="1:7" x14ac:dyDescent="0.35">
      <c r="A8299" s="32">
        <v>44361</v>
      </c>
      <c r="B8299" s="33">
        <v>0.70833333333333337</v>
      </c>
      <c r="C8299">
        <v>9092</v>
      </c>
      <c r="D8299">
        <v>1496</v>
      </c>
      <c r="E8299">
        <v>1709</v>
      </c>
      <c r="F8299" s="14">
        <v>652</v>
      </c>
      <c r="G8299">
        <v>291</v>
      </c>
    </row>
    <row r="8300" spans="1:7" x14ac:dyDescent="0.35">
      <c r="A8300" s="32">
        <v>44361</v>
      </c>
      <c r="B8300" s="33">
        <v>0.75</v>
      </c>
      <c r="C8300">
        <v>9252</v>
      </c>
      <c r="D8300">
        <v>1678</v>
      </c>
      <c r="E8300">
        <v>1172</v>
      </c>
      <c r="F8300" s="14">
        <v>652</v>
      </c>
      <c r="G8300">
        <v>284</v>
      </c>
    </row>
    <row r="8301" spans="1:7" x14ac:dyDescent="0.35">
      <c r="A8301" s="32">
        <v>44361</v>
      </c>
      <c r="B8301" s="33">
        <v>0.79166666666666663</v>
      </c>
      <c r="C8301">
        <v>9156</v>
      </c>
      <c r="D8301">
        <v>1442</v>
      </c>
      <c r="E8301">
        <v>577</v>
      </c>
      <c r="F8301" s="14">
        <v>652</v>
      </c>
      <c r="G8301">
        <v>268</v>
      </c>
    </row>
    <row r="8302" spans="1:7" x14ac:dyDescent="0.35">
      <c r="A8302" s="32">
        <v>44361</v>
      </c>
      <c r="B8302" s="33">
        <v>0.83333333333333337</v>
      </c>
      <c r="C8302">
        <v>8567</v>
      </c>
      <c r="D8302">
        <v>1255</v>
      </c>
      <c r="E8302">
        <v>183</v>
      </c>
      <c r="F8302" s="14">
        <v>652</v>
      </c>
      <c r="G8302">
        <v>257</v>
      </c>
    </row>
    <row r="8303" spans="1:7" x14ac:dyDescent="0.35">
      <c r="A8303" s="32">
        <v>44361</v>
      </c>
      <c r="B8303" s="33">
        <v>0.875</v>
      </c>
      <c r="C8303">
        <v>8213</v>
      </c>
      <c r="D8303">
        <v>1169</v>
      </c>
      <c r="E8303">
        <v>18</v>
      </c>
      <c r="F8303" s="14">
        <v>652</v>
      </c>
      <c r="G8303">
        <v>251</v>
      </c>
    </row>
    <row r="8304" spans="1:7" x14ac:dyDescent="0.35">
      <c r="A8304" s="32">
        <v>44361</v>
      </c>
      <c r="B8304" s="33">
        <v>0.91666666666666663</v>
      </c>
      <c r="C8304">
        <v>8603</v>
      </c>
      <c r="D8304">
        <v>1154</v>
      </c>
      <c r="E8304">
        <v>0</v>
      </c>
      <c r="F8304" s="14">
        <v>652</v>
      </c>
      <c r="G8304">
        <v>252</v>
      </c>
    </row>
    <row r="8305" spans="1:7" x14ac:dyDescent="0.35">
      <c r="A8305" s="32">
        <v>44361</v>
      </c>
      <c r="B8305" s="33">
        <v>0.95833333333333337</v>
      </c>
      <c r="C8305">
        <v>8630</v>
      </c>
      <c r="D8305">
        <v>1110</v>
      </c>
      <c r="E8305">
        <v>0</v>
      </c>
      <c r="F8305" s="14">
        <v>652</v>
      </c>
      <c r="G8305">
        <v>244</v>
      </c>
    </row>
    <row r="8306" spans="1:7" x14ac:dyDescent="0.35">
      <c r="A8306" s="32">
        <v>44362</v>
      </c>
      <c r="B8306" s="33">
        <v>0</v>
      </c>
      <c r="C8306">
        <v>7977</v>
      </c>
      <c r="D8306">
        <v>1062</v>
      </c>
      <c r="E8306">
        <v>0</v>
      </c>
      <c r="F8306" s="14">
        <v>652</v>
      </c>
      <c r="G8306">
        <v>237</v>
      </c>
    </row>
    <row r="8307" spans="1:7" x14ac:dyDescent="0.35">
      <c r="A8307" s="32">
        <v>44362</v>
      </c>
      <c r="B8307" s="33">
        <v>4.1666666666666664E-2</v>
      </c>
      <c r="C8307">
        <v>7541</v>
      </c>
      <c r="D8307">
        <v>895</v>
      </c>
      <c r="E8307">
        <v>0</v>
      </c>
      <c r="F8307" s="14">
        <v>652</v>
      </c>
      <c r="G8307">
        <v>236</v>
      </c>
    </row>
    <row r="8308" spans="1:7" x14ac:dyDescent="0.35">
      <c r="A8308" s="32">
        <v>44362</v>
      </c>
      <c r="B8308" s="33">
        <v>8.3333333333333329E-2</v>
      </c>
      <c r="C8308">
        <v>7225</v>
      </c>
      <c r="D8308">
        <v>765</v>
      </c>
      <c r="E8308">
        <v>0</v>
      </c>
      <c r="F8308" s="14">
        <v>652</v>
      </c>
      <c r="G8308">
        <v>237</v>
      </c>
    </row>
    <row r="8309" spans="1:7" x14ac:dyDescent="0.35">
      <c r="A8309" s="32">
        <v>44362</v>
      </c>
      <c r="B8309" s="33">
        <v>0.125</v>
      </c>
      <c r="C8309">
        <v>6866</v>
      </c>
      <c r="D8309">
        <v>738</v>
      </c>
      <c r="E8309">
        <v>0</v>
      </c>
      <c r="F8309" s="14">
        <v>652</v>
      </c>
      <c r="G8309">
        <v>234</v>
      </c>
    </row>
    <row r="8310" spans="1:7" x14ac:dyDescent="0.35">
      <c r="A8310" s="32">
        <v>44362</v>
      </c>
      <c r="B8310" s="33">
        <v>0.16666666666666666</v>
      </c>
      <c r="C8310">
        <v>6780</v>
      </c>
      <c r="D8310">
        <v>583</v>
      </c>
      <c r="E8310">
        <v>0</v>
      </c>
      <c r="F8310" s="14">
        <v>652</v>
      </c>
      <c r="G8310">
        <v>234</v>
      </c>
    </row>
    <row r="8311" spans="1:7" x14ac:dyDescent="0.35">
      <c r="A8311" s="32">
        <v>44362</v>
      </c>
      <c r="B8311" s="33">
        <v>0.20833333333333334</v>
      </c>
      <c r="C8311">
        <v>7034</v>
      </c>
      <c r="D8311">
        <v>463</v>
      </c>
      <c r="E8311">
        <v>1</v>
      </c>
      <c r="F8311" s="14">
        <v>652</v>
      </c>
      <c r="G8311">
        <v>243</v>
      </c>
    </row>
    <row r="8312" spans="1:7" x14ac:dyDescent="0.35">
      <c r="A8312" s="32">
        <v>44362</v>
      </c>
      <c r="B8312" s="33">
        <v>0.25</v>
      </c>
      <c r="C8312">
        <v>7740</v>
      </c>
      <c r="D8312">
        <v>508</v>
      </c>
      <c r="E8312">
        <v>68</v>
      </c>
      <c r="F8312" s="14">
        <v>652</v>
      </c>
      <c r="G8312">
        <v>284</v>
      </c>
    </row>
    <row r="8313" spans="1:7" x14ac:dyDescent="0.35">
      <c r="A8313" s="32">
        <v>44362</v>
      </c>
      <c r="B8313" s="33">
        <v>0.29166666666666669</v>
      </c>
      <c r="C8313">
        <v>8582</v>
      </c>
      <c r="D8313">
        <v>447</v>
      </c>
      <c r="E8313">
        <v>378</v>
      </c>
      <c r="F8313" s="14">
        <v>652</v>
      </c>
      <c r="G8313">
        <v>310</v>
      </c>
    </row>
    <row r="8314" spans="1:7" x14ac:dyDescent="0.35">
      <c r="A8314" s="32">
        <v>44362</v>
      </c>
      <c r="B8314" s="33">
        <v>0.33333333333333331</v>
      </c>
      <c r="C8314">
        <v>9106</v>
      </c>
      <c r="D8314">
        <v>347</v>
      </c>
      <c r="E8314">
        <v>840</v>
      </c>
      <c r="F8314" s="14">
        <v>652</v>
      </c>
      <c r="G8314">
        <v>314</v>
      </c>
    </row>
    <row r="8315" spans="1:7" x14ac:dyDescent="0.35">
      <c r="A8315" s="32">
        <v>44362</v>
      </c>
      <c r="B8315" s="33">
        <v>0.375</v>
      </c>
      <c r="C8315">
        <v>9434</v>
      </c>
      <c r="D8315">
        <v>266</v>
      </c>
      <c r="E8315">
        <v>1463</v>
      </c>
      <c r="F8315" s="14">
        <v>652</v>
      </c>
      <c r="G8315">
        <v>313</v>
      </c>
    </row>
    <row r="8316" spans="1:7" x14ac:dyDescent="0.35">
      <c r="A8316" s="32">
        <v>44362</v>
      </c>
      <c r="B8316" s="33">
        <v>0.41666666666666669</v>
      </c>
      <c r="C8316">
        <v>9582</v>
      </c>
      <c r="D8316">
        <v>205</v>
      </c>
      <c r="E8316">
        <v>1895</v>
      </c>
      <c r="F8316" s="14">
        <v>652</v>
      </c>
      <c r="G8316">
        <v>312</v>
      </c>
    </row>
    <row r="8317" spans="1:7" x14ac:dyDescent="0.35">
      <c r="A8317" s="32">
        <v>44362</v>
      </c>
      <c r="B8317" s="33">
        <v>0.45833333333333331</v>
      </c>
      <c r="C8317">
        <v>9762</v>
      </c>
      <c r="D8317">
        <v>205</v>
      </c>
      <c r="E8317">
        <v>2173</v>
      </c>
      <c r="F8317" s="14">
        <v>652</v>
      </c>
      <c r="G8317">
        <v>313</v>
      </c>
    </row>
    <row r="8318" spans="1:7" x14ac:dyDescent="0.35">
      <c r="A8318" s="32">
        <v>44362</v>
      </c>
      <c r="B8318" s="33">
        <v>0.5</v>
      </c>
      <c r="C8318">
        <v>9843</v>
      </c>
      <c r="D8318">
        <v>218</v>
      </c>
      <c r="E8318">
        <v>2377</v>
      </c>
      <c r="F8318" s="14">
        <v>652</v>
      </c>
      <c r="G8318">
        <v>311</v>
      </c>
    </row>
    <row r="8319" spans="1:7" x14ac:dyDescent="0.35">
      <c r="A8319" s="32">
        <v>44362</v>
      </c>
      <c r="B8319" s="33">
        <v>0.54166666666666663</v>
      </c>
      <c r="C8319">
        <v>9699</v>
      </c>
      <c r="D8319">
        <v>212</v>
      </c>
      <c r="E8319">
        <v>2489</v>
      </c>
      <c r="F8319" s="14">
        <v>652</v>
      </c>
      <c r="G8319">
        <v>309</v>
      </c>
    </row>
    <row r="8320" spans="1:7" x14ac:dyDescent="0.35">
      <c r="A8320" s="32">
        <v>44362</v>
      </c>
      <c r="B8320" s="33">
        <v>0.58333333333333337</v>
      </c>
      <c r="C8320">
        <v>9635</v>
      </c>
      <c r="D8320">
        <v>268</v>
      </c>
      <c r="E8320">
        <v>2443</v>
      </c>
      <c r="F8320" s="14">
        <v>652</v>
      </c>
      <c r="G8320">
        <v>306</v>
      </c>
    </row>
    <row r="8321" spans="1:7" x14ac:dyDescent="0.35">
      <c r="A8321" s="32">
        <v>44362</v>
      </c>
      <c r="B8321" s="33">
        <v>0.625</v>
      </c>
      <c r="C8321">
        <v>9395</v>
      </c>
      <c r="D8321">
        <v>319</v>
      </c>
      <c r="E8321">
        <v>2332</v>
      </c>
      <c r="F8321" s="14">
        <v>652</v>
      </c>
      <c r="G8321">
        <v>303</v>
      </c>
    </row>
    <row r="8322" spans="1:7" x14ac:dyDescent="0.35">
      <c r="A8322" s="32">
        <v>44362</v>
      </c>
      <c r="B8322" s="33">
        <v>0.66666666666666663</v>
      </c>
      <c r="C8322">
        <v>9181</v>
      </c>
      <c r="D8322">
        <v>396</v>
      </c>
      <c r="E8322">
        <v>2109</v>
      </c>
      <c r="F8322" s="14">
        <v>652</v>
      </c>
      <c r="G8322">
        <v>297</v>
      </c>
    </row>
    <row r="8323" spans="1:7" x14ac:dyDescent="0.35">
      <c r="A8323" s="32">
        <v>44362</v>
      </c>
      <c r="B8323" s="33">
        <v>0.70833333333333337</v>
      </c>
      <c r="C8323">
        <v>9067</v>
      </c>
      <c r="D8323">
        <v>483</v>
      </c>
      <c r="E8323">
        <v>1732</v>
      </c>
      <c r="F8323" s="14">
        <v>652</v>
      </c>
      <c r="G8323">
        <v>292</v>
      </c>
    </row>
    <row r="8324" spans="1:7" x14ac:dyDescent="0.35">
      <c r="A8324" s="32">
        <v>44362</v>
      </c>
      <c r="B8324" s="33">
        <v>0.75</v>
      </c>
      <c r="C8324">
        <v>9208</v>
      </c>
      <c r="D8324">
        <v>443</v>
      </c>
      <c r="E8324">
        <v>1175</v>
      </c>
      <c r="F8324" s="14">
        <v>652</v>
      </c>
      <c r="G8324">
        <v>285</v>
      </c>
    </row>
    <row r="8325" spans="1:7" x14ac:dyDescent="0.35">
      <c r="A8325" s="32">
        <v>44362</v>
      </c>
      <c r="B8325" s="33">
        <v>0.79166666666666663</v>
      </c>
      <c r="C8325">
        <v>9132</v>
      </c>
      <c r="D8325">
        <v>651</v>
      </c>
      <c r="E8325">
        <v>607</v>
      </c>
      <c r="F8325" s="14">
        <v>652</v>
      </c>
      <c r="G8325">
        <v>268</v>
      </c>
    </row>
    <row r="8326" spans="1:7" x14ac:dyDescent="0.35">
      <c r="A8326" s="32">
        <v>44362</v>
      </c>
      <c r="B8326" s="33">
        <v>0.83333333333333337</v>
      </c>
      <c r="C8326">
        <v>8552</v>
      </c>
      <c r="D8326">
        <v>823</v>
      </c>
      <c r="E8326">
        <v>213</v>
      </c>
      <c r="F8326" s="14">
        <v>652</v>
      </c>
      <c r="G8326">
        <v>258</v>
      </c>
    </row>
    <row r="8327" spans="1:7" x14ac:dyDescent="0.35">
      <c r="A8327" s="32">
        <v>44362</v>
      </c>
      <c r="B8327" s="33">
        <v>0.875</v>
      </c>
      <c r="C8327">
        <v>8232</v>
      </c>
      <c r="D8327">
        <v>958</v>
      </c>
      <c r="E8327">
        <v>21</v>
      </c>
      <c r="F8327" s="14">
        <v>652</v>
      </c>
      <c r="G8327">
        <v>251</v>
      </c>
    </row>
    <row r="8328" spans="1:7" x14ac:dyDescent="0.35">
      <c r="A8328" s="32">
        <v>44362</v>
      </c>
      <c r="B8328" s="33">
        <v>0.91666666666666663</v>
      </c>
      <c r="C8328">
        <v>8639</v>
      </c>
      <c r="D8328">
        <v>865</v>
      </c>
      <c r="E8328">
        <v>0</v>
      </c>
      <c r="F8328" s="14">
        <v>652</v>
      </c>
      <c r="G8328">
        <v>252</v>
      </c>
    </row>
    <row r="8329" spans="1:7" x14ac:dyDescent="0.35">
      <c r="A8329" s="32">
        <v>44362</v>
      </c>
      <c r="B8329" s="33">
        <v>0.95833333333333337</v>
      </c>
      <c r="C8329">
        <v>8709</v>
      </c>
      <c r="D8329">
        <v>792</v>
      </c>
      <c r="E8329">
        <v>0</v>
      </c>
      <c r="F8329" s="14">
        <v>652</v>
      </c>
      <c r="G8329">
        <v>244</v>
      </c>
    </row>
    <row r="8330" spans="1:7" x14ac:dyDescent="0.35">
      <c r="A8330" s="32">
        <v>44363</v>
      </c>
      <c r="B8330" s="33">
        <v>0</v>
      </c>
      <c r="C8330">
        <v>7948</v>
      </c>
      <c r="D8330">
        <v>803</v>
      </c>
      <c r="E8330">
        <v>0</v>
      </c>
      <c r="F8330" s="14">
        <v>652</v>
      </c>
      <c r="G8330">
        <v>237</v>
      </c>
    </row>
    <row r="8331" spans="1:7" x14ac:dyDescent="0.35">
      <c r="A8331" s="32">
        <v>44363</v>
      </c>
      <c r="B8331" s="33">
        <v>4.1666666666666664E-2</v>
      </c>
      <c r="C8331">
        <v>7515</v>
      </c>
      <c r="D8331">
        <v>704</v>
      </c>
      <c r="E8331">
        <v>0</v>
      </c>
      <c r="F8331" s="14">
        <v>652</v>
      </c>
      <c r="G8331">
        <v>236</v>
      </c>
    </row>
    <row r="8332" spans="1:7" x14ac:dyDescent="0.35">
      <c r="A8332" s="32">
        <v>44363</v>
      </c>
      <c r="B8332" s="33">
        <v>8.3333333333333329E-2</v>
      </c>
      <c r="C8332">
        <v>7201</v>
      </c>
      <c r="D8332">
        <v>576</v>
      </c>
      <c r="E8332">
        <v>0</v>
      </c>
      <c r="F8332" s="14">
        <v>652</v>
      </c>
      <c r="G8332">
        <v>236</v>
      </c>
    </row>
    <row r="8333" spans="1:7" x14ac:dyDescent="0.35">
      <c r="A8333" s="32">
        <v>44363</v>
      </c>
      <c r="B8333" s="33">
        <v>0.125</v>
      </c>
      <c r="C8333">
        <v>6845</v>
      </c>
      <c r="D8333">
        <v>541</v>
      </c>
      <c r="E8333">
        <v>0</v>
      </c>
      <c r="F8333" s="14">
        <v>652</v>
      </c>
      <c r="G8333">
        <v>234</v>
      </c>
    </row>
    <row r="8334" spans="1:7" x14ac:dyDescent="0.35">
      <c r="A8334" s="32">
        <v>44363</v>
      </c>
      <c r="B8334" s="33">
        <v>0.16666666666666666</v>
      </c>
      <c r="C8334">
        <v>6761</v>
      </c>
      <c r="D8334">
        <v>470</v>
      </c>
      <c r="E8334">
        <v>0</v>
      </c>
      <c r="F8334" s="14">
        <v>652</v>
      </c>
      <c r="G8334">
        <v>234</v>
      </c>
    </row>
    <row r="8335" spans="1:7" x14ac:dyDescent="0.35">
      <c r="A8335" s="32">
        <v>44363</v>
      </c>
      <c r="B8335" s="33">
        <v>0.20833333333333334</v>
      </c>
      <c r="C8335">
        <v>7020</v>
      </c>
      <c r="D8335">
        <v>451</v>
      </c>
      <c r="E8335">
        <v>1</v>
      </c>
      <c r="F8335" s="14">
        <v>652</v>
      </c>
      <c r="G8335">
        <v>242</v>
      </c>
    </row>
    <row r="8336" spans="1:7" x14ac:dyDescent="0.35">
      <c r="A8336" s="32">
        <v>44363</v>
      </c>
      <c r="B8336" s="33">
        <v>0.25</v>
      </c>
      <c r="C8336">
        <v>7730</v>
      </c>
      <c r="D8336">
        <v>405</v>
      </c>
      <c r="E8336">
        <v>66</v>
      </c>
      <c r="F8336" s="14">
        <v>652</v>
      </c>
      <c r="G8336">
        <v>284</v>
      </c>
    </row>
    <row r="8337" spans="1:7" x14ac:dyDescent="0.35">
      <c r="A8337" s="32">
        <v>44363</v>
      </c>
      <c r="B8337" s="33">
        <v>0.29166666666666669</v>
      </c>
      <c r="C8337">
        <v>8572</v>
      </c>
      <c r="D8337">
        <v>383</v>
      </c>
      <c r="E8337">
        <v>301</v>
      </c>
      <c r="F8337" s="14">
        <v>652</v>
      </c>
      <c r="G8337">
        <v>310</v>
      </c>
    </row>
    <row r="8338" spans="1:7" x14ac:dyDescent="0.35">
      <c r="A8338" s="32">
        <v>44363</v>
      </c>
      <c r="B8338" s="33">
        <v>0.33333333333333331</v>
      </c>
      <c r="C8338">
        <v>9098</v>
      </c>
      <c r="D8338">
        <v>422</v>
      </c>
      <c r="E8338">
        <v>771</v>
      </c>
      <c r="F8338" s="14">
        <v>652</v>
      </c>
      <c r="G8338">
        <v>314</v>
      </c>
    </row>
    <row r="8339" spans="1:7" x14ac:dyDescent="0.35">
      <c r="A8339" s="32">
        <v>44363</v>
      </c>
      <c r="B8339" s="33">
        <v>0.375</v>
      </c>
      <c r="C8339">
        <v>9430</v>
      </c>
      <c r="D8339">
        <v>349</v>
      </c>
      <c r="E8339">
        <v>1285</v>
      </c>
      <c r="F8339" s="14">
        <v>652</v>
      </c>
      <c r="G8339">
        <v>313</v>
      </c>
    </row>
    <row r="8340" spans="1:7" x14ac:dyDescent="0.35">
      <c r="A8340" s="32">
        <v>44363</v>
      </c>
      <c r="B8340" s="33">
        <v>0.41666666666666669</v>
      </c>
      <c r="C8340">
        <v>9587</v>
      </c>
      <c r="D8340">
        <v>349</v>
      </c>
      <c r="E8340">
        <v>1675</v>
      </c>
      <c r="F8340" s="14">
        <v>652</v>
      </c>
      <c r="G8340">
        <v>312</v>
      </c>
    </row>
    <row r="8341" spans="1:7" x14ac:dyDescent="0.35">
      <c r="A8341" s="32">
        <v>44363</v>
      </c>
      <c r="B8341" s="33">
        <v>0.45833333333333331</v>
      </c>
      <c r="C8341">
        <v>9779</v>
      </c>
      <c r="D8341">
        <v>366</v>
      </c>
      <c r="E8341">
        <v>1928</v>
      </c>
      <c r="F8341" s="14">
        <v>652</v>
      </c>
      <c r="G8341">
        <v>313</v>
      </c>
    </row>
    <row r="8342" spans="1:7" x14ac:dyDescent="0.35">
      <c r="A8342" s="32">
        <v>44363</v>
      </c>
      <c r="B8342" s="33">
        <v>0.5</v>
      </c>
      <c r="C8342">
        <v>9875</v>
      </c>
      <c r="D8342">
        <v>354</v>
      </c>
      <c r="E8342">
        <v>2020</v>
      </c>
      <c r="F8342" s="14">
        <v>652</v>
      </c>
      <c r="G8342">
        <v>310</v>
      </c>
    </row>
    <row r="8343" spans="1:7" x14ac:dyDescent="0.35">
      <c r="A8343" s="32">
        <v>44363</v>
      </c>
      <c r="B8343" s="33">
        <v>0.54166666666666663</v>
      </c>
      <c r="C8343">
        <v>9751</v>
      </c>
      <c r="D8343">
        <v>324</v>
      </c>
      <c r="E8343">
        <v>2094</v>
      </c>
      <c r="F8343" s="14">
        <v>652</v>
      </c>
      <c r="G8343">
        <v>309</v>
      </c>
    </row>
    <row r="8344" spans="1:7" x14ac:dyDescent="0.35">
      <c r="A8344" s="32">
        <v>44363</v>
      </c>
      <c r="B8344" s="33">
        <v>0.58333333333333337</v>
      </c>
      <c r="C8344">
        <v>9716</v>
      </c>
      <c r="D8344">
        <v>371</v>
      </c>
      <c r="E8344">
        <v>1944</v>
      </c>
      <c r="F8344" s="14">
        <v>652</v>
      </c>
      <c r="G8344">
        <v>305</v>
      </c>
    </row>
    <row r="8345" spans="1:7" x14ac:dyDescent="0.35">
      <c r="A8345" s="32">
        <v>44363</v>
      </c>
      <c r="B8345" s="33">
        <v>0.625</v>
      </c>
      <c r="C8345">
        <v>9501</v>
      </c>
      <c r="D8345">
        <v>390</v>
      </c>
      <c r="E8345">
        <v>1849</v>
      </c>
      <c r="F8345" s="14">
        <v>652</v>
      </c>
      <c r="G8345">
        <v>303</v>
      </c>
    </row>
    <row r="8346" spans="1:7" x14ac:dyDescent="0.35">
      <c r="A8346" s="32">
        <v>44363</v>
      </c>
      <c r="B8346" s="33">
        <v>0.66666666666666663</v>
      </c>
      <c r="C8346">
        <v>9307</v>
      </c>
      <c r="D8346">
        <v>397</v>
      </c>
      <c r="E8346">
        <v>1643</v>
      </c>
      <c r="F8346" s="14">
        <v>652</v>
      </c>
      <c r="G8346">
        <v>297</v>
      </c>
    </row>
    <row r="8347" spans="1:7" x14ac:dyDescent="0.35">
      <c r="A8347" s="32">
        <v>44363</v>
      </c>
      <c r="B8347" s="33">
        <v>0.70833333333333337</v>
      </c>
      <c r="C8347">
        <v>9204</v>
      </c>
      <c r="D8347">
        <v>421</v>
      </c>
      <c r="E8347">
        <v>1350</v>
      </c>
      <c r="F8347" s="14">
        <v>652</v>
      </c>
      <c r="G8347">
        <v>292</v>
      </c>
    </row>
    <row r="8348" spans="1:7" x14ac:dyDescent="0.35">
      <c r="A8348" s="32">
        <v>44363</v>
      </c>
      <c r="B8348" s="33">
        <v>0.75</v>
      </c>
      <c r="C8348">
        <v>9330</v>
      </c>
      <c r="D8348">
        <v>577</v>
      </c>
      <c r="E8348">
        <v>925</v>
      </c>
      <c r="F8348" s="14">
        <v>652</v>
      </c>
      <c r="G8348">
        <v>284</v>
      </c>
    </row>
    <row r="8349" spans="1:7" x14ac:dyDescent="0.35">
      <c r="A8349" s="32">
        <v>44363</v>
      </c>
      <c r="B8349" s="33">
        <v>0.79166666666666663</v>
      </c>
      <c r="C8349">
        <v>9242</v>
      </c>
      <c r="D8349">
        <v>771</v>
      </c>
      <c r="E8349">
        <v>515</v>
      </c>
      <c r="F8349" s="14">
        <v>652</v>
      </c>
      <c r="G8349">
        <v>268</v>
      </c>
    </row>
    <row r="8350" spans="1:7" x14ac:dyDescent="0.35">
      <c r="A8350" s="32">
        <v>44363</v>
      </c>
      <c r="B8350" s="33">
        <v>0.83333333333333337</v>
      </c>
      <c r="C8350">
        <v>8659</v>
      </c>
      <c r="D8350">
        <v>965</v>
      </c>
      <c r="E8350">
        <v>123</v>
      </c>
      <c r="F8350" s="14">
        <v>652</v>
      </c>
      <c r="G8350">
        <v>257</v>
      </c>
    </row>
    <row r="8351" spans="1:7" x14ac:dyDescent="0.35">
      <c r="A8351" s="32">
        <v>44363</v>
      </c>
      <c r="B8351" s="33">
        <v>0.875</v>
      </c>
      <c r="C8351">
        <v>8348</v>
      </c>
      <c r="D8351">
        <v>1146</v>
      </c>
      <c r="E8351">
        <v>11</v>
      </c>
      <c r="F8351" s="14">
        <v>652</v>
      </c>
      <c r="G8351">
        <v>251</v>
      </c>
    </row>
    <row r="8352" spans="1:7" x14ac:dyDescent="0.35">
      <c r="A8352" s="32">
        <v>44363</v>
      </c>
      <c r="B8352" s="33">
        <v>0.91666666666666663</v>
      </c>
      <c r="C8352">
        <v>8770</v>
      </c>
      <c r="D8352">
        <v>1072</v>
      </c>
      <c r="E8352">
        <v>0</v>
      </c>
      <c r="F8352" s="14">
        <v>652</v>
      </c>
      <c r="G8352">
        <v>252</v>
      </c>
    </row>
    <row r="8353" spans="1:7" x14ac:dyDescent="0.35">
      <c r="A8353" s="32">
        <v>44363</v>
      </c>
      <c r="B8353" s="33">
        <v>0.95833333333333337</v>
      </c>
      <c r="C8353">
        <v>8821</v>
      </c>
      <c r="D8353">
        <v>1103</v>
      </c>
      <c r="E8353">
        <v>0</v>
      </c>
      <c r="F8353" s="14">
        <v>652</v>
      </c>
      <c r="G8353">
        <v>244</v>
      </c>
    </row>
    <row r="8354" spans="1:7" x14ac:dyDescent="0.35">
      <c r="A8354" s="32">
        <v>44364</v>
      </c>
      <c r="B8354" s="33">
        <v>0</v>
      </c>
      <c r="C8354">
        <v>8038</v>
      </c>
      <c r="D8354">
        <v>1120</v>
      </c>
      <c r="E8354">
        <v>0</v>
      </c>
      <c r="F8354" s="14">
        <v>652</v>
      </c>
      <c r="G8354">
        <v>236</v>
      </c>
    </row>
    <row r="8355" spans="1:7" x14ac:dyDescent="0.35">
      <c r="A8355" s="32">
        <v>44364</v>
      </c>
      <c r="B8355" s="33">
        <v>4.1666666666666664E-2</v>
      </c>
      <c r="C8355">
        <v>7610</v>
      </c>
      <c r="D8355">
        <v>874</v>
      </c>
      <c r="E8355">
        <v>0</v>
      </c>
      <c r="F8355" s="14">
        <v>652</v>
      </c>
      <c r="G8355">
        <v>235</v>
      </c>
    </row>
    <row r="8356" spans="1:7" x14ac:dyDescent="0.35">
      <c r="A8356" s="32">
        <v>44364</v>
      </c>
      <c r="B8356" s="33">
        <v>8.3333333333333329E-2</v>
      </c>
      <c r="C8356">
        <v>7301</v>
      </c>
      <c r="D8356">
        <v>864</v>
      </c>
      <c r="E8356">
        <v>0</v>
      </c>
      <c r="F8356" s="14">
        <v>652</v>
      </c>
      <c r="G8356">
        <v>235</v>
      </c>
    </row>
    <row r="8357" spans="1:7" x14ac:dyDescent="0.35">
      <c r="A8357" s="32">
        <v>44364</v>
      </c>
      <c r="B8357" s="33">
        <v>0.125</v>
      </c>
      <c r="C8357">
        <v>6953</v>
      </c>
      <c r="D8357">
        <v>867</v>
      </c>
      <c r="E8357">
        <v>0</v>
      </c>
      <c r="F8357" s="14">
        <v>652</v>
      </c>
      <c r="G8357">
        <v>233</v>
      </c>
    </row>
    <row r="8358" spans="1:7" x14ac:dyDescent="0.35">
      <c r="A8358" s="32">
        <v>44364</v>
      </c>
      <c r="B8358" s="33">
        <v>0.16666666666666666</v>
      </c>
      <c r="C8358">
        <v>6876</v>
      </c>
      <c r="D8358">
        <v>847</v>
      </c>
      <c r="E8358">
        <v>0</v>
      </c>
      <c r="F8358" s="14">
        <v>652</v>
      </c>
      <c r="G8358">
        <v>233</v>
      </c>
    </row>
    <row r="8359" spans="1:7" x14ac:dyDescent="0.35">
      <c r="A8359" s="32">
        <v>44364</v>
      </c>
      <c r="B8359" s="33">
        <v>0.20833333333333334</v>
      </c>
      <c r="C8359">
        <v>7129</v>
      </c>
      <c r="D8359">
        <v>801</v>
      </c>
      <c r="E8359">
        <v>1</v>
      </c>
      <c r="F8359" s="14">
        <v>652</v>
      </c>
      <c r="G8359">
        <v>241</v>
      </c>
    </row>
    <row r="8360" spans="1:7" x14ac:dyDescent="0.35">
      <c r="A8360" s="32">
        <v>44364</v>
      </c>
      <c r="B8360" s="33">
        <v>0.25</v>
      </c>
      <c r="C8360">
        <v>7830</v>
      </c>
      <c r="D8360">
        <v>901</v>
      </c>
      <c r="E8360">
        <v>28</v>
      </c>
      <c r="F8360" s="14">
        <v>652</v>
      </c>
      <c r="G8360">
        <v>282</v>
      </c>
    </row>
    <row r="8361" spans="1:7" x14ac:dyDescent="0.35">
      <c r="A8361" s="32">
        <v>44364</v>
      </c>
      <c r="B8361" s="33">
        <v>0.29166666666666669</v>
      </c>
      <c r="C8361">
        <v>8689</v>
      </c>
      <c r="D8361">
        <v>1053</v>
      </c>
      <c r="E8361">
        <v>227</v>
      </c>
      <c r="F8361" s="14">
        <v>652</v>
      </c>
      <c r="G8361">
        <v>308</v>
      </c>
    </row>
    <row r="8362" spans="1:7" x14ac:dyDescent="0.35">
      <c r="A8362" s="32">
        <v>44364</v>
      </c>
      <c r="B8362" s="33">
        <v>0.33333333333333331</v>
      </c>
      <c r="C8362">
        <v>9221</v>
      </c>
      <c r="D8362">
        <v>1076</v>
      </c>
      <c r="E8362">
        <v>618</v>
      </c>
      <c r="F8362" s="14">
        <v>652</v>
      </c>
      <c r="G8362">
        <v>312</v>
      </c>
    </row>
    <row r="8363" spans="1:7" x14ac:dyDescent="0.35">
      <c r="A8363" s="32">
        <v>44364</v>
      </c>
      <c r="B8363" s="33">
        <v>0.375</v>
      </c>
      <c r="C8363">
        <v>9578</v>
      </c>
      <c r="D8363">
        <v>946</v>
      </c>
      <c r="E8363">
        <v>1019</v>
      </c>
      <c r="F8363" s="14">
        <v>652</v>
      </c>
      <c r="G8363">
        <v>311</v>
      </c>
    </row>
    <row r="8364" spans="1:7" x14ac:dyDescent="0.35">
      <c r="A8364" s="32">
        <v>44364</v>
      </c>
      <c r="B8364" s="33">
        <v>0.41666666666666669</v>
      </c>
      <c r="C8364">
        <v>9763</v>
      </c>
      <c r="D8364">
        <v>940</v>
      </c>
      <c r="E8364">
        <v>1380</v>
      </c>
      <c r="F8364" s="14">
        <v>652</v>
      </c>
      <c r="G8364">
        <v>310</v>
      </c>
    </row>
    <row r="8365" spans="1:7" x14ac:dyDescent="0.35">
      <c r="A8365" s="32">
        <v>44364</v>
      </c>
      <c r="B8365" s="33">
        <v>0.45833333333333331</v>
      </c>
      <c r="C8365">
        <v>9971</v>
      </c>
      <c r="D8365">
        <v>865</v>
      </c>
      <c r="E8365">
        <v>1599</v>
      </c>
      <c r="F8365" s="14">
        <v>652</v>
      </c>
      <c r="G8365">
        <v>311</v>
      </c>
    </row>
    <row r="8366" spans="1:7" x14ac:dyDescent="0.35">
      <c r="A8366" s="32">
        <v>44364</v>
      </c>
      <c r="B8366" s="33">
        <v>0.5</v>
      </c>
      <c r="C8366">
        <v>10074</v>
      </c>
      <c r="D8366">
        <v>1096</v>
      </c>
      <c r="E8366">
        <v>1678</v>
      </c>
      <c r="F8366" s="14">
        <v>652</v>
      </c>
      <c r="G8366">
        <v>309</v>
      </c>
    </row>
    <row r="8367" spans="1:7" x14ac:dyDescent="0.35">
      <c r="A8367" s="32">
        <v>44364</v>
      </c>
      <c r="B8367" s="33">
        <v>0.54166666666666663</v>
      </c>
      <c r="C8367">
        <v>9959</v>
      </c>
      <c r="D8367">
        <v>1105</v>
      </c>
      <c r="E8367">
        <v>1786</v>
      </c>
      <c r="F8367" s="14">
        <v>652</v>
      </c>
      <c r="G8367">
        <v>307</v>
      </c>
    </row>
    <row r="8368" spans="1:7" x14ac:dyDescent="0.35">
      <c r="A8368" s="32">
        <v>44364</v>
      </c>
      <c r="B8368" s="33">
        <v>0.58333333333333337</v>
      </c>
      <c r="C8368">
        <v>9942</v>
      </c>
      <c r="D8368">
        <v>1049</v>
      </c>
      <c r="E8368">
        <v>1701</v>
      </c>
      <c r="F8368" s="14">
        <v>652</v>
      </c>
      <c r="G8368">
        <v>304</v>
      </c>
    </row>
    <row r="8369" spans="1:7" x14ac:dyDescent="0.35">
      <c r="A8369" s="32">
        <v>44364</v>
      </c>
      <c r="B8369" s="33">
        <v>0.625</v>
      </c>
      <c r="C8369">
        <v>9723</v>
      </c>
      <c r="D8369">
        <v>918</v>
      </c>
      <c r="E8369">
        <v>1622</v>
      </c>
      <c r="F8369" s="14">
        <v>652</v>
      </c>
      <c r="G8369">
        <v>301</v>
      </c>
    </row>
    <row r="8370" spans="1:7" x14ac:dyDescent="0.35">
      <c r="A8370" s="32">
        <v>44364</v>
      </c>
      <c r="B8370" s="33">
        <v>0.66666666666666663</v>
      </c>
      <c r="C8370">
        <v>9507</v>
      </c>
      <c r="D8370">
        <v>875</v>
      </c>
      <c r="E8370">
        <v>1493</v>
      </c>
      <c r="F8370" s="14">
        <v>652</v>
      </c>
      <c r="G8370">
        <v>295</v>
      </c>
    </row>
    <row r="8371" spans="1:7" x14ac:dyDescent="0.35">
      <c r="A8371" s="32">
        <v>44364</v>
      </c>
      <c r="B8371" s="33">
        <v>0.70833333333333337</v>
      </c>
      <c r="C8371">
        <v>9369</v>
      </c>
      <c r="D8371">
        <v>887</v>
      </c>
      <c r="E8371">
        <v>1231</v>
      </c>
      <c r="F8371" s="14">
        <v>652</v>
      </c>
      <c r="G8371">
        <v>290</v>
      </c>
    </row>
    <row r="8372" spans="1:7" x14ac:dyDescent="0.35">
      <c r="A8372" s="32">
        <v>44364</v>
      </c>
      <c r="B8372" s="33">
        <v>0.75</v>
      </c>
      <c r="C8372">
        <v>9440</v>
      </c>
      <c r="D8372">
        <v>1032</v>
      </c>
      <c r="E8372">
        <v>828</v>
      </c>
      <c r="F8372" s="14">
        <v>652</v>
      </c>
      <c r="G8372">
        <v>283</v>
      </c>
    </row>
    <row r="8373" spans="1:7" x14ac:dyDescent="0.35">
      <c r="A8373" s="32">
        <v>44364</v>
      </c>
      <c r="B8373" s="33">
        <v>0.79166666666666663</v>
      </c>
      <c r="C8373">
        <v>9314</v>
      </c>
      <c r="D8373">
        <v>1176</v>
      </c>
      <c r="E8373">
        <v>442</v>
      </c>
      <c r="F8373" s="14">
        <v>652</v>
      </c>
      <c r="G8373">
        <v>267</v>
      </c>
    </row>
    <row r="8374" spans="1:7" x14ac:dyDescent="0.35">
      <c r="A8374" s="32">
        <v>44364</v>
      </c>
      <c r="B8374" s="33">
        <v>0.83333333333333337</v>
      </c>
      <c r="C8374">
        <v>8707</v>
      </c>
      <c r="D8374">
        <v>1364</v>
      </c>
      <c r="E8374">
        <v>112</v>
      </c>
      <c r="F8374" s="14">
        <v>652</v>
      </c>
      <c r="G8374">
        <v>256</v>
      </c>
    </row>
    <row r="8375" spans="1:7" x14ac:dyDescent="0.35">
      <c r="A8375" s="32">
        <v>44364</v>
      </c>
      <c r="B8375" s="33">
        <v>0.875</v>
      </c>
      <c r="C8375">
        <v>8382</v>
      </c>
      <c r="D8375">
        <v>1353</v>
      </c>
      <c r="E8375">
        <v>9</v>
      </c>
      <c r="F8375" s="14">
        <v>652</v>
      </c>
      <c r="G8375">
        <v>250</v>
      </c>
    </row>
    <row r="8376" spans="1:7" x14ac:dyDescent="0.35">
      <c r="A8376" s="32">
        <v>44364</v>
      </c>
      <c r="B8376" s="33">
        <v>0.91666666666666663</v>
      </c>
      <c r="C8376">
        <v>8794</v>
      </c>
      <c r="D8376">
        <v>1163</v>
      </c>
      <c r="E8376">
        <v>0</v>
      </c>
      <c r="F8376" s="14">
        <v>652</v>
      </c>
      <c r="G8376">
        <v>251</v>
      </c>
    </row>
    <row r="8377" spans="1:7" x14ac:dyDescent="0.35">
      <c r="A8377" s="32">
        <v>44364</v>
      </c>
      <c r="B8377" s="33">
        <v>0.95833333333333337</v>
      </c>
      <c r="C8377">
        <v>8834</v>
      </c>
      <c r="D8377">
        <v>1158</v>
      </c>
      <c r="E8377">
        <v>0</v>
      </c>
      <c r="F8377" s="14">
        <v>652</v>
      </c>
      <c r="G8377">
        <v>242</v>
      </c>
    </row>
    <row r="8378" spans="1:7" x14ac:dyDescent="0.35">
      <c r="A8378" s="32">
        <v>44365</v>
      </c>
      <c r="B8378" s="33">
        <v>0</v>
      </c>
      <c r="C8378">
        <v>8076</v>
      </c>
      <c r="D8378">
        <v>1154</v>
      </c>
      <c r="E8378">
        <v>0</v>
      </c>
      <c r="F8378" s="14">
        <v>652</v>
      </c>
      <c r="G8378">
        <v>236</v>
      </c>
    </row>
    <row r="8379" spans="1:7" x14ac:dyDescent="0.35">
      <c r="A8379" s="32">
        <v>44365</v>
      </c>
      <c r="B8379" s="33">
        <v>4.1666666666666664E-2</v>
      </c>
      <c r="C8379">
        <v>7630</v>
      </c>
      <c r="D8379">
        <v>1351</v>
      </c>
      <c r="E8379">
        <v>0</v>
      </c>
      <c r="F8379" s="14">
        <v>652</v>
      </c>
      <c r="G8379">
        <v>235</v>
      </c>
    </row>
    <row r="8380" spans="1:7" x14ac:dyDescent="0.35">
      <c r="A8380" s="32">
        <v>44365</v>
      </c>
      <c r="B8380" s="33">
        <v>8.3333333333333329E-2</v>
      </c>
      <c r="C8380">
        <v>7318</v>
      </c>
      <c r="D8380">
        <v>1500</v>
      </c>
      <c r="E8380">
        <v>0</v>
      </c>
      <c r="F8380" s="14">
        <v>652</v>
      </c>
      <c r="G8380">
        <v>236</v>
      </c>
    </row>
    <row r="8381" spans="1:7" x14ac:dyDescent="0.35">
      <c r="A8381" s="32">
        <v>44365</v>
      </c>
      <c r="B8381" s="33">
        <v>0.125</v>
      </c>
      <c r="C8381">
        <v>6961</v>
      </c>
      <c r="D8381">
        <v>1501</v>
      </c>
      <c r="E8381">
        <v>0</v>
      </c>
      <c r="F8381" s="14">
        <v>652</v>
      </c>
      <c r="G8381">
        <v>234</v>
      </c>
    </row>
    <row r="8382" spans="1:7" x14ac:dyDescent="0.35">
      <c r="A8382" s="32">
        <v>44365</v>
      </c>
      <c r="B8382" s="33">
        <v>0.16666666666666666</v>
      </c>
      <c r="C8382">
        <v>6897</v>
      </c>
      <c r="D8382">
        <v>1538</v>
      </c>
      <c r="E8382">
        <v>0</v>
      </c>
      <c r="F8382" s="14">
        <v>652</v>
      </c>
      <c r="G8382">
        <v>233</v>
      </c>
    </row>
    <row r="8383" spans="1:7" x14ac:dyDescent="0.35">
      <c r="A8383" s="32">
        <v>44365</v>
      </c>
      <c r="B8383" s="33">
        <v>0.20833333333333334</v>
      </c>
      <c r="C8383">
        <v>7140</v>
      </c>
      <c r="D8383">
        <v>1459</v>
      </c>
      <c r="E8383">
        <v>0</v>
      </c>
      <c r="F8383" s="14">
        <v>652</v>
      </c>
      <c r="G8383">
        <v>242</v>
      </c>
    </row>
    <row r="8384" spans="1:7" x14ac:dyDescent="0.35">
      <c r="A8384" s="32">
        <v>44365</v>
      </c>
      <c r="B8384" s="33">
        <v>0.25</v>
      </c>
      <c r="C8384">
        <v>7842</v>
      </c>
      <c r="D8384">
        <v>1322</v>
      </c>
      <c r="E8384">
        <v>27</v>
      </c>
      <c r="F8384" s="14">
        <v>652</v>
      </c>
      <c r="G8384">
        <v>283</v>
      </c>
    </row>
    <row r="8385" spans="1:7" x14ac:dyDescent="0.35">
      <c r="A8385" s="32">
        <v>44365</v>
      </c>
      <c r="B8385" s="33">
        <v>0.29166666666666669</v>
      </c>
      <c r="C8385">
        <v>8697</v>
      </c>
      <c r="D8385">
        <v>1394</v>
      </c>
      <c r="E8385">
        <v>200</v>
      </c>
      <c r="F8385" s="14">
        <v>652</v>
      </c>
      <c r="G8385">
        <v>309</v>
      </c>
    </row>
    <row r="8386" spans="1:7" x14ac:dyDescent="0.35">
      <c r="A8386" s="32">
        <v>44365</v>
      </c>
      <c r="B8386" s="33">
        <v>0.33333333333333331</v>
      </c>
      <c r="C8386">
        <v>9223</v>
      </c>
      <c r="D8386">
        <v>1297</v>
      </c>
      <c r="E8386">
        <v>572</v>
      </c>
      <c r="F8386" s="14">
        <v>652</v>
      </c>
      <c r="G8386">
        <v>313</v>
      </c>
    </row>
    <row r="8387" spans="1:7" x14ac:dyDescent="0.35">
      <c r="A8387" s="32">
        <v>44365</v>
      </c>
      <c r="B8387" s="33">
        <v>0.375</v>
      </c>
      <c r="C8387">
        <v>9597</v>
      </c>
      <c r="D8387">
        <v>1186</v>
      </c>
      <c r="E8387">
        <v>895</v>
      </c>
      <c r="F8387" s="14">
        <v>652</v>
      </c>
      <c r="G8387">
        <v>311</v>
      </c>
    </row>
    <row r="8388" spans="1:7" x14ac:dyDescent="0.35">
      <c r="A8388" s="32">
        <v>44365</v>
      </c>
      <c r="B8388" s="33">
        <v>0.41666666666666669</v>
      </c>
      <c r="C8388">
        <v>9776</v>
      </c>
      <c r="D8388">
        <v>764</v>
      </c>
      <c r="E8388">
        <v>1047</v>
      </c>
      <c r="F8388" s="14">
        <v>652</v>
      </c>
      <c r="G8388">
        <v>310</v>
      </c>
    </row>
    <row r="8389" spans="1:7" x14ac:dyDescent="0.35">
      <c r="A8389" s="32">
        <v>44365</v>
      </c>
      <c r="B8389" s="33">
        <v>0.45833333333333331</v>
      </c>
      <c r="C8389">
        <v>9942</v>
      </c>
      <c r="D8389">
        <v>730</v>
      </c>
      <c r="E8389">
        <v>1260</v>
      </c>
      <c r="F8389" s="14">
        <v>652</v>
      </c>
      <c r="G8389">
        <v>312</v>
      </c>
    </row>
    <row r="8390" spans="1:7" x14ac:dyDescent="0.35">
      <c r="A8390" s="32">
        <v>44365</v>
      </c>
      <c r="B8390" s="33">
        <v>0.5</v>
      </c>
      <c r="C8390">
        <v>10014</v>
      </c>
      <c r="D8390">
        <v>695</v>
      </c>
      <c r="E8390">
        <v>1212</v>
      </c>
      <c r="F8390" s="14">
        <v>652</v>
      </c>
      <c r="G8390">
        <v>310</v>
      </c>
    </row>
    <row r="8391" spans="1:7" x14ac:dyDescent="0.35">
      <c r="A8391" s="32">
        <v>44365</v>
      </c>
      <c r="B8391" s="33">
        <v>0.54166666666666663</v>
      </c>
      <c r="C8391">
        <v>9799</v>
      </c>
      <c r="D8391">
        <v>799</v>
      </c>
      <c r="E8391">
        <v>1288</v>
      </c>
      <c r="F8391" s="14">
        <v>652</v>
      </c>
      <c r="G8391">
        <v>308</v>
      </c>
    </row>
    <row r="8392" spans="1:7" x14ac:dyDescent="0.35">
      <c r="A8392" s="32">
        <v>44365</v>
      </c>
      <c r="B8392" s="33">
        <v>0.58333333333333337</v>
      </c>
      <c r="C8392">
        <v>9697</v>
      </c>
      <c r="D8392">
        <v>827</v>
      </c>
      <c r="E8392">
        <v>1047</v>
      </c>
      <c r="F8392" s="14">
        <v>652</v>
      </c>
      <c r="G8392">
        <v>305</v>
      </c>
    </row>
    <row r="8393" spans="1:7" x14ac:dyDescent="0.35">
      <c r="A8393" s="32">
        <v>44365</v>
      </c>
      <c r="B8393" s="33">
        <v>0.625</v>
      </c>
      <c r="C8393">
        <v>9421</v>
      </c>
      <c r="D8393">
        <v>600</v>
      </c>
      <c r="E8393">
        <v>1018</v>
      </c>
      <c r="F8393" s="14">
        <v>652</v>
      </c>
      <c r="G8393">
        <v>302</v>
      </c>
    </row>
    <row r="8394" spans="1:7" x14ac:dyDescent="0.35">
      <c r="A8394" s="32">
        <v>44365</v>
      </c>
      <c r="B8394" s="33">
        <v>0.66666666666666663</v>
      </c>
      <c r="C8394">
        <v>9137</v>
      </c>
      <c r="D8394">
        <v>527</v>
      </c>
      <c r="E8394">
        <v>942</v>
      </c>
      <c r="F8394" s="14">
        <v>652</v>
      </c>
      <c r="G8394">
        <v>296</v>
      </c>
    </row>
    <row r="8395" spans="1:7" x14ac:dyDescent="0.35">
      <c r="A8395" s="32">
        <v>44365</v>
      </c>
      <c r="B8395" s="33">
        <v>0.70833333333333337</v>
      </c>
      <c r="C8395">
        <v>8996</v>
      </c>
      <c r="D8395">
        <v>690</v>
      </c>
      <c r="E8395">
        <v>817</v>
      </c>
      <c r="F8395" s="14">
        <v>652</v>
      </c>
      <c r="G8395">
        <v>290</v>
      </c>
    </row>
    <row r="8396" spans="1:7" x14ac:dyDescent="0.35">
      <c r="A8396" s="32">
        <v>44365</v>
      </c>
      <c r="B8396" s="33">
        <v>0.75</v>
      </c>
      <c r="C8396">
        <v>9025</v>
      </c>
      <c r="D8396">
        <v>875</v>
      </c>
      <c r="E8396">
        <v>542</v>
      </c>
      <c r="F8396" s="14">
        <v>652</v>
      </c>
      <c r="G8396">
        <v>283</v>
      </c>
    </row>
    <row r="8397" spans="1:7" x14ac:dyDescent="0.35">
      <c r="A8397" s="32">
        <v>44365</v>
      </c>
      <c r="B8397" s="33">
        <v>0.79166666666666663</v>
      </c>
      <c r="C8397">
        <v>8841</v>
      </c>
      <c r="D8397">
        <v>972</v>
      </c>
      <c r="E8397">
        <v>335</v>
      </c>
      <c r="F8397" s="14">
        <v>652</v>
      </c>
      <c r="G8397">
        <v>267</v>
      </c>
    </row>
    <row r="8398" spans="1:7" x14ac:dyDescent="0.35">
      <c r="A8398" s="32">
        <v>44365</v>
      </c>
      <c r="B8398" s="33">
        <v>0.83333333333333337</v>
      </c>
      <c r="C8398">
        <v>8329</v>
      </c>
      <c r="D8398">
        <v>1159</v>
      </c>
      <c r="E8398">
        <v>91</v>
      </c>
      <c r="F8398" s="14">
        <v>652</v>
      </c>
      <c r="G8398">
        <v>257</v>
      </c>
    </row>
    <row r="8399" spans="1:7" x14ac:dyDescent="0.35">
      <c r="A8399" s="32">
        <v>44365</v>
      </c>
      <c r="B8399" s="33">
        <v>0.875</v>
      </c>
      <c r="C8399">
        <v>8044</v>
      </c>
      <c r="D8399">
        <v>1344</v>
      </c>
      <c r="E8399">
        <v>5</v>
      </c>
      <c r="F8399" s="14">
        <v>652</v>
      </c>
      <c r="G8399">
        <v>250</v>
      </c>
    </row>
    <row r="8400" spans="1:7" x14ac:dyDescent="0.35">
      <c r="A8400" s="32">
        <v>44365</v>
      </c>
      <c r="B8400" s="33">
        <v>0.91666666666666663</v>
      </c>
      <c r="C8400">
        <v>8530</v>
      </c>
      <c r="D8400">
        <v>1628</v>
      </c>
      <c r="E8400">
        <v>0</v>
      </c>
      <c r="F8400" s="14">
        <v>652</v>
      </c>
      <c r="G8400">
        <v>251</v>
      </c>
    </row>
    <row r="8401" spans="1:7" x14ac:dyDescent="0.35">
      <c r="A8401" s="32">
        <v>44365</v>
      </c>
      <c r="B8401" s="33">
        <v>0.95833333333333337</v>
      </c>
      <c r="C8401">
        <v>8622</v>
      </c>
      <c r="D8401">
        <v>1765</v>
      </c>
      <c r="E8401">
        <v>0</v>
      </c>
      <c r="F8401" s="14">
        <v>652</v>
      </c>
      <c r="G8401">
        <v>243</v>
      </c>
    </row>
    <row r="8402" spans="1:7" x14ac:dyDescent="0.35">
      <c r="A8402" s="32">
        <v>44366</v>
      </c>
      <c r="B8402" s="33">
        <v>0</v>
      </c>
      <c r="C8402">
        <v>7855</v>
      </c>
      <c r="D8402">
        <v>1660</v>
      </c>
      <c r="E8402">
        <v>0</v>
      </c>
      <c r="F8402" s="14">
        <v>652</v>
      </c>
      <c r="G8402">
        <v>240</v>
      </c>
    </row>
    <row r="8403" spans="1:7" x14ac:dyDescent="0.35">
      <c r="A8403" s="32">
        <v>44366</v>
      </c>
      <c r="B8403" s="33">
        <v>4.1666666666666664E-2</v>
      </c>
      <c r="C8403">
        <v>7383</v>
      </c>
      <c r="D8403">
        <v>1484</v>
      </c>
      <c r="E8403">
        <v>0</v>
      </c>
      <c r="F8403" s="14">
        <v>652</v>
      </c>
      <c r="G8403">
        <v>237</v>
      </c>
    </row>
    <row r="8404" spans="1:7" x14ac:dyDescent="0.35">
      <c r="A8404" s="32">
        <v>44366</v>
      </c>
      <c r="B8404" s="33">
        <v>8.3333333333333329E-2</v>
      </c>
      <c r="C8404">
        <v>7006</v>
      </c>
      <c r="D8404">
        <v>1444</v>
      </c>
      <c r="E8404">
        <v>0</v>
      </c>
      <c r="F8404" s="14">
        <v>652</v>
      </c>
      <c r="G8404">
        <v>232</v>
      </c>
    </row>
    <row r="8405" spans="1:7" x14ac:dyDescent="0.35">
      <c r="A8405" s="32">
        <v>44366</v>
      </c>
      <c r="B8405" s="33">
        <v>0.125</v>
      </c>
      <c r="C8405">
        <v>6598</v>
      </c>
      <c r="D8405">
        <v>1510</v>
      </c>
      <c r="E8405">
        <v>0</v>
      </c>
      <c r="F8405" s="14">
        <v>652</v>
      </c>
      <c r="G8405">
        <v>232</v>
      </c>
    </row>
    <row r="8406" spans="1:7" x14ac:dyDescent="0.35">
      <c r="A8406" s="32">
        <v>44366</v>
      </c>
      <c r="B8406" s="33">
        <v>0.16666666666666666</v>
      </c>
      <c r="C8406">
        <v>6405</v>
      </c>
      <c r="D8406">
        <v>1947</v>
      </c>
      <c r="E8406">
        <v>0</v>
      </c>
      <c r="F8406" s="14">
        <v>652</v>
      </c>
      <c r="G8406">
        <v>235</v>
      </c>
    </row>
    <row r="8407" spans="1:7" x14ac:dyDescent="0.35">
      <c r="A8407" s="32">
        <v>44366</v>
      </c>
      <c r="B8407" s="33">
        <v>0.20833333333333334</v>
      </c>
      <c r="C8407">
        <v>6379</v>
      </c>
      <c r="D8407">
        <v>2334</v>
      </c>
      <c r="E8407">
        <v>0</v>
      </c>
      <c r="F8407" s="14">
        <v>652</v>
      </c>
      <c r="G8407">
        <v>240</v>
      </c>
    </row>
    <row r="8408" spans="1:7" x14ac:dyDescent="0.35">
      <c r="A8408" s="32">
        <v>44366</v>
      </c>
      <c r="B8408" s="33">
        <v>0.25</v>
      </c>
      <c r="C8408">
        <v>6487</v>
      </c>
      <c r="D8408">
        <v>2578</v>
      </c>
      <c r="E8408">
        <v>13</v>
      </c>
      <c r="F8408" s="14">
        <v>652</v>
      </c>
      <c r="G8408">
        <v>273</v>
      </c>
    </row>
    <row r="8409" spans="1:7" x14ac:dyDescent="0.35">
      <c r="A8409" s="32">
        <v>44366</v>
      </c>
      <c r="B8409" s="33">
        <v>0.29166666666666669</v>
      </c>
      <c r="C8409">
        <v>6865</v>
      </c>
      <c r="D8409">
        <v>3028</v>
      </c>
      <c r="E8409">
        <v>123</v>
      </c>
      <c r="F8409" s="14">
        <v>652</v>
      </c>
      <c r="G8409">
        <v>294</v>
      </c>
    </row>
    <row r="8410" spans="1:7" x14ac:dyDescent="0.35">
      <c r="A8410" s="32">
        <v>44366</v>
      </c>
      <c r="B8410" s="33">
        <v>0.33333333333333331</v>
      </c>
      <c r="C8410">
        <v>7423</v>
      </c>
      <c r="D8410">
        <v>3327</v>
      </c>
      <c r="E8410">
        <v>363</v>
      </c>
      <c r="F8410" s="14">
        <v>652</v>
      </c>
      <c r="G8410">
        <v>297</v>
      </c>
    </row>
    <row r="8411" spans="1:7" x14ac:dyDescent="0.35">
      <c r="A8411" s="32">
        <v>44366</v>
      </c>
      <c r="B8411" s="33">
        <v>0.375</v>
      </c>
      <c r="C8411">
        <v>7942</v>
      </c>
      <c r="D8411">
        <v>3441</v>
      </c>
      <c r="E8411">
        <v>544</v>
      </c>
      <c r="F8411" s="14">
        <v>652</v>
      </c>
      <c r="G8411">
        <v>299</v>
      </c>
    </row>
    <row r="8412" spans="1:7" x14ac:dyDescent="0.35">
      <c r="A8412" s="32">
        <v>44366</v>
      </c>
      <c r="B8412" s="33">
        <v>0.41666666666666669</v>
      </c>
      <c r="C8412">
        <v>8189</v>
      </c>
      <c r="D8412">
        <v>3281</v>
      </c>
      <c r="E8412">
        <v>736</v>
      </c>
      <c r="F8412" s="14">
        <v>652</v>
      </c>
      <c r="G8412">
        <v>304</v>
      </c>
    </row>
    <row r="8413" spans="1:7" x14ac:dyDescent="0.35">
      <c r="A8413" s="32">
        <v>44366</v>
      </c>
      <c r="B8413" s="33">
        <v>0.45833333333333331</v>
      </c>
      <c r="C8413">
        <v>8381</v>
      </c>
      <c r="D8413">
        <v>2817</v>
      </c>
      <c r="E8413">
        <v>874</v>
      </c>
      <c r="F8413" s="14">
        <v>652</v>
      </c>
      <c r="G8413">
        <v>305</v>
      </c>
    </row>
    <row r="8414" spans="1:7" x14ac:dyDescent="0.35">
      <c r="A8414" s="32">
        <v>44366</v>
      </c>
      <c r="B8414" s="33">
        <v>0.5</v>
      </c>
      <c r="C8414">
        <v>8676</v>
      </c>
      <c r="D8414">
        <v>2554</v>
      </c>
      <c r="E8414">
        <v>1101</v>
      </c>
      <c r="F8414" s="14">
        <v>652</v>
      </c>
      <c r="G8414">
        <v>303</v>
      </c>
    </row>
    <row r="8415" spans="1:7" x14ac:dyDescent="0.35">
      <c r="A8415" s="32">
        <v>44366</v>
      </c>
      <c r="B8415" s="33">
        <v>0.54166666666666663</v>
      </c>
      <c r="C8415">
        <v>8336</v>
      </c>
      <c r="D8415">
        <v>2311</v>
      </c>
      <c r="E8415">
        <v>1202</v>
      </c>
      <c r="F8415" s="14">
        <v>652</v>
      </c>
      <c r="G8415">
        <v>299</v>
      </c>
    </row>
    <row r="8416" spans="1:7" x14ac:dyDescent="0.35">
      <c r="A8416" s="32">
        <v>44366</v>
      </c>
      <c r="B8416" s="33">
        <v>0.58333333333333337</v>
      </c>
      <c r="C8416">
        <v>8071</v>
      </c>
      <c r="D8416">
        <v>2221</v>
      </c>
      <c r="E8416">
        <v>1377</v>
      </c>
      <c r="F8416" s="14">
        <v>652</v>
      </c>
      <c r="G8416">
        <v>287</v>
      </c>
    </row>
    <row r="8417" spans="1:7" x14ac:dyDescent="0.35">
      <c r="A8417" s="32">
        <v>44366</v>
      </c>
      <c r="B8417" s="33">
        <v>0.625</v>
      </c>
      <c r="C8417">
        <v>7766</v>
      </c>
      <c r="D8417">
        <v>2334</v>
      </c>
      <c r="E8417">
        <v>1352</v>
      </c>
      <c r="F8417" s="14">
        <v>652</v>
      </c>
      <c r="G8417">
        <v>285</v>
      </c>
    </row>
    <row r="8418" spans="1:7" x14ac:dyDescent="0.35">
      <c r="A8418" s="32">
        <v>44366</v>
      </c>
      <c r="B8418" s="33">
        <v>0.66666666666666663</v>
      </c>
      <c r="C8418">
        <v>7525</v>
      </c>
      <c r="D8418">
        <v>2468</v>
      </c>
      <c r="E8418">
        <v>1345</v>
      </c>
      <c r="F8418" s="14">
        <v>652</v>
      </c>
      <c r="G8418">
        <v>280</v>
      </c>
    </row>
    <row r="8419" spans="1:7" x14ac:dyDescent="0.35">
      <c r="A8419" s="32">
        <v>44366</v>
      </c>
      <c r="B8419" s="33">
        <v>0.70833333333333337</v>
      </c>
      <c r="C8419">
        <v>7473</v>
      </c>
      <c r="D8419">
        <v>2536</v>
      </c>
      <c r="E8419">
        <v>1109</v>
      </c>
      <c r="F8419" s="14">
        <v>652</v>
      </c>
      <c r="G8419">
        <v>273</v>
      </c>
    </row>
    <row r="8420" spans="1:7" x14ac:dyDescent="0.35">
      <c r="A8420" s="32">
        <v>44366</v>
      </c>
      <c r="B8420" s="33">
        <v>0.75</v>
      </c>
      <c r="C8420">
        <v>7645</v>
      </c>
      <c r="D8420">
        <v>2259</v>
      </c>
      <c r="E8420">
        <v>795</v>
      </c>
      <c r="F8420" s="14">
        <v>652</v>
      </c>
      <c r="G8420">
        <v>269</v>
      </c>
    </row>
    <row r="8421" spans="1:7" x14ac:dyDescent="0.35">
      <c r="A8421" s="32">
        <v>44366</v>
      </c>
      <c r="B8421" s="33">
        <v>0.79166666666666663</v>
      </c>
      <c r="C8421">
        <v>7625</v>
      </c>
      <c r="D8421">
        <v>1948</v>
      </c>
      <c r="E8421">
        <v>433</v>
      </c>
      <c r="F8421" s="14">
        <v>652</v>
      </c>
      <c r="G8421">
        <v>256</v>
      </c>
    </row>
    <row r="8422" spans="1:7" x14ac:dyDescent="0.35">
      <c r="A8422" s="32">
        <v>44366</v>
      </c>
      <c r="B8422" s="33">
        <v>0.83333333333333337</v>
      </c>
      <c r="C8422">
        <v>7278</v>
      </c>
      <c r="D8422">
        <v>1805</v>
      </c>
      <c r="E8422">
        <v>155</v>
      </c>
      <c r="F8422" s="14">
        <v>652</v>
      </c>
      <c r="G8422">
        <v>246</v>
      </c>
    </row>
    <row r="8423" spans="1:7" x14ac:dyDescent="0.35">
      <c r="A8423" s="32">
        <v>44366</v>
      </c>
      <c r="B8423" s="33">
        <v>0.875</v>
      </c>
      <c r="C8423">
        <v>7063</v>
      </c>
      <c r="D8423">
        <v>1743</v>
      </c>
      <c r="E8423">
        <v>24</v>
      </c>
      <c r="F8423" s="14">
        <v>652</v>
      </c>
      <c r="G8423">
        <v>241</v>
      </c>
    </row>
    <row r="8424" spans="1:7" x14ac:dyDescent="0.35">
      <c r="A8424" s="32">
        <v>44366</v>
      </c>
      <c r="B8424" s="33">
        <v>0.91666666666666663</v>
      </c>
      <c r="C8424">
        <v>7627</v>
      </c>
      <c r="D8424">
        <v>1963</v>
      </c>
      <c r="E8424">
        <v>0</v>
      </c>
      <c r="F8424" s="14">
        <v>652</v>
      </c>
      <c r="G8424">
        <v>235</v>
      </c>
    </row>
    <row r="8425" spans="1:7" x14ac:dyDescent="0.35">
      <c r="A8425" s="32">
        <v>44366</v>
      </c>
      <c r="B8425" s="33">
        <v>0.95833333333333337</v>
      </c>
      <c r="C8425">
        <v>7892</v>
      </c>
      <c r="D8425">
        <v>2207</v>
      </c>
      <c r="E8425">
        <v>0</v>
      </c>
      <c r="F8425" s="14">
        <v>652</v>
      </c>
      <c r="G8425">
        <v>231</v>
      </c>
    </row>
    <row r="8426" spans="1:7" x14ac:dyDescent="0.35">
      <c r="A8426" s="32">
        <v>44367</v>
      </c>
      <c r="B8426" s="33">
        <v>0</v>
      </c>
      <c r="C8426">
        <v>7284</v>
      </c>
      <c r="D8426">
        <v>2312</v>
      </c>
      <c r="E8426">
        <v>0</v>
      </c>
      <c r="F8426" s="14">
        <v>652</v>
      </c>
      <c r="G8426">
        <v>237</v>
      </c>
    </row>
    <row r="8427" spans="1:7" x14ac:dyDescent="0.35">
      <c r="A8427" s="32">
        <v>44367</v>
      </c>
      <c r="B8427" s="33">
        <v>4.1666666666666664E-2</v>
      </c>
      <c r="C8427">
        <v>6860</v>
      </c>
      <c r="D8427">
        <v>2434</v>
      </c>
      <c r="E8427">
        <v>0</v>
      </c>
      <c r="F8427" s="14">
        <v>652</v>
      </c>
      <c r="G8427">
        <v>234</v>
      </c>
    </row>
    <row r="8428" spans="1:7" x14ac:dyDescent="0.35">
      <c r="A8428" s="32">
        <v>44367</v>
      </c>
      <c r="B8428" s="33">
        <v>8.3333333333333329E-2</v>
      </c>
      <c r="C8428">
        <v>6477</v>
      </c>
      <c r="D8428">
        <v>2518</v>
      </c>
      <c r="E8428">
        <v>0</v>
      </c>
      <c r="F8428" s="14">
        <v>652</v>
      </c>
      <c r="G8428">
        <v>229</v>
      </c>
    </row>
    <row r="8429" spans="1:7" x14ac:dyDescent="0.35">
      <c r="A8429" s="32">
        <v>44367</v>
      </c>
      <c r="B8429" s="33">
        <v>0.125</v>
      </c>
      <c r="C8429">
        <v>6040</v>
      </c>
      <c r="D8429">
        <v>2588</v>
      </c>
      <c r="E8429">
        <v>0</v>
      </c>
      <c r="F8429" s="14">
        <v>652</v>
      </c>
      <c r="G8429">
        <v>228</v>
      </c>
    </row>
    <row r="8430" spans="1:7" x14ac:dyDescent="0.35">
      <c r="A8430" s="32">
        <v>44367</v>
      </c>
      <c r="B8430" s="33">
        <v>0.16666666666666666</v>
      </c>
      <c r="C8430">
        <v>5838</v>
      </c>
      <c r="D8430">
        <v>2686</v>
      </c>
      <c r="E8430">
        <v>0</v>
      </c>
      <c r="F8430" s="14">
        <v>652</v>
      </c>
      <c r="G8430">
        <v>231</v>
      </c>
    </row>
    <row r="8431" spans="1:7" x14ac:dyDescent="0.35">
      <c r="A8431" s="32">
        <v>44367</v>
      </c>
      <c r="B8431" s="33">
        <v>0.20833333333333334</v>
      </c>
      <c r="C8431">
        <v>5740</v>
      </c>
      <c r="D8431">
        <v>3022</v>
      </c>
      <c r="E8431">
        <v>1</v>
      </c>
      <c r="F8431" s="14">
        <v>652</v>
      </c>
      <c r="G8431">
        <v>236</v>
      </c>
    </row>
    <row r="8432" spans="1:7" x14ac:dyDescent="0.35">
      <c r="A8432" s="32">
        <v>44367</v>
      </c>
      <c r="B8432" s="33">
        <v>0.25</v>
      </c>
      <c r="C8432">
        <v>5747</v>
      </c>
      <c r="D8432">
        <v>2735</v>
      </c>
      <c r="E8432">
        <v>61</v>
      </c>
      <c r="F8432" s="14">
        <v>652</v>
      </c>
      <c r="G8432">
        <v>268</v>
      </c>
    </row>
    <row r="8433" spans="1:7" x14ac:dyDescent="0.35">
      <c r="A8433" s="32">
        <v>44367</v>
      </c>
      <c r="B8433" s="33">
        <v>0.29166666666666669</v>
      </c>
      <c r="C8433">
        <v>5975</v>
      </c>
      <c r="D8433">
        <v>2977</v>
      </c>
      <c r="E8433">
        <v>296</v>
      </c>
      <c r="F8433" s="14">
        <v>652</v>
      </c>
      <c r="G8433">
        <v>289</v>
      </c>
    </row>
    <row r="8434" spans="1:7" x14ac:dyDescent="0.35">
      <c r="A8434" s="32">
        <v>44367</v>
      </c>
      <c r="B8434" s="33">
        <v>0.33333333333333331</v>
      </c>
      <c r="C8434">
        <v>6447</v>
      </c>
      <c r="D8434">
        <v>3008</v>
      </c>
      <c r="E8434">
        <v>730</v>
      </c>
      <c r="F8434" s="14">
        <v>652</v>
      </c>
      <c r="G8434">
        <v>292</v>
      </c>
    </row>
    <row r="8435" spans="1:7" x14ac:dyDescent="0.35">
      <c r="A8435" s="32">
        <v>44367</v>
      </c>
      <c r="B8435" s="33">
        <v>0.375</v>
      </c>
      <c r="C8435">
        <v>6942</v>
      </c>
      <c r="D8435">
        <v>3221</v>
      </c>
      <c r="E8435">
        <v>1308</v>
      </c>
      <c r="F8435" s="14">
        <v>652</v>
      </c>
      <c r="G8435">
        <v>294</v>
      </c>
    </row>
    <row r="8436" spans="1:7" x14ac:dyDescent="0.35">
      <c r="A8436" s="32">
        <v>44367</v>
      </c>
      <c r="B8436" s="33">
        <v>0.41666666666666669</v>
      </c>
      <c r="C8436">
        <v>7276</v>
      </c>
      <c r="D8436">
        <v>3486</v>
      </c>
      <c r="E8436">
        <v>1703</v>
      </c>
      <c r="F8436" s="14">
        <v>652</v>
      </c>
      <c r="G8436">
        <v>298</v>
      </c>
    </row>
    <row r="8437" spans="1:7" x14ac:dyDescent="0.35">
      <c r="A8437" s="32">
        <v>44367</v>
      </c>
      <c r="B8437" s="33">
        <v>0.45833333333333331</v>
      </c>
      <c r="C8437">
        <v>7552</v>
      </c>
      <c r="D8437">
        <v>3655</v>
      </c>
      <c r="E8437">
        <v>1943</v>
      </c>
      <c r="F8437" s="14">
        <v>652</v>
      </c>
      <c r="G8437">
        <v>299</v>
      </c>
    </row>
    <row r="8438" spans="1:7" x14ac:dyDescent="0.35">
      <c r="A8438" s="32">
        <v>44367</v>
      </c>
      <c r="B8438" s="33">
        <v>0.5</v>
      </c>
      <c r="C8438">
        <v>7894</v>
      </c>
      <c r="D8438">
        <v>3793</v>
      </c>
      <c r="E8438">
        <v>2085</v>
      </c>
      <c r="F8438" s="14">
        <v>652</v>
      </c>
      <c r="G8438">
        <v>298</v>
      </c>
    </row>
    <row r="8439" spans="1:7" x14ac:dyDescent="0.35">
      <c r="A8439" s="32">
        <v>44367</v>
      </c>
      <c r="B8439" s="33">
        <v>0.54166666666666663</v>
      </c>
      <c r="C8439">
        <v>7493</v>
      </c>
      <c r="D8439">
        <v>3757</v>
      </c>
      <c r="E8439">
        <v>2154</v>
      </c>
      <c r="F8439" s="14">
        <v>652</v>
      </c>
      <c r="G8439">
        <v>294</v>
      </c>
    </row>
    <row r="8440" spans="1:7" x14ac:dyDescent="0.35">
      <c r="A8440" s="32">
        <v>44367</v>
      </c>
      <c r="B8440" s="33">
        <v>0.58333333333333337</v>
      </c>
      <c r="C8440">
        <v>7152</v>
      </c>
      <c r="D8440">
        <v>3812</v>
      </c>
      <c r="E8440">
        <v>2152</v>
      </c>
      <c r="F8440" s="14">
        <v>652</v>
      </c>
      <c r="G8440">
        <v>283</v>
      </c>
    </row>
    <row r="8441" spans="1:7" x14ac:dyDescent="0.35">
      <c r="A8441" s="32">
        <v>44367</v>
      </c>
      <c r="B8441" s="33">
        <v>0.625</v>
      </c>
      <c r="C8441">
        <v>6852</v>
      </c>
      <c r="D8441">
        <v>3919</v>
      </c>
      <c r="E8441">
        <v>2039</v>
      </c>
      <c r="F8441" s="14">
        <v>652</v>
      </c>
      <c r="G8441">
        <v>281</v>
      </c>
    </row>
    <row r="8442" spans="1:7" x14ac:dyDescent="0.35">
      <c r="A8442" s="32">
        <v>44367</v>
      </c>
      <c r="B8442" s="33">
        <v>0.66666666666666663</v>
      </c>
      <c r="C8442">
        <v>6690</v>
      </c>
      <c r="D8442">
        <v>3923</v>
      </c>
      <c r="E8442">
        <v>1844</v>
      </c>
      <c r="F8442" s="14">
        <v>652</v>
      </c>
      <c r="G8442">
        <v>276</v>
      </c>
    </row>
    <row r="8443" spans="1:7" x14ac:dyDescent="0.35">
      <c r="A8443" s="32">
        <v>44367</v>
      </c>
      <c r="B8443" s="33">
        <v>0.70833333333333337</v>
      </c>
      <c r="C8443">
        <v>6727</v>
      </c>
      <c r="D8443">
        <v>3649</v>
      </c>
      <c r="E8443">
        <v>1481</v>
      </c>
      <c r="F8443" s="14">
        <v>652</v>
      </c>
      <c r="G8443">
        <v>269</v>
      </c>
    </row>
    <row r="8444" spans="1:7" x14ac:dyDescent="0.35">
      <c r="A8444" s="32">
        <v>44367</v>
      </c>
      <c r="B8444" s="33">
        <v>0.75</v>
      </c>
      <c r="C8444">
        <v>7080</v>
      </c>
      <c r="D8444">
        <v>3204</v>
      </c>
      <c r="E8444">
        <v>1037</v>
      </c>
      <c r="F8444" s="14">
        <v>652</v>
      </c>
      <c r="G8444">
        <v>265</v>
      </c>
    </row>
    <row r="8445" spans="1:7" x14ac:dyDescent="0.35">
      <c r="A8445" s="32">
        <v>44367</v>
      </c>
      <c r="B8445" s="33">
        <v>0.79166666666666663</v>
      </c>
      <c r="C8445">
        <v>7366</v>
      </c>
      <c r="D8445">
        <v>2856</v>
      </c>
      <c r="E8445">
        <v>508</v>
      </c>
      <c r="F8445" s="14">
        <v>652</v>
      </c>
      <c r="G8445">
        <v>252</v>
      </c>
    </row>
    <row r="8446" spans="1:7" x14ac:dyDescent="0.35">
      <c r="A8446" s="32">
        <v>44367</v>
      </c>
      <c r="B8446" s="33">
        <v>0.83333333333333337</v>
      </c>
      <c r="C8446">
        <v>7249</v>
      </c>
      <c r="D8446">
        <v>2443</v>
      </c>
      <c r="E8446">
        <v>171</v>
      </c>
      <c r="F8446" s="14">
        <v>652</v>
      </c>
      <c r="G8446">
        <v>243</v>
      </c>
    </row>
    <row r="8447" spans="1:7" x14ac:dyDescent="0.35">
      <c r="A8447" s="32">
        <v>44367</v>
      </c>
      <c r="B8447" s="33">
        <v>0.875</v>
      </c>
      <c r="C8447">
        <v>7104</v>
      </c>
      <c r="D8447">
        <v>2270</v>
      </c>
      <c r="E8447">
        <v>27</v>
      </c>
      <c r="F8447" s="14">
        <v>652</v>
      </c>
      <c r="G8447">
        <v>237</v>
      </c>
    </row>
    <row r="8448" spans="1:7" x14ac:dyDescent="0.35">
      <c r="A8448" s="32">
        <v>44367</v>
      </c>
      <c r="B8448" s="33">
        <v>0.91666666666666663</v>
      </c>
      <c r="C8448">
        <v>7591</v>
      </c>
      <c r="D8448">
        <v>2048</v>
      </c>
      <c r="E8448">
        <v>0</v>
      </c>
      <c r="F8448" s="14">
        <v>652</v>
      </c>
      <c r="G8448">
        <v>232</v>
      </c>
    </row>
    <row r="8449" spans="1:7" x14ac:dyDescent="0.35">
      <c r="A8449" s="32">
        <v>44367</v>
      </c>
      <c r="B8449" s="33">
        <v>0.95833333333333337</v>
      </c>
      <c r="C8449">
        <v>7792</v>
      </c>
      <c r="D8449">
        <v>1797</v>
      </c>
      <c r="E8449">
        <v>0</v>
      </c>
      <c r="F8449" s="14">
        <v>652</v>
      </c>
      <c r="G8449">
        <v>228</v>
      </c>
    </row>
    <row r="8450" spans="1:7" x14ac:dyDescent="0.35">
      <c r="A8450" s="32">
        <v>44368</v>
      </c>
      <c r="B8450" s="33">
        <v>0</v>
      </c>
      <c r="C8450">
        <v>7233</v>
      </c>
      <c r="D8450">
        <v>1717</v>
      </c>
      <c r="E8450">
        <v>0</v>
      </c>
      <c r="F8450" s="14">
        <v>652</v>
      </c>
      <c r="G8450">
        <v>232</v>
      </c>
    </row>
    <row r="8451" spans="1:7" x14ac:dyDescent="0.35">
      <c r="A8451" s="32">
        <v>44368</v>
      </c>
      <c r="B8451" s="33">
        <v>4.1666666666666664E-2</v>
      </c>
      <c r="C8451">
        <v>6847</v>
      </c>
      <c r="D8451">
        <v>1635</v>
      </c>
      <c r="E8451">
        <v>0</v>
      </c>
      <c r="F8451" s="14">
        <v>652</v>
      </c>
      <c r="G8451">
        <v>231</v>
      </c>
    </row>
    <row r="8452" spans="1:7" x14ac:dyDescent="0.35">
      <c r="A8452" s="32">
        <v>44368</v>
      </c>
      <c r="B8452" s="33">
        <v>8.3333333333333329E-2</v>
      </c>
      <c r="C8452">
        <v>6548</v>
      </c>
      <c r="D8452">
        <v>1398</v>
      </c>
      <c r="E8452">
        <v>0</v>
      </c>
      <c r="F8452" s="14">
        <v>652</v>
      </c>
      <c r="G8452">
        <v>232</v>
      </c>
    </row>
    <row r="8453" spans="1:7" x14ac:dyDescent="0.35">
      <c r="A8453" s="32">
        <v>44368</v>
      </c>
      <c r="B8453" s="33">
        <v>0.125</v>
      </c>
      <c r="C8453">
        <v>6217</v>
      </c>
      <c r="D8453">
        <v>1154</v>
      </c>
      <c r="E8453">
        <v>0</v>
      </c>
      <c r="F8453" s="14">
        <v>652</v>
      </c>
      <c r="G8453">
        <v>229</v>
      </c>
    </row>
    <row r="8454" spans="1:7" x14ac:dyDescent="0.35">
      <c r="A8454" s="32">
        <v>44368</v>
      </c>
      <c r="B8454" s="33">
        <v>0.16666666666666666</v>
      </c>
      <c r="C8454">
        <v>6213</v>
      </c>
      <c r="D8454">
        <v>933</v>
      </c>
      <c r="E8454">
        <v>0</v>
      </c>
      <c r="F8454" s="14">
        <v>652</v>
      </c>
      <c r="G8454">
        <v>229</v>
      </c>
    </row>
    <row r="8455" spans="1:7" x14ac:dyDescent="0.35">
      <c r="A8455" s="32">
        <v>44368</v>
      </c>
      <c r="B8455" s="33">
        <v>0.20833333333333334</v>
      </c>
      <c r="C8455">
        <v>6612</v>
      </c>
      <c r="D8455">
        <v>923</v>
      </c>
      <c r="E8455">
        <v>1</v>
      </c>
      <c r="F8455" s="14">
        <v>652</v>
      </c>
      <c r="G8455">
        <v>238</v>
      </c>
    </row>
    <row r="8456" spans="1:7" x14ac:dyDescent="0.35">
      <c r="A8456" s="32">
        <v>44368</v>
      </c>
      <c r="B8456" s="33">
        <v>0.25</v>
      </c>
      <c r="C8456">
        <v>7393</v>
      </c>
      <c r="D8456">
        <v>667</v>
      </c>
      <c r="E8456">
        <v>62</v>
      </c>
      <c r="F8456" s="14">
        <v>652</v>
      </c>
      <c r="G8456">
        <v>278</v>
      </c>
    </row>
    <row r="8457" spans="1:7" x14ac:dyDescent="0.35">
      <c r="A8457" s="32">
        <v>44368</v>
      </c>
      <c r="B8457" s="33">
        <v>0.29166666666666669</v>
      </c>
      <c r="C8457">
        <v>8274</v>
      </c>
      <c r="D8457">
        <v>606</v>
      </c>
      <c r="E8457">
        <v>319</v>
      </c>
      <c r="F8457" s="14">
        <v>652</v>
      </c>
      <c r="G8457">
        <v>303</v>
      </c>
    </row>
    <row r="8458" spans="1:7" x14ac:dyDescent="0.35">
      <c r="A8458" s="32">
        <v>44368</v>
      </c>
      <c r="B8458" s="33">
        <v>0.33333333333333331</v>
      </c>
      <c r="C8458">
        <v>8851</v>
      </c>
      <c r="D8458">
        <v>562</v>
      </c>
      <c r="E8458">
        <v>742</v>
      </c>
      <c r="F8458" s="14">
        <v>652</v>
      </c>
      <c r="G8458">
        <v>306</v>
      </c>
    </row>
    <row r="8459" spans="1:7" x14ac:dyDescent="0.35">
      <c r="A8459" s="32">
        <v>44368</v>
      </c>
      <c r="B8459" s="33">
        <v>0.375</v>
      </c>
      <c r="C8459">
        <v>9171</v>
      </c>
      <c r="D8459">
        <v>665</v>
      </c>
      <c r="E8459">
        <v>1251</v>
      </c>
      <c r="F8459" s="14">
        <v>652</v>
      </c>
      <c r="G8459">
        <v>305</v>
      </c>
    </row>
    <row r="8460" spans="1:7" x14ac:dyDescent="0.35">
      <c r="A8460" s="32">
        <v>44368</v>
      </c>
      <c r="B8460" s="33">
        <v>0.41666666666666669</v>
      </c>
      <c r="C8460">
        <v>9325</v>
      </c>
      <c r="D8460">
        <v>630</v>
      </c>
      <c r="E8460">
        <v>1593</v>
      </c>
      <c r="F8460" s="14">
        <v>652</v>
      </c>
      <c r="G8460">
        <v>305</v>
      </c>
    </row>
    <row r="8461" spans="1:7" x14ac:dyDescent="0.35">
      <c r="A8461" s="32">
        <v>44368</v>
      </c>
      <c r="B8461" s="33">
        <v>0.45833333333333331</v>
      </c>
      <c r="C8461">
        <v>9490</v>
      </c>
      <c r="D8461">
        <v>711</v>
      </c>
      <c r="E8461">
        <v>1857</v>
      </c>
      <c r="F8461" s="14">
        <v>652</v>
      </c>
      <c r="G8461">
        <v>306</v>
      </c>
    </row>
    <row r="8462" spans="1:7" x14ac:dyDescent="0.35">
      <c r="A8462" s="32">
        <v>44368</v>
      </c>
      <c r="B8462" s="33">
        <v>0.5</v>
      </c>
      <c r="C8462">
        <v>9580</v>
      </c>
      <c r="D8462">
        <v>702</v>
      </c>
      <c r="E8462">
        <v>1953</v>
      </c>
      <c r="F8462" s="14">
        <v>652</v>
      </c>
      <c r="G8462">
        <v>304</v>
      </c>
    </row>
    <row r="8463" spans="1:7" x14ac:dyDescent="0.35">
      <c r="A8463" s="32">
        <v>44368</v>
      </c>
      <c r="B8463" s="33">
        <v>0.54166666666666663</v>
      </c>
      <c r="C8463">
        <v>9415</v>
      </c>
      <c r="D8463">
        <v>848</v>
      </c>
      <c r="E8463">
        <v>2004</v>
      </c>
      <c r="F8463" s="14">
        <v>652</v>
      </c>
      <c r="G8463">
        <v>302</v>
      </c>
    </row>
    <row r="8464" spans="1:7" x14ac:dyDescent="0.35">
      <c r="A8464" s="32">
        <v>44368</v>
      </c>
      <c r="B8464" s="33">
        <v>0.58333333333333337</v>
      </c>
      <c r="C8464">
        <v>9271</v>
      </c>
      <c r="D8464">
        <v>883</v>
      </c>
      <c r="E8464">
        <v>1941</v>
      </c>
      <c r="F8464" s="14">
        <v>652</v>
      </c>
      <c r="G8464">
        <v>299</v>
      </c>
    </row>
    <row r="8465" spans="1:7" x14ac:dyDescent="0.35">
      <c r="A8465" s="32">
        <v>44368</v>
      </c>
      <c r="B8465" s="33">
        <v>0.625</v>
      </c>
      <c r="C8465">
        <v>8998</v>
      </c>
      <c r="D8465">
        <v>899</v>
      </c>
      <c r="E8465">
        <v>1873</v>
      </c>
      <c r="F8465" s="14">
        <v>652</v>
      </c>
      <c r="G8465">
        <v>296</v>
      </c>
    </row>
    <row r="8466" spans="1:7" x14ac:dyDescent="0.35">
      <c r="A8466" s="32">
        <v>44368</v>
      </c>
      <c r="B8466" s="33">
        <v>0.66666666666666663</v>
      </c>
      <c r="C8466">
        <v>8756</v>
      </c>
      <c r="D8466">
        <v>935</v>
      </c>
      <c r="E8466">
        <v>1673</v>
      </c>
      <c r="F8466" s="14">
        <v>652</v>
      </c>
      <c r="G8466">
        <v>290</v>
      </c>
    </row>
    <row r="8467" spans="1:7" x14ac:dyDescent="0.35">
      <c r="A8467" s="32">
        <v>44368</v>
      </c>
      <c r="B8467" s="33">
        <v>0.70833333333333337</v>
      </c>
      <c r="C8467">
        <v>8641</v>
      </c>
      <c r="D8467">
        <v>929</v>
      </c>
      <c r="E8467">
        <v>1381</v>
      </c>
      <c r="F8467" s="14">
        <v>652</v>
      </c>
      <c r="G8467">
        <v>285</v>
      </c>
    </row>
    <row r="8468" spans="1:7" x14ac:dyDescent="0.35">
      <c r="A8468" s="32">
        <v>44368</v>
      </c>
      <c r="B8468" s="33">
        <v>0.75</v>
      </c>
      <c r="C8468">
        <v>8880</v>
      </c>
      <c r="D8468">
        <v>831</v>
      </c>
      <c r="E8468">
        <v>905</v>
      </c>
      <c r="F8468" s="14">
        <v>652</v>
      </c>
      <c r="G8468">
        <v>278</v>
      </c>
    </row>
    <row r="8469" spans="1:7" x14ac:dyDescent="0.35">
      <c r="A8469" s="32">
        <v>44368</v>
      </c>
      <c r="B8469" s="33">
        <v>0.79166666666666663</v>
      </c>
      <c r="C8469">
        <v>8889</v>
      </c>
      <c r="D8469">
        <v>775</v>
      </c>
      <c r="E8469">
        <v>491</v>
      </c>
      <c r="F8469" s="14">
        <v>652</v>
      </c>
      <c r="G8469">
        <v>262</v>
      </c>
    </row>
    <row r="8470" spans="1:7" x14ac:dyDescent="0.35">
      <c r="A8470" s="32">
        <v>44368</v>
      </c>
      <c r="B8470" s="33">
        <v>0.83333333333333337</v>
      </c>
      <c r="C8470">
        <v>8315</v>
      </c>
      <c r="D8470">
        <v>696</v>
      </c>
      <c r="E8470">
        <v>131</v>
      </c>
      <c r="F8470" s="14">
        <v>652</v>
      </c>
      <c r="G8470">
        <v>252</v>
      </c>
    </row>
    <row r="8471" spans="1:7" x14ac:dyDescent="0.35">
      <c r="A8471" s="32">
        <v>44368</v>
      </c>
      <c r="B8471" s="33">
        <v>0.875</v>
      </c>
      <c r="C8471">
        <v>7942</v>
      </c>
      <c r="D8471">
        <v>767</v>
      </c>
      <c r="E8471">
        <v>17</v>
      </c>
      <c r="F8471" s="14">
        <v>652</v>
      </c>
      <c r="G8471">
        <v>246</v>
      </c>
    </row>
    <row r="8472" spans="1:7" x14ac:dyDescent="0.35">
      <c r="A8472" s="32">
        <v>44368</v>
      </c>
      <c r="B8472" s="33">
        <v>0.91666666666666663</v>
      </c>
      <c r="C8472">
        <v>8337</v>
      </c>
      <c r="D8472">
        <v>833</v>
      </c>
      <c r="E8472">
        <v>0</v>
      </c>
      <c r="F8472" s="14">
        <v>652</v>
      </c>
      <c r="G8472">
        <v>247</v>
      </c>
    </row>
    <row r="8473" spans="1:7" x14ac:dyDescent="0.35">
      <c r="A8473" s="32">
        <v>44368</v>
      </c>
      <c r="B8473" s="33">
        <v>0.95833333333333337</v>
      </c>
      <c r="C8473">
        <v>8471</v>
      </c>
      <c r="D8473">
        <v>907</v>
      </c>
      <c r="E8473">
        <v>0</v>
      </c>
      <c r="F8473" s="14">
        <v>652</v>
      </c>
      <c r="G8473">
        <v>239</v>
      </c>
    </row>
    <row r="8474" spans="1:7" x14ac:dyDescent="0.35">
      <c r="A8474" s="32">
        <v>44369</v>
      </c>
      <c r="B8474" s="33">
        <v>0</v>
      </c>
      <c r="C8474">
        <v>7865</v>
      </c>
      <c r="D8474">
        <v>888</v>
      </c>
      <c r="E8474">
        <v>0</v>
      </c>
      <c r="F8474" s="14">
        <v>652</v>
      </c>
      <c r="G8474">
        <v>232</v>
      </c>
    </row>
    <row r="8475" spans="1:7" x14ac:dyDescent="0.35">
      <c r="A8475" s="32">
        <v>44369</v>
      </c>
      <c r="B8475" s="33">
        <v>4.1666666666666664E-2</v>
      </c>
      <c r="C8475">
        <v>7448</v>
      </c>
      <c r="D8475">
        <v>900</v>
      </c>
      <c r="E8475">
        <v>0</v>
      </c>
      <c r="F8475" s="14">
        <v>652</v>
      </c>
      <c r="G8475">
        <v>231</v>
      </c>
    </row>
    <row r="8476" spans="1:7" x14ac:dyDescent="0.35">
      <c r="A8476" s="32">
        <v>44369</v>
      </c>
      <c r="B8476" s="33">
        <v>8.3333333333333329E-2</v>
      </c>
      <c r="C8476">
        <v>7146</v>
      </c>
      <c r="D8476">
        <v>993</v>
      </c>
      <c r="E8476">
        <v>0</v>
      </c>
      <c r="F8476" s="14">
        <v>652</v>
      </c>
      <c r="G8476">
        <v>232</v>
      </c>
    </row>
    <row r="8477" spans="1:7" x14ac:dyDescent="0.35">
      <c r="A8477" s="32">
        <v>44369</v>
      </c>
      <c r="B8477" s="33">
        <v>0.125</v>
      </c>
      <c r="C8477">
        <v>6791</v>
      </c>
      <c r="D8477">
        <v>1027</v>
      </c>
      <c r="E8477">
        <v>0</v>
      </c>
      <c r="F8477" s="14">
        <v>652</v>
      </c>
      <c r="G8477">
        <v>229</v>
      </c>
    </row>
    <row r="8478" spans="1:7" x14ac:dyDescent="0.35">
      <c r="A8478" s="32">
        <v>44369</v>
      </c>
      <c r="B8478" s="33">
        <v>0.16666666666666666</v>
      </c>
      <c r="C8478">
        <v>6704</v>
      </c>
      <c r="D8478">
        <v>874</v>
      </c>
      <c r="E8478">
        <v>0</v>
      </c>
      <c r="F8478" s="14">
        <v>652</v>
      </c>
      <c r="G8478">
        <v>229</v>
      </c>
    </row>
    <row r="8479" spans="1:7" x14ac:dyDescent="0.35">
      <c r="A8479" s="32">
        <v>44369</v>
      </c>
      <c r="B8479" s="33">
        <v>0.20833333333333334</v>
      </c>
      <c r="C8479">
        <v>6988</v>
      </c>
      <c r="D8479">
        <v>924</v>
      </c>
      <c r="E8479">
        <v>1</v>
      </c>
      <c r="F8479" s="14">
        <v>652</v>
      </c>
      <c r="G8479">
        <v>238</v>
      </c>
    </row>
    <row r="8480" spans="1:7" x14ac:dyDescent="0.35">
      <c r="A8480" s="32">
        <v>44369</v>
      </c>
      <c r="B8480" s="33">
        <v>0.25</v>
      </c>
      <c r="C8480">
        <v>7709</v>
      </c>
      <c r="D8480">
        <v>1023</v>
      </c>
      <c r="E8480">
        <v>53</v>
      </c>
      <c r="F8480" s="14">
        <v>652</v>
      </c>
      <c r="G8480">
        <v>278</v>
      </c>
    </row>
    <row r="8481" spans="1:7" x14ac:dyDescent="0.35">
      <c r="A8481" s="32">
        <v>44369</v>
      </c>
      <c r="B8481" s="33">
        <v>0.29166666666666669</v>
      </c>
      <c r="C8481">
        <v>8550</v>
      </c>
      <c r="D8481">
        <v>1158</v>
      </c>
      <c r="E8481">
        <v>290</v>
      </c>
      <c r="F8481" s="14">
        <v>652</v>
      </c>
      <c r="G8481">
        <v>303</v>
      </c>
    </row>
    <row r="8482" spans="1:7" x14ac:dyDescent="0.35">
      <c r="A8482" s="32">
        <v>44369</v>
      </c>
      <c r="B8482" s="33">
        <v>0.33333333333333331</v>
      </c>
      <c r="C8482">
        <v>9087</v>
      </c>
      <c r="D8482">
        <v>1185</v>
      </c>
      <c r="E8482">
        <v>700</v>
      </c>
      <c r="F8482" s="14">
        <v>652</v>
      </c>
      <c r="G8482">
        <v>306</v>
      </c>
    </row>
    <row r="8483" spans="1:7" x14ac:dyDescent="0.35">
      <c r="A8483" s="32">
        <v>44369</v>
      </c>
      <c r="B8483" s="33">
        <v>0.375</v>
      </c>
      <c r="C8483">
        <v>9407</v>
      </c>
      <c r="D8483">
        <v>1481</v>
      </c>
      <c r="E8483">
        <v>1248</v>
      </c>
      <c r="F8483" s="14">
        <v>652</v>
      </c>
      <c r="G8483">
        <v>305</v>
      </c>
    </row>
    <row r="8484" spans="1:7" x14ac:dyDescent="0.35">
      <c r="A8484" s="32">
        <v>44369</v>
      </c>
      <c r="B8484" s="33">
        <v>0.41666666666666669</v>
      </c>
      <c r="C8484">
        <v>9545</v>
      </c>
      <c r="D8484">
        <v>1519</v>
      </c>
      <c r="E8484">
        <v>1569</v>
      </c>
      <c r="F8484" s="14">
        <v>652</v>
      </c>
      <c r="G8484">
        <v>305</v>
      </c>
    </row>
    <row r="8485" spans="1:7" x14ac:dyDescent="0.35">
      <c r="A8485" s="32">
        <v>44369</v>
      </c>
      <c r="B8485" s="33">
        <v>0.45833333333333331</v>
      </c>
      <c r="C8485">
        <v>9705</v>
      </c>
      <c r="D8485">
        <v>1436</v>
      </c>
      <c r="E8485">
        <v>1811</v>
      </c>
      <c r="F8485" s="14">
        <v>652</v>
      </c>
      <c r="G8485">
        <v>305</v>
      </c>
    </row>
    <row r="8486" spans="1:7" x14ac:dyDescent="0.35">
      <c r="A8486" s="32">
        <v>44369</v>
      </c>
      <c r="B8486" s="33">
        <v>0.5</v>
      </c>
      <c r="C8486">
        <v>9753</v>
      </c>
      <c r="D8486">
        <v>1639</v>
      </c>
      <c r="E8486">
        <v>1931</v>
      </c>
      <c r="F8486" s="14">
        <v>652</v>
      </c>
      <c r="G8486">
        <v>303</v>
      </c>
    </row>
    <row r="8487" spans="1:7" x14ac:dyDescent="0.35">
      <c r="A8487" s="32">
        <v>44369</v>
      </c>
      <c r="B8487" s="33">
        <v>0.54166666666666663</v>
      </c>
      <c r="C8487">
        <v>9575</v>
      </c>
      <c r="D8487">
        <v>1792</v>
      </c>
      <c r="E8487">
        <v>2010</v>
      </c>
      <c r="F8487" s="14">
        <v>652</v>
      </c>
      <c r="G8487">
        <v>301</v>
      </c>
    </row>
    <row r="8488" spans="1:7" x14ac:dyDescent="0.35">
      <c r="A8488" s="32">
        <v>44369</v>
      </c>
      <c r="B8488" s="33">
        <v>0.58333333333333337</v>
      </c>
      <c r="C8488">
        <v>9440</v>
      </c>
      <c r="D8488">
        <v>2005</v>
      </c>
      <c r="E8488">
        <v>2070</v>
      </c>
      <c r="F8488" s="14">
        <v>652</v>
      </c>
      <c r="G8488">
        <v>299</v>
      </c>
    </row>
    <row r="8489" spans="1:7" x14ac:dyDescent="0.35">
      <c r="A8489" s="32">
        <v>44369</v>
      </c>
      <c r="B8489" s="33">
        <v>0.625</v>
      </c>
      <c r="C8489">
        <v>9150</v>
      </c>
      <c r="D8489">
        <v>1947</v>
      </c>
      <c r="E8489">
        <v>1989</v>
      </c>
      <c r="F8489" s="14">
        <v>652</v>
      </c>
      <c r="G8489">
        <v>296</v>
      </c>
    </row>
    <row r="8490" spans="1:7" x14ac:dyDescent="0.35">
      <c r="A8490" s="32">
        <v>44369</v>
      </c>
      <c r="B8490" s="33">
        <v>0.66666666666666663</v>
      </c>
      <c r="C8490">
        <v>8908</v>
      </c>
      <c r="D8490">
        <v>2024</v>
      </c>
      <c r="E8490">
        <v>1818</v>
      </c>
      <c r="F8490" s="14">
        <v>652</v>
      </c>
      <c r="G8490">
        <v>290</v>
      </c>
    </row>
    <row r="8491" spans="1:7" x14ac:dyDescent="0.35">
      <c r="A8491" s="32">
        <v>44369</v>
      </c>
      <c r="B8491" s="33">
        <v>0.70833333333333337</v>
      </c>
      <c r="C8491">
        <v>8788</v>
      </c>
      <c r="D8491">
        <v>2094</v>
      </c>
      <c r="E8491">
        <v>1453</v>
      </c>
      <c r="F8491" s="14">
        <v>652</v>
      </c>
      <c r="G8491">
        <v>285</v>
      </c>
    </row>
    <row r="8492" spans="1:7" x14ac:dyDescent="0.35">
      <c r="A8492" s="32">
        <v>44369</v>
      </c>
      <c r="B8492" s="33">
        <v>0.75</v>
      </c>
      <c r="C8492">
        <v>8959</v>
      </c>
      <c r="D8492">
        <v>2121</v>
      </c>
      <c r="E8492">
        <v>992</v>
      </c>
      <c r="F8492" s="14">
        <v>652</v>
      </c>
      <c r="G8492">
        <v>278</v>
      </c>
    </row>
    <row r="8493" spans="1:7" x14ac:dyDescent="0.35">
      <c r="A8493" s="32">
        <v>44369</v>
      </c>
      <c r="B8493" s="33">
        <v>0.79166666666666663</v>
      </c>
      <c r="C8493">
        <v>8896</v>
      </c>
      <c r="D8493">
        <v>1973</v>
      </c>
      <c r="E8493">
        <v>497</v>
      </c>
      <c r="F8493" s="14">
        <v>652</v>
      </c>
      <c r="G8493">
        <v>262</v>
      </c>
    </row>
    <row r="8494" spans="1:7" x14ac:dyDescent="0.35">
      <c r="A8494" s="32">
        <v>44369</v>
      </c>
      <c r="B8494" s="33">
        <v>0.83333333333333337</v>
      </c>
      <c r="C8494">
        <v>8343</v>
      </c>
      <c r="D8494">
        <v>1780</v>
      </c>
      <c r="E8494">
        <v>158</v>
      </c>
      <c r="F8494" s="14">
        <v>652</v>
      </c>
      <c r="G8494">
        <v>252</v>
      </c>
    </row>
    <row r="8495" spans="1:7" x14ac:dyDescent="0.35">
      <c r="A8495" s="32">
        <v>44369</v>
      </c>
      <c r="B8495" s="33">
        <v>0.875</v>
      </c>
      <c r="C8495">
        <v>8008</v>
      </c>
      <c r="D8495">
        <v>1812</v>
      </c>
      <c r="E8495">
        <v>14</v>
      </c>
      <c r="F8495" s="14">
        <v>652</v>
      </c>
      <c r="G8495">
        <v>246</v>
      </c>
    </row>
    <row r="8496" spans="1:7" x14ac:dyDescent="0.35">
      <c r="A8496" s="32">
        <v>44369</v>
      </c>
      <c r="B8496" s="33">
        <v>0.91666666666666663</v>
      </c>
      <c r="C8496">
        <v>8435</v>
      </c>
      <c r="D8496">
        <v>1818</v>
      </c>
      <c r="E8496">
        <v>0</v>
      </c>
      <c r="F8496" s="14">
        <v>652</v>
      </c>
      <c r="G8496">
        <v>247</v>
      </c>
    </row>
    <row r="8497" spans="1:7" x14ac:dyDescent="0.35">
      <c r="A8497" s="32">
        <v>44369</v>
      </c>
      <c r="B8497" s="33">
        <v>0.95833333333333337</v>
      </c>
      <c r="C8497">
        <v>8563</v>
      </c>
      <c r="D8497">
        <v>1717</v>
      </c>
      <c r="E8497">
        <v>0</v>
      </c>
      <c r="F8497" s="14">
        <v>652</v>
      </c>
      <c r="G8497">
        <v>239</v>
      </c>
    </row>
    <row r="8498" spans="1:7" x14ac:dyDescent="0.35">
      <c r="A8498" s="32">
        <v>44370</v>
      </c>
      <c r="B8498" s="33">
        <v>0</v>
      </c>
      <c r="C8498">
        <v>7869</v>
      </c>
      <c r="D8498">
        <v>1675</v>
      </c>
      <c r="E8498">
        <v>0</v>
      </c>
      <c r="F8498" s="14">
        <v>652</v>
      </c>
      <c r="G8498">
        <v>231</v>
      </c>
    </row>
    <row r="8499" spans="1:7" x14ac:dyDescent="0.35">
      <c r="A8499" s="32">
        <v>44370</v>
      </c>
      <c r="B8499" s="33">
        <v>4.1666666666666664E-2</v>
      </c>
      <c r="C8499">
        <v>7452</v>
      </c>
      <c r="D8499">
        <v>1682</v>
      </c>
      <c r="E8499">
        <v>0</v>
      </c>
      <c r="F8499" s="14">
        <v>652</v>
      </c>
      <c r="G8499">
        <v>231</v>
      </c>
    </row>
    <row r="8500" spans="1:7" x14ac:dyDescent="0.35">
      <c r="A8500" s="32">
        <v>44370</v>
      </c>
      <c r="B8500" s="33">
        <v>8.3333333333333329E-2</v>
      </c>
      <c r="C8500">
        <v>7151</v>
      </c>
      <c r="D8500">
        <v>1746</v>
      </c>
      <c r="E8500">
        <v>0</v>
      </c>
      <c r="F8500" s="14">
        <v>652</v>
      </c>
      <c r="G8500">
        <v>231</v>
      </c>
    </row>
    <row r="8501" spans="1:7" x14ac:dyDescent="0.35">
      <c r="A8501" s="32">
        <v>44370</v>
      </c>
      <c r="B8501" s="33">
        <v>0.125</v>
      </c>
      <c r="C8501">
        <v>6795</v>
      </c>
      <c r="D8501">
        <v>1779</v>
      </c>
      <c r="E8501">
        <v>0</v>
      </c>
      <c r="F8501" s="14">
        <v>652</v>
      </c>
      <c r="G8501">
        <v>229</v>
      </c>
    </row>
    <row r="8502" spans="1:7" x14ac:dyDescent="0.35">
      <c r="A8502" s="32">
        <v>44370</v>
      </c>
      <c r="B8502" s="33">
        <v>0.16666666666666666</v>
      </c>
      <c r="C8502">
        <v>6707</v>
      </c>
      <c r="D8502">
        <v>1741</v>
      </c>
      <c r="E8502">
        <v>0</v>
      </c>
      <c r="F8502" s="14">
        <v>652</v>
      </c>
      <c r="G8502">
        <v>229</v>
      </c>
    </row>
    <row r="8503" spans="1:7" x14ac:dyDescent="0.35">
      <c r="A8503" s="32">
        <v>44370</v>
      </c>
      <c r="B8503" s="33">
        <v>0.20833333333333334</v>
      </c>
      <c r="C8503">
        <v>6988</v>
      </c>
      <c r="D8503">
        <v>1916</v>
      </c>
      <c r="E8503">
        <v>1</v>
      </c>
      <c r="F8503" s="14">
        <v>652</v>
      </c>
      <c r="G8503">
        <v>237</v>
      </c>
    </row>
    <row r="8504" spans="1:7" x14ac:dyDescent="0.35">
      <c r="A8504" s="32">
        <v>44370</v>
      </c>
      <c r="B8504" s="33">
        <v>0.25</v>
      </c>
      <c r="C8504">
        <v>7705</v>
      </c>
      <c r="D8504">
        <v>2013</v>
      </c>
      <c r="E8504">
        <v>48</v>
      </c>
      <c r="F8504" s="14">
        <v>652</v>
      </c>
      <c r="G8504">
        <v>277</v>
      </c>
    </row>
    <row r="8505" spans="1:7" x14ac:dyDescent="0.35">
      <c r="A8505" s="32">
        <v>44370</v>
      </c>
      <c r="B8505" s="33">
        <v>0.29166666666666669</v>
      </c>
      <c r="C8505">
        <v>8545</v>
      </c>
      <c r="D8505">
        <v>2035</v>
      </c>
      <c r="E8505">
        <v>250</v>
      </c>
      <c r="F8505" s="14">
        <v>652</v>
      </c>
      <c r="G8505">
        <v>301</v>
      </c>
    </row>
    <row r="8506" spans="1:7" x14ac:dyDescent="0.35">
      <c r="A8506" s="32">
        <v>44370</v>
      </c>
      <c r="B8506" s="33">
        <v>0.33333333333333331</v>
      </c>
      <c r="C8506">
        <v>9089</v>
      </c>
      <c r="D8506">
        <v>2016</v>
      </c>
      <c r="E8506">
        <v>617</v>
      </c>
      <c r="F8506" s="14">
        <v>652</v>
      </c>
      <c r="G8506">
        <v>305</v>
      </c>
    </row>
    <row r="8507" spans="1:7" x14ac:dyDescent="0.35">
      <c r="A8507" s="32">
        <v>44370</v>
      </c>
      <c r="B8507" s="33">
        <v>0.375</v>
      </c>
      <c r="C8507">
        <v>9419</v>
      </c>
      <c r="D8507">
        <v>1791</v>
      </c>
      <c r="E8507">
        <v>1098</v>
      </c>
      <c r="F8507" s="14">
        <v>652</v>
      </c>
      <c r="G8507">
        <v>304</v>
      </c>
    </row>
    <row r="8508" spans="1:7" x14ac:dyDescent="0.35">
      <c r="A8508" s="32">
        <v>44370</v>
      </c>
      <c r="B8508" s="33">
        <v>0.41666666666666669</v>
      </c>
      <c r="C8508">
        <v>9563</v>
      </c>
      <c r="D8508">
        <v>1857</v>
      </c>
      <c r="E8508">
        <v>1511</v>
      </c>
      <c r="F8508" s="14">
        <v>652</v>
      </c>
      <c r="G8508">
        <v>303</v>
      </c>
    </row>
    <row r="8509" spans="1:7" x14ac:dyDescent="0.35">
      <c r="A8509" s="32">
        <v>44370</v>
      </c>
      <c r="B8509" s="33">
        <v>0.45833333333333331</v>
      </c>
      <c r="C8509">
        <v>9724</v>
      </c>
      <c r="D8509">
        <v>1715</v>
      </c>
      <c r="E8509">
        <v>1764</v>
      </c>
      <c r="F8509" s="14">
        <v>652</v>
      </c>
      <c r="G8509">
        <v>305</v>
      </c>
    </row>
    <row r="8510" spans="1:7" x14ac:dyDescent="0.35">
      <c r="A8510" s="32">
        <v>44370</v>
      </c>
      <c r="B8510" s="33">
        <v>0.5</v>
      </c>
      <c r="C8510">
        <v>9772</v>
      </c>
      <c r="D8510">
        <v>1750</v>
      </c>
      <c r="E8510">
        <v>1929</v>
      </c>
      <c r="F8510" s="14">
        <v>652</v>
      </c>
      <c r="G8510">
        <v>302</v>
      </c>
    </row>
    <row r="8511" spans="1:7" x14ac:dyDescent="0.35">
      <c r="A8511" s="32">
        <v>44370</v>
      </c>
      <c r="B8511" s="33">
        <v>0.54166666666666663</v>
      </c>
      <c r="C8511">
        <v>9592</v>
      </c>
      <c r="D8511">
        <v>1866</v>
      </c>
      <c r="E8511">
        <v>2050</v>
      </c>
      <c r="F8511" s="14">
        <v>652</v>
      </c>
      <c r="G8511">
        <v>300</v>
      </c>
    </row>
    <row r="8512" spans="1:7" x14ac:dyDescent="0.35">
      <c r="A8512" s="32">
        <v>44370</v>
      </c>
      <c r="B8512" s="33">
        <v>0.58333333333333337</v>
      </c>
      <c r="C8512">
        <v>9454</v>
      </c>
      <c r="D8512">
        <v>1950</v>
      </c>
      <c r="E8512">
        <v>2078</v>
      </c>
      <c r="F8512" s="14">
        <v>652</v>
      </c>
      <c r="G8512">
        <v>297</v>
      </c>
    </row>
    <row r="8513" spans="1:7" x14ac:dyDescent="0.35">
      <c r="A8513" s="32">
        <v>44370</v>
      </c>
      <c r="B8513" s="33">
        <v>0.625</v>
      </c>
      <c r="C8513">
        <v>9161</v>
      </c>
      <c r="D8513">
        <v>2077</v>
      </c>
      <c r="E8513">
        <v>2015</v>
      </c>
      <c r="F8513" s="14">
        <v>652</v>
      </c>
      <c r="G8513">
        <v>295</v>
      </c>
    </row>
    <row r="8514" spans="1:7" x14ac:dyDescent="0.35">
      <c r="A8514" s="32">
        <v>44370</v>
      </c>
      <c r="B8514" s="33">
        <v>0.66666666666666663</v>
      </c>
      <c r="C8514">
        <v>8915</v>
      </c>
      <c r="D8514">
        <v>2196</v>
      </c>
      <c r="E8514">
        <v>1838</v>
      </c>
      <c r="F8514" s="14">
        <v>652</v>
      </c>
      <c r="G8514">
        <v>289</v>
      </c>
    </row>
    <row r="8515" spans="1:7" x14ac:dyDescent="0.35">
      <c r="A8515" s="32">
        <v>44370</v>
      </c>
      <c r="B8515" s="33">
        <v>0.70833333333333337</v>
      </c>
      <c r="C8515">
        <v>8794</v>
      </c>
      <c r="D8515">
        <v>2418</v>
      </c>
      <c r="E8515">
        <v>1485</v>
      </c>
      <c r="F8515" s="14">
        <v>652</v>
      </c>
      <c r="G8515">
        <v>284</v>
      </c>
    </row>
    <row r="8516" spans="1:7" x14ac:dyDescent="0.35">
      <c r="A8516" s="32">
        <v>44370</v>
      </c>
      <c r="B8516" s="33">
        <v>0.75</v>
      </c>
      <c r="C8516">
        <v>8966</v>
      </c>
      <c r="D8516">
        <v>2365</v>
      </c>
      <c r="E8516">
        <v>1056</v>
      </c>
      <c r="F8516" s="14">
        <v>652</v>
      </c>
      <c r="G8516">
        <v>277</v>
      </c>
    </row>
    <row r="8517" spans="1:7" x14ac:dyDescent="0.35">
      <c r="A8517" s="32">
        <v>44370</v>
      </c>
      <c r="B8517" s="33">
        <v>0.79166666666666663</v>
      </c>
      <c r="C8517">
        <v>8904</v>
      </c>
      <c r="D8517">
        <v>2165</v>
      </c>
      <c r="E8517">
        <v>548</v>
      </c>
      <c r="F8517" s="14">
        <v>652</v>
      </c>
      <c r="G8517">
        <v>261</v>
      </c>
    </row>
    <row r="8518" spans="1:7" x14ac:dyDescent="0.35">
      <c r="A8518" s="32">
        <v>44370</v>
      </c>
      <c r="B8518" s="33">
        <v>0.83333333333333337</v>
      </c>
      <c r="C8518">
        <v>8352</v>
      </c>
      <c r="D8518">
        <v>2018</v>
      </c>
      <c r="E8518">
        <v>191</v>
      </c>
      <c r="F8518" s="14">
        <v>652</v>
      </c>
      <c r="G8518">
        <v>251</v>
      </c>
    </row>
    <row r="8519" spans="1:7" x14ac:dyDescent="0.35">
      <c r="A8519" s="32">
        <v>44370</v>
      </c>
      <c r="B8519" s="33">
        <v>0.875</v>
      </c>
      <c r="C8519">
        <v>8017</v>
      </c>
      <c r="D8519">
        <v>1699</v>
      </c>
      <c r="E8519">
        <v>18</v>
      </c>
      <c r="F8519" s="14">
        <v>652</v>
      </c>
      <c r="G8519">
        <v>245</v>
      </c>
    </row>
    <row r="8520" spans="1:7" x14ac:dyDescent="0.35">
      <c r="A8520" s="32">
        <v>44370</v>
      </c>
      <c r="B8520" s="33">
        <v>0.91666666666666663</v>
      </c>
      <c r="C8520">
        <v>8441</v>
      </c>
      <c r="D8520">
        <v>1601</v>
      </c>
      <c r="E8520">
        <v>0</v>
      </c>
      <c r="F8520" s="14">
        <v>652</v>
      </c>
      <c r="G8520">
        <v>246</v>
      </c>
    </row>
    <row r="8521" spans="1:7" x14ac:dyDescent="0.35">
      <c r="A8521" s="32">
        <v>44370</v>
      </c>
      <c r="B8521" s="33">
        <v>0.95833333333333337</v>
      </c>
      <c r="C8521">
        <v>8570</v>
      </c>
      <c r="D8521">
        <v>1516</v>
      </c>
      <c r="E8521">
        <v>0</v>
      </c>
      <c r="F8521" s="14">
        <v>652</v>
      </c>
      <c r="G8521">
        <v>238</v>
      </c>
    </row>
    <row r="8522" spans="1:7" x14ac:dyDescent="0.35">
      <c r="A8522" s="32">
        <v>44371</v>
      </c>
      <c r="B8522" s="33">
        <v>0</v>
      </c>
      <c r="C8522">
        <v>7877</v>
      </c>
      <c r="D8522">
        <v>1527</v>
      </c>
      <c r="E8522">
        <v>0</v>
      </c>
      <c r="F8522" s="14">
        <v>652</v>
      </c>
      <c r="G8522">
        <v>233</v>
      </c>
    </row>
    <row r="8523" spans="1:7" x14ac:dyDescent="0.35">
      <c r="A8523" s="32">
        <v>44371</v>
      </c>
      <c r="B8523" s="33">
        <v>4.1666666666666664E-2</v>
      </c>
      <c r="C8523">
        <v>7460</v>
      </c>
      <c r="D8523">
        <v>1280</v>
      </c>
      <c r="E8523">
        <v>0</v>
      </c>
      <c r="F8523" s="14">
        <v>652</v>
      </c>
      <c r="G8523">
        <v>232</v>
      </c>
    </row>
    <row r="8524" spans="1:7" x14ac:dyDescent="0.35">
      <c r="A8524" s="32">
        <v>44371</v>
      </c>
      <c r="B8524" s="33">
        <v>8.3333333333333329E-2</v>
      </c>
      <c r="C8524">
        <v>7158</v>
      </c>
      <c r="D8524">
        <v>1226</v>
      </c>
      <c r="E8524">
        <v>0</v>
      </c>
      <c r="F8524" s="14">
        <v>652</v>
      </c>
      <c r="G8524">
        <v>232</v>
      </c>
    </row>
    <row r="8525" spans="1:7" x14ac:dyDescent="0.35">
      <c r="A8525" s="32">
        <v>44371</v>
      </c>
      <c r="B8525" s="33">
        <v>0.125</v>
      </c>
      <c r="C8525">
        <v>6803</v>
      </c>
      <c r="D8525">
        <v>1206</v>
      </c>
      <c r="E8525">
        <v>0</v>
      </c>
      <c r="F8525" s="14">
        <v>652</v>
      </c>
      <c r="G8525">
        <v>230</v>
      </c>
    </row>
    <row r="8526" spans="1:7" x14ac:dyDescent="0.35">
      <c r="A8526" s="32">
        <v>44371</v>
      </c>
      <c r="B8526" s="33">
        <v>0.16666666666666666</v>
      </c>
      <c r="C8526">
        <v>6717</v>
      </c>
      <c r="D8526">
        <v>1166</v>
      </c>
      <c r="E8526">
        <v>0</v>
      </c>
      <c r="F8526" s="14">
        <v>652</v>
      </c>
      <c r="G8526">
        <v>229</v>
      </c>
    </row>
    <row r="8527" spans="1:7" x14ac:dyDescent="0.35">
      <c r="A8527" s="32">
        <v>44371</v>
      </c>
      <c r="B8527" s="33">
        <v>0.20833333333333334</v>
      </c>
      <c r="C8527">
        <v>7003</v>
      </c>
      <c r="D8527">
        <v>1196</v>
      </c>
      <c r="E8527">
        <v>1</v>
      </c>
      <c r="F8527" s="14">
        <v>652</v>
      </c>
      <c r="G8527">
        <v>238</v>
      </c>
    </row>
    <row r="8528" spans="1:7" x14ac:dyDescent="0.35">
      <c r="A8528" s="32">
        <v>44371</v>
      </c>
      <c r="B8528" s="33">
        <v>0.25</v>
      </c>
      <c r="C8528">
        <v>7723</v>
      </c>
      <c r="D8528">
        <v>1231</v>
      </c>
      <c r="E8528">
        <v>62</v>
      </c>
      <c r="F8528" s="14">
        <v>652</v>
      </c>
      <c r="G8528">
        <v>278</v>
      </c>
    </row>
    <row r="8529" spans="1:7" x14ac:dyDescent="0.35">
      <c r="A8529" s="32">
        <v>44371</v>
      </c>
      <c r="B8529" s="33">
        <v>0.29166666666666669</v>
      </c>
      <c r="C8529">
        <v>8560</v>
      </c>
      <c r="D8529">
        <v>1248</v>
      </c>
      <c r="E8529">
        <v>319</v>
      </c>
      <c r="F8529" s="14">
        <v>652</v>
      </c>
      <c r="G8529">
        <v>303</v>
      </c>
    </row>
    <row r="8530" spans="1:7" x14ac:dyDescent="0.35">
      <c r="A8530" s="32">
        <v>44371</v>
      </c>
      <c r="B8530" s="33">
        <v>0.33333333333333331</v>
      </c>
      <c r="C8530">
        <v>9091</v>
      </c>
      <c r="D8530">
        <v>1415</v>
      </c>
      <c r="E8530">
        <v>766</v>
      </c>
      <c r="F8530" s="14">
        <v>652</v>
      </c>
      <c r="G8530">
        <v>307</v>
      </c>
    </row>
    <row r="8531" spans="1:7" x14ac:dyDescent="0.35">
      <c r="A8531" s="32">
        <v>44371</v>
      </c>
      <c r="B8531" s="33">
        <v>0.375</v>
      </c>
      <c r="C8531">
        <v>9405</v>
      </c>
      <c r="D8531">
        <v>1384</v>
      </c>
      <c r="E8531">
        <v>1349</v>
      </c>
      <c r="F8531" s="14">
        <v>652</v>
      </c>
      <c r="G8531">
        <v>306</v>
      </c>
    </row>
    <row r="8532" spans="1:7" x14ac:dyDescent="0.35">
      <c r="A8532" s="32">
        <v>44371</v>
      </c>
      <c r="B8532" s="33">
        <v>0.41666666666666669</v>
      </c>
      <c r="C8532">
        <v>9538</v>
      </c>
      <c r="D8532">
        <v>1447</v>
      </c>
      <c r="E8532">
        <v>1847</v>
      </c>
      <c r="F8532" s="14">
        <v>652</v>
      </c>
      <c r="G8532">
        <v>305</v>
      </c>
    </row>
    <row r="8533" spans="1:7" x14ac:dyDescent="0.35">
      <c r="A8533" s="32">
        <v>44371</v>
      </c>
      <c r="B8533" s="33">
        <v>0.45833333333333331</v>
      </c>
      <c r="C8533">
        <v>9697</v>
      </c>
      <c r="D8533">
        <v>1328</v>
      </c>
      <c r="E8533">
        <v>2159</v>
      </c>
      <c r="F8533" s="14">
        <v>652</v>
      </c>
      <c r="G8533">
        <v>306</v>
      </c>
    </row>
    <row r="8534" spans="1:7" x14ac:dyDescent="0.35">
      <c r="A8534" s="32">
        <v>44371</v>
      </c>
      <c r="B8534" s="33">
        <v>0.5</v>
      </c>
      <c r="C8534">
        <v>9746</v>
      </c>
      <c r="D8534">
        <v>1251</v>
      </c>
      <c r="E8534">
        <v>2383</v>
      </c>
      <c r="F8534" s="14">
        <v>652</v>
      </c>
      <c r="G8534">
        <v>304</v>
      </c>
    </row>
    <row r="8535" spans="1:7" x14ac:dyDescent="0.35">
      <c r="A8535" s="32">
        <v>44371</v>
      </c>
      <c r="B8535" s="33">
        <v>0.54166666666666663</v>
      </c>
      <c r="C8535">
        <v>9571</v>
      </c>
      <c r="D8535">
        <v>1328</v>
      </c>
      <c r="E8535">
        <v>2475</v>
      </c>
      <c r="F8535" s="14">
        <v>652</v>
      </c>
      <c r="G8535">
        <v>302</v>
      </c>
    </row>
    <row r="8536" spans="1:7" x14ac:dyDescent="0.35">
      <c r="A8536" s="32">
        <v>44371</v>
      </c>
      <c r="B8536" s="33">
        <v>0.58333333333333337</v>
      </c>
      <c r="C8536">
        <v>9444</v>
      </c>
      <c r="D8536">
        <v>1375</v>
      </c>
      <c r="E8536">
        <v>2461</v>
      </c>
      <c r="F8536" s="14">
        <v>652</v>
      </c>
      <c r="G8536">
        <v>299</v>
      </c>
    </row>
    <row r="8537" spans="1:7" x14ac:dyDescent="0.35">
      <c r="A8537" s="32">
        <v>44371</v>
      </c>
      <c r="B8537" s="33">
        <v>0.625</v>
      </c>
      <c r="C8537">
        <v>9165</v>
      </c>
      <c r="D8537">
        <v>1447</v>
      </c>
      <c r="E8537">
        <v>2305</v>
      </c>
      <c r="F8537" s="14">
        <v>652</v>
      </c>
      <c r="G8537">
        <v>297</v>
      </c>
    </row>
    <row r="8538" spans="1:7" x14ac:dyDescent="0.35">
      <c r="A8538" s="32">
        <v>44371</v>
      </c>
      <c r="B8538" s="33">
        <v>0.66666666666666663</v>
      </c>
      <c r="C8538">
        <v>8935</v>
      </c>
      <c r="D8538">
        <v>1432</v>
      </c>
      <c r="E8538">
        <v>2038</v>
      </c>
      <c r="F8538" s="14">
        <v>652</v>
      </c>
      <c r="G8538">
        <v>291</v>
      </c>
    </row>
    <row r="8539" spans="1:7" x14ac:dyDescent="0.35">
      <c r="A8539" s="32">
        <v>44371</v>
      </c>
      <c r="B8539" s="33">
        <v>0.70833333333333337</v>
      </c>
      <c r="C8539">
        <v>8827</v>
      </c>
      <c r="D8539">
        <v>1624</v>
      </c>
      <c r="E8539">
        <v>1664</v>
      </c>
      <c r="F8539" s="14">
        <v>652</v>
      </c>
      <c r="G8539">
        <v>285</v>
      </c>
    </row>
    <row r="8540" spans="1:7" x14ac:dyDescent="0.35">
      <c r="A8540" s="32">
        <v>44371</v>
      </c>
      <c r="B8540" s="33">
        <v>0.75</v>
      </c>
      <c r="C8540">
        <v>8999</v>
      </c>
      <c r="D8540">
        <v>1710</v>
      </c>
      <c r="E8540">
        <v>1130</v>
      </c>
      <c r="F8540" s="14">
        <v>652</v>
      </c>
      <c r="G8540">
        <v>278</v>
      </c>
    </row>
    <row r="8541" spans="1:7" x14ac:dyDescent="0.35">
      <c r="A8541" s="32">
        <v>44371</v>
      </c>
      <c r="B8541" s="33">
        <v>0.79166666666666663</v>
      </c>
      <c r="C8541">
        <v>8938</v>
      </c>
      <c r="D8541">
        <v>1411</v>
      </c>
      <c r="E8541">
        <v>555</v>
      </c>
      <c r="F8541" s="14">
        <v>652</v>
      </c>
      <c r="G8541">
        <v>262</v>
      </c>
    </row>
    <row r="8542" spans="1:7" x14ac:dyDescent="0.35">
      <c r="A8542" s="32">
        <v>44371</v>
      </c>
      <c r="B8542" s="33">
        <v>0.83333333333333337</v>
      </c>
      <c r="C8542">
        <v>8388</v>
      </c>
      <c r="D8542">
        <v>1132</v>
      </c>
      <c r="E8542">
        <v>196</v>
      </c>
      <c r="F8542" s="14">
        <v>652</v>
      </c>
      <c r="G8542">
        <v>252</v>
      </c>
    </row>
    <row r="8543" spans="1:7" x14ac:dyDescent="0.35">
      <c r="A8543" s="32">
        <v>44371</v>
      </c>
      <c r="B8543" s="33">
        <v>0.875</v>
      </c>
      <c r="C8543">
        <v>8057</v>
      </c>
      <c r="D8543">
        <v>979</v>
      </c>
      <c r="E8543">
        <v>17</v>
      </c>
      <c r="F8543" s="14">
        <v>652</v>
      </c>
      <c r="G8543">
        <v>246</v>
      </c>
    </row>
    <row r="8544" spans="1:7" x14ac:dyDescent="0.35">
      <c r="A8544" s="32">
        <v>44371</v>
      </c>
      <c r="B8544" s="33">
        <v>0.91666666666666663</v>
      </c>
      <c r="C8544">
        <v>8492</v>
      </c>
      <c r="D8544">
        <v>982</v>
      </c>
      <c r="E8544">
        <v>0</v>
      </c>
      <c r="F8544" s="14">
        <v>652</v>
      </c>
      <c r="G8544">
        <v>247</v>
      </c>
    </row>
    <row r="8545" spans="1:7" x14ac:dyDescent="0.35">
      <c r="A8545" s="32">
        <v>44371</v>
      </c>
      <c r="B8545" s="33">
        <v>0.95833333333333337</v>
      </c>
      <c r="C8545">
        <v>8606</v>
      </c>
      <c r="D8545">
        <v>910</v>
      </c>
      <c r="E8545">
        <v>0</v>
      </c>
      <c r="F8545" s="14">
        <v>652</v>
      </c>
      <c r="G8545">
        <v>239</v>
      </c>
    </row>
    <row r="8546" spans="1:7" x14ac:dyDescent="0.35">
      <c r="A8546" s="32">
        <v>44372</v>
      </c>
      <c r="B8546" s="33">
        <v>0</v>
      </c>
      <c r="C8546">
        <v>7916</v>
      </c>
      <c r="D8546">
        <v>913</v>
      </c>
      <c r="E8546">
        <v>0</v>
      </c>
      <c r="F8546" s="14">
        <v>652</v>
      </c>
      <c r="G8546">
        <v>235</v>
      </c>
    </row>
    <row r="8547" spans="1:7" x14ac:dyDescent="0.35">
      <c r="A8547" s="32">
        <v>44372</v>
      </c>
      <c r="B8547" s="33">
        <v>4.1666666666666664E-2</v>
      </c>
      <c r="C8547">
        <v>7495</v>
      </c>
      <c r="D8547">
        <v>659</v>
      </c>
      <c r="E8547">
        <v>0</v>
      </c>
      <c r="F8547" s="14">
        <v>652</v>
      </c>
      <c r="G8547">
        <v>234</v>
      </c>
    </row>
    <row r="8548" spans="1:7" x14ac:dyDescent="0.35">
      <c r="A8548" s="32">
        <v>44372</v>
      </c>
      <c r="B8548" s="33">
        <v>8.3333333333333329E-2</v>
      </c>
      <c r="C8548">
        <v>7181</v>
      </c>
      <c r="D8548">
        <v>544</v>
      </c>
      <c r="E8548">
        <v>0</v>
      </c>
      <c r="F8548" s="14">
        <v>652</v>
      </c>
      <c r="G8548">
        <v>234</v>
      </c>
    </row>
    <row r="8549" spans="1:7" x14ac:dyDescent="0.35">
      <c r="A8549" s="32">
        <v>44372</v>
      </c>
      <c r="B8549" s="33">
        <v>0.125</v>
      </c>
      <c r="C8549">
        <v>6834</v>
      </c>
      <c r="D8549">
        <v>446</v>
      </c>
      <c r="E8549">
        <v>0</v>
      </c>
      <c r="F8549" s="14">
        <v>652</v>
      </c>
      <c r="G8549">
        <v>232</v>
      </c>
    </row>
    <row r="8550" spans="1:7" x14ac:dyDescent="0.35">
      <c r="A8550" s="32">
        <v>44372</v>
      </c>
      <c r="B8550" s="33">
        <v>0.16666666666666666</v>
      </c>
      <c r="C8550">
        <v>6753</v>
      </c>
      <c r="D8550">
        <v>375</v>
      </c>
      <c r="E8550">
        <v>0</v>
      </c>
      <c r="F8550" s="14">
        <v>652</v>
      </c>
      <c r="G8550">
        <v>231</v>
      </c>
    </row>
    <row r="8551" spans="1:7" x14ac:dyDescent="0.35">
      <c r="A8551" s="32">
        <v>44372</v>
      </c>
      <c r="B8551" s="33">
        <v>0.20833333333333334</v>
      </c>
      <c r="C8551">
        <v>7012</v>
      </c>
      <c r="D8551">
        <v>320</v>
      </c>
      <c r="E8551">
        <v>1</v>
      </c>
      <c r="F8551" s="14">
        <v>652</v>
      </c>
      <c r="G8551">
        <v>240</v>
      </c>
    </row>
    <row r="8552" spans="1:7" x14ac:dyDescent="0.35">
      <c r="A8552" s="32">
        <v>44372</v>
      </c>
      <c r="B8552" s="33">
        <v>0.25</v>
      </c>
      <c r="C8552">
        <v>7710</v>
      </c>
      <c r="D8552">
        <v>261</v>
      </c>
      <c r="E8552">
        <v>59</v>
      </c>
      <c r="F8552" s="14">
        <v>652</v>
      </c>
      <c r="G8552">
        <v>280</v>
      </c>
    </row>
    <row r="8553" spans="1:7" x14ac:dyDescent="0.35">
      <c r="A8553" s="32">
        <v>44372</v>
      </c>
      <c r="B8553" s="33">
        <v>0.29166666666666669</v>
      </c>
      <c r="C8553">
        <v>8519</v>
      </c>
      <c r="D8553">
        <v>261</v>
      </c>
      <c r="E8553">
        <v>351</v>
      </c>
      <c r="F8553" s="14">
        <v>652</v>
      </c>
      <c r="G8553">
        <v>306</v>
      </c>
    </row>
    <row r="8554" spans="1:7" x14ac:dyDescent="0.35">
      <c r="A8554" s="32">
        <v>44372</v>
      </c>
      <c r="B8554" s="33">
        <v>0.33333333333333331</v>
      </c>
      <c r="C8554">
        <v>9037</v>
      </c>
      <c r="D8554">
        <v>373</v>
      </c>
      <c r="E8554">
        <v>803</v>
      </c>
      <c r="F8554" s="14">
        <v>652</v>
      </c>
      <c r="G8554">
        <v>310</v>
      </c>
    </row>
    <row r="8555" spans="1:7" x14ac:dyDescent="0.35">
      <c r="A8555" s="32">
        <v>44372</v>
      </c>
      <c r="B8555" s="33">
        <v>0.375</v>
      </c>
      <c r="C8555">
        <v>9352</v>
      </c>
      <c r="D8555">
        <v>375</v>
      </c>
      <c r="E8555">
        <v>1398</v>
      </c>
      <c r="F8555" s="14">
        <v>652</v>
      </c>
      <c r="G8555">
        <v>309</v>
      </c>
    </row>
    <row r="8556" spans="1:7" x14ac:dyDescent="0.35">
      <c r="A8556" s="32">
        <v>44372</v>
      </c>
      <c r="B8556" s="33">
        <v>0.41666666666666669</v>
      </c>
      <c r="C8556">
        <v>9471</v>
      </c>
      <c r="D8556">
        <v>399</v>
      </c>
      <c r="E8556">
        <v>1830</v>
      </c>
      <c r="F8556" s="14">
        <v>652</v>
      </c>
      <c r="G8556">
        <v>308</v>
      </c>
    </row>
    <row r="8557" spans="1:7" x14ac:dyDescent="0.35">
      <c r="A8557" s="32">
        <v>44372</v>
      </c>
      <c r="B8557" s="33">
        <v>0.45833333333333331</v>
      </c>
      <c r="C8557">
        <v>9617</v>
      </c>
      <c r="D8557">
        <v>378</v>
      </c>
      <c r="E8557">
        <v>2075</v>
      </c>
      <c r="F8557" s="14">
        <v>652</v>
      </c>
      <c r="G8557">
        <v>309</v>
      </c>
    </row>
    <row r="8558" spans="1:7" x14ac:dyDescent="0.35">
      <c r="A8558" s="32">
        <v>44372</v>
      </c>
      <c r="B8558" s="33">
        <v>0.5</v>
      </c>
      <c r="C8558">
        <v>9692</v>
      </c>
      <c r="D8558">
        <v>368</v>
      </c>
      <c r="E8558">
        <v>2253</v>
      </c>
      <c r="F8558" s="14">
        <v>652</v>
      </c>
      <c r="G8558">
        <v>307</v>
      </c>
    </row>
    <row r="8559" spans="1:7" x14ac:dyDescent="0.35">
      <c r="A8559" s="32">
        <v>44372</v>
      </c>
      <c r="B8559" s="33">
        <v>0.54166666666666663</v>
      </c>
      <c r="C8559">
        <v>9475</v>
      </c>
      <c r="D8559">
        <v>411</v>
      </c>
      <c r="E8559">
        <v>2337</v>
      </c>
      <c r="F8559" s="14">
        <v>652</v>
      </c>
      <c r="G8559">
        <v>305</v>
      </c>
    </row>
    <row r="8560" spans="1:7" x14ac:dyDescent="0.35">
      <c r="A8560" s="32">
        <v>44372</v>
      </c>
      <c r="B8560" s="33">
        <v>0.58333333333333337</v>
      </c>
      <c r="C8560">
        <v>9347</v>
      </c>
      <c r="D8560">
        <v>417</v>
      </c>
      <c r="E8560">
        <v>2249</v>
      </c>
      <c r="F8560" s="14">
        <v>652</v>
      </c>
      <c r="G8560">
        <v>302</v>
      </c>
    </row>
    <row r="8561" spans="1:7" x14ac:dyDescent="0.35">
      <c r="A8561" s="32">
        <v>44372</v>
      </c>
      <c r="B8561" s="33">
        <v>0.625</v>
      </c>
      <c r="C8561">
        <v>9080</v>
      </c>
      <c r="D8561">
        <v>509</v>
      </c>
      <c r="E8561">
        <v>2121</v>
      </c>
      <c r="F8561" s="14">
        <v>652</v>
      </c>
      <c r="G8561">
        <v>299</v>
      </c>
    </row>
    <row r="8562" spans="1:7" x14ac:dyDescent="0.35">
      <c r="A8562" s="32">
        <v>44372</v>
      </c>
      <c r="B8562" s="33">
        <v>0.66666666666666663</v>
      </c>
      <c r="C8562">
        <v>8827</v>
      </c>
      <c r="D8562">
        <v>536</v>
      </c>
      <c r="E8562">
        <v>1879</v>
      </c>
      <c r="F8562" s="14">
        <v>652</v>
      </c>
      <c r="G8562">
        <v>294</v>
      </c>
    </row>
    <row r="8563" spans="1:7" x14ac:dyDescent="0.35">
      <c r="A8563" s="32">
        <v>44372</v>
      </c>
      <c r="B8563" s="33">
        <v>0.70833333333333337</v>
      </c>
      <c r="C8563">
        <v>8775</v>
      </c>
      <c r="D8563">
        <v>704</v>
      </c>
      <c r="E8563">
        <v>1552</v>
      </c>
      <c r="F8563" s="14">
        <v>652</v>
      </c>
      <c r="G8563">
        <v>288</v>
      </c>
    </row>
    <row r="8564" spans="1:7" x14ac:dyDescent="0.35">
      <c r="A8564" s="32">
        <v>44372</v>
      </c>
      <c r="B8564" s="33">
        <v>0.75</v>
      </c>
      <c r="C8564">
        <v>8858</v>
      </c>
      <c r="D8564">
        <v>764</v>
      </c>
      <c r="E8564">
        <v>1076</v>
      </c>
      <c r="F8564" s="14">
        <v>652</v>
      </c>
      <c r="G8564">
        <v>281</v>
      </c>
    </row>
    <row r="8565" spans="1:7" x14ac:dyDescent="0.35">
      <c r="A8565" s="32">
        <v>44372</v>
      </c>
      <c r="B8565" s="33">
        <v>0.79166666666666663</v>
      </c>
      <c r="C8565">
        <v>8707</v>
      </c>
      <c r="D8565">
        <v>1061</v>
      </c>
      <c r="E8565">
        <v>596</v>
      </c>
      <c r="F8565" s="14">
        <v>652</v>
      </c>
      <c r="G8565">
        <v>265</v>
      </c>
    </row>
    <row r="8566" spans="1:7" x14ac:dyDescent="0.35">
      <c r="A8566" s="32">
        <v>44372</v>
      </c>
      <c r="B8566" s="33">
        <v>0.83333333333333337</v>
      </c>
      <c r="C8566">
        <v>8223</v>
      </c>
      <c r="D8566">
        <v>1376</v>
      </c>
      <c r="E8566">
        <v>214</v>
      </c>
      <c r="F8566" s="14">
        <v>652</v>
      </c>
      <c r="G8566">
        <v>255</v>
      </c>
    </row>
    <row r="8567" spans="1:7" x14ac:dyDescent="0.35">
      <c r="A8567" s="32">
        <v>44372</v>
      </c>
      <c r="B8567" s="33">
        <v>0.875</v>
      </c>
      <c r="C8567">
        <v>7942</v>
      </c>
      <c r="D8567">
        <v>1550</v>
      </c>
      <c r="E8567">
        <v>10</v>
      </c>
      <c r="F8567" s="14">
        <v>652</v>
      </c>
      <c r="G8567">
        <v>248</v>
      </c>
    </row>
    <row r="8568" spans="1:7" x14ac:dyDescent="0.35">
      <c r="A8568" s="32">
        <v>44372</v>
      </c>
      <c r="B8568" s="33">
        <v>0.91666666666666663</v>
      </c>
      <c r="C8568">
        <v>8435</v>
      </c>
      <c r="D8568">
        <v>1788</v>
      </c>
      <c r="E8568">
        <v>0</v>
      </c>
      <c r="F8568" s="14">
        <v>652</v>
      </c>
      <c r="G8568">
        <v>249</v>
      </c>
    </row>
    <row r="8569" spans="1:7" x14ac:dyDescent="0.35">
      <c r="A8569" s="32">
        <v>44372</v>
      </c>
      <c r="B8569" s="33">
        <v>0.95833333333333337</v>
      </c>
      <c r="C8569">
        <v>8577</v>
      </c>
      <c r="D8569">
        <v>1687</v>
      </c>
      <c r="E8569">
        <v>0</v>
      </c>
      <c r="F8569" s="14">
        <v>652</v>
      </c>
      <c r="G8569">
        <v>241</v>
      </c>
    </row>
    <row r="8570" spans="1:7" x14ac:dyDescent="0.35">
      <c r="A8570" s="32">
        <v>44373</v>
      </c>
      <c r="B8570" s="33">
        <v>0</v>
      </c>
      <c r="C8570">
        <v>7808</v>
      </c>
      <c r="D8570">
        <v>1654</v>
      </c>
      <c r="E8570">
        <v>0</v>
      </c>
      <c r="F8570" s="14">
        <v>652</v>
      </c>
      <c r="G8570">
        <v>238</v>
      </c>
    </row>
    <row r="8571" spans="1:7" x14ac:dyDescent="0.35">
      <c r="A8571" s="32">
        <v>44373</v>
      </c>
      <c r="B8571" s="33">
        <v>4.1666666666666664E-2</v>
      </c>
      <c r="C8571">
        <v>7334</v>
      </c>
      <c r="D8571">
        <v>1155</v>
      </c>
      <c r="E8571">
        <v>0</v>
      </c>
      <c r="F8571" s="14">
        <v>652</v>
      </c>
      <c r="G8571">
        <v>235</v>
      </c>
    </row>
    <row r="8572" spans="1:7" x14ac:dyDescent="0.35">
      <c r="A8572" s="32">
        <v>44373</v>
      </c>
      <c r="B8572" s="33">
        <v>8.3333333333333329E-2</v>
      </c>
      <c r="C8572">
        <v>6980</v>
      </c>
      <c r="D8572">
        <v>1016</v>
      </c>
      <c r="E8572">
        <v>0</v>
      </c>
      <c r="F8572" s="14">
        <v>652</v>
      </c>
      <c r="G8572">
        <v>229</v>
      </c>
    </row>
    <row r="8573" spans="1:7" x14ac:dyDescent="0.35">
      <c r="A8573" s="32">
        <v>44373</v>
      </c>
      <c r="B8573" s="33">
        <v>0.125</v>
      </c>
      <c r="C8573">
        <v>6576</v>
      </c>
      <c r="D8573">
        <v>939</v>
      </c>
      <c r="E8573">
        <v>0</v>
      </c>
      <c r="F8573" s="14">
        <v>652</v>
      </c>
      <c r="G8573">
        <v>229</v>
      </c>
    </row>
    <row r="8574" spans="1:7" x14ac:dyDescent="0.35">
      <c r="A8574" s="32">
        <v>44373</v>
      </c>
      <c r="B8574" s="33">
        <v>0.16666666666666666</v>
      </c>
      <c r="C8574">
        <v>6388</v>
      </c>
      <c r="D8574">
        <v>1018</v>
      </c>
      <c r="E8574">
        <v>0</v>
      </c>
      <c r="F8574" s="14">
        <v>652</v>
      </c>
      <c r="G8574">
        <v>232</v>
      </c>
    </row>
    <row r="8575" spans="1:7" x14ac:dyDescent="0.35">
      <c r="A8575" s="32">
        <v>44373</v>
      </c>
      <c r="B8575" s="33">
        <v>0.20833333333333334</v>
      </c>
      <c r="C8575">
        <v>6369</v>
      </c>
      <c r="D8575">
        <v>1112</v>
      </c>
      <c r="E8575">
        <v>1</v>
      </c>
      <c r="F8575" s="14">
        <v>652</v>
      </c>
      <c r="G8575">
        <v>238</v>
      </c>
    </row>
    <row r="8576" spans="1:7" x14ac:dyDescent="0.35">
      <c r="A8576" s="32">
        <v>44373</v>
      </c>
      <c r="B8576" s="33">
        <v>0.25</v>
      </c>
      <c r="C8576">
        <v>6497</v>
      </c>
      <c r="D8576">
        <v>1193</v>
      </c>
      <c r="E8576">
        <v>34</v>
      </c>
      <c r="F8576" s="14">
        <v>652</v>
      </c>
      <c r="G8576">
        <v>270</v>
      </c>
    </row>
    <row r="8577" spans="1:7" x14ac:dyDescent="0.35">
      <c r="A8577" s="32">
        <v>44373</v>
      </c>
      <c r="B8577" s="33">
        <v>0.29166666666666669</v>
      </c>
      <c r="C8577">
        <v>6857</v>
      </c>
      <c r="D8577">
        <v>1247</v>
      </c>
      <c r="E8577">
        <v>270</v>
      </c>
      <c r="F8577" s="14">
        <v>652</v>
      </c>
      <c r="G8577">
        <v>291</v>
      </c>
    </row>
    <row r="8578" spans="1:7" x14ac:dyDescent="0.35">
      <c r="A8578" s="32">
        <v>44373</v>
      </c>
      <c r="B8578" s="33">
        <v>0.33333333333333331</v>
      </c>
      <c r="C8578">
        <v>7411</v>
      </c>
      <c r="D8578">
        <v>1189</v>
      </c>
      <c r="E8578">
        <v>699</v>
      </c>
      <c r="F8578" s="14">
        <v>652</v>
      </c>
      <c r="G8578">
        <v>294</v>
      </c>
    </row>
    <row r="8579" spans="1:7" x14ac:dyDescent="0.35">
      <c r="A8579" s="32">
        <v>44373</v>
      </c>
      <c r="B8579" s="33">
        <v>0.375</v>
      </c>
      <c r="C8579">
        <v>7901</v>
      </c>
      <c r="D8579">
        <v>1158</v>
      </c>
      <c r="E8579">
        <v>1153</v>
      </c>
      <c r="F8579" s="14">
        <v>652</v>
      </c>
      <c r="G8579">
        <v>295</v>
      </c>
    </row>
    <row r="8580" spans="1:7" x14ac:dyDescent="0.35">
      <c r="A8580" s="32">
        <v>44373</v>
      </c>
      <c r="B8580" s="33">
        <v>0.41666666666666669</v>
      </c>
      <c r="C8580">
        <v>8134</v>
      </c>
      <c r="D8580">
        <v>1191</v>
      </c>
      <c r="E8580">
        <v>1433</v>
      </c>
      <c r="F8580" s="14">
        <v>652</v>
      </c>
      <c r="G8580">
        <v>300</v>
      </c>
    </row>
    <row r="8581" spans="1:7" x14ac:dyDescent="0.35">
      <c r="A8581" s="32">
        <v>44373</v>
      </c>
      <c r="B8581" s="33">
        <v>0.45833333333333331</v>
      </c>
      <c r="C8581">
        <v>8358</v>
      </c>
      <c r="D8581">
        <v>1191</v>
      </c>
      <c r="E8581">
        <v>1642</v>
      </c>
      <c r="F8581" s="14">
        <v>652</v>
      </c>
      <c r="G8581">
        <v>301</v>
      </c>
    </row>
    <row r="8582" spans="1:7" x14ac:dyDescent="0.35">
      <c r="A8582" s="32">
        <v>44373</v>
      </c>
      <c r="B8582" s="33">
        <v>0.5</v>
      </c>
      <c r="C8582">
        <v>8678</v>
      </c>
      <c r="D8582">
        <v>1306</v>
      </c>
      <c r="E8582">
        <v>1670</v>
      </c>
      <c r="F8582" s="14">
        <v>652</v>
      </c>
      <c r="G8582">
        <v>300</v>
      </c>
    </row>
    <row r="8583" spans="1:7" x14ac:dyDescent="0.35">
      <c r="A8583" s="32">
        <v>44373</v>
      </c>
      <c r="B8583" s="33">
        <v>0.54166666666666663</v>
      </c>
      <c r="C8583">
        <v>8387</v>
      </c>
      <c r="D8583">
        <v>1321</v>
      </c>
      <c r="E8583">
        <v>1755</v>
      </c>
      <c r="F8583" s="14">
        <v>652</v>
      </c>
      <c r="G8583">
        <v>295</v>
      </c>
    </row>
    <row r="8584" spans="1:7" x14ac:dyDescent="0.35">
      <c r="A8584" s="32">
        <v>44373</v>
      </c>
      <c r="B8584" s="33">
        <v>0.58333333333333337</v>
      </c>
      <c r="C8584">
        <v>8165</v>
      </c>
      <c r="D8584">
        <v>1392</v>
      </c>
      <c r="E8584">
        <v>1766</v>
      </c>
      <c r="F8584" s="14">
        <v>652</v>
      </c>
      <c r="G8584">
        <v>284</v>
      </c>
    </row>
    <row r="8585" spans="1:7" x14ac:dyDescent="0.35">
      <c r="A8585" s="32">
        <v>44373</v>
      </c>
      <c r="B8585" s="33">
        <v>0.625</v>
      </c>
      <c r="C8585">
        <v>7924</v>
      </c>
      <c r="D8585">
        <v>1394</v>
      </c>
      <c r="E8585">
        <v>1736</v>
      </c>
      <c r="F8585" s="14">
        <v>652</v>
      </c>
      <c r="G8585">
        <v>282</v>
      </c>
    </row>
    <row r="8586" spans="1:7" x14ac:dyDescent="0.35">
      <c r="A8586" s="32">
        <v>44373</v>
      </c>
      <c r="B8586" s="33">
        <v>0.66666666666666663</v>
      </c>
      <c r="C8586">
        <v>7734</v>
      </c>
      <c r="D8586">
        <v>1470</v>
      </c>
      <c r="E8586">
        <v>1568</v>
      </c>
      <c r="F8586" s="14">
        <v>652</v>
      </c>
      <c r="G8586">
        <v>277</v>
      </c>
    </row>
    <row r="8587" spans="1:7" x14ac:dyDescent="0.35">
      <c r="A8587" s="32">
        <v>44373</v>
      </c>
      <c r="B8587" s="33">
        <v>0.70833333333333337</v>
      </c>
      <c r="C8587">
        <v>7730</v>
      </c>
      <c r="D8587">
        <v>1466</v>
      </c>
      <c r="E8587">
        <v>1269</v>
      </c>
      <c r="F8587" s="14">
        <v>652</v>
      </c>
      <c r="G8587">
        <v>270</v>
      </c>
    </row>
    <row r="8588" spans="1:7" x14ac:dyDescent="0.35">
      <c r="A8588" s="32">
        <v>44373</v>
      </c>
      <c r="B8588" s="33">
        <v>0.75</v>
      </c>
      <c r="C8588">
        <v>7882</v>
      </c>
      <c r="D8588">
        <v>1547</v>
      </c>
      <c r="E8588">
        <v>879</v>
      </c>
      <c r="F8588" s="14">
        <v>652</v>
      </c>
      <c r="G8588">
        <v>266</v>
      </c>
    </row>
    <row r="8589" spans="1:7" x14ac:dyDescent="0.35">
      <c r="A8589" s="32">
        <v>44373</v>
      </c>
      <c r="B8589" s="33">
        <v>0.79166666666666663</v>
      </c>
      <c r="C8589">
        <v>7815</v>
      </c>
      <c r="D8589">
        <v>1635</v>
      </c>
      <c r="E8589">
        <v>459</v>
      </c>
      <c r="F8589" s="14">
        <v>652</v>
      </c>
      <c r="G8589">
        <v>254</v>
      </c>
    </row>
    <row r="8590" spans="1:7" x14ac:dyDescent="0.35">
      <c r="A8590" s="32">
        <v>44373</v>
      </c>
      <c r="B8590" s="33">
        <v>0.83333333333333337</v>
      </c>
      <c r="C8590">
        <v>7465</v>
      </c>
      <c r="D8590">
        <v>1586</v>
      </c>
      <c r="E8590">
        <v>140</v>
      </c>
      <c r="F8590" s="14">
        <v>652</v>
      </c>
      <c r="G8590">
        <v>244</v>
      </c>
    </row>
    <row r="8591" spans="1:7" x14ac:dyDescent="0.35">
      <c r="A8591" s="32">
        <v>44373</v>
      </c>
      <c r="B8591" s="33">
        <v>0.875</v>
      </c>
      <c r="C8591">
        <v>7277</v>
      </c>
      <c r="D8591">
        <v>1714</v>
      </c>
      <c r="E8591">
        <v>12</v>
      </c>
      <c r="F8591" s="14">
        <v>652</v>
      </c>
      <c r="G8591">
        <v>239</v>
      </c>
    </row>
    <row r="8592" spans="1:7" x14ac:dyDescent="0.35">
      <c r="A8592" s="32">
        <v>44373</v>
      </c>
      <c r="B8592" s="33">
        <v>0.91666666666666663</v>
      </c>
      <c r="C8592">
        <v>7836</v>
      </c>
      <c r="D8592">
        <v>1629</v>
      </c>
      <c r="E8592">
        <v>0</v>
      </c>
      <c r="F8592" s="14">
        <v>652</v>
      </c>
      <c r="G8592">
        <v>233</v>
      </c>
    </row>
    <row r="8593" spans="1:7" x14ac:dyDescent="0.35">
      <c r="A8593" s="32">
        <v>44373</v>
      </c>
      <c r="B8593" s="33">
        <v>0.95833333333333337</v>
      </c>
      <c r="C8593">
        <v>8066</v>
      </c>
      <c r="D8593">
        <v>1508</v>
      </c>
      <c r="E8593">
        <v>0</v>
      </c>
      <c r="F8593" s="14">
        <v>652</v>
      </c>
      <c r="G8593">
        <v>229</v>
      </c>
    </row>
    <row r="8594" spans="1:7" x14ac:dyDescent="0.35">
      <c r="A8594" s="32">
        <v>44374</v>
      </c>
      <c r="B8594" s="33">
        <v>0</v>
      </c>
      <c r="C8594">
        <v>7464</v>
      </c>
      <c r="D8594">
        <v>1534</v>
      </c>
      <c r="E8594">
        <v>0</v>
      </c>
      <c r="F8594" s="14">
        <v>652</v>
      </c>
      <c r="G8594">
        <v>236</v>
      </c>
    </row>
    <row r="8595" spans="1:7" x14ac:dyDescent="0.35">
      <c r="A8595" s="32">
        <v>44374</v>
      </c>
      <c r="B8595" s="33">
        <v>4.1666666666666664E-2</v>
      </c>
      <c r="C8595">
        <v>7046</v>
      </c>
      <c r="D8595">
        <v>1299</v>
      </c>
      <c r="E8595">
        <v>0</v>
      </c>
      <c r="F8595" s="14">
        <v>652</v>
      </c>
      <c r="G8595">
        <v>233</v>
      </c>
    </row>
    <row r="8596" spans="1:7" x14ac:dyDescent="0.35">
      <c r="A8596" s="32">
        <v>44374</v>
      </c>
      <c r="B8596" s="33">
        <v>8.3333333333333329E-2</v>
      </c>
      <c r="C8596">
        <v>6652</v>
      </c>
      <c r="D8596">
        <v>1211</v>
      </c>
      <c r="E8596">
        <v>0</v>
      </c>
      <c r="F8596" s="14">
        <v>652</v>
      </c>
      <c r="G8596">
        <v>228</v>
      </c>
    </row>
    <row r="8597" spans="1:7" x14ac:dyDescent="0.35">
      <c r="A8597" s="32">
        <v>44374</v>
      </c>
      <c r="B8597" s="33">
        <v>0.125</v>
      </c>
      <c r="C8597">
        <v>6224</v>
      </c>
      <c r="D8597">
        <v>1060</v>
      </c>
      <c r="E8597">
        <v>0</v>
      </c>
      <c r="F8597" s="14">
        <v>652</v>
      </c>
      <c r="G8597">
        <v>228</v>
      </c>
    </row>
    <row r="8598" spans="1:7" x14ac:dyDescent="0.35">
      <c r="A8598" s="32">
        <v>44374</v>
      </c>
      <c r="B8598" s="33">
        <v>0.16666666666666666</v>
      </c>
      <c r="C8598">
        <v>6011</v>
      </c>
      <c r="D8598">
        <v>864</v>
      </c>
      <c r="E8598">
        <v>0</v>
      </c>
      <c r="F8598" s="14">
        <v>652</v>
      </c>
      <c r="G8598">
        <v>231</v>
      </c>
    </row>
    <row r="8599" spans="1:7" x14ac:dyDescent="0.35">
      <c r="A8599" s="32">
        <v>44374</v>
      </c>
      <c r="B8599" s="33">
        <v>0.20833333333333334</v>
      </c>
      <c r="C8599">
        <v>5869</v>
      </c>
      <c r="D8599">
        <v>975</v>
      </c>
      <c r="E8599">
        <v>1</v>
      </c>
      <c r="F8599" s="14">
        <v>652</v>
      </c>
      <c r="G8599">
        <v>236</v>
      </c>
    </row>
    <row r="8600" spans="1:7" x14ac:dyDescent="0.35">
      <c r="A8600" s="32">
        <v>44374</v>
      </c>
      <c r="B8600" s="33">
        <v>0.25</v>
      </c>
      <c r="C8600">
        <v>5824</v>
      </c>
      <c r="D8600">
        <v>1055</v>
      </c>
      <c r="E8600">
        <v>20</v>
      </c>
      <c r="F8600" s="14">
        <v>652</v>
      </c>
      <c r="G8600">
        <v>268</v>
      </c>
    </row>
    <row r="8601" spans="1:7" x14ac:dyDescent="0.35">
      <c r="A8601" s="32">
        <v>44374</v>
      </c>
      <c r="B8601" s="33">
        <v>0.29166666666666669</v>
      </c>
      <c r="C8601">
        <v>6048</v>
      </c>
      <c r="D8601">
        <v>939</v>
      </c>
      <c r="E8601">
        <v>197</v>
      </c>
      <c r="F8601" s="14">
        <v>652</v>
      </c>
      <c r="G8601">
        <v>289</v>
      </c>
    </row>
    <row r="8602" spans="1:7" x14ac:dyDescent="0.35">
      <c r="A8602" s="32">
        <v>44374</v>
      </c>
      <c r="B8602" s="33">
        <v>0.33333333333333331</v>
      </c>
      <c r="C8602">
        <v>6498</v>
      </c>
      <c r="D8602">
        <v>829</v>
      </c>
      <c r="E8602">
        <v>547</v>
      </c>
      <c r="F8602" s="14">
        <v>652</v>
      </c>
      <c r="G8602">
        <v>291</v>
      </c>
    </row>
    <row r="8603" spans="1:7" x14ac:dyDescent="0.35">
      <c r="A8603" s="32">
        <v>44374</v>
      </c>
      <c r="B8603" s="33">
        <v>0.375</v>
      </c>
      <c r="C8603">
        <v>7003</v>
      </c>
      <c r="D8603">
        <v>761</v>
      </c>
      <c r="E8603">
        <v>868</v>
      </c>
      <c r="F8603" s="14">
        <v>652</v>
      </c>
      <c r="G8603">
        <v>293</v>
      </c>
    </row>
    <row r="8604" spans="1:7" x14ac:dyDescent="0.35">
      <c r="A8604" s="32">
        <v>44374</v>
      </c>
      <c r="B8604" s="33">
        <v>0.41666666666666669</v>
      </c>
      <c r="C8604">
        <v>7364</v>
      </c>
      <c r="D8604">
        <v>907</v>
      </c>
      <c r="E8604">
        <v>1158</v>
      </c>
      <c r="F8604" s="14">
        <v>652</v>
      </c>
      <c r="G8604">
        <v>298</v>
      </c>
    </row>
    <row r="8605" spans="1:7" x14ac:dyDescent="0.35">
      <c r="A8605" s="32">
        <v>44374</v>
      </c>
      <c r="B8605" s="33">
        <v>0.45833333333333331</v>
      </c>
      <c r="C8605">
        <v>7656</v>
      </c>
      <c r="D8605">
        <v>906</v>
      </c>
      <c r="E8605">
        <v>1330</v>
      </c>
      <c r="F8605" s="14">
        <v>652</v>
      </c>
      <c r="G8605">
        <v>299</v>
      </c>
    </row>
    <row r="8606" spans="1:7" x14ac:dyDescent="0.35">
      <c r="A8606" s="32">
        <v>44374</v>
      </c>
      <c r="B8606" s="33">
        <v>0.5</v>
      </c>
      <c r="C8606">
        <v>8005</v>
      </c>
      <c r="D8606">
        <v>922</v>
      </c>
      <c r="E8606">
        <v>1249</v>
      </c>
      <c r="F8606" s="14">
        <v>652</v>
      </c>
      <c r="G8606">
        <v>297</v>
      </c>
    </row>
    <row r="8607" spans="1:7" x14ac:dyDescent="0.35">
      <c r="A8607" s="32">
        <v>44374</v>
      </c>
      <c r="B8607" s="33">
        <v>0.54166666666666663</v>
      </c>
      <c r="C8607">
        <v>7647</v>
      </c>
      <c r="D8607">
        <v>956</v>
      </c>
      <c r="E8607">
        <v>1334</v>
      </c>
      <c r="F8607" s="14">
        <v>652</v>
      </c>
      <c r="G8607">
        <v>293</v>
      </c>
    </row>
    <row r="8608" spans="1:7" x14ac:dyDescent="0.35">
      <c r="A8608" s="32">
        <v>44374</v>
      </c>
      <c r="B8608" s="33">
        <v>0.58333333333333337</v>
      </c>
      <c r="C8608">
        <v>7345</v>
      </c>
      <c r="D8608">
        <v>917</v>
      </c>
      <c r="E8608">
        <v>1188</v>
      </c>
      <c r="F8608" s="14">
        <v>652</v>
      </c>
      <c r="G8608">
        <v>282</v>
      </c>
    </row>
    <row r="8609" spans="1:7" x14ac:dyDescent="0.35">
      <c r="A8609" s="32">
        <v>44374</v>
      </c>
      <c r="B8609" s="33">
        <v>0.625</v>
      </c>
      <c r="C8609">
        <v>7077</v>
      </c>
      <c r="D8609">
        <v>1001</v>
      </c>
      <c r="E8609">
        <v>1148</v>
      </c>
      <c r="F8609" s="14">
        <v>652</v>
      </c>
      <c r="G8609">
        <v>280</v>
      </c>
    </row>
    <row r="8610" spans="1:7" x14ac:dyDescent="0.35">
      <c r="A8610" s="32">
        <v>44374</v>
      </c>
      <c r="B8610" s="33">
        <v>0.66666666666666663</v>
      </c>
      <c r="C8610">
        <v>6892</v>
      </c>
      <c r="D8610">
        <v>1175</v>
      </c>
      <c r="E8610">
        <v>1041</v>
      </c>
      <c r="F8610" s="14">
        <v>652</v>
      </c>
      <c r="G8610">
        <v>275</v>
      </c>
    </row>
    <row r="8611" spans="1:7" x14ac:dyDescent="0.35">
      <c r="A8611" s="32">
        <v>44374</v>
      </c>
      <c r="B8611" s="33">
        <v>0.70833333333333337</v>
      </c>
      <c r="C8611">
        <v>6926</v>
      </c>
      <c r="D8611">
        <v>1348</v>
      </c>
      <c r="E8611">
        <v>856</v>
      </c>
      <c r="F8611" s="14">
        <v>652</v>
      </c>
      <c r="G8611">
        <v>268</v>
      </c>
    </row>
    <row r="8612" spans="1:7" x14ac:dyDescent="0.35">
      <c r="A8612" s="32">
        <v>44374</v>
      </c>
      <c r="B8612" s="33">
        <v>0.75</v>
      </c>
      <c r="C8612">
        <v>7223</v>
      </c>
      <c r="D8612">
        <v>1585</v>
      </c>
      <c r="E8612">
        <v>567</v>
      </c>
      <c r="F8612" s="14">
        <v>652</v>
      </c>
      <c r="G8612">
        <v>264</v>
      </c>
    </row>
    <row r="8613" spans="1:7" x14ac:dyDescent="0.35">
      <c r="A8613" s="32">
        <v>44374</v>
      </c>
      <c r="B8613" s="33">
        <v>0.79166666666666663</v>
      </c>
      <c r="C8613">
        <v>7433</v>
      </c>
      <c r="D8613">
        <v>1790</v>
      </c>
      <c r="E8613">
        <v>345</v>
      </c>
      <c r="F8613" s="14">
        <v>652</v>
      </c>
      <c r="G8613">
        <v>252</v>
      </c>
    </row>
    <row r="8614" spans="1:7" x14ac:dyDescent="0.35">
      <c r="A8614" s="32">
        <v>44374</v>
      </c>
      <c r="B8614" s="33">
        <v>0.83333333333333337</v>
      </c>
      <c r="C8614">
        <v>7319</v>
      </c>
      <c r="D8614">
        <v>1937</v>
      </c>
      <c r="E8614">
        <v>100</v>
      </c>
      <c r="F8614" s="14">
        <v>652</v>
      </c>
      <c r="G8614">
        <v>242</v>
      </c>
    </row>
    <row r="8615" spans="1:7" x14ac:dyDescent="0.35">
      <c r="A8615" s="32">
        <v>44374</v>
      </c>
      <c r="B8615" s="33">
        <v>0.875</v>
      </c>
      <c r="C8615">
        <v>7201</v>
      </c>
      <c r="D8615">
        <v>2155</v>
      </c>
      <c r="E8615">
        <v>6</v>
      </c>
      <c r="F8615" s="14">
        <v>652</v>
      </c>
      <c r="G8615">
        <v>237</v>
      </c>
    </row>
    <row r="8616" spans="1:7" x14ac:dyDescent="0.35">
      <c r="A8616" s="32">
        <v>44374</v>
      </c>
      <c r="B8616" s="33">
        <v>0.91666666666666663</v>
      </c>
      <c r="C8616">
        <v>7723</v>
      </c>
      <c r="D8616">
        <v>2134</v>
      </c>
      <c r="E8616">
        <v>0</v>
      </c>
      <c r="F8616" s="14">
        <v>652</v>
      </c>
      <c r="G8616">
        <v>231</v>
      </c>
    </row>
    <row r="8617" spans="1:7" x14ac:dyDescent="0.35">
      <c r="A8617" s="32">
        <v>44374</v>
      </c>
      <c r="B8617" s="33">
        <v>0.95833333333333337</v>
      </c>
      <c r="C8617">
        <v>7895</v>
      </c>
      <c r="D8617">
        <v>2218</v>
      </c>
      <c r="E8617">
        <v>0</v>
      </c>
      <c r="F8617" s="14">
        <v>652</v>
      </c>
      <c r="G8617">
        <v>228</v>
      </c>
    </row>
    <row r="8618" spans="1:7" x14ac:dyDescent="0.35">
      <c r="A8618" s="32">
        <v>44375</v>
      </c>
      <c r="B8618" s="33">
        <v>0</v>
      </c>
      <c r="C8618">
        <v>7292</v>
      </c>
      <c r="D8618">
        <v>2382</v>
      </c>
      <c r="E8618">
        <v>0</v>
      </c>
      <c r="F8618" s="14">
        <v>652</v>
      </c>
      <c r="G8618">
        <v>231</v>
      </c>
    </row>
    <row r="8619" spans="1:7" x14ac:dyDescent="0.35">
      <c r="A8619" s="32">
        <v>44375</v>
      </c>
      <c r="B8619" s="33">
        <v>4.1666666666666664E-2</v>
      </c>
      <c r="C8619">
        <v>6918</v>
      </c>
      <c r="D8619">
        <v>2322</v>
      </c>
      <c r="E8619">
        <v>0</v>
      </c>
      <c r="F8619" s="14">
        <v>652</v>
      </c>
      <c r="G8619">
        <v>230</v>
      </c>
    </row>
    <row r="8620" spans="1:7" x14ac:dyDescent="0.35">
      <c r="A8620" s="32">
        <v>44375</v>
      </c>
      <c r="B8620" s="33">
        <v>8.3333333333333329E-2</v>
      </c>
      <c r="C8620">
        <v>6613</v>
      </c>
      <c r="D8620">
        <v>2118</v>
      </c>
      <c r="E8620">
        <v>0</v>
      </c>
      <c r="F8620" s="14">
        <v>652</v>
      </c>
      <c r="G8620">
        <v>230</v>
      </c>
    </row>
    <row r="8621" spans="1:7" x14ac:dyDescent="0.35">
      <c r="A8621" s="32">
        <v>44375</v>
      </c>
      <c r="B8621" s="33">
        <v>0.125</v>
      </c>
      <c r="C8621">
        <v>6304</v>
      </c>
      <c r="D8621">
        <v>1964</v>
      </c>
      <c r="E8621">
        <v>0</v>
      </c>
      <c r="F8621" s="14">
        <v>652</v>
      </c>
      <c r="G8621">
        <v>228</v>
      </c>
    </row>
    <row r="8622" spans="1:7" x14ac:dyDescent="0.35">
      <c r="A8622" s="32">
        <v>44375</v>
      </c>
      <c r="B8622" s="33">
        <v>0.16666666666666666</v>
      </c>
      <c r="C8622">
        <v>6295</v>
      </c>
      <c r="D8622">
        <v>1975</v>
      </c>
      <c r="E8622">
        <v>0</v>
      </c>
      <c r="F8622" s="14">
        <v>652</v>
      </c>
      <c r="G8622">
        <v>228</v>
      </c>
    </row>
    <row r="8623" spans="1:7" x14ac:dyDescent="0.35">
      <c r="A8623" s="32">
        <v>44375</v>
      </c>
      <c r="B8623" s="33">
        <v>0.20833333333333334</v>
      </c>
      <c r="C8623">
        <v>6680</v>
      </c>
      <c r="D8623">
        <v>1897</v>
      </c>
      <c r="E8623">
        <v>0</v>
      </c>
      <c r="F8623" s="14">
        <v>652</v>
      </c>
      <c r="G8623">
        <v>236</v>
      </c>
    </row>
    <row r="8624" spans="1:7" x14ac:dyDescent="0.35">
      <c r="A8624" s="32">
        <v>44375</v>
      </c>
      <c r="B8624" s="33">
        <v>0.25</v>
      </c>
      <c r="C8624">
        <v>7416</v>
      </c>
      <c r="D8624">
        <v>1943</v>
      </c>
      <c r="E8624">
        <v>26</v>
      </c>
      <c r="F8624" s="14">
        <v>652</v>
      </c>
      <c r="G8624">
        <v>276</v>
      </c>
    </row>
    <row r="8625" spans="1:7" x14ac:dyDescent="0.35">
      <c r="A8625" s="32">
        <v>44375</v>
      </c>
      <c r="B8625" s="33">
        <v>0.29166666666666669</v>
      </c>
      <c r="C8625">
        <v>8263</v>
      </c>
      <c r="D8625">
        <v>2031</v>
      </c>
      <c r="E8625">
        <v>169</v>
      </c>
      <c r="F8625" s="14">
        <v>652</v>
      </c>
      <c r="G8625">
        <v>301</v>
      </c>
    </row>
    <row r="8626" spans="1:7" x14ac:dyDescent="0.35">
      <c r="A8626" s="32">
        <v>44375</v>
      </c>
      <c r="B8626" s="33">
        <v>0.33333333333333331</v>
      </c>
      <c r="C8626">
        <v>8860</v>
      </c>
      <c r="D8626">
        <v>2123</v>
      </c>
      <c r="E8626">
        <v>484</v>
      </c>
      <c r="F8626" s="14">
        <v>652</v>
      </c>
      <c r="G8626">
        <v>305</v>
      </c>
    </row>
    <row r="8627" spans="1:7" x14ac:dyDescent="0.35">
      <c r="A8627" s="32">
        <v>44375</v>
      </c>
      <c r="B8627" s="33">
        <v>0.375</v>
      </c>
      <c r="C8627">
        <v>9233</v>
      </c>
      <c r="D8627">
        <v>2021</v>
      </c>
      <c r="E8627">
        <v>834</v>
      </c>
      <c r="F8627" s="14">
        <v>652</v>
      </c>
      <c r="G8627">
        <v>304</v>
      </c>
    </row>
    <row r="8628" spans="1:7" x14ac:dyDescent="0.35">
      <c r="A8628" s="32">
        <v>44375</v>
      </c>
      <c r="B8628" s="33">
        <v>0.41666666666666669</v>
      </c>
      <c r="C8628">
        <v>9420</v>
      </c>
      <c r="D8628">
        <v>2129</v>
      </c>
      <c r="E8628">
        <v>1209</v>
      </c>
      <c r="F8628" s="14">
        <v>652</v>
      </c>
      <c r="G8628">
        <v>302</v>
      </c>
    </row>
    <row r="8629" spans="1:7" x14ac:dyDescent="0.35">
      <c r="A8629" s="32">
        <v>44375</v>
      </c>
      <c r="B8629" s="33">
        <v>0.45833333333333331</v>
      </c>
      <c r="C8629">
        <v>9620</v>
      </c>
      <c r="D8629">
        <v>2018</v>
      </c>
      <c r="E8629">
        <v>1441</v>
      </c>
      <c r="F8629" s="14">
        <v>652</v>
      </c>
      <c r="G8629">
        <v>304</v>
      </c>
    </row>
    <row r="8630" spans="1:7" x14ac:dyDescent="0.35">
      <c r="A8630" s="32">
        <v>44375</v>
      </c>
      <c r="B8630" s="33">
        <v>0.5</v>
      </c>
      <c r="C8630">
        <v>9705</v>
      </c>
      <c r="D8630">
        <v>2078</v>
      </c>
      <c r="E8630">
        <v>1572</v>
      </c>
      <c r="F8630" s="14">
        <v>652</v>
      </c>
      <c r="G8630">
        <v>301</v>
      </c>
    </row>
    <row r="8631" spans="1:7" x14ac:dyDescent="0.35">
      <c r="A8631" s="32">
        <v>44375</v>
      </c>
      <c r="B8631" s="33">
        <v>0.54166666666666663</v>
      </c>
      <c r="C8631">
        <v>9549</v>
      </c>
      <c r="D8631">
        <v>1999</v>
      </c>
      <c r="E8631">
        <v>1660</v>
      </c>
      <c r="F8631" s="14">
        <v>652</v>
      </c>
      <c r="G8631">
        <v>299</v>
      </c>
    </row>
    <row r="8632" spans="1:7" x14ac:dyDescent="0.35">
      <c r="A8632" s="32">
        <v>44375</v>
      </c>
      <c r="B8632" s="33">
        <v>0.58333333333333337</v>
      </c>
      <c r="C8632">
        <v>9426</v>
      </c>
      <c r="D8632">
        <v>1924</v>
      </c>
      <c r="E8632">
        <v>1724</v>
      </c>
      <c r="F8632" s="14">
        <v>652</v>
      </c>
      <c r="G8632">
        <v>297</v>
      </c>
    </row>
    <row r="8633" spans="1:7" x14ac:dyDescent="0.35">
      <c r="A8633" s="32">
        <v>44375</v>
      </c>
      <c r="B8633" s="33">
        <v>0.625</v>
      </c>
      <c r="C8633">
        <v>9139</v>
      </c>
      <c r="D8633">
        <v>2087</v>
      </c>
      <c r="E8633">
        <v>1681</v>
      </c>
      <c r="F8633" s="14">
        <v>652</v>
      </c>
      <c r="G8633">
        <v>294</v>
      </c>
    </row>
    <row r="8634" spans="1:7" x14ac:dyDescent="0.35">
      <c r="A8634" s="32">
        <v>44375</v>
      </c>
      <c r="B8634" s="33">
        <v>0.66666666666666663</v>
      </c>
      <c r="C8634">
        <v>8896</v>
      </c>
      <c r="D8634">
        <v>2068</v>
      </c>
      <c r="E8634">
        <v>1544</v>
      </c>
      <c r="F8634" s="14">
        <v>652</v>
      </c>
      <c r="G8634">
        <v>288</v>
      </c>
    </row>
    <row r="8635" spans="1:7" x14ac:dyDescent="0.35">
      <c r="A8635" s="32">
        <v>44375</v>
      </c>
      <c r="B8635" s="33">
        <v>0.70833333333333337</v>
      </c>
      <c r="C8635">
        <v>8775</v>
      </c>
      <c r="D8635">
        <v>2111</v>
      </c>
      <c r="E8635">
        <v>1280</v>
      </c>
      <c r="F8635" s="14">
        <v>652</v>
      </c>
      <c r="G8635">
        <v>283</v>
      </c>
    </row>
    <row r="8636" spans="1:7" x14ac:dyDescent="0.35">
      <c r="A8636" s="32">
        <v>44375</v>
      </c>
      <c r="B8636" s="33">
        <v>0.75</v>
      </c>
      <c r="C8636">
        <v>8976</v>
      </c>
      <c r="D8636">
        <v>1802</v>
      </c>
      <c r="E8636">
        <v>874</v>
      </c>
      <c r="F8636" s="14">
        <v>652</v>
      </c>
      <c r="G8636">
        <v>277</v>
      </c>
    </row>
    <row r="8637" spans="1:7" x14ac:dyDescent="0.35">
      <c r="A8637" s="32">
        <v>44375</v>
      </c>
      <c r="B8637" s="33">
        <v>0.79166666666666663</v>
      </c>
      <c r="C8637">
        <v>8951</v>
      </c>
      <c r="D8637">
        <v>1693</v>
      </c>
      <c r="E8637">
        <v>453</v>
      </c>
      <c r="F8637" s="14">
        <v>652</v>
      </c>
      <c r="G8637">
        <v>261</v>
      </c>
    </row>
    <row r="8638" spans="1:7" x14ac:dyDescent="0.35">
      <c r="A8638" s="32">
        <v>44375</v>
      </c>
      <c r="B8638" s="33">
        <v>0.83333333333333337</v>
      </c>
      <c r="C8638">
        <v>8363</v>
      </c>
      <c r="D8638">
        <v>1492</v>
      </c>
      <c r="E8638">
        <v>153</v>
      </c>
      <c r="F8638" s="14">
        <v>652</v>
      </c>
      <c r="G8638">
        <v>251</v>
      </c>
    </row>
    <row r="8639" spans="1:7" x14ac:dyDescent="0.35">
      <c r="A8639" s="32">
        <v>44375</v>
      </c>
      <c r="B8639" s="33">
        <v>0.875</v>
      </c>
      <c r="C8639">
        <v>7984</v>
      </c>
      <c r="D8639">
        <v>1407</v>
      </c>
      <c r="E8639">
        <v>19</v>
      </c>
      <c r="F8639" s="14">
        <v>652</v>
      </c>
      <c r="G8639">
        <v>245</v>
      </c>
    </row>
    <row r="8640" spans="1:7" x14ac:dyDescent="0.35">
      <c r="A8640" s="32">
        <v>44375</v>
      </c>
      <c r="B8640" s="33">
        <v>0.91666666666666663</v>
      </c>
      <c r="C8640">
        <v>8396</v>
      </c>
      <c r="D8640">
        <v>1466</v>
      </c>
      <c r="E8640">
        <v>0</v>
      </c>
      <c r="F8640" s="14">
        <v>652</v>
      </c>
      <c r="G8640">
        <v>245</v>
      </c>
    </row>
    <row r="8641" spans="1:7" x14ac:dyDescent="0.35">
      <c r="A8641" s="32">
        <v>44375</v>
      </c>
      <c r="B8641" s="33">
        <v>0.95833333333333337</v>
      </c>
      <c r="C8641">
        <v>8518</v>
      </c>
      <c r="D8641">
        <v>1409</v>
      </c>
      <c r="E8641">
        <v>0</v>
      </c>
      <c r="F8641" s="14">
        <v>652</v>
      </c>
      <c r="G8641">
        <v>237</v>
      </c>
    </row>
    <row r="8642" spans="1:7" x14ac:dyDescent="0.35">
      <c r="A8642" s="32">
        <v>44376</v>
      </c>
      <c r="B8642" s="33">
        <v>0</v>
      </c>
      <c r="C8642">
        <v>7844</v>
      </c>
      <c r="D8642">
        <v>1516</v>
      </c>
      <c r="E8642">
        <v>0</v>
      </c>
      <c r="F8642" s="14">
        <v>652</v>
      </c>
      <c r="G8642">
        <v>228</v>
      </c>
    </row>
    <row r="8643" spans="1:7" x14ac:dyDescent="0.35">
      <c r="A8643" s="32">
        <v>44376</v>
      </c>
      <c r="B8643" s="33">
        <v>4.1666666666666664E-2</v>
      </c>
      <c r="C8643">
        <v>7429</v>
      </c>
      <c r="D8643">
        <v>1737</v>
      </c>
      <c r="E8643">
        <v>0</v>
      </c>
      <c r="F8643" s="14">
        <v>652</v>
      </c>
      <c r="G8643">
        <v>227</v>
      </c>
    </row>
    <row r="8644" spans="1:7" x14ac:dyDescent="0.35">
      <c r="A8644" s="32">
        <v>44376</v>
      </c>
      <c r="B8644" s="33">
        <v>8.3333333333333329E-2</v>
      </c>
      <c r="C8644">
        <v>7129</v>
      </c>
      <c r="D8644">
        <v>1804</v>
      </c>
      <c r="E8644">
        <v>0</v>
      </c>
      <c r="F8644" s="14">
        <v>652</v>
      </c>
      <c r="G8644">
        <v>228</v>
      </c>
    </row>
    <row r="8645" spans="1:7" x14ac:dyDescent="0.35">
      <c r="A8645" s="32">
        <v>44376</v>
      </c>
      <c r="B8645" s="33">
        <v>0.125</v>
      </c>
      <c r="C8645">
        <v>6791</v>
      </c>
      <c r="D8645">
        <v>1682</v>
      </c>
      <c r="E8645">
        <v>0</v>
      </c>
      <c r="F8645" s="14">
        <v>652</v>
      </c>
      <c r="G8645">
        <v>225</v>
      </c>
    </row>
    <row r="8646" spans="1:7" x14ac:dyDescent="0.35">
      <c r="A8646" s="32">
        <v>44376</v>
      </c>
      <c r="B8646" s="33">
        <v>0.16666666666666666</v>
      </c>
      <c r="C8646">
        <v>6720</v>
      </c>
      <c r="D8646">
        <v>1496</v>
      </c>
      <c r="E8646">
        <v>0</v>
      </c>
      <c r="F8646" s="14">
        <v>652</v>
      </c>
      <c r="G8646">
        <v>225</v>
      </c>
    </row>
    <row r="8647" spans="1:7" x14ac:dyDescent="0.35">
      <c r="A8647" s="32">
        <v>44376</v>
      </c>
      <c r="B8647" s="33">
        <v>0.20833333333333334</v>
      </c>
      <c r="C8647">
        <v>7014</v>
      </c>
      <c r="D8647">
        <v>1354</v>
      </c>
      <c r="E8647">
        <v>1</v>
      </c>
      <c r="F8647" s="14">
        <v>652</v>
      </c>
      <c r="G8647">
        <v>233</v>
      </c>
    </row>
    <row r="8648" spans="1:7" x14ac:dyDescent="0.35">
      <c r="A8648" s="32">
        <v>44376</v>
      </c>
      <c r="B8648" s="33">
        <v>0.25</v>
      </c>
      <c r="C8648">
        <v>7687</v>
      </c>
      <c r="D8648">
        <v>1201</v>
      </c>
      <c r="E8648">
        <v>31</v>
      </c>
      <c r="F8648" s="14">
        <v>652</v>
      </c>
      <c r="G8648">
        <v>272</v>
      </c>
    </row>
    <row r="8649" spans="1:7" x14ac:dyDescent="0.35">
      <c r="A8649" s="32">
        <v>44376</v>
      </c>
      <c r="B8649" s="33">
        <v>0.29166666666666669</v>
      </c>
      <c r="C8649">
        <v>8520</v>
      </c>
      <c r="D8649">
        <v>1022</v>
      </c>
      <c r="E8649">
        <v>214</v>
      </c>
      <c r="F8649" s="14">
        <v>652</v>
      </c>
      <c r="G8649">
        <v>296</v>
      </c>
    </row>
    <row r="8650" spans="1:7" x14ac:dyDescent="0.35">
      <c r="A8650" s="32">
        <v>44376</v>
      </c>
      <c r="B8650" s="33">
        <v>0.33333333333333331</v>
      </c>
      <c r="C8650">
        <v>9059</v>
      </c>
      <c r="D8650">
        <v>919</v>
      </c>
      <c r="E8650">
        <v>630</v>
      </c>
      <c r="F8650" s="14">
        <v>652</v>
      </c>
      <c r="G8650">
        <v>300</v>
      </c>
    </row>
    <row r="8651" spans="1:7" x14ac:dyDescent="0.35">
      <c r="A8651" s="32">
        <v>44376</v>
      </c>
      <c r="B8651" s="33">
        <v>0.375</v>
      </c>
      <c r="C8651">
        <v>9390</v>
      </c>
      <c r="D8651">
        <v>755</v>
      </c>
      <c r="E8651">
        <v>1083</v>
      </c>
      <c r="F8651" s="14">
        <v>652</v>
      </c>
      <c r="G8651">
        <v>299</v>
      </c>
    </row>
    <row r="8652" spans="1:7" x14ac:dyDescent="0.35">
      <c r="A8652" s="32">
        <v>44376</v>
      </c>
      <c r="B8652" s="33">
        <v>0.41666666666666669</v>
      </c>
      <c r="C8652">
        <v>9518</v>
      </c>
      <c r="D8652">
        <v>750</v>
      </c>
      <c r="E8652">
        <v>1348</v>
      </c>
      <c r="F8652" s="14">
        <v>652</v>
      </c>
      <c r="G8652">
        <v>298</v>
      </c>
    </row>
    <row r="8653" spans="1:7" x14ac:dyDescent="0.35">
      <c r="A8653" s="32">
        <v>44376</v>
      </c>
      <c r="B8653" s="33">
        <v>0.45833333333333331</v>
      </c>
      <c r="C8653">
        <v>9679</v>
      </c>
      <c r="D8653">
        <v>633</v>
      </c>
      <c r="E8653">
        <v>1579</v>
      </c>
      <c r="F8653" s="14">
        <v>652</v>
      </c>
      <c r="G8653">
        <v>299</v>
      </c>
    </row>
    <row r="8654" spans="1:7" x14ac:dyDescent="0.35">
      <c r="A8654" s="32">
        <v>44376</v>
      </c>
      <c r="B8654" s="33">
        <v>0.5</v>
      </c>
      <c r="C8654">
        <v>9719</v>
      </c>
      <c r="D8654">
        <v>671</v>
      </c>
      <c r="E8654">
        <v>1774</v>
      </c>
      <c r="F8654" s="14">
        <v>652</v>
      </c>
      <c r="G8654">
        <v>297</v>
      </c>
    </row>
    <row r="8655" spans="1:7" x14ac:dyDescent="0.35">
      <c r="A8655" s="32">
        <v>44376</v>
      </c>
      <c r="B8655" s="33">
        <v>0.54166666666666663</v>
      </c>
      <c r="C8655">
        <v>9527</v>
      </c>
      <c r="D8655">
        <v>714</v>
      </c>
      <c r="E8655">
        <v>1856</v>
      </c>
      <c r="F8655" s="14">
        <v>652</v>
      </c>
      <c r="G8655">
        <v>295</v>
      </c>
    </row>
    <row r="8656" spans="1:7" x14ac:dyDescent="0.35">
      <c r="A8656" s="32">
        <v>44376</v>
      </c>
      <c r="B8656" s="33">
        <v>0.58333333333333337</v>
      </c>
      <c r="C8656">
        <v>9399</v>
      </c>
      <c r="D8656">
        <v>750</v>
      </c>
      <c r="E8656">
        <v>1879</v>
      </c>
      <c r="F8656" s="14">
        <v>652</v>
      </c>
      <c r="G8656">
        <v>293</v>
      </c>
    </row>
    <row r="8657" spans="1:7" x14ac:dyDescent="0.35">
      <c r="A8657" s="32">
        <v>44376</v>
      </c>
      <c r="B8657" s="33">
        <v>0.625</v>
      </c>
      <c r="C8657">
        <v>9108</v>
      </c>
      <c r="D8657">
        <v>761</v>
      </c>
      <c r="E8657">
        <v>1825</v>
      </c>
      <c r="F8657" s="14">
        <v>652</v>
      </c>
      <c r="G8657">
        <v>290</v>
      </c>
    </row>
    <row r="8658" spans="1:7" x14ac:dyDescent="0.35">
      <c r="A8658" s="32">
        <v>44376</v>
      </c>
      <c r="B8658" s="33">
        <v>0.66666666666666663</v>
      </c>
      <c r="C8658">
        <v>8864</v>
      </c>
      <c r="D8658">
        <v>678</v>
      </c>
      <c r="E8658">
        <v>1596</v>
      </c>
      <c r="F8658" s="14">
        <v>652</v>
      </c>
      <c r="G8658">
        <v>284</v>
      </c>
    </row>
    <row r="8659" spans="1:7" x14ac:dyDescent="0.35">
      <c r="A8659" s="32">
        <v>44376</v>
      </c>
      <c r="B8659" s="33">
        <v>0.70833333333333337</v>
      </c>
      <c r="C8659">
        <v>8724</v>
      </c>
      <c r="D8659">
        <v>685</v>
      </c>
      <c r="E8659">
        <v>1293</v>
      </c>
      <c r="F8659" s="14">
        <v>652</v>
      </c>
      <c r="G8659">
        <v>279</v>
      </c>
    </row>
    <row r="8660" spans="1:7" x14ac:dyDescent="0.35">
      <c r="A8660" s="32">
        <v>44376</v>
      </c>
      <c r="B8660" s="33">
        <v>0.75</v>
      </c>
      <c r="C8660">
        <v>8919</v>
      </c>
      <c r="D8660">
        <v>566</v>
      </c>
      <c r="E8660">
        <v>909</v>
      </c>
      <c r="F8660" s="14">
        <v>652</v>
      </c>
      <c r="G8660">
        <v>273</v>
      </c>
    </row>
    <row r="8661" spans="1:7" x14ac:dyDescent="0.35">
      <c r="A8661" s="32">
        <v>44376</v>
      </c>
      <c r="B8661" s="33">
        <v>0.79166666666666663</v>
      </c>
      <c r="C8661">
        <v>8888</v>
      </c>
      <c r="D8661">
        <v>519</v>
      </c>
      <c r="E8661">
        <v>460</v>
      </c>
      <c r="F8661" s="14">
        <v>652</v>
      </c>
      <c r="G8661">
        <v>257</v>
      </c>
    </row>
    <row r="8662" spans="1:7" x14ac:dyDescent="0.35">
      <c r="A8662" s="32">
        <v>44376</v>
      </c>
      <c r="B8662" s="33">
        <v>0.83333333333333337</v>
      </c>
      <c r="C8662">
        <v>8336</v>
      </c>
      <c r="D8662">
        <v>480</v>
      </c>
      <c r="E8662">
        <v>165</v>
      </c>
      <c r="F8662" s="14">
        <v>652</v>
      </c>
      <c r="G8662">
        <v>247</v>
      </c>
    </row>
    <row r="8663" spans="1:7" x14ac:dyDescent="0.35">
      <c r="A8663" s="32">
        <v>44376</v>
      </c>
      <c r="B8663" s="33">
        <v>0.875</v>
      </c>
      <c r="C8663">
        <v>7992</v>
      </c>
      <c r="D8663">
        <v>541</v>
      </c>
      <c r="E8663">
        <v>23</v>
      </c>
      <c r="F8663" s="14">
        <v>652</v>
      </c>
      <c r="G8663">
        <v>241</v>
      </c>
    </row>
    <row r="8664" spans="1:7" x14ac:dyDescent="0.35">
      <c r="A8664" s="32">
        <v>44376</v>
      </c>
      <c r="B8664" s="33">
        <v>0.91666666666666663</v>
      </c>
      <c r="C8664">
        <v>8420</v>
      </c>
      <c r="D8664">
        <v>565</v>
      </c>
      <c r="E8664">
        <v>0</v>
      </c>
      <c r="F8664" s="14">
        <v>652</v>
      </c>
      <c r="G8664">
        <v>242</v>
      </c>
    </row>
    <row r="8665" spans="1:7" x14ac:dyDescent="0.35">
      <c r="A8665" s="32">
        <v>44376</v>
      </c>
      <c r="B8665" s="33">
        <v>0.95833333333333337</v>
      </c>
      <c r="C8665">
        <v>8553</v>
      </c>
      <c r="D8665">
        <v>504</v>
      </c>
      <c r="E8665">
        <v>0</v>
      </c>
      <c r="F8665" s="14">
        <v>652</v>
      </c>
      <c r="G8665">
        <v>235</v>
      </c>
    </row>
    <row r="8666" spans="1:7" x14ac:dyDescent="0.35">
      <c r="A8666" s="32">
        <v>44377</v>
      </c>
      <c r="B8666" s="33">
        <v>0</v>
      </c>
      <c r="C8666">
        <v>7852</v>
      </c>
      <c r="D8666">
        <v>452</v>
      </c>
      <c r="E8666">
        <v>0</v>
      </c>
      <c r="F8666" s="14">
        <v>652</v>
      </c>
      <c r="G8666">
        <v>229</v>
      </c>
    </row>
    <row r="8667" spans="1:7" x14ac:dyDescent="0.35">
      <c r="A8667" s="32">
        <v>44377</v>
      </c>
      <c r="B8667" s="33">
        <v>4.1666666666666664E-2</v>
      </c>
      <c r="C8667">
        <v>7441</v>
      </c>
      <c r="D8667">
        <v>488</v>
      </c>
      <c r="E8667">
        <v>0</v>
      </c>
      <c r="F8667" s="14">
        <v>652</v>
      </c>
      <c r="G8667">
        <v>228</v>
      </c>
    </row>
    <row r="8668" spans="1:7" x14ac:dyDescent="0.35">
      <c r="A8668" s="32">
        <v>44377</v>
      </c>
      <c r="B8668" s="33">
        <v>8.3333333333333329E-2</v>
      </c>
      <c r="C8668">
        <v>7143</v>
      </c>
      <c r="D8668">
        <v>473</v>
      </c>
      <c r="E8668">
        <v>0</v>
      </c>
      <c r="F8668" s="14">
        <v>652</v>
      </c>
      <c r="G8668">
        <v>228</v>
      </c>
    </row>
    <row r="8669" spans="1:7" x14ac:dyDescent="0.35">
      <c r="A8669" s="32">
        <v>44377</v>
      </c>
      <c r="B8669" s="33">
        <v>0.125</v>
      </c>
      <c r="C8669">
        <v>6807</v>
      </c>
      <c r="D8669">
        <v>517</v>
      </c>
      <c r="E8669">
        <v>0</v>
      </c>
      <c r="F8669" s="14">
        <v>652</v>
      </c>
      <c r="G8669">
        <v>226</v>
      </c>
    </row>
    <row r="8670" spans="1:7" x14ac:dyDescent="0.35">
      <c r="A8670" s="32">
        <v>44377</v>
      </c>
      <c r="B8670" s="33">
        <v>0.16666666666666666</v>
      </c>
      <c r="C8670">
        <v>6742</v>
      </c>
      <c r="D8670">
        <v>527</v>
      </c>
      <c r="E8670">
        <v>0</v>
      </c>
      <c r="F8670" s="14">
        <v>652</v>
      </c>
      <c r="G8670">
        <v>226</v>
      </c>
    </row>
    <row r="8671" spans="1:7" x14ac:dyDescent="0.35">
      <c r="A8671" s="32">
        <v>44377</v>
      </c>
      <c r="B8671" s="33">
        <v>0.20833333333333334</v>
      </c>
      <c r="C8671">
        <v>7045</v>
      </c>
      <c r="D8671">
        <v>594</v>
      </c>
      <c r="E8671">
        <v>0</v>
      </c>
      <c r="F8671" s="14">
        <v>652</v>
      </c>
      <c r="G8671">
        <v>234</v>
      </c>
    </row>
    <row r="8672" spans="1:7" x14ac:dyDescent="0.35">
      <c r="A8672" s="32">
        <v>44377</v>
      </c>
      <c r="B8672" s="33">
        <v>0.25</v>
      </c>
      <c r="C8672">
        <v>7729</v>
      </c>
      <c r="D8672">
        <v>643</v>
      </c>
      <c r="E8672">
        <v>38</v>
      </c>
      <c r="F8672" s="14">
        <v>652</v>
      </c>
      <c r="G8672">
        <v>272</v>
      </c>
    </row>
    <row r="8673" spans="1:7" x14ac:dyDescent="0.35">
      <c r="A8673" s="32">
        <v>44377</v>
      </c>
      <c r="B8673" s="33">
        <v>0.29166666666666669</v>
      </c>
      <c r="C8673">
        <v>8568</v>
      </c>
      <c r="D8673">
        <v>695</v>
      </c>
      <c r="E8673">
        <v>221</v>
      </c>
      <c r="F8673" s="14">
        <v>652</v>
      </c>
      <c r="G8673">
        <v>297</v>
      </c>
    </row>
    <row r="8674" spans="1:7" x14ac:dyDescent="0.35">
      <c r="A8674" s="32">
        <v>44377</v>
      </c>
      <c r="B8674" s="33">
        <v>0.33333333333333331</v>
      </c>
      <c r="C8674">
        <v>9102</v>
      </c>
      <c r="D8674">
        <v>582</v>
      </c>
      <c r="E8674">
        <v>608</v>
      </c>
      <c r="F8674" s="14">
        <v>652</v>
      </c>
      <c r="G8674">
        <v>300</v>
      </c>
    </row>
    <row r="8675" spans="1:7" x14ac:dyDescent="0.35">
      <c r="A8675" s="32">
        <v>44377</v>
      </c>
      <c r="B8675" s="33">
        <v>0.375</v>
      </c>
      <c r="C8675">
        <v>9424</v>
      </c>
      <c r="D8675">
        <v>550</v>
      </c>
      <c r="E8675">
        <v>1043</v>
      </c>
      <c r="F8675" s="14">
        <v>652</v>
      </c>
      <c r="G8675">
        <v>299</v>
      </c>
    </row>
    <row r="8676" spans="1:7" x14ac:dyDescent="0.35">
      <c r="A8676" s="32">
        <v>44377</v>
      </c>
      <c r="B8676" s="33">
        <v>0.41666666666666669</v>
      </c>
      <c r="C8676">
        <v>9537</v>
      </c>
      <c r="D8676">
        <v>638</v>
      </c>
      <c r="E8676">
        <v>1493</v>
      </c>
      <c r="F8676" s="14">
        <v>652</v>
      </c>
      <c r="G8676">
        <v>299</v>
      </c>
    </row>
    <row r="8677" spans="1:7" x14ac:dyDescent="0.35">
      <c r="A8677" s="32">
        <v>44377</v>
      </c>
      <c r="B8677" s="33">
        <v>0.45833333333333331</v>
      </c>
      <c r="C8677">
        <v>9693</v>
      </c>
      <c r="D8677">
        <v>508</v>
      </c>
      <c r="E8677">
        <v>1745</v>
      </c>
      <c r="F8677" s="14">
        <v>652</v>
      </c>
      <c r="G8677">
        <v>300</v>
      </c>
    </row>
    <row r="8678" spans="1:7" x14ac:dyDescent="0.35">
      <c r="A8678" s="32">
        <v>44377</v>
      </c>
      <c r="B8678" s="33">
        <v>0.5</v>
      </c>
      <c r="C8678">
        <v>9725</v>
      </c>
      <c r="D8678">
        <v>499</v>
      </c>
      <c r="E8678">
        <v>1821</v>
      </c>
      <c r="F8678" s="14">
        <v>652</v>
      </c>
      <c r="G8678">
        <v>298</v>
      </c>
    </row>
    <row r="8679" spans="1:7" x14ac:dyDescent="0.35">
      <c r="A8679" s="32">
        <v>44377</v>
      </c>
      <c r="B8679" s="33">
        <v>0.54166666666666663</v>
      </c>
      <c r="C8679">
        <v>9530</v>
      </c>
      <c r="D8679">
        <v>629</v>
      </c>
      <c r="E8679">
        <v>1916</v>
      </c>
      <c r="F8679" s="14">
        <v>652</v>
      </c>
      <c r="G8679">
        <v>296</v>
      </c>
    </row>
    <row r="8680" spans="1:7" x14ac:dyDescent="0.35">
      <c r="A8680" s="32">
        <v>44377</v>
      </c>
      <c r="B8680" s="33">
        <v>0.58333333333333337</v>
      </c>
      <c r="C8680">
        <v>9400</v>
      </c>
      <c r="D8680">
        <v>603</v>
      </c>
      <c r="E8680">
        <v>1881</v>
      </c>
      <c r="F8680" s="14">
        <v>652</v>
      </c>
      <c r="G8680">
        <v>293</v>
      </c>
    </row>
    <row r="8681" spans="1:7" x14ac:dyDescent="0.35">
      <c r="A8681" s="32">
        <v>44377</v>
      </c>
      <c r="B8681" s="33">
        <v>0.625</v>
      </c>
      <c r="C8681">
        <v>9106</v>
      </c>
      <c r="D8681">
        <v>677</v>
      </c>
      <c r="E8681">
        <v>1779</v>
      </c>
      <c r="F8681" s="14">
        <v>652</v>
      </c>
      <c r="G8681">
        <v>291</v>
      </c>
    </row>
    <row r="8682" spans="1:7" x14ac:dyDescent="0.35">
      <c r="A8682" s="32">
        <v>44377</v>
      </c>
      <c r="B8682" s="33">
        <v>0.66666666666666663</v>
      </c>
      <c r="C8682">
        <v>8860</v>
      </c>
      <c r="D8682">
        <v>736</v>
      </c>
      <c r="E8682">
        <v>1652</v>
      </c>
      <c r="F8682" s="14">
        <v>652</v>
      </c>
      <c r="G8682">
        <v>285</v>
      </c>
    </row>
    <row r="8683" spans="1:7" x14ac:dyDescent="0.35">
      <c r="A8683" s="32">
        <v>44377</v>
      </c>
      <c r="B8683" s="33">
        <v>0.70833333333333337</v>
      </c>
      <c r="C8683">
        <v>8719</v>
      </c>
      <c r="D8683">
        <v>631</v>
      </c>
      <c r="E8683">
        <v>1369</v>
      </c>
      <c r="F8683" s="14">
        <v>652</v>
      </c>
      <c r="G8683">
        <v>280</v>
      </c>
    </row>
    <row r="8684" spans="1:7" x14ac:dyDescent="0.35">
      <c r="A8684" s="32">
        <v>44377</v>
      </c>
      <c r="B8684" s="33">
        <v>0.75</v>
      </c>
      <c r="C8684">
        <v>8912</v>
      </c>
      <c r="D8684">
        <v>577</v>
      </c>
      <c r="E8684">
        <v>948</v>
      </c>
      <c r="F8684" s="14">
        <v>652</v>
      </c>
      <c r="G8684">
        <v>273</v>
      </c>
    </row>
    <row r="8685" spans="1:7" x14ac:dyDescent="0.35">
      <c r="A8685" s="32">
        <v>44377</v>
      </c>
      <c r="B8685" s="33">
        <v>0.79166666666666663</v>
      </c>
      <c r="C8685">
        <v>8868</v>
      </c>
      <c r="D8685">
        <v>606</v>
      </c>
      <c r="E8685">
        <v>516</v>
      </c>
      <c r="F8685" s="14">
        <v>652</v>
      </c>
      <c r="G8685">
        <v>257</v>
      </c>
    </row>
    <row r="8686" spans="1:7" x14ac:dyDescent="0.35">
      <c r="A8686" s="32">
        <v>44377</v>
      </c>
      <c r="B8686" s="33">
        <v>0.83333333333333337</v>
      </c>
      <c r="C8686">
        <v>8318</v>
      </c>
      <c r="D8686">
        <v>509</v>
      </c>
      <c r="E8686">
        <v>148</v>
      </c>
      <c r="F8686" s="14">
        <v>652</v>
      </c>
      <c r="G8686">
        <v>248</v>
      </c>
    </row>
    <row r="8687" spans="1:7" x14ac:dyDescent="0.35">
      <c r="A8687" s="32">
        <v>44377</v>
      </c>
      <c r="B8687" s="33">
        <v>0.875</v>
      </c>
      <c r="C8687">
        <v>7982</v>
      </c>
      <c r="D8687">
        <v>463</v>
      </c>
      <c r="E8687">
        <v>25</v>
      </c>
      <c r="F8687" s="14">
        <v>652</v>
      </c>
      <c r="G8687">
        <v>242</v>
      </c>
    </row>
    <row r="8688" spans="1:7" x14ac:dyDescent="0.35">
      <c r="A8688" s="32">
        <v>44377</v>
      </c>
      <c r="B8688" s="33">
        <v>0.91666666666666663</v>
      </c>
      <c r="C8688">
        <v>8412</v>
      </c>
      <c r="D8688">
        <v>440</v>
      </c>
      <c r="E8688">
        <v>0</v>
      </c>
      <c r="F8688" s="14">
        <v>652</v>
      </c>
      <c r="G8688">
        <v>243</v>
      </c>
    </row>
    <row r="8689" spans="1:7" x14ac:dyDescent="0.35">
      <c r="A8689" s="32">
        <v>44377</v>
      </c>
      <c r="B8689" s="33">
        <v>0.95833333333333337</v>
      </c>
      <c r="C8689">
        <v>8548</v>
      </c>
      <c r="D8689">
        <v>417</v>
      </c>
      <c r="E8689">
        <v>0</v>
      </c>
      <c r="F8689" s="14">
        <v>652</v>
      </c>
      <c r="G8689">
        <v>235</v>
      </c>
    </row>
    <row r="8690" spans="1:7" x14ac:dyDescent="0.35">
      <c r="A8690" s="32">
        <v>44378</v>
      </c>
      <c r="B8690" s="33">
        <v>0</v>
      </c>
      <c r="C8690">
        <v>7851</v>
      </c>
      <c r="D8690">
        <v>351</v>
      </c>
      <c r="E8690">
        <v>0</v>
      </c>
      <c r="F8690" s="14">
        <v>652</v>
      </c>
      <c r="G8690">
        <v>229</v>
      </c>
    </row>
    <row r="8691" spans="1:7" x14ac:dyDescent="0.35">
      <c r="A8691" s="32">
        <v>44378</v>
      </c>
      <c r="B8691" s="33">
        <v>4.1666666666666664E-2</v>
      </c>
      <c r="C8691">
        <v>7444</v>
      </c>
      <c r="D8691">
        <v>247</v>
      </c>
      <c r="E8691">
        <v>0</v>
      </c>
      <c r="F8691" s="14">
        <v>652</v>
      </c>
      <c r="G8691">
        <v>228</v>
      </c>
    </row>
    <row r="8692" spans="1:7" x14ac:dyDescent="0.35">
      <c r="A8692" s="32">
        <v>44378</v>
      </c>
      <c r="B8692" s="33">
        <v>8.3333333333333329E-2</v>
      </c>
      <c r="C8692">
        <v>7150</v>
      </c>
      <c r="D8692">
        <v>240</v>
      </c>
      <c r="E8692">
        <v>0</v>
      </c>
      <c r="F8692" s="14">
        <v>652</v>
      </c>
      <c r="G8692">
        <v>228</v>
      </c>
    </row>
    <row r="8693" spans="1:7" x14ac:dyDescent="0.35">
      <c r="A8693" s="32">
        <v>44378</v>
      </c>
      <c r="B8693" s="33">
        <v>0.125</v>
      </c>
      <c r="C8693">
        <v>6817</v>
      </c>
      <c r="D8693">
        <v>246</v>
      </c>
      <c r="E8693">
        <v>0</v>
      </c>
      <c r="F8693" s="14">
        <v>652</v>
      </c>
      <c r="G8693">
        <v>226</v>
      </c>
    </row>
    <row r="8694" spans="1:7" x14ac:dyDescent="0.35">
      <c r="A8694" s="32">
        <v>44378</v>
      </c>
      <c r="B8694" s="33">
        <v>0.16666666666666666</v>
      </c>
      <c r="C8694">
        <v>6757</v>
      </c>
      <c r="D8694">
        <v>288</v>
      </c>
      <c r="E8694">
        <v>0</v>
      </c>
      <c r="F8694" s="14">
        <v>652</v>
      </c>
      <c r="G8694">
        <v>226</v>
      </c>
    </row>
    <row r="8695" spans="1:7" x14ac:dyDescent="0.35">
      <c r="A8695" s="32">
        <v>44378</v>
      </c>
      <c r="B8695" s="33">
        <v>0.20833333333333334</v>
      </c>
      <c r="C8695">
        <v>7066</v>
      </c>
      <c r="D8695">
        <v>307</v>
      </c>
      <c r="E8695">
        <v>1</v>
      </c>
      <c r="F8695" s="14">
        <v>652</v>
      </c>
      <c r="G8695">
        <v>234</v>
      </c>
    </row>
    <row r="8696" spans="1:7" x14ac:dyDescent="0.35">
      <c r="A8696" s="32">
        <v>44378</v>
      </c>
      <c r="B8696" s="33">
        <v>0.25</v>
      </c>
      <c r="C8696">
        <v>7751</v>
      </c>
      <c r="D8696">
        <v>289</v>
      </c>
      <c r="E8696">
        <v>49</v>
      </c>
      <c r="F8696" s="14">
        <v>652</v>
      </c>
      <c r="G8696">
        <v>273</v>
      </c>
    </row>
    <row r="8697" spans="1:7" x14ac:dyDescent="0.35">
      <c r="A8697" s="32">
        <v>44378</v>
      </c>
      <c r="B8697" s="33">
        <v>0.29166666666666669</v>
      </c>
      <c r="C8697">
        <v>8584</v>
      </c>
      <c r="D8697">
        <v>300</v>
      </c>
      <c r="E8697">
        <v>264</v>
      </c>
      <c r="F8697" s="14">
        <v>652</v>
      </c>
      <c r="G8697">
        <v>297</v>
      </c>
    </row>
    <row r="8698" spans="1:7" x14ac:dyDescent="0.35">
      <c r="A8698" s="32">
        <v>44378</v>
      </c>
      <c r="B8698" s="33">
        <v>0.33333333333333331</v>
      </c>
      <c r="C8698">
        <v>9094</v>
      </c>
      <c r="D8698">
        <v>337</v>
      </c>
      <c r="E8698">
        <v>752</v>
      </c>
      <c r="F8698" s="14">
        <v>652</v>
      </c>
      <c r="G8698">
        <v>301</v>
      </c>
    </row>
    <row r="8699" spans="1:7" x14ac:dyDescent="0.35">
      <c r="A8699" s="32">
        <v>44378</v>
      </c>
      <c r="B8699" s="33">
        <v>0.375</v>
      </c>
      <c r="C8699">
        <v>9389</v>
      </c>
      <c r="D8699">
        <v>365</v>
      </c>
      <c r="E8699">
        <v>1307</v>
      </c>
      <c r="F8699" s="14">
        <v>652</v>
      </c>
      <c r="G8699">
        <v>300</v>
      </c>
    </row>
    <row r="8700" spans="1:7" x14ac:dyDescent="0.35">
      <c r="A8700" s="32">
        <v>44378</v>
      </c>
      <c r="B8700" s="33">
        <v>0.41666666666666669</v>
      </c>
      <c r="C8700">
        <v>9490</v>
      </c>
      <c r="D8700">
        <v>526</v>
      </c>
      <c r="E8700">
        <v>1738</v>
      </c>
      <c r="F8700" s="14">
        <v>652</v>
      </c>
      <c r="G8700">
        <v>299</v>
      </c>
    </row>
    <row r="8701" spans="1:7" x14ac:dyDescent="0.35">
      <c r="A8701" s="32">
        <v>44378</v>
      </c>
      <c r="B8701" s="33">
        <v>0.45833333333333331</v>
      </c>
      <c r="C8701">
        <v>9643</v>
      </c>
      <c r="D8701">
        <v>528</v>
      </c>
      <c r="E8701">
        <v>2056</v>
      </c>
      <c r="F8701" s="14">
        <v>652</v>
      </c>
      <c r="G8701">
        <v>300</v>
      </c>
    </row>
    <row r="8702" spans="1:7" x14ac:dyDescent="0.35">
      <c r="A8702" s="32">
        <v>44378</v>
      </c>
      <c r="B8702" s="33">
        <v>0.5</v>
      </c>
      <c r="C8702">
        <v>9680</v>
      </c>
      <c r="D8702">
        <v>667</v>
      </c>
      <c r="E8702">
        <v>2282</v>
      </c>
      <c r="F8702" s="14">
        <v>652</v>
      </c>
      <c r="G8702">
        <v>298</v>
      </c>
    </row>
    <row r="8703" spans="1:7" x14ac:dyDescent="0.35">
      <c r="A8703" s="32">
        <v>44378</v>
      </c>
      <c r="B8703" s="33">
        <v>0.54166666666666663</v>
      </c>
      <c r="C8703">
        <v>9493</v>
      </c>
      <c r="D8703">
        <v>839</v>
      </c>
      <c r="E8703">
        <v>2414</v>
      </c>
      <c r="F8703" s="14">
        <v>652</v>
      </c>
      <c r="G8703">
        <v>296</v>
      </c>
    </row>
    <row r="8704" spans="1:7" x14ac:dyDescent="0.35">
      <c r="A8704" s="32">
        <v>44378</v>
      </c>
      <c r="B8704" s="33">
        <v>0.58333333333333337</v>
      </c>
      <c r="C8704">
        <v>9376</v>
      </c>
      <c r="D8704">
        <v>949</v>
      </c>
      <c r="E8704">
        <v>2458</v>
      </c>
      <c r="F8704" s="14">
        <v>652</v>
      </c>
      <c r="G8704">
        <v>293</v>
      </c>
    </row>
    <row r="8705" spans="1:7" x14ac:dyDescent="0.35">
      <c r="A8705" s="32">
        <v>44378</v>
      </c>
      <c r="B8705" s="33">
        <v>0.625</v>
      </c>
      <c r="C8705">
        <v>9097</v>
      </c>
      <c r="D8705">
        <v>1144</v>
      </c>
      <c r="E8705">
        <v>2350</v>
      </c>
      <c r="F8705" s="14">
        <v>652</v>
      </c>
      <c r="G8705">
        <v>291</v>
      </c>
    </row>
    <row r="8706" spans="1:7" x14ac:dyDescent="0.35">
      <c r="A8706" s="32">
        <v>44378</v>
      </c>
      <c r="B8706" s="33">
        <v>0.66666666666666663</v>
      </c>
      <c r="C8706">
        <v>8863</v>
      </c>
      <c r="D8706">
        <v>1133</v>
      </c>
      <c r="E8706">
        <v>2139</v>
      </c>
      <c r="F8706" s="14">
        <v>652</v>
      </c>
      <c r="G8706">
        <v>285</v>
      </c>
    </row>
    <row r="8707" spans="1:7" x14ac:dyDescent="0.35">
      <c r="A8707" s="32">
        <v>44378</v>
      </c>
      <c r="B8707" s="33">
        <v>0.70833333333333337</v>
      </c>
      <c r="C8707">
        <v>8730</v>
      </c>
      <c r="D8707">
        <v>1230</v>
      </c>
      <c r="E8707">
        <v>1721</v>
      </c>
      <c r="F8707" s="14">
        <v>652</v>
      </c>
      <c r="G8707">
        <v>280</v>
      </c>
    </row>
    <row r="8708" spans="1:7" x14ac:dyDescent="0.35">
      <c r="A8708" s="32">
        <v>44378</v>
      </c>
      <c r="B8708" s="33">
        <v>0.75</v>
      </c>
      <c r="C8708">
        <v>8920</v>
      </c>
      <c r="D8708">
        <v>1206</v>
      </c>
      <c r="E8708">
        <v>1175</v>
      </c>
      <c r="F8708" s="14">
        <v>652</v>
      </c>
      <c r="G8708">
        <v>273</v>
      </c>
    </row>
    <row r="8709" spans="1:7" x14ac:dyDescent="0.35">
      <c r="A8709" s="32">
        <v>44378</v>
      </c>
      <c r="B8709" s="33">
        <v>0.79166666666666663</v>
      </c>
      <c r="C8709">
        <v>8861</v>
      </c>
      <c r="D8709">
        <v>1063</v>
      </c>
      <c r="E8709">
        <v>613</v>
      </c>
      <c r="F8709" s="14">
        <v>652</v>
      </c>
      <c r="G8709">
        <v>258</v>
      </c>
    </row>
    <row r="8710" spans="1:7" x14ac:dyDescent="0.35">
      <c r="A8710" s="32">
        <v>44378</v>
      </c>
      <c r="B8710" s="33">
        <v>0.83333333333333337</v>
      </c>
      <c r="C8710">
        <v>8314</v>
      </c>
      <c r="D8710">
        <v>908</v>
      </c>
      <c r="E8710">
        <v>201</v>
      </c>
      <c r="F8710" s="14">
        <v>652</v>
      </c>
      <c r="G8710">
        <v>248</v>
      </c>
    </row>
    <row r="8711" spans="1:7" x14ac:dyDescent="0.35">
      <c r="A8711" s="32">
        <v>44378</v>
      </c>
      <c r="B8711" s="33">
        <v>0.875</v>
      </c>
      <c r="C8711">
        <v>7985</v>
      </c>
      <c r="D8711">
        <v>941</v>
      </c>
      <c r="E8711">
        <v>22</v>
      </c>
      <c r="F8711" s="14">
        <v>652</v>
      </c>
      <c r="G8711">
        <v>242</v>
      </c>
    </row>
    <row r="8712" spans="1:7" x14ac:dyDescent="0.35">
      <c r="A8712" s="32">
        <v>44378</v>
      </c>
      <c r="B8712" s="33">
        <v>0.91666666666666663</v>
      </c>
      <c r="C8712">
        <v>8419</v>
      </c>
      <c r="D8712">
        <v>864</v>
      </c>
      <c r="E8712">
        <v>0</v>
      </c>
      <c r="F8712" s="14">
        <v>652</v>
      </c>
      <c r="G8712">
        <v>243</v>
      </c>
    </row>
    <row r="8713" spans="1:7" x14ac:dyDescent="0.35">
      <c r="A8713" s="32">
        <v>44378</v>
      </c>
      <c r="B8713" s="33">
        <v>0.95833333333333337</v>
      </c>
      <c r="C8713">
        <v>8542</v>
      </c>
      <c r="D8713">
        <v>1029</v>
      </c>
      <c r="E8713">
        <v>0</v>
      </c>
      <c r="F8713" s="14">
        <v>652</v>
      </c>
      <c r="G8713">
        <v>235</v>
      </c>
    </row>
    <row r="8714" spans="1:7" x14ac:dyDescent="0.35">
      <c r="A8714" s="32">
        <v>44379</v>
      </c>
      <c r="B8714" s="33">
        <v>0</v>
      </c>
      <c r="C8714">
        <v>7845</v>
      </c>
      <c r="D8714">
        <v>967</v>
      </c>
      <c r="E8714">
        <v>0</v>
      </c>
      <c r="F8714" s="14">
        <v>652</v>
      </c>
      <c r="G8714">
        <v>229</v>
      </c>
    </row>
    <row r="8715" spans="1:7" x14ac:dyDescent="0.35">
      <c r="A8715" s="32">
        <v>44379</v>
      </c>
      <c r="B8715" s="33">
        <v>4.1666666666666664E-2</v>
      </c>
      <c r="C8715">
        <v>7422</v>
      </c>
      <c r="D8715">
        <v>895</v>
      </c>
      <c r="E8715">
        <v>0</v>
      </c>
      <c r="F8715" s="14">
        <v>652</v>
      </c>
      <c r="G8715">
        <v>229</v>
      </c>
    </row>
    <row r="8716" spans="1:7" x14ac:dyDescent="0.35">
      <c r="A8716" s="32">
        <v>44379</v>
      </c>
      <c r="B8716" s="33">
        <v>8.3333333333333329E-2</v>
      </c>
      <c r="C8716">
        <v>7129</v>
      </c>
      <c r="D8716">
        <v>917</v>
      </c>
      <c r="E8716">
        <v>0</v>
      </c>
      <c r="F8716" s="14">
        <v>652</v>
      </c>
      <c r="G8716">
        <v>229</v>
      </c>
    </row>
    <row r="8717" spans="1:7" x14ac:dyDescent="0.35">
      <c r="A8717" s="32">
        <v>44379</v>
      </c>
      <c r="B8717" s="33">
        <v>0.125</v>
      </c>
      <c r="C8717">
        <v>6800</v>
      </c>
      <c r="D8717">
        <v>972</v>
      </c>
      <c r="E8717">
        <v>0</v>
      </c>
      <c r="F8717" s="14">
        <v>652</v>
      </c>
      <c r="G8717">
        <v>226</v>
      </c>
    </row>
    <row r="8718" spans="1:7" x14ac:dyDescent="0.35">
      <c r="A8718" s="32">
        <v>44379</v>
      </c>
      <c r="B8718" s="33">
        <v>0.16666666666666666</v>
      </c>
      <c r="C8718">
        <v>6726</v>
      </c>
      <c r="D8718">
        <v>995</v>
      </c>
      <c r="E8718">
        <v>0</v>
      </c>
      <c r="F8718" s="14">
        <v>652</v>
      </c>
      <c r="G8718">
        <v>226</v>
      </c>
    </row>
    <row r="8719" spans="1:7" x14ac:dyDescent="0.35">
      <c r="A8719" s="32">
        <v>44379</v>
      </c>
      <c r="B8719" s="33">
        <v>0.20833333333333334</v>
      </c>
      <c r="C8719">
        <v>7004</v>
      </c>
      <c r="D8719">
        <v>1031</v>
      </c>
      <c r="E8719">
        <v>1</v>
      </c>
      <c r="F8719" s="14">
        <v>652</v>
      </c>
      <c r="G8719">
        <v>235</v>
      </c>
    </row>
    <row r="8720" spans="1:7" x14ac:dyDescent="0.35">
      <c r="A8720" s="32">
        <v>44379</v>
      </c>
      <c r="B8720" s="33">
        <v>0.25</v>
      </c>
      <c r="C8720">
        <v>7649</v>
      </c>
      <c r="D8720">
        <v>1144</v>
      </c>
      <c r="E8720">
        <v>52</v>
      </c>
      <c r="F8720" s="14">
        <v>652</v>
      </c>
      <c r="G8720">
        <v>273</v>
      </c>
    </row>
    <row r="8721" spans="1:7" x14ac:dyDescent="0.35">
      <c r="A8721" s="32">
        <v>44379</v>
      </c>
      <c r="B8721" s="33">
        <v>0.29166666666666669</v>
      </c>
      <c r="C8721">
        <v>8463</v>
      </c>
      <c r="D8721">
        <v>1353</v>
      </c>
      <c r="E8721">
        <v>263</v>
      </c>
      <c r="F8721" s="14">
        <v>652</v>
      </c>
      <c r="G8721">
        <v>298</v>
      </c>
    </row>
    <row r="8722" spans="1:7" x14ac:dyDescent="0.35">
      <c r="A8722" s="32">
        <v>44379</v>
      </c>
      <c r="B8722" s="33">
        <v>0.33333333333333331</v>
      </c>
      <c r="C8722">
        <v>9009</v>
      </c>
      <c r="D8722">
        <v>1279</v>
      </c>
      <c r="E8722">
        <v>666</v>
      </c>
      <c r="F8722" s="14">
        <v>652</v>
      </c>
      <c r="G8722">
        <v>302</v>
      </c>
    </row>
    <row r="8723" spans="1:7" x14ac:dyDescent="0.35">
      <c r="A8723" s="32">
        <v>44379</v>
      </c>
      <c r="B8723" s="33">
        <v>0.375</v>
      </c>
      <c r="C8723">
        <v>9355</v>
      </c>
      <c r="D8723">
        <v>1313</v>
      </c>
      <c r="E8723">
        <v>1222</v>
      </c>
      <c r="F8723" s="14">
        <v>652</v>
      </c>
      <c r="G8723">
        <v>301</v>
      </c>
    </row>
    <row r="8724" spans="1:7" x14ac:dyDescent="0.35">
      <c r="A8724" s="32">
        <v>44379</v>
      </c>
      <c r="B8724" s="33">
        <v>0.41666666666666669</v>
      </c>
      <c r="C8724">
        <v>9509</v>
      </c>
      <c r="D8724">
        <v>1335</v>
      </c>
      <c r="E8724">
        <v>1646</v>
      </c>
      <c r="F8724" s="14">
        <v>652</v>
      </c>
      <c r="G8724">
        <v>299</v>
      </c>
    </row>
    <row r="8725" spans="1:7" x14ac:dyDescent="0.35">
      <c r="A8725" s="32">
        <v>44379</v>
      </c>
      <c r="B8725" s="33">
        <v>0.45833333333333331</v>
      </c>
      <c r="C8725">
        <v>9646</v>
      </c>
      <c r="D8725">
        <v>1429</v>
      </c>
      <c r="E8725">
        <v>1956</v>
      </c>
      <c r="F8725" s="14">
        <v>652</v>
      </c>
      <c r="G8725">
        <v>301</v>
      </c>
    </row>
    <row r="8726" spans="1:7" x14ac:dyDescent="0.35">
      <c r="A8726" s="32">
        <v>44379</v>
      </c>
      <c r="B8726" s="33">
        <v>0.5</v>
      </c>
      <c r="C8726">
        <v>9707</v>
      </c>
      <c r="D8726">
        <v>1779</v>
      </c>
      <c r="E8726">
        <v>2137</v>
      </c>
      <c r="F8726" s="14">
        <v>652</v>
      </c>
      <c r="G8726">
        <v>299</v>
      </c>
    </row>
    <row r="8727" spans="1:7" x14ac:dyDescent="0.35">
      <c r="A8727" s="32">
        <v>44379</v>
      </c>
      <c r="B8727" s="33">
        <v>0.54166666666666663</v>
      </c>
      <c r="C8727">
        <v>9458</v>
      </c>
      <c r="D8727">
        <v>1836</v>
      </c>
      <c r="E8727">
        <v>2238</v>
      </c>
      <c r="F8727" s="14">
        <v>652</v>
      </c>
      <c r="G8727">
        <v>297</v>
      </c>
    </row>
    <row r="8728" spans="1:7" x14ac:dyDescent="0.35">
      <c r="A8728" s="32">
        <v>44379</v>
      </c>
      <c r="B8728" s="33">
        <v>0.58333333333333337</v>
      </c>
      <c r="C8728">
        <v>9285</v>
      </c>
      <c r="D8728">
        <v>1895</v>
      </c>
      <c r="E8728">
        <v>2244</v>
      </c>
      <c r="F8728" s="14">
        <v>652</v>
      </c>
      <c r="G8728">
        <v>294</v>
      </c>
    </row>
    <row r="8729" spans="1:7" x14ac:dyDescent="0.35">
      <c r="A8729" s="32">
        <v>44379</v>
      </c>
      <c r="B8729" s="33">
        <v>0.625</v>
      </c>
      <c r="C8729">
        <v>8988</v>
      </c>
      <c r="D8729">
        <v>1931</v>
      </c>
      <c r="E8729">
        <v>2127</v>
      </c>
      <c r="F8729" s="14">
        <v>652</v>
      </c>
      <c r="G8729">
        <v>292</v>
      </c>
    </row>
    <row r="8730" spans="1:7" x14ac:dyDescent="0.35">
      <c r="A8730" s="32">
        <v>44379</v>
      </c>
      <c r="B8730" s="33">
        <v>0.66666666666666663</v>
      </c>
      <c r="C8730">
        <v>8700</v>
      </c>
      <c r="D8730">
        <v>2087</v>
      </c>
      <c r="E8730">
        <v>1954</v>
      </c>
      <c r="F8730" s="14">
        <v>652</v>
      </c>
      <c r="G8730">
        <v>286</v>
      </c>
    </row>
    <row r="8731" spans="1:7" x14ac:dyDescent="0.35">
      <c r="A8731" s="32">
        <v>44379</v>
      </c>
      <c r="B8731" s="33">
        <v>0.70833333333333337</v>
      </c>
      <c r="C8731">
        <v>8599</v>
      </c>
      <c r="D8731">
        <v>2081</v>
      </c>
      <c r="E8731">
        <v>1609</v>
      </c>
      <c r="F8731" s="14">
        <v>652</v>
      </c>
      <c r="G8731">
        <v>281</v>
      </c>
    </row>
    <row r="8732" spans="1:7" x14ac:dyDescent="0.35">
      <c r="A8732" s="32">
        <v>44379</v>
      </c>
      <c r="B8732" s="33">
        <v>0.75</v>
      </c>
      <c r="C8732">
        <v>8705</v>
      </c>
      <c r="D8732">
        <v>1955</v>
      </c>
      <c r="E8732">
        <v>1116</v>
      </c>
      <c r="F8732" s="14">
        <v>652</v>
      </c>
      <c r="G8732">
        <v>274</v>
      </c>
    </row>
    <row r="8733" spans="1:7" x14ac:dyDescent="0.35">
      <c r="A8733" s="32">
        <v>44379</v>
      </c>
      <c r="B8733" s="33">
        <v>0.79166666666666663</v>
      </c>
      <c r="C8733">
        <v>8567</v>
      </c>
      <c r="D8733">
        <v>1774</v>
      </c>
      <c r="E8733">
        <v>571</v>
      </c>
      <c r="F8733" s="14">
        <v>652</v>
      </c>
      <c r="G8733">
        <v>258</v>
      </c>
    </row>
    <row r="8734" spans="1:7" x14ac:dyDescent="0.35">
      <c r="A8734" s="32">
        <v>44379</v>
      </c>
      <c r="B8734" s="33">
        <v>0.83333333333333337</v>
      </c>
      <c r="C8734">
        <v>8087</v>
      </c>
      <c r="D8734">
        <v>1478</v>
      </c>
      <c r="E8734">
        <v>202</v>
      </c>
      <c r="F8734" s="14">
        <v>652</v>
      </c>
      <c r="G8734">
        <v>249</v>
      </c>
    </row>
    <row r="8735" spans="1:7" x14ac:dyDescent="0.35">
      <c r="A8735" s="32">
        <v>44379</v>
      </c>
      <c r="B8735" s="33">
        <v>0.875</v>
      </c>
      <c r="C8735">
        <v>7847</v>
      </c>
      <c r="D8735">
        <v>1297</v>
      </c>
      <c r="E8735">
        <v>19</v>
      </c>
      <c r="F8735" s="14">
        <v>652</v>
      </c>
      <c r="G8735">
        <v>242</v>
      </c>
    </row>
    <row r="8736" spans="1:7" x14ac:dyDescent="0.35">
      <c r="A8736" s="32">
        <v>44379</v>
      </c>
      <c r="B8736" s="33">
        <v>0.91666666666666663</v>
      </c>
      <c r="C8736">
        <v>8329</v>
      </c>
      <c r="D8736">
        <v>1211</v>
      </c>
      <c r="E8736">
        <v>0</v>
      </c>
      <c r="F8736" s="14">
        <v>652</v>
      </c>
      <c r="G8736">
        <v>244</v>
      </c>
    </row>
    <row r="8737" spans="1:7" x14ac:dyDescent="0.35">
      <c r="A8737" s="32">
        <v>44379</v>
      </c>
      <c r="B8737" s="33">
        <v>0.95833333333333337</v>
      </c>
      <c r="C8737">
        <v>8463</v>
      </c>
      <c r="D8737">
        <v>1181</v>
      </c>
      <c r="E8737">
        <v>0</v>
      </c>
      <c r="F8737" s="14">
        <v>652</v>
      </c>
      <c r="G8737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A3" sqref="A3"/>
    </sheetView>
  </sheetViews>
  <sheetFormatPr baseColWidth="10" defaultColWidth="11.54296875" defaultRowHeight="14.5" x14ac:dyDescent="0.35"/>
  <sheetData>
    <row r="1" spans="1:3" x14ac:dyDescent="0.35">
      <c r="A1" s="27" t="s">
        <v>859</v>
      </c>
    </row>
    <row r="2" spans="1:3" x14ac:dyDescent="0.35">
      <c r="A2" s="4" t="s">
        <v>860</v>
      </c>
      <c r="B2" s="4">
        <v>0.6</v>
      </c>
      <c r="C2" t="s">
        <v>861</v>
      </c>
    </row>
    <row r="3" spans="1:3" x14ac:dyDescent="0.35">
      <c r="A3" s="4" t="s">
        <v>862</v>
      </c>
      <c r="B3" s="4">
        <v>0.4</v>
      </c>
      <c r="C3" t="s">
        <v>863</v>
      </c>
    </row>
    <row r="4" spans="1:3" x14ac:dyDescent="0.35">
      <c r="A4" t="s">
        <v>864</v>
      </c>
      <c r="B4" s="4">
        <v>0.5</v>
      </c>
      <c r="C4" t="s">
        <v>865</v>
      </c>
    </row>
    <row r="6" spans="1:3" x14ac:dyDescent="0.35">
      <c r="A6" s="27" t="s">
        <v>866</v>
      </c>
    </row>
    <row r="7" spans="1:3" x14ac:dyDescent="0.35">
      <c r="A7" s="4" t="s">
        <v>525</v>
      </c>
      <c r="B7" s="4">
        <v>0.7</v>
      </c>
      <c r="C7" t="s">
        <v>867</v>
      </c>
    </row>
    <row r="8" spans="1:3" x14ac:dyDescent="0.35">
      <c r="A8" t="s">
        <v>527</v>
      </c>
      <c r="B8" s="4">
        <v>0.7</v>
      </c>
      <c r="C8" t="s">
        <v>868</v>
      </c>
    </row>
  </sheetData>
  <pageMargins left="0.7" right="0.7" top="0.75" bottom="0.75" header="0.3" footer="0.3"/>
  <pageSetup paperSize="9" orientation="portrait" r:id="rId1"/>
  <headerFooter>
    <oddFooter>&amp;L&amp;1#&amp;"Calibri"&amp;10&amp;K317100Classification GRTgaz : Public [ ] Interne [X] Restreint [ ] Secret [ ]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/>
  </sheetViews>
  <sheetFormatPr baseColWidth="10" defaultColWidth="11.453125" defaultRowHeight="14.5" x14ac:dyDescent="0.35"/>
  <cols>
    <col min="1" max="1" width="20.1796875" bestFit="1" customWidth="1"/>
  </cols>
  <sheetData>
    <row r="1" spans="1:4" s="9" customFormat="1" ht="29" x14ac:dyDescent="0.35">
      <c r="A1" s="19" t="s">
        <v>869</v>
      </c>
      <c r="B1" s="9" t="s">
        <v>870</v>
      </c>
      <c r="C1" s="9" t="s">
        <v>871</v>
      </c>
      <c r="D1" s="9" t="s">
        <v>872</v>
      </c>
    </row>
    <row r="2" spans="1:4" x14ac:dyDescent="0.35">
      <c r="A2" t="s">
        <v>873</v>
      </c>
      <c r="B2">
        <v>1200</v>
      </c>
      <c r="C2">
        <v>35</v>
      </c>
      <c r="D2">
        <v>30</v>
      </c>
    </row>
    <row r="3" spans="1:4" x14ac:dyDescent="0.35">
      <c r="A3" t="s">
        <v>874</v>
      </c>
      <c r="B3">
        <v>1700</v>
      </c>
      <c r="C3">
        <v>58</v>
      </c>
      <c r="D3">
        <v>25</v>
      </c>
    </row>
    <row r="4" spans="1:4" x14ac:dyDescent="0.35">
      <c r="A4" t="s">
        <v>875</v>
      </c>
      <c r="B4">
        <v>2500</v>
      </c>
      <c r="C4">
        <v>80</v>
      </c>
      <c r="D4">
        <v>25</v>
      </c>
    </row>
    <row r="5" spans="1:4" x14ac:dyDescent="0.35">
      <c r="A5" t="s">
        <v>876</v>
      </c>
      <c r="B5">
        <v>600</v>
      </c>
      <c r="C5">
        <v>10</v>
      </c>
      <c r="D5">
        <v>30</v>
      </c>
    </row>
    <row r="6" spans="1:4" x14ac:dyDescent="0.35">
      <c r="A6" t="s">
        <v>877</v>
      </c>
      <c r="B6">
        <v>860</v>
      </c>
      <c r="C6">
        <v>20</v>
      </c>
      <c r="D6">
        <v>30</v>
      </c>
    </row>
    <row r="7" spans="1:4" x14ac:dyDescent="0.35">
      <c r="A7" t="s">
        <v>878</v>
      </c>
      <c r="B7">
        <v>1900</v>
      </c>
      <c r="C7">
        <v>60</v>
      </c>
      <c r="D7">
        <v>30</v>
      </c>
    </row>
    <row r="8" spans="1:4" x14ac:dyDescent="0.35">
      <c r="A8" t="s">
        <v>879</v>
      </c>
      <c r="B8">
        <v>1100</v>
      </c>
      <c r="C8">
        <v>40</v>
      </c>
      <c r="D8">
        <v>40</v>
      </c>
    </row>
    <row r="9" spans="1:4" x14ac:dyDescent="0.35">
      <c r="A9" t="s">
        <v>880</v>
      </c>
      <c r="B9">
        <v>800</v>
      </c>
      <c r="C9">
        <v>20</v>
      </c>
      <c r="D9">
        <v>30</v>
      </c>
    </row>
    <row r="10" spans="1:4" x14ac:dyDescent="0.35">
      <c r="A10" t="s">
        <v>881</v>
      </c>
      <c r="B10">
        <v>641</v>
      </c>
      <c r="C10">
        <v>12</v>
      </c>
      <c r="D10">
        <v>20</v>
      </c>
    </row>
    <row r="11" spans="1:4" x14ac:dyDescent="0.35">
      <c r="A11" t="s">
        <v>882</v>
      </c>
      <c r="B11">
        <v>600</v>
      </c>
      <c r="C11">
        <v>11</v>
      </c>
      <c r="D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68"/>
  <sheetViews>
    <sheetView topLeftCell="G1" workbookViewId="0">
      <selection activeCell="J13" sqref="J13"/>
    </sheetView>
  </sheetViews>
  <sheetFormatPr baseColWidth="10" defaultColWidth="11.54296875" defaultRowHeight="14.5" x14ac:dyDescent="0.35"/>
  <cols>
    <col min="12" max="12" width="13" customWidth="1"/>
    <col min="14" max="14" width="44.1796875" customWidth="1"/>
  </cols>
  <sheetData>
    <row r="1" spans="1:18" x14ac:dyDescent="0.35">
      <c r="A1" t="s">
        <v>448</v>
      </c>
      <c r="B1" t="s">
        <v>454</v>
      </c>
      <c r="E1" s="27" t="s">
        <v>455</v>
      </c>
      <c r="K1" s="27" t="s">
        <v>456</v>
      </c>
      <c r="O1" t="s">
        <v>448</v>
      </c>
      <c r="P1" t="s">
        <v>63</v>
      </c>
      <c r="Q1" t="s">
        <v>457</v>
      </c>
      <c r="R1" t="s">
        <v>64</v>
      </c>
    </row>
    <row r="2" spans="1:18" x14ac:dyDescent="0.35">
      <c r="A2" t="s">
        <v>458</v>
      </c>
      <c r="B2">
        <v>147.57265189102449</v>
      </c>
      <c r="E2" t="s">
        <v>459</v>
      </c>
      <c r="F2" s="4">
        <v>0.4</v>
      </c>
      <c r="G2" t="s">
        <v>460</v>
      </c>
      <c r="O2" t="s">
        <v>458</v>
      </c>
      <c r="P2">
        <v>0.33</v>
      </c>
      <c r="Q2">
        <v>0.58499999999999996</v>
      </c>
      <c r="R2">
        <v>0.84</v>
      </c>
    </row>
    <row r="3" spans="1:18" ht="72.5" x14ac:dyDescent="0.35">
      <c r="A3" t="s">
        <v>461</v>
      </c>
      <c r="B3">
        <v>144.7933345388883</v>
      </c>
      <c r="E3" s="28" t="s">
        <v>462</v>
      </c>
      <c r="F3" s="28">
        <v>163</v>
      </c>
      <c r="G3" s="28" t="s">
        <v>463</v>
      </c>
      <c r="K3" s="31" t="s">
        <v>464</v>
      </c>
      <c r="L3" s="31" t="s">
        <v>465</v>
      </c>
      <c r="M3" s="31" t="s">
        <v>466</v>
      </c>
      <c r="O3" t="s">
        <v>461</v>
      </c>
      <c r="P3">
        <v>0.33600000000000002</v>
      </c>
      <c r="Q3">
        <v>0.59</v>
      </c>
      <c r="R3">
        <v>0.84299999999999997</v>
      </c>
    </row>
    <row r="4" spans="1:18" x14ac:dyDescent="0.35">
      <c r="A4" t="s">
        <v>467</v>
      </c>
      <c r="B4">
        <v>144.21399181788908</v>
      </c>
      <c r="E4" t="s">
        <v>468</v>
      </c>
      <c r="F4" s="4">
        <v>0.6</v>
      </c>
      <c r="G4" t="s">
        <v>460</v>
      </c>
      <c r="K4" s="31">
        <v>20</v>
      </c>
      <c r="L4" s="31">
        <v>200</v>
      </c>
      <c r="M4" s="31">
        <v>300</v>
      </c>
      <c r="O4" t="s">
        <v>467</v>
      </c>
      <c r="P4">
        <v>0.34300000000000003</v>
      </c>
      <c r="Q4">
        <v>0.59399999999999997</v>
      </c>
      <c r="R4">
        <v>0.84599999999999997</v>
      </c>
    </row>
    <row r="5" spans="1:18" x14ac:dyDescent="0.35">
      <c r="A5" t="s">
        <v>469</v>
      </c>
      <c r="B5">
        <v>143.53786949487963</v>
      </c>
      <c r="E5" s="28" t="s">
        <v>470</v>
      </c>
      <c r="F5" s="28">
        <v>244</v>
      </c>
      <c r="G5" s="28" t="s">
        <v>463</v>
      </c>
      <c r="O5" t="s">
        <v>469</v>
      </c>
      <c r="P5">
        <v>0.34899999999999998</v>
      </c>
      <c r="Q5">
        <v>0.59899999999999998</v>
      </c>
      <c r="R5">
        <v>0.84899999999999998</v>
      </c>
    </row>
    <row r="6" spans="1:18" x14ac:dyDescent="0.35">
      <c r="A6" t="s">
        <v>471</v>
      </c>
      <c r="B6">
        <v>143.17218350444858</v>
      </c>
      <c r="K6" s="30" t="s">
        <v>472</v>
      </c>
      <c r="O6" t="s">
        <v>471</v>
      </c>
      <c r="P6">
        <v>0.35599999999999998</v>
      </c>
      <c r="Q6">
        <v>0.60399999999999998</v>
      </c>
      <c r="R6">
        <v>0.85199999999999998</v>
      </c>
    </row>
    <row r="7" spans="1:18" x14ac:dyDescent="0.35">
      <c r="A7" t="s">
        <v>473</v>
      </c>
      <c r="B7">
        <v>142.83393694140742</v>
      </c>
      <c r="K7" t="s">
        <v>474</v>
      </c>
      <c r="O7" t="s">
        <v>473</v>
      </c>
      <c r="P7">
        <v>0.36199999999999999</v>
      </c>
      <c r="Q7">
        <v>0.60799999999999998</v>
      </c>
      <c r="R7">
        <v>0.85499999999999998</v>
      </c>
    </row>
    <row r="8" spans="1:18" x14ac:dyDescent="0.35">
      <c r="A8" t="s">
        <v>475</v>
      </c>
      <c r="B8">
        <v>142.58891027087731</v>
      </c>
      <c r="E8" s="27" t="s">
        <v>476</v>
      </c>
      <c r="K8" t="s">
        <v>477</v>
      </c>
      <c r="O8" t="s">
        <v>475</v>
      </c>
      <c r="P8">
        <v>0.36899999999999999</v>
      </c>
      <c r="Q8">
        <v>0.61299999999999999</v>
      </c>
      <c r="R8">
        <v>0.85699999999999998</v>
      </c>
    </row>
    <row r="9" spans="1:18" x14ac:dyDescent="0.35">
      <c r="A9" t="s">
        <v>478</v>
      </c>
      <c r="B9">
        <v>142.29026547601507</v>
      </c>
      <c r="E9" t="s">
        <v>479</v>
      </c>
      <c r="F9">
        <v>100</v>
      </c>
      <c r="G9" t="s">
        <v>463</v>
      </c>
      <c r="K9" t="s">
        <v>480</v>
      </c>
      <c r="O9" t="s">
        <v>478</v>
      </c>
      <c r="P9">
        <v>0.375</v>
      </c>
      <c r="Q9">
        <v>0.61799999999999999</v>
      </c>
      <c r="R9">
        <v>0.86</v>
      </c>
    </row>
    <row r="10" spans="1:18" x14ac:dyDescent="0.35">
      <c r="A10" t="s">
        <v>481</v>
      </c>
      <c r="B10">
        <v>142.21402836423994</v>
      </c>
      <c r="K10" t="s">
        <v>482</v>
      </c>
      <c r="O10" t="s">
        <v>481</v>
      </c>
      <c r="P10">
        <v>0.38200000000000001</v>
      </c>
      <c r="Q10">
        <v>0.622</v>
      </c>
      <c r="R10">
        <v>0.86299999999999999</v>
      </c>
    </row>
    <row r="11" spans="1:18" x14ac:dyDescent="0.35">
      <c r="A11" t="s">
        <v>483</v>
      </c>
      <c r="B11">
        <v>142.26304853046886</v>
      </c>
      <c r="O11" t="s">
        <v>483</v>
      </c>
      <c r="P11">
        <v>0.38800000000000001</v>
      </c>
      <c r="Q11">
        <v>0.627</v>
      </c>
      <c r="R11">
        <v>0.86599999999999999</v>
      </c>
    </row>
    <row r="12" spans="1:18" x14ac:dyDescent="0.35">
      <c r="A12" t="s">
        <v>484</v>
      </c>
      <c r="B12">
        <v>142.34113965760818</v>
      </c>
      <c r="E12" s="27" t="s">
        <v>485</v>
      </c>
      <c r="F12" s="27"/>
      <c r="O12" t="s">
        <v>484</v>
      </c>
      <c r="P12">
        <v>0.39500000000000002</v>
      </c>
      <c r="Q12">
        <v>0.63200000000000001</v>
      </c>
      <c r="R12">
        <v>0.86899999999999999</v>
      </c>
    </row>
    <row r="13" spans="1:18" ht="52" x14ac:dyDescent="0.35">
      <c r="A13" t="s">
        <v>486</v>
      </c>
      <c r="B13">
        <v>142.80034218300847</v>
      </c>
      <c r="E13" s="8" t="s">
        <v>487</v>
      </c>
      <c r="F13" s="39" t="s">
        <v>488</v>
      </c>
      <c r="G13" s="39"/>
      <c r="H13" s="26" t="s">
        <v>489</v>
      </c>
      <c r="I13" s="25" t="s">
        <v>490</v>
      </c>
      <c r="J13" s="25" t="s">
        <v>491</v>
      </c>
      <c r="K13" s="24" t="s">
        <v>492</v>
      </c>
      <c r="O13" t="s">
        <v>486</v>
      </c>
      <c r="P13">
        <v>0.40100000000000002</v>
      </c>
      <c r="Q13">
        <v>0.63600000000000001</v>
      </c>
      <c r="R13">
        <v>0.872</v>
      </c>
    </row>
    <row r="14" spans="1:18" x14ac:dyDescent="0.35">
      <c r="A14" t="s">
        <v>493</v>
      </c>
      <c r="B14">
        <v>143.08964274043527</v>
      </c>
      <c r="E14" s="10" t="s">
        <v>468</v>
      </c>
      <c r="F14" s="40" t="s">
        <v>494</v>
      </c>
      <c r="G14" s="40"/>
      <c r="H14" s="23">
        <v>100</v>
      </c>
      <c r="I14" s="22">
        <v>96</v>
      </c>
      <c r="J14" s="22">
        <v>168</v>
      </c>
      <c r="K14" s="21">
        <v>24</v>
      </c>
      <c r="O14" t="s">
        <v>493</v>
      </c>
      <c r="P14">
        <v>0.40699999999999997</v>
      </c>
      <c r="Q14">
        <v>0.64100000000000001</v>
      </c>
      <c r="R14">
        <v>0.875</v>
      </c>
    </row>
    <row r="15" spans="1:18" x14ac:dyDescent="0.35">
      <c r="A15" t="s">
        <v>495</v>
      </c>
      <c r="B15">
        <v>143.54061343761862</v>
      </c>
      <c r="E15" s="10" t="s">
        <v>468</v>
      </c>
      <c r="F15" s="40" t="s">
        <v>496</v>
      </c>
      <c r="G15" s="40"/>
      <c r="H15" s="23">
        <v>300</v>
      </c>
      <c r="I15" s="22">
        <v>0</v>
      </c>
      <c r="J15" s="22">
        <v>1</v>
      </c>
      <c r="K15" s="21">
        <v>150</v>
      </c>
      <c r="O15" t="s">
        <v>495</v>
      </c>
      <c r="P15">
        <v>0.41399999999999998</v>
      </c>
      <c r="Q15">
        <v>0.64600000000000002</v>
      </c>
      <c r="R15">
        <v>0.878</v>
      </c>
    </row>
    <row r="16" spans="1:18" x14ac:dyDescent="0.35">
      <c r="A16" t="s">
        <v>497</v>
      </c>
      <c r="B16">
        <v>143.6413235522009</v>
      </c>
      <c r="E16" s="10" t="s">
        <v>459</v>
      </c>
      <c r="F16" s="40" t="s">
        <v>494</v>
      </c>
      <c r="G16" s="40"/>
      <c r="H16" s="23">
        <v>50</v>
      </c>
      <c r="I16" s="22">
        <v>48</v>
      </c>
      <c r="J16" s="22">
        <v>168</v>
      </c>
      <c r="K16" s="21">
        <v>24</v>
      </c>
      <c r="O16" t="s">
        <v>497</v>
      </c>
      <c r="P16">
        <v>0.42</v>
      </c>
      <c r="Q16">
        <v>0.65</v>
      </c>
      <c r="R16">
        <v>0.88100000000000001</v>
      </c>
    </row>
    <row r="17" spans="1:20" x14ac:dyDescent="0.35">
      <c r="A17" t="s">
        <v>498</v>
      </c>
      <c r="B17">
        <v>143.59430572256528</v>
      </c>
      <c r="E17" s="10" t="s">
        <v>459</v>
      </c>
      <c r="F17" s="40" t="s">
        <v>499</v>
      </c>
      <c r="G17" s="40"/>
      <c r="H17" s="23">
        <v>50</v>
      </c>
      <c r="I17" s="22">
        <v>41</v>
      </c>
      <c r="J17" s="22">
        <v>168</v>
      </c>
      <c r="K17" s="21">
        <v>25</v>
      </c>
      <c r="O17" t="s">
        <v>498</v>
      </c>
      <c r="P17">
        <v>0.42699999999999999</v>
      </c>
      <c r="Q17">
        <v>0.65500000000000003</v>
      </c>
      <c r="R17">
        <v>0.88400000000000001</v>
      </c>
    </row>
    <row r="18" spans="1:20" x14ac:dyDescent="0.35">
      <c r="A18" t="s">
        <v>500</v>
      </c>
      <c r="B18">
        <v>143.71140533296693</v>
      </c>
      <c r="O18" t="s">
        <v>500</v>
      </c>
      <c r="P18">
        <v>0.433</v>
      </c>
      <c r="Q18">
        <v>0.66</v>
      </c>
      <c r="R18">
        <v>0.88600000000000001</v>
      </c>
    </row>
    <row r="19" spans="1:20" x14ac:dyDescent="0.35">
      <c r="A19" t="s">
        <v>501</v>
      </c>
      <c r="B19">
        <v>144.36861669926176</v>
      </c>
      <c r="F19" t="s">
        <v>502</v>
      </c>
      <c r="O19" t="s">
        <v>501</v>
      </c>
      <c r="P19">
        <v>0.44</v>
      </c>
      <c r="Q19">
        <v>0.66500000000000004</v>
      </c>
      <c r="R19">
        <v>0.88900000000000001</v>
      </c>
    </row>
    <row r="20" spans="1:20" x14ac:dyDescent="0.35">
      <c r="A20" t="s">
        <v>503</v>
      </c>
      <c r="B20">
        <v>145.17778316480482</v>
      </c>
      <c r="O20" t="s">
        <v>503</v>
      </c>
      <c r="P20">
        <v>0.44600000000000001</v>
      </c>
      <c r="Q20">
        <v>0.66900000000000004</v>
      </c>
      <c r="R20">
        <v>0.89200000000000002</v>
      </c>
    </row>
    <row r="21" spans="1:20" x14ac:dyDescent="0.35">
      <c r="A21" t="s">
        <v>504</v>
      </c>
      <c r="B21">
        <v>145.91301149762438</v>
      </c>
      <c r="E21" s="27"/>
      <c r="O21" t="s">
        <v>504</v>
      </c>
      <c r="P21">
        <v>0.45300000000000001</v>
      </c>
      <c r="Q21">
        <v>0.67400000000000004</v>
      </c>
      <c r="R21">
        <v>0.89500000000000002</v>
      </c>
    </row>
    <row r="22" spans="1:20" x14ac:dyDescent="0.35">
      <c r="A22" t="s">
        <v>505</v>
      </c>
      <c r="B22">
        <v>146.6421586600494</v>
      </c>
      <c r="E22" s="4"/>
      <c r="F22" s="4"/>
      <c r="L22" s="18"/>
      <c r="O22" t="s">
        <v>505</v>
      </c>
      <c r="P22">
        <v>0.45900000000000002</v>
      </c>
      <c r="Q22">
        <v>0.67900000000000005</v>
      </c>
      <c r="R22">
        <v>0.89800000000000002</v>
      </c>
    </row>
    <row r="23" spans="1:20" x14ac:dyDescent="0.35">
      <c r="A23" t="s">
        <v>506</v>
      </c>
      <c r="B23">
        <v>147.67269456007568</v>
      </c>
      <c r="E23" s="27" t="s">
        <v>507</v>
      </c>
      <c r="O23" t="s">
        <v>506</v>
      </c>
      <c r="P23">
        <v>0.46500000000000002</v>
      </c>
      <c r="Q23">
        <v>0.68300000000000005</v>
      </c>
      <c r="R23">
        <v>0.90100000000000002</v>
      </c>
    </row>
    <row r="24" spans="1:20" x14ac:dyDescent="0.35">
      <c r="A24" t="s">
        <v>508</v>
      </c>
      <c r="B24">
        <v>148.56321521979905</v>
      </c>
      <c r="E24" t="s">
        <v>459</v>
      </c>
      <c r="F24" s="5">
        <v>1</v>
      </c>
      <c r="G24" t="s">
        <v>509</v>
      </c>
      <c r="H24" t="s">
        <v>510</v>
      </c>
      <c r="O24" t="s">
        <v>508</v>
      </c>
      <c r="P24">
        <v>0.47199999999999998</v>
      </c>
      <c r="Q24">
        <v>0.68799999999999994</v>
      </c>
      <c r="R24">
        <v>0.90400000000000003</v>
      </c>
    </row>
    <row r="25" spans="1:20" x14ac:dyDescent="0.35">
      <c r="A25" t="s">
        <v>511</v>
      </c>
      <c r="B25">
        <v>149.37408737947717</v>
      </c>
      <c r="E25" s="28" t="s">
        <v>462</v>
      </c>
      <c r="F25" s="29">
        <f>1*1000/365</f>
        <v>2.7397260273972601</v>
      </c>
      <c r="G25" s="28" t="s">
        <v>463</v>
      </c>
      <c r="O25" t="s">
        <v>511</v>
      </c>
      <c r="P25">
        <v>0.47799999999999998</v>
      </c>
      <c r="Q25">
        <v>0.69299999999999995</v>
      </c>
      <c r="R25">
        <v>0.90700000000000003</v>
      </c>
      <c r="T25" s="18"/>
    </row>
    <row r="26" spans="1:20" x14ac:dyDescent="0.35">
      <c r="A26" t="s">
        <v>512</v>
      </c>
      <c r="B26">
        <v>150.52335442342559</v>
      </c>
      <c r="E26" t="s">
        <v>468</v>
      </c>
      <c r="F26" s="5">
        <v>0</v>
      </c>
      <c r="G26" t="s">
        <v>509</v>
      </c>
      <c r="O26" t="s">
        <v>512</v>
      </c>
      <c r="P26">
        <v>0.48499999999999999</v>
      </c>
      <c r="Q26">
        <v>0.69699999999999995</v>
      </c>
      <c r="R26">
        <v>0.91</v>
      </c>
    </row>
    <row r="27" spans="1:20" x14ac:dyDescent="0.35">
      <c r="A27" t="s">
        <v>513</v>
      </c>
      <c r="B27">
        <v>152.10905668410214</v>
      </c>
      <c r="E27" s="28" t="s">
        <v>470</v>
      </c>
      <c r="F27" s="28">
        <v>0</v>
      </c>
      <c r="G27" s="28" t="s">
        <v>463</v>
      </c>
      <c r="O27" t="s">
        <v>513</v>
      </c>
      <c r="P27">
        <v>0.49099999999999999</v>
      </c>
      <c r="Q27">
        <v>0.70199999999999996</v>
      </c>
      <c r="R27">
        <v>0.91300000000000003</v>
      </c>
    </row>
    <row r="28" spans="1:20" x14ac:dyDescent="0.35">
      <c r="A28" t="s">
        <v>514</v>
      </c>
      <c r="B28">
        <v>153.39997050187398</v>
      </c>
      <c r="O28" t="s">
        <v>514</v>
      </c>
      <c r="P28">
        <v>0.498</v>
      </c>
      <c r="Q28">
        <v>0.70699999999999996</v>
      </c>
      <c r="R28">
        <v>0.91500000000000004</v>
      </c>
    </row>
    <row r="29" spans="1:20" x14ac:dyDescent="0.35">
      <c r="A29" t="s">
        <v>515</v>
      </c>
      <c r="B29">
        <v>154.60878851931986</v>
      </c>
      <c r="O29" t="s">
        <v>515</v>
      </c>
      <c r="P29">
        <v>0.504</v>
      </c>
      <c r="Q29">
        <v>0.71099999999999997</v>
      </c>
      <c r="R29">
        <v>0.91800000000000004</v>
      </c>
    </row>
    <row r="30" spans="1:20" x14ac:dyDescent="0.35">
      <c r="A30" t="s">
        <v>516</v>
      </c>
      <c r="B30">
        <v>155.87463604936798</v>
      </c>
      <c r="E30" s="27" t="s">
        <v>517</v>
      </c>
      <c r="O30" t="s">
        <v>516</v>
      </c>
      <c r="P30">
        <v>0.51100000000000001</v>
      </c>
      <c r="Q30">
        <v>0.71599999999999997</v>
      </c>
      <c r="R30">
        <v>0.92100000000000004</v>
      </c>
    </row>
    <row r="31" spans="1:20" x14ac:dyDescent="0.35">
      <c r="A31" t="s">
        <v>518</v>
      </c>
      <c r="B31">
        <v>156.81098796889387</v>
      </c>
      <c r="E31" t="s">
        <v>479</v>
      </c>
      <c r="F31">
        <v>2.5</v>
      </c>
      <c r="G31" t="s">
        <v>463</v>
      </c>
      <c r="O31" t="s">
        <v>518</v>
      </c>
      <c r="P31">
        <v>0.51700000000000002</v>
      </c>
      <c r="Q31">
        <v>0.72099999999999997</v>
      </c>
      <c r="R31">
        <v>0.92400000000000004</v>
      </c>
    </row>
    <row r="32" spans="1:20" x14ac:dyDescent="0.35">
      <c r="A32" t="s">
        <v>519</v>
      </c>
      <c r="B32">
        <v>157.55481893300319</v>
      </c>
      <c r="M32" s="27"/>
      <c r="N32" s="4"/>
      <c r="O32" t="s">
        <v>519</v>
      </c>
      <c r="P32">
        <v>0.52400000000000002</v>
      </c>
      <c r="Q32">
        <v>0.72499999999999998</v>
      </c>
      <c r="R32">
        <v>0.92700000000000005</v>
      </c>
    </row>
    <row r="33" spans="1:18" x14ac:dyDescent="0.35">
      <c r="A33" t="s">
        <v>520</v>
      </c>
      <c r="B33">
        <v>158.57007774642864</v>
      </c>
      <c r="M33" s="4"/>
      <c r="N33" s="4"/>
      <c r="O33" t="s">
        <v>520</v>
      </c>
      <c r="P33">
        <v>0.53</v>
      </c>
      <c r="Q33">
        <v>0.73</v>
      </c>
      <c r="R33">
        <v>0.93</v>
      </c>
    </row>
    <row r="34" spans="1:18" x14ac:dyDescent="0.35">
      <c r="A34" t="s">
        <v>521</v>
      </c>
      <c r="B34">
        <v>161.74837920493653</v>
      </c>
      <c r="E34" s="27" t="s">
        <v>522</v>
      </c>
      <c r="F34" s="27"/>
      <c r="O34" t="s">
        <v>521</v>
      </c>
      <c r="P34">
        <v>0.53500000000000003</v>
      </c>
      <c r="Q34">
        <v>0.73399999999999999</v>
      </c>
      <c r="R34">
        <v>0.93200000000000005</v>
      </c>
    </row>
    <row r="35" spans="1:18" ht="52" x14ac:dyDescent="0.35">
      <c r="A35" t="s">
        <v>523</v>
      </c>
      <c r="B35">
        <v>163.14727087751825</v>
      </c>
      <c r="E35" s="8" t="s">
        <v>487</v>
      </c>
      <c r="F35" s="39" t="s">
        <v>488</v>
      </c>
      <c r="G35" s="39"/>
      <c r="H35" s="26" t="s">
        <v>489</v>
      </c>
      <c r="I35" s="25" t="s">
        <v>490</v>
      </c>
      <c r="J35" s="25" t="s">
        <v>491</v>
      </c>
      <c r="K35" s="24" t="s">
        <v>492</v>
      </c>
      <c r="O35" t="s">
        <v>523</v>
      </c>
      <c r="P35">
        <v>0.54100000000000004</v>
      </c>
      <c r="Q35">
        <v>0.73699999999999999</v>
      </c>
      <c r="R35">
        <v>0.93300000000000005</v>
      </c>
    </row>
    <row r="36" spans="1:18" x14ac:dyDescent="0.35">
      <c r="A36" t="s">
        <v>524</v>
      </c>
      <c r="B36">
        <v>164.30447310722536</v>
      </c>
      <c r="E36" s="10" t="s">
        <v>468</v>
      </c>
      <c r="F36" s="40" t="s">
        <v>525</v>
      </c>
      <c r="G36" s="40"/>
      <c r="H36" s="23">
        <v>2.5</v>
      </c>
      <c r="I36" s="22">
        <v>0</v>
      </c>
      <c r="J36" s="22">
        <v>1</v>
      </c>
      <c r="K36" s="21">
        <v>10</v>
      </c>
      <c r="O36" t="s">
        <v>524</v>
      </c>
      <c r="P36">
        <v>0.54600000000000004</v>
      </c>
      <c r="Q36">
        <v>0.74099999999999999</v>
      </c>
      <c r="R36">
        <v>0.93500000000000005</v>
      </c>
    </row>
    <row r="37" spans="1:18" x14ac:dyDescent="0.35">
      <c r="A37" t="s">
        <v>526</v>
      </c>
      <c r="B37">
        <v>165.03072800568228</v>
      </c>
      <c r="E37" s="10" t="s">
        <v>459</v>
      </c>
      <c r="F37" s="40" t="s">
        <v>527</v>
      </c>
      <c r="G37" s="40"/>
      <c r="H37" s="23">
        <v>1</v>
      </c>
      <c r="I37" s="22">
        <v>0.3</v>
      </c>
      <c r="J37" s="22">
        <v>168</v>
      </c>
      <c r="K37" s="21">
        <v>50</v>
      </c>
      <c r="O37" t="s">
        <v>526</v>
      </c>
      <c r="P37">
        <v>0.55200000000000005</v>
      </c>
      <c r="Q37">
        <v>0.74399999999999999</v>
      </c>
      <c r="R37">
        <v>0.93600000000000005</v>
      </c>
    </row>
    <row r="38" spans="1:18" x14ac:dyDescent="0.35">
      <c r="A38" t="s">
        <v>528</v>
      </c>
      <c r="B38">
        <v>165.75735370721202</v>
      </c>
      <c r="O38" t="s">
        <v>528</v>
      </c>
      <c r="P38">
        <v>0.55700000000000005</v>
      </c>
      <c r="Q38">
        <v>0.748</v>
      </c>
      <c r="R38">
        <v>0.93799999999999994</v>
      </c>
    </row>
    <row r="39" spans="1:18" x14ac:dyDescent="0.35">
      <c r="A39" t="s">
        <v>529</v>
      </c>
      <c r="B39">
        <v>166.47478349253544</v>
      </c>
      <c r="O39" t="s">
        <v>529</v>
      </c>
      <c r="P39">
        <v>0.56299999999999994</v>
      </c>
      <c r="Q39">
        <v>0.751</v>
      </c>
      <c r="R39">
        <v>0.94</v>
      </c>
    </row>
    <row r="40" spans="1:18" x14ac:dyDescent="0.35">
      <c r="A40" t="s">
        <v>530</v>
      </c>
      <c r="B40">
        <v>168.18730040412197</v>
      </c>
      <c r="O40" t="s">
        <v>530</v>
      </c>
      <c r="P40">
        <v>0.56799999999999995</v>
      </c>
      <c r="Q40">
        <v>0.755</v>
      </c>
      <c r="R40">
        <v>0.94099999999999995</v>
      </c>
    </row>
    <row r="41" spans="1:18" x14ac:dyDescent="0.35">
      <c r="A41" t="s">
        <v>531</v>
      </c>
      <c r="B41">
        <v>169.77826806843282</v>
      </c>
      <c r="O41" t="s">
        <v>531</v>
      </c>
      <c r="P41">
        <v>0.57399999999999995</v>
      </c>
      <c r="Q41">
        <v>0.75800000000000001</v>
      </c>
      <c r="R41">
        <v>0.94299999999999995</v>
      </c>
    </row>
    <row r="42" spans="1:18" x14ac:dyDescent="0.35">
      <c r="A42" t="s">
        <v>532</v>
      </c>
      <c r="B42">
        <v>170.63756710942334</v>
      </c>
      <c r="O42" t="s">
        <v>532</v>
      </c>
      <c r="P42">
        <v>0.57899999999999996</v>
      </c>
      <c r="Q42">
        <v>0.76200000000000001</v>
      </c>
      <c r="R42">
        <v>0.94499999999999995</v>
      </c>
    </row>
    <row r="43" spans="1:18" x14ac:dyDescent="0.35">
      <c r="A43" t="s">
        <v>533</v>
      </c>
      <c r="B43">
        <v>171.56954355268977</v>
      </c>
      <c r="O43" t="s">
        <v>533</v>
      </c>
      <c r="P43">
        <v>0.58499999999999996</v>
      </c>
      <c r="Q43">
        <v>0.76500000000000001</v>
      </c>
      <c r="R43">
        <v>0.94599999999999995</v>
      </c>
    </row>
    <row r="44" spans="1:18" x14ac:dyDescent="0.35">
      <c r="A44" t="s">
        <v>534</v>
      </c>
      <c r="B44">
        <v>172.32472109082792</v>
      </c>
      <c r="O44" t="s">
        <v>534</v>
      </c>
      <c r="P44">
        <v>0.59</v>
      </c>
      <c r="Q44">
        <v>0.76900000000000002</v>
      </c>
      <c r="R44">
        <v>0.94799999999999995</v>
      </c>
    </row>
    <row r="45" spans="1:18" x14ac:dyDescent="0.35">
      <c r="A45" t="s">
        <v>535</v>
      </c>
      <c r="B45">
        <v>173.21190452289571</v>
      </c>
      <c r="O45" t="s">
        <v>535</v>
      </c>
      <c r="P45">
        <v>0.59599999999999997</v>
      </c>
      <c r="Q45">
        <v>0.77300000000000002</v>
      </c>
      <c r="R45">
        <v>0.94899999999999995</v>
      </c>
    </row>
    <row r="46" spans="1:18" x14ac:dyDescent="0.35">
      <c r="A46" t="s">
        <v>536</v>
      </c>
      <c r="B46">
        <v>173.42474548670367</v>
      </c>
      <c r="O46" t="s">
        <v>536</v>
      </c>
      <c r="P46">
        <v>0.60099999999999998</v>
      </c>
      <c r="Q46">
        <v>0.77600000000000002</v>
      </c>
      <c r="R46">
        <v>0.95099999999999996</v>
      </c>
    </row>
    <row r="47" spans="1:18" x14ac:dyDescent="0.35">
      <c r="A47" t="s">
        <v>537</v>
      </c>
      <c r="B47">
        <v>173.88112990875044</v>
      </c>
      <c r="O47" t="s">
        <v>537</v>
      </c>
      <c r="P47">
        <v>0.60699999999999998</v>
      </c>
      <c r="Q47">
        <v>0.78</v>
      </c>
      <c r="R47">
        <v>0.95299999999999996</v>
      </c>
    </row>
    <row r="48" spans="1:18" x14ac:dyDescent="0.35">
      <c r="A48" t="s">
        <v>538</v>
      </c>
      <c r="B48">
        <v>174.95564305321506</v>
      </c>
      <c r="O48" t="s">
        <v>538</v>
      </c>
      <c r="P48">
        <v>0.61199999999999999</v>
      </c>
      <c r="Q48">
        <v>0.78300000000000003</v>
      </c>
      <c r="R48">
        <v>0.95399999999999996</v>
      </c>
    </row>
    <row r="49" spans="1:18" x14ac:dyDescent="0.35">
      <c r="A49" t="s">
        <v>539</v>
      </c>
      <c r="B49">
        <v>175.83118326879583</v>
      </c>
      <c r="O49" t="s">
        <v>539</v>
      </c>
      <c r="P49">
        <v>0.61799999999999999</v>
      </c>
      <c r="Q49">
        <v>0.78700000000000003</v>
      </c>
      <c r="R49">
        <v>0.95599999999999996</v>
      </c>
    </row>
    <row r="50" spans="1:18" x14ac:dyDescent="0.35">
      <c r="A50" t="s">
        <v>540</v>
      </c>
      <c r="B50">
        <v>177.07767487844188</v>
      </c>
      <c r="O50" t="s">
        <v>540</v>
      </c>
      <c r="P50">
        <v>0.623</v>
      </c>
      <c r="Q50">
        <v>0.79</v>
      </c>
      <c r="R50">
        <v>0.95699999999999996</v>
      </c>
    </row>
    <row r="51" spans="1:18" x14ac:dyDescent="0.35">
      <c r="A51" t="s">
        <v>541</v>
      </c>
      <c r="B51">
        <v>178.40299922137291</v>
      </c>
      <c r="O51" t="s">
        <v>541</v>
      </c>
      <c r="P51">
        <v>0.629</v>
      </c>
      <c r="Q51">
        <v>0.79400000000000004</v>
      </c>
      <c r="R51">
        <v>0.95899999999999996</v>
      </c>
    </row>
    <row r="52" spans="1:18" x14ac:dyDescent="0.35">
      <c r="A52" t="s">
        <v>542</v>
      </c>
      <c r="B52">
        <v>180.00983725720113</v>
      </c>
      <c r="O52" t="s">
        <v>542</v>
      </c>
      <c r="P52">
        <v>0.63400000000000001</v>
      </c>
      <c r="Q52">
        <v>0.79700000000000004</v>
      </c>
      <c r="R52">
        <v>0.96099999999999997</v>
      </c>
    </row>
    <row r="53" spans="1:18" x14ac:dyDescent="0.35">
      <c r="A53" t="s">
        <v>543</v>
      </c>
      <c r="B53">
        <v>181.46078968120906</v>
      </c>
      <c r="O53" t="s">
        <v>543</v>
      </c>
      <c r="P53">
        <v>0.64</v>
      </c>
      <c r="Q53">
        <v>0.80100000000000005</v>
      </c>
      <c r="R53">
        <v>0.96199999999999997</v>
      </c>
    </row>
    <row r="54" spans="1:18" x14ac:dyDescent="0.35">
      <c r="A54" t="s">
        <v>544</v>
      </c>
      <c r="B54">
        <v>182.7555598509384</v>
      </c>
      <c r="O54" t="s">
        <v>544</v>
      </c>
      <c r="P54">
        <v>0.64500000000000002</v>
      </c>
      <c r="Q54">
        <v>0.80500000000000005</v>
      </c>
      <c r="R54">
        <v>0.96399999999999997</v>
      </c>
    </row>
    <row r="55" spans="1:18" x14ac:dyDescent="0.35">
      <c r="A55" t="s">
        <v>545</v>
      </c>
      <c r="B55">
        <v>184.84310699039142</v>
      </c>
      <c r="O55" t="s">
        <v>545</v>
      </c>
      <c r="P55">
        <v>0.65100000000000002</v>
      </c>
      <c r="Q55">
        <v>0.80800000000000005</v>
      </c>
      <c r="R55">
        <v>0.96499999999999997</v>
      </c>
    </row>
    <row r="56" spans="1:18" x14ac:dyDescent="0.35">
      <c r="A56" t="s">
        <v>546</v>
      </c>
      <c r="B56">
        <v>185.79836986663193</v>
      </c>
      <c r="O56" t="s">
        <v>546</v>
      </c>
      <c r="P56">
        <v>0.65600000000000003</v>
      </c>
      <c r="Q56">
        <v>0.81200000000000006</v>
      </c>
      <c r="R56">
        <v>0.96699999999999997</v>
      </c>
    </row>
    <row r="57" spans="1:18" x14ac:dyDescent="0.35">
      <c r="A57" t="s">
        <v>547</v>
      </c>
      <c r="B57">
        <v>186.3092623403856</v>
      </c>
      <c r="O57" t="s">
        <v>547</v>
      </c>
      <c r="P57">
        <v>0.66200000000000003</v>
      </c>
      <c r="Q57">
        <v>0.81499999999999995</v>
      </c>
      <c r="R57">
        <v>0.96899999999999997</v>
      </c>
    </row>
    <row r="58" spans="1:18" x14ac:dyDescent="0.35">
      <c r="A58" t="s">
        <v>548</v>
      </c>
      <c r="B58">
        <v>186.82141554458693</v>
      </c>
      <c r="O58" t="s">
        <v>548</v>
      </c>
      <c r="P58">
        <v>0.66700000000000004</v>
      </c>
      <c r="Q58">
        <v>0.81899999999999995</v>
      </c>
      <c r="R58">
        <v>0.97</v>
      </c>
    </row>
    <row r="59" spans="1:18" x14ac:dyDescent="0.35">
      <c r="A59" t="s">
        <v>549</v>
      </c>
      <c r="B59">
        <v>188.18775070737362</v>
      </c>
      <c r="O59" t="s">
        <v>549</v>
      </c>
      <c r="P59">
        <v>0.67300000000000004</v>
      </c>
      <c r="Q59">
        <v>0.82199999999999995</v>
      </c>
      <c r="R59">
        <v>0.97199999999999998</v>
      </c>
    </row>
    <row r="60" spans="1:18" x14ac:dyDescent="0.35">
      <c r="A60" t="s">
        <v>550</v>
      </c>
      <c r="B60">
        <v>189.43950772065395</v>
      </c>
      <c r="O60" t="s">
        <v>550</v>
      </c>
      <c r="P60">
        <v>0.67800000000000005</v>
      </c>
      <c r="Q60">
        <v>0.82599999999999996</v>
      </c>
      <c r="R60">
        <v>0.97399999999999998</v>
      </c>
    </row>
    <row r="61" spans="1:18" x14ac:dyDescent="0.35">
      <c r="A61" t="s">
        <v>551</v>
      </c>
      <c r="B61">
        <v>190.56593329531566</v>
      </c>
      <c r="O61" t="s">
        <v>551</v>
      </c>
      <c r="P61">
        <v>0.68400000000000005</v>
      </c>
      <c r="Q61">
        <v>0.82899999999999996</v>
      </c>
      <c r="R61">
        <v>0.97499999999999998</v>
      </c>
    </row>
    <row r="62" spans="1:18" x14ac:dyDescent="0.35">
      <c r="A62" t="s">
        <v>552</v>
      </c>
      <c r="B62">
        <v>191.49998623578998</v>
      </c>
      <c r="O62" t="s">
        <v>552</v>
      </c>
      <c r="P62">
        <v>0.68899999999999995</v>
      </c>
      <c r="Q62">
        <v>0.83299999999999996</v>
      </c>
      <c r="R62">
        <v>0.97699999999999998</v>
      </c>
    </row>
    <row r="63" spans="1:18" x14ac:dyDescent="0.35">
      <c r="A63" t="s">
        <v>553</v>
      </c>
      <c r="B63">
        <v>192.41839128659058</v>
      </c>
      <c r="O63" t="s">
        <v>553</v>
      </c>
      <c r="P63">
        <v>0.69499999999999995</v>
      </c>
      <c r="Q63">
        <v>0.83599999999999997</v>
      </c>
      <c r="R63">
        <v>0.97799999999999998</v>
      </c>
    </row>
    <row r="64" spans="1:18" x14ac:dyDescent="0.35">
      <c r="A64" t="s">
        <v>554</v>
      </c>
      <c r="B64">
        <v>193.29741705105599</v>
      </c>
      <c r="O64" t="s">
        <v>554</v>
      </c>
      <c r="P64">
        <v>0.7</v>
      </c>
      <c r="Q64">
        <v>0.84</v>
      </c>
      <c r="R64">
        <v>0.98</v>
      </c>
    </row>
    <row r="65" spans="1:18" x14ac:dyDescent="0.35">
      <c r="A65" t="s">
        <v>555</v>
      </c>
      <c r="B65">
        <v>194.82809213572367</v>
      </c>
      <c r="O65" t="s">
        <v>555</v>
      </c>
      <c r="P65">
        <v>0.70199999999999996</v>
      </c>
      <c r="Q65">
        <v>0.84099999999999997</v>
      </c>
      <c r="R65">
        <v>0.98099999999999998</v>
      </c>
    </row>
    <row r="66" spans="1:18" x14ac:dyDescent="0.35">
      <c r="A66" t="s">
        <v>556</v>
      </c>
      <c r="B66">
        <v>196.96391783525999</v>
      </c>
      <c r="O66" t="s">
        <v>556</v>
      </c>
      <c r="P66">
        <v>0.70399999999999996</v>
      </c>
      <c r="Q66">
        <v>0.84299999999999997</v>
      </c>
      <c r="R66">
        <v>0.98099999999999998</v>
      </c>
    </row>
    <row r="67" spans="1:18" x14ac:dyDescent="0.35">
      <c r="A67" t="s">
        <v>557</v>
      </c>
      <c r="B67">
        <v>199.03744861855981</v>
      </c>
      <c r="O67" t="s">
        <v>557</v>
      </c>
      <c r="P67">
        <v>0.70599999999999996</v>
      </c>
      <c r="Q67">
        <v>0.84399999999999997</v>
      </c>
      <c r="R67">
        <v>0.98199999999999998</v>
      </c>
    </row>
    <row r="68" spans="1:18" x14ac:dyDescent="0.35">
      <c r="A68" t="s">
        <v>558</v>
      </c>
      <c r="B68">
        <v>200.86001988216412</v>
      </c>
      <c r="O68" t="s">
        <v>558</v>
      </c>
      <c r="P68">
        <v>0.70799999999999996</v>
      </c>
      <c r="Q68">
        <v>0.84499999999999997</v>
      </c>
      <c r="R68">
        <v>0.98299999999999998</v>
      </c>
    </row>
    <row r="69" spans="1:18" x14ac:dyDescent="0.35">
      <c r="A69" t="s">
        <v>559</v>
      </c>
      <c r="B69">
        <v>202.44409060932026</v>
      </c>
      <c r="O69" t="s">
        <v>559</v>
      </c>
      <c r="P69">
        <v>0.71</v>
      </c>
      <c r="Q69">
        <v>0.84699999999999998</v>
      </c>
      <c r="R69">
        <v>0.98299999999999998</v>
      </c>
    </row>
    <row r="70" spans="1:18" x14ac:dyDescent="0.35">
      <c r="A70" t="s">
        <v>560</v>
      </c>
      <c r="B70">
        <v>203.60633576081793</v>
      </c>
      <c r="O70" t="s">
        <v>560</v>
      </c>
      <c r="P70">
        <v>0.71199999999999997</v>
      </c>
      <c r="Q70">
        <v>0.84799999999999998</v>
      </c>
      <c r="R70">
        <v>0.98399999999999999</v>
      </c>
    </row>
    <row r="71" spans="1:18" x14ac:dyDescent="0.35">
      <c r="A71" t="s">
        <v>561</v>
      </c>
      <c r="B71">
        <v>205.60155293513475</v>
      </c>
      <c r="O71" t="s">
        <v>561</v>
      </c>
      <c r="P71">
        <v>0.71399999999999997</v>
      </c>
      <c r="Q71">
        <v>0.84899999999999998</v>
      </c>
      <c r="R71">
        <v>0.98499999999999999</v>
      </c>
    </row>
    <row r="72" spans="1:18" x14ac:dyDescent="0.35">
      <c r="A72" t="s">
        <v>562</v>
      </c>
      <c r="B72">
        <v>208.3140515735459</v>
      </c>
      <c r="O72" t="s">
        <v>562</v>
      </c>
      <c r="P72">
        <v>0.71599999999999997</v>
      </c>
      <c r="Q72">
        <v>0.85099999999999998</v>
      </c>
      <c r="R72">
        <v>0.98499999999999999</v>
      </c>
    </row>
    <row r="73" spans="1:18" x14ac:dyDescent="0.35">
      <c r="A73" t="s">
        <v>563</v>
      </c>
      <c r="B73">
        <v>211.20275583216875</v>
      </c>
      <c r="O73" t="s">
        <v>563</v>
      </c>
      <c r="P73">
        <v>0.71799999999999997</v>
      </c>
      <c r="Q73">
        <v>0.85199999999999998</v>
      </c>
      <c r="R73">
        <v>0.98599999999999999</v>
      </c>
    </row>
    <row r="74" spans="1:18" x14ac:dyDescent="0.35">
      <c r="A74" t="s">
        <v>564</v>
      </c>
      <c r="B74">
        <v>213.75506754311462</v>
      </c>
      <c r="O74" t="s">
        <v>564</v>
      </c>
      <c r="P74">
        <v>0.72</v>
      </c>
      <c r="Q74">
        <v>0.85299999999999998</v>
      </c>
      <c r="R74">
        <v>0.98699999999999999</v>
      </c>
    </row>
    <row r="75" spans="1:18" x14ac:dyDescent="0.35">
      <c r="A75" t="s">
        <v>565</v>
      </c>
      <c r="B75">
        <v>215.94606873988897</v>
      </c>
      <c r="O75" t="s">
        <v>565</v>
      </c>
      <c r="P75">
        <v>0.72199999999999998</v>
      </c>
      <c r="Q75">
        <v>0.85499999999999998</v>
      </c>
      <c r="R75">
        <v>0.98699999999999999</v>
      </c>
    </row>
    <row r="76" spans="1:18" x14ac:dyDescent="0.35">
      <c r="A76" t="s">
        <v>566</v>
      </c>
      <c r="B76">
        <v>218.23318209314243</v>
      </c>
      <c r="O76" t="s">
        <v>566</v>
      </c>
      <c r="P76">
        <v>0.72399999999999998</v>
      </c>
      <c r="Q76">
        <v>0.85599999999999998</v>
      </c>
      <c r="R76">
        <v>0.98799999999999999</v>
      </c>
    </row>
    <row r="77" spans="1:18" x14ac:dyDescent="0.35">
      <c r="A77" t="s">
        <v>567</v>
      </c>
      <c r="B77">
        <v>221.40310340220353</v>
      </c>
      <c r="O77" t="s">
        <v>567</v>
      </c>
      <c r="P77">
        <v>0.72599999999999998</v>
      </c>
      <c r="Q77">
        <v>0.85699999999999998</v>
      </c>
      <c r="R77">
        <v>0.98899999999999999</v>
      </c>
    </row>
    <row r="78" spans="1:18" x14ac:dyDescent="0.35">
      <c r="A78" t="s">
        <v>568</v>
      </c>
      <c r="B78">
        <v>224.16899768310375</v>
      </c>
      <c r="O78" t="s">
        <v>568</v>
      </c>
      <c r="P78">
        <v>0.72799999999999998</v>
      </c>
      <c r="Q78">
        <v>0.85899999999999999</v>
      </c>
      <c r="R78">
        <v>0.98899999999999999</v>
      </c>
    </row>
    <row r="79" spans="1:18" x14ac:dyDescent="0.35">
      <c r="A79" t="s">
        <v>569</v>
      </c>
      <c r="B79">
        <v>227.00608615398787</v>
      </c>
      <c r="O79" t="s">
        <v>569</v>
      </c>
      <c r="P79">
        <v>0.73</v>
      </c>
      <c r="Q79">
        <v>0.86</v>
      </c>
      <c r="R79">
        <v>0.99</v>
      </c>
    </row>
    <row r="80" spans="1:18" x14ac:dyDescent="0.35">
      <c r="A80" t="s">
        <v>570</v>
      </c>
      <c r="B80">
        <v>230.32729511676681</v>
      </c>
      <c r="O80" t="s">
        <v>570</v>
      </c>
      <c r="P80">
        <v>0.73199999999999998</v>
      </c>
      <c r="Q80">
        <v>0.86099999999999999</v>
      </c>
      <c r="R80">
        <v>0.99099999999999999</v>
      </c>
    </row>
    <row r="81" spans="1:18" x14ac:dyDescent="0.35">
      <c r="A81" t="s">
        <v>571</v>
      </c>
      <c r="B81">
        <v>233.87988519699553</v>
      </c>
      <c r="O81" t="s">
        <v>571</v>
      </c>
      <c r="P81">
        <v>0.73399999999999999</v>
      </c>
      <c r="Q81">
        <v>0.86299999999999999</v>
      </c>
      <c r="R81">
        <v>0.99099999999999999</v>
      </c>
    </row>
    <row r="82" spans="1:18" x14ac:dyDescent="0.35">
      <c r="A82" t="s">
        <v>572</v>
      </c>
      <c r="B82">
        <v>236.59238383540668</v>
      </c>
      <c r="O82" t="s">
        <v>572</v>
      </c>
      <c r="P82">
        <v>0.73599999999999999</v>
      </c>
      <c r="Q82">
        <v>0.86399999999999999</v>
      </c>
      <c r="R82">
        <v>0.99199999999999999</v>
      </c>
    </row>
    <row r="83" spans="1:18" x14ac:dyDescent="0.35">
      <c r="A83" t="s">
        <v>573</v>
      </c>
      <c r="B83">
        <v>239.08062077536576</v>
      </c>
      <c r="O83" t="s">
        <v>573</v>
      </c>
      <c r="P83">
        <v>0.73799999999999999</v>
      </c>
      <c r="Q83">
        <v>0.86499999999999999</v>
      </c>
      <c r="R83">
        <v>0.99299999999999999</v>
      </c>
    </row>
    <row r="84" spans="1:18" x14ac:dyDescent="0.35">
      <c r="A84" t="s">
        <v>574</v>
      </c>
      <c r="B84">
        <v>241.65607059805663</v>
      </c>
      <c r="O84" t="s">
        <v>574</v>
      </c>
      <c r="P84">
        <v>0.74</v>
      </c>
      <c r="Q84">
        <v>0.86699999999999999</v>
      </c>
      <c r="R84">
        <v>0.99299999999999999</v>
      </c>
    </row>
    <row r="85" spans="1:18" x14ac:dyDescent="0.35">
      <c r="A85" t="s">
        <v>575</v>
      </c>
      <c r="B85">
        <v>244.33119228672658</v>
      </c>
      <c r="O85" t="s">
        <v>575</v>
      </c>
      <c r="P85">
        <v>0.74199999999999999</v>
      </c>
      <c r="Q85">
        <v>0.86799999999999999</v>
      </c>
      <c r="R85">
        <v>0.99399999999999999</v>
      </c>
    </row>
    <row r="86" spans="1:18" x14ac:dyDescent="0.35">
      <c r="A86" t="s">
        <v>576</v>
      </c>
      <c r="B86">
        <v>246.90842196416705</v>
      </c>
      <c r="O86" t="s">
        <v>576</v>
      </c>
      <c r="P86">
        <v>0.74399999999999999</v>
      </c>
      <c r="Q86">
        <v>0.86899999999999999</v>
      </c>
      <c r="R86">
        <v>0.995</v>
      </c>
    </row>
    <row r="87" spans="1:18" x14ac:dyDescent="0.35">
      <c r="A87" t="s">
        <v>577</v>
      </c>
      <c r="B87">
        <v>249.06204621119878</v>
      </c>
      <c r="O87" t="s">
        <v>577</v>
      </c>
      <c r="P87">
        <v>0.746</v>
      </c>
      <c r="Q87">
        <v>0.871</v>
      </c>
      <c r="R87">
        <v>0.995</v>
      </c>
    </row>
    <row r="88" spans="1:18" x14ac:dyDescent="0.35">
      <c r="A88" t="s">
        <v>578</v>
      </c>
      <c r="B88">
        <v>250.19581368670262</v>
      </c>
      <c r="O88" t="s">
        <v>578</v>
      </c>
      <c r="P88">
        <v>0.748</v>
      </c>
      <c r="Q88">
        <v>0.872</v>
      </c>
      <c r="R88">
        <v>0.996</v>
      </c>
    </row>
    <row r="89" spans="1:18" x14ac:dyDescent="0.35">
      <c r="A89" t="s">
        <v>579</v>
      </c>
      <c r="B89">
        <v>250.11038065872117</v>
      </c>
      <c r="O89" t="s">
        <v>579</v>
      </c>
      <c r="P89">
        <v>0.75</v>
      </c>
      <c r="Q89">
        <v>0.873</v>
      </c>
      <c r="R89">
        <v>0.997</v>
      </c>
    </row>
    <row r="90" spans="1:18" x14ac:dyDescent="0.35">
      <c r="A90" t="s">
        <v>580</v>
      </c>
      <c r="B90">
        <v>250.70129243559361</v>
      </c>
      <c r="O90" t="s">
        <v>580</v>
      </c>
      <c r="P90">
        <v>0.752</v>
      </c>
      <c r="Q90">
        <v>0.875</v>
      </c>
      <c r="R90">
        <v>0.997</v>
      </c>
    </row>
    <row r="91" spans="1:18" x14ac:dyDescent="0.35">
      <c r="A91" t="s">
        <v>581</v>
      </c>
      <c r="B91">
        <v>252.19815028001793</v>
      </c>
      <c r="O91" t="s">
        <v>581</v>
      </c>
      <c r="P91">
        <v>0.754</v>
      </c>
      <c r="Q91">
        <v>0.876</v>
      </c>
      <c r="R91">
        <v>0.998</v>
      </c>
    </row>
    <row r="92" spans="1:18" x14ac:dyDescent="0.35">
      <c r="A92" t="s">
        <v>582</v>
      </c>
      <c r="B92">
        <v>253.90681083964697</v>
      </c>
      <c r="O92" t="s">
        <v>582</v>
      </c>
      <c r="P92">
        <v>0.75600000000000001</v>
      </c>
      <c r="Q92">
        <v>0.877</v>
      </c>
      <c r="R92">
        <v>0.999</v>
      </c>
    </row>
    <row r="93" spans="1:18" x14ac:dyDescent="0.35">
      <c r="A93" t="s">
        <v>583</v>
      </c>
      <c r="B93">
        <v>255.4428254885635</v>
      </c>
      <c r="O93" t="s">
        <v>583</v>
      </c>
      <c r="P93">
        <v>0.75800000000000001</v>
      </c>
      <c r="Q93">
        <v>0.879</v>
      </c>
      <c r="R93">
        <v>0.999</v>
      </c>
    </row>
    <row r="94" spans="1:18" x14ac:dyDescent="0.35">
      <c r="A94" t="s">
        <v>584</v>
      </c>
      <c r="B94">
        <v>256.64778715405191</v>
      </c>
      <c r="O94" s="20" t="s">
        <v>584</v>
      </c>
      <c r="P94" s="20">
        <v>0.88</v>
      </c>
      <c r="Q94" s="20">
        <v>0.88</v>
      </c>
      <c r="R94" s="20">
        <v>0.88</v>
      </c>
    </row>
    <row r="95" spans="1:18" x14ac:dyDescent="0.35">
      <c r="A95" t="s">
        <v>585</v>
      </c>
      <c r="B95">
        <v>270.5662512960302</v>
      </c>
      <c r="O95" t="s">
        <v>585</v>
      </c>
      <c r="P95">
        <v>0.75800000000000001</v>
      </c>
      <c r="Q95">
        <v>0.878</v>
      </c>
      <c r="R95">
        <v>0.999</v>
      </c>
    </row>
    <row r="96" spans="1:18" x14ac:dyDescent="0.35">
      <c r="A96" t="s">
        <v>586</v>
      </c>
      <c r="B96">
        <v>274.66169707489109</v>
      </c>
      <c r="O96" t="s">
        <v>586</v>
      </c>
      <c r="P96">
        <v>0.755</v>
      </c>
      <c r="Q96">
        <v>0.876</v>
      </c>
      <c r="R96">
        <v>0.997</v>
      </c>
    </row>
    <row r="97" spans="1:18" x14ac:dyDescent="0.35">
      <c r="A97" t="s">
        <v>587</v>
      </c>
      <c r="B97">
        <v>279.06327787068551</v>
      </c>
      <c r="O97" t="s">
        <v>587</v>
      </c>
      <c r="P97">
        <v>0.753</v>
      </c>
      <c r="Q97">
        <v>0.875</v>
      </c>
      <c r="R97">
        <v>0.996</v>
      </c>
    </row>
    <row r="98" spans="1:18" x14ac:dyDescent="0.35">
      <c r="A98" t="s">
        <v>588</v>
      </c>
      <c r="B98">
        <v>283.55919096820941</v>
      </c>
      <c r="O98" t="s">
        <v>588</v>
      </c>
      <c r="P98">
        <v>0.751</v>
      </c>
      <c r="Q98">
        <v>0.873</v>
      </c>
      <c r="R98">
        <v>0.995</v>
      </c>
    </row>
    <row r="99" spans="1:18" x14ac:dyDescent="0.35">
      <c r="A99" t="s">
        <v>589</v>
      </c>
      <c r="B99">
        <v>287.7044726800595</v>
      </c>
      <c r="O99" t="s">
        <v>589</v>
      </c>
      <c r="P99">
        <v>0.749</v>
      </c>
      <c r="Q99">
        <v>0.871</v>
      </c>
      <c r="R99">
        <v>0.99399999999999999</v>
      </c>
    </row>
    <row r="100" spans="1:18" x14ac:dyDescent="0.35">
      <c r="A100" t="s">
        <v>590</v>
      </c>
      <c r="B100">
        <v>290.27992250275042</v>
      </c>
      <c r="O100" t="s">
        <v>590</v>
      </c>
      <c r="P100">
        <v>0.746</v>
      </c>
      <c r="Q100">
        <v>0.86899999999999999</v>
      </c>
      <c r="R100">
        <v>0.99199999999999999</v>
      </c>
    </row>
    <row r="101" spans="1:18" x14ac:dyDescent="0.35">
      <c r="A101" t="s">
        <v>591</v>
      </c>
      <c r="B101">
        <v>291.93696727464061</v>
      </c>
      <c r="O101" t="s">
        <v>591</v>
      </c>
      <c r="P101">
        <v>0.74399999999999999</v>
      </c>
      <c r="Q101">
        <v>0.86799999999999999</v>
      </c>
      <c r="R101">
        <v>0.99099999999999999</v>
      </c>
    </row>
    <row r="102" spans="1:18" x14ac:dyDescent="0.35">
      <c r="A102" t="s">
        <v>592</v>
      </c>
      <c r="B102">
        <v>294.41452508610274</v>
      </c>
      <c r="O102" t="s">
        <v>592</v>
      </c>
      <c r="P102">
        <v>0.74199999999999999</v>
      </c>
      <c r="Q102">
        <v>0.86599999999999999</v>
      </c>
      <c r="R102">
        <v>0.99</v>
      </c>
    </row>
    <row r="103" spans="1:18" x14ac:dyDescent="0.35">
      <c r="A103" t="s">
        <v>593</v>
      </c>
      <c r="B103">
        <v>297.01489287528818</v>
      </c>
      <c r="O103" t="s">
        <v>593</v>
      </c>
      <c r="P103">
        <v>0.74</v>
      </c>
      <c r="Q103">
        <v>0.86399999999999999</v>
      </c>
      <c r="R103">
        <v>0.98799999999999999</v>
      </c>
    </row>
    <row r="104" spans="1:18" x14ac:dyDescent="0.35">
      <c r="A104" t="s">
        <v>594</v>
      </c>
      <c r="B104">
        <v>300.49094920128431</v>
      </c>
      <c r="O104" t="s">
        <v>594</v>
      </c>
      <c r="P104">
        <v>0.73699999999999999</v>
      </c>
      <c r="Q104">
        <v>0.86199999999999999</v>
      </c>
      <c r="R104">
        <v>0.98699999999999999</v>
      </c>
    </row>
    <row r="105" spans="1:18" x14ac:dyDescent="0.35">
      <c r="A105" t="s">
        <v>595</v>
      </c>
      <c r="B105">
        <v>305.38554976272093</v>
      </c>
      <c r="O105" t="s">
        <v>595</v>
      </c>
      <c r="P105">
        <v>0.73499999999999999</v>
      </c>
      <c r="Q105">
        <v>0.86</v>
      </c>
      <c r="R105">
        <v>0.98599999999999999</v>
      </c>
    </row>
    <row r="106" spans="1:18" x14ac:dyDescent="0.35">
      <c r="A106" t="s">
        <v>596</v>
      </c>
      <c r="B106">
        <v>309.03959156367767</v>
      </c>
      <c r="O106" t="s">
        <v>596</v>
      </c>
      <c r="P106">
        <v>0.73299999999999998</v>
      </c>
      <c r="Q106">
        <v>0.85899999999999999</v>
      </c>
      <c r="R106">
        <v>0.98499999999999999</v>
      </c>
    </row>
    <row r="107" spans="1:18" x14ac:dyDescent="0.35">
      <c r="A107" t="s">
        <v>597</v>
      </c>
      <c r="B107">
        <v>312.53344643716986</v>
      </c>
      <c r="O107" t="s">
        <v>597</v>
      </c>
      <c r="P107">
        <v>0.73099999999999998</v>
      </c>
      <c r="Q107">
        <v>0.85699999999999998</v>
      </c>
      <c r="R107">
        <v>0.98299999999999998</v>
      </c>
    </row>
    <row r="108" spans="1:18" x14ac:dyDescent="0.35">
      <c r="A108" t="s">
        <v>598</v>
      </c>
      <c r="B108">
        <v>315.51648299752225</v>
      </c>
      <c r="O108" t="s">
        <v>598</v>
      </c>
      <c r="P108">
        <v>0.72799999999999998</v>
      </c>
      <c r="Q108">
        <v>0.85499999999999998</v>
      </c>
      <c r="R108">
        <v>0.98199999999999998</v>
      </c>
    </row>
    <row r="109" spans="1:18" x14ac:dyDescent="0.35">
      <c r="A109" t="s">
        <v>599</v>
      </c>
      <c r="B109">
        <v>318.6294489545964</v>
      </c>
      <c r="O109" t="s">
        <v>599</v>
      </c>
      <c r="P109">
        <v>0.72599999999999998</v>
      </c>
      <c r="Q109">
        <v>0.85299999999999998</v>
      </c>
      <c r="R109">
        <v>0.98099999999999998</v>
      </c>
    </row>
    <row r="110" spans="1:18" x14ac:dyDescent="0.35">
      <c r="A110" t="s">
        <v>600</v>
      </c>
      <c r="B110">
        <v>323.21435478960103</v>
      </c>
      <c r="O110" t="s">
        <v>600</v>
      </c>
      <c r="P110">
        <v>0.72399999999999998</v>
      </c>
      <c r="Q110">
        <v>0.85199999999999998</v>
      </c>
      <c r="R110">
        <v>0.97899999999999998</v>
      </c>
    </row>
    <row r="111" spans="1:18" x14ac:dyDescent="0.35">
      <c r="A111" t="s">
        <v>601</v>
      </c>
      <c r="B111">
        <v>326.69931038934448</v>
      </c>
      <c r="O111" t="s">
        <v>601</v>
      </c>
      <c r="P111">
        <v>0.72199999999999998</v>
      </c>
      <c r="Q111">
        <v>0.85</v>
      </c>
      <c r="R111">
        <v>0.97799999999999998</v>
      </c>
    </row>
    <row r="112" spans="1:18" x14ac:dyDescent="0.35">
      <c r="A112" t="s">
        <v>602</v>
      </c>
      <c r="B112">
        <v>329.80693678216977</v>
      </c>
      <c r="O112" t="s">
        <v>602</v>
      </c>
      <c r="P112">
        <v>0.71899999999999997</v>
      </c>
      <c r="Q112">
        <v>0.84799999999999998</v>
      </c>
      <c r="R112">
        <v>0.97699999999999998</v>
      </c>
    </row>
    <row r="113" spans="1:18" x14ac:dyDescent="0.35">
      <c r="A113" t="s">
        <v>603</v>
      </c>
      <c r="B113">
        <v>334.1693607734727</v>
      </c>
      <c r="O113" t="s">
        <v>603</v>
      </c>
      <c r="P113">
        <v>0.71699999999999997</v>
      </c>
      <c r="Q113">
        <v>0.84599999999999997</v>
      </c>
      <c r="R113">
        <v>0.97499999999999998</v>
      </c>
    </row>
    <row r="114" spans="1:18" x14ac:dyDescent="0.35">
      <c r="A114" t="s">
        <v>604</v>
      </c>
      <c r="B114">
        <v>337.80916373643254</v>
      </c>
      <c r="O114" t="s">
        <v>604</v>
      </c>
      <c r="P114">
        <v>0.71499999999999997</v>
      </c>
      <c r="Q114">
        <v>0.84499999999999997</v>
      </c>
      <c r="R114">
        <v>0.97399999999999998</v>
      </c>
    </row>
    <row r="115" spans="1:18" x14ac:dyDescent="0.35">
      <c r="A115" t="s">
        <v>605</v>
      </c>
      <c r="B115">
        <v>341.7640009900739</v>
      </c>
      <c r="O115" t="s">
        <v>605</v>
      </c>
      <c r="P115">
        <v>0.71299999999999997</v>
      </c>
      <c r="Q115">
        <v>0.84299999999999997</v>
      </c>
      <c r="R115">
        <v>0.97299999999999998</v>
      </c>
    </row>
    <row r="116" spans="1:18" x14ac:dyDescent="0.35">
      <c r="A116" t="s">
        <v>606</v>
      </c>
      <c r="B116">
        <v>344.50853701397807</v>
      </c>
      <c r="O116" t="s">
        <v>606</v>
      </c>
      <c r="P116">
        <v>0.71</v>
      </c>
      <c r="Q116">
        <v>0.84099999999999997</v>
      </c>
      <c r="R116">
        <v>0.97199999999999998</v>
      </c>
    </row>
    <row r="117" spans="1:18" x14ac:dyDescent="0.35">
      <c r="A117" t="s">
        <v>607</v>
      </c>
      <c r="B117">
        <v>345.31125150605379</v>
      </c>
      <c r="O117" t="s">
        <v>607</v>
      </c>
      <c r="P117">
        <v>0.70799999999999996</v>
      </c>
      <c r="Q117">
        <v>0.83899999999999997</v>
      </c>
      <c r="R117">
        <v>0.97</v>
      </c>
    </row>
    <row r="118" spans="1:18" x14ac:dyDescent="0.35">
      <c r="A118" t="s">
        <v>608</v>
      </c>
      <c r="B118">
        <v>345.70815911521765</v>
      </c>
      <c r="O118" t="s">
        <v>608</v>
      </c>
      <c r="P118">
        <v>0.70599999999999996</v>
      </c>
      <c r="Q118">
        <v>0.83699999999999997</v>
      </c>
      <c r="R118">
        <v>0.96899999999999997</v>
      </c>
    </row>
    <row r="119" spans="1:18" x14ac:dyDescent="0.35">
      <c r="A119" t="s">
        <v>609</v>
      </c>
      <c r="B119">
        <v>346.11218614337992</v>
      </c>
      <c r="O119" t="s">
        <v>609</v>
      </c>
      <c r="P119">
        <v>0.70399999999999996</v>
      </c>
      <c r="Q119">
        <v>0.83599999999999997</v>
      </c>
      <c r="R119">
        <v>0.96799999999999997</v>
      </c>
    </row>
    <row r="120" spans="1:18" x14ac:dyDescent="0.35">
      <c r="A120" t="s">
        <v>610</v>
      </c>
      <c r="B120">
        <v>346.21007815460865</v>
      </c>
      <c r="O120" t="s">
        <v>610</v>
      </c>
      <c r="P120">
        <v>0.70099999999999996</v>
      </c>
      <c r="Q120">
        <v>0.83399999999999996</v>
      </c>
      <c r="R120">
        <v>0.96599999999999997</v>
      </c>
    </row>
    <row r="121" spans="1:18" x14ac:dyDescent="0.35">
      <c r="A121" t="s">
        <v>611</v>
      </c>
      <c r="B121">
        <v>347.35630461335984</v>
      </c>
      <c r="O121" t="s">
        <v>611</v>
      </c>
      <c r="P121">
        <v>0.69899999999999995</v>
      </c>
      <c r="Q121">
        <v>0.83199999999999996</v>
      </c>
      <c r="R121">
        <v>0.96499999999999997</v>
      </c>
    </row>
    <row r="122" spans="1:18" x14ac:dyDescent="0.35">
      <c r="A122" t="s">
        <v>612</v>
      </c>
      <c r="B122">
        <v>350.18093410099664</v>
      </c>
      <c r="O122" t="s">
        <v>612</v>
      </c>
      <c r="P122">
        <v>0.69699999999999995</v>
      </c>
      <c r="Q122">
        <v>0.83</v>
      </c>
      <c r="R122">
        <v>0.96399999999999997</v>
      </c>
    </row>
    <row r="123" spans="1:18" x14ac:dyDescent="0.35">
      <c r="A123" t="s">
        <v>613</v>
      </c>
      <c r="B123">
        <v>352.16369229206617</v>
      </c>
      <c r="O123" t="s">
        <v>613</v>
      </c>
      <c r="P123">
        <v>0.69499999999999995</v>
      </c>
      <c r="Q123">
        <v>0.82899999999999996</v>
      </c>
      <c r="R123">
        <v>0.96299999999999997</v>
      </c>
    </row>
    <row r="124" spans="1:18" x14ac:dyDescent="0.35">
      <c r="A124" t="s">
        <v>614</v>
      </c>
      <c r="B124">
        <v>351.90383349862259</v>
      </c>
      <c r="O124" t="s">
        <v>614</v>
      </c>
      <c r="P124">
        <v>0.69199999999999995</v>
      </c>
      <c r="Q124">
        <v>0.82699999999999996</v>
      </c>
      <c r="R124">
        <v>0.96099999999999997</v>
      </c>
    </row>
    <row r="125" spans="1:18" x14ac:dyDescent="0.35">
      <c r="A125" t="s">
        <v>615</v>
      </c>
      <c r="B125">
        <v>353.00556358863338</v>
      </c>
      <c r="O125" t="s">
        <v>615</v>
      </c>
      <c r="P125">
        <v>0.69</v>
      </c>
      <c r="Q125">
        <v>0.82499999999999996</v>
      </c>
      <c r="R125">
        <v>0.96</v>
      </c>
    </row>
    <row r="126" spans="1:18" x14ac:dyDescent="0.35">
      <c r="A126" t="s">
        <v>616</v>
      </c>
      <c r="B126">
        <v>356.65070611584201</v>
      </c>
      <c r="O126" t="s">
        <v>616</v>
      </c>
      <c r="P126">
        <v>0.68400000000000005</v>
      </c>
      <c r="Q126">
        <v>0.82099999999999995</v>
      </c>
      <c r="R126">
        <v>0.95699999999999996</v>
      </c>
    </row>
    <row r="127" spans="1:18" x14ac:dyDescent="0.35">
      <c r="A127" t="s">
        <v>617</v>
      </c>
      <c r="B127">
        <v>363.98014797475082</v>
      </c>
      <c r="O127" t="s">
        <v>617</v>
      </c>
      <c r="P127">
        <v>0.67900000000000005</v>
      </c>
      <c r="Q127">
        <v>0.81599999999999995</v>
      </c>
      <c r="R127">
        <v>0.95299999999999996</v>
      </c>
    </row>
    <row r="128" spans="1:18" x14ac:dyDescent="0.35">
      <c r="A128" t="s">
        <v>618</v>
      </c>
      <c r="B128">
        <v>367.16964768605834</v>
      </c>
      <c r="O128" t="s">
        <v>618</v>
      </c>
      <c r="P128">
        <v>0.67300000000000004</v>
      </c>
      <c r="Q128">
        <v>0.81200000000000006</v>
      </c>
      <c r="R128">
        <v>0.95</v>
      </c>
    </row>
    <row r="129" spans="1:18" x14ac:dyDescent="0.35">
      <c r="A129" t="s">
        <v>619</v>
      </c>
      <c r="B129">
        <v>367.53273805497952</v>
      </c>
      <c r="O129" t="s">
        <v>619</v>
      </c>
      <c r="P129">
        <v>0.66700000000000004</v>
      </c>
      <c r="Q129">
        <v>0.80700000000000005</v>
      </c>
      <c r="R129">
        <v>0.94699999999999995</v>
      </c>
    </row>
    <row r="130" spans="1:18" x14ac:dyDescent="0.35">
      <c r="A130" t="s">
        <v>620</v>
      </c>
      <c r="B130">
        <v>370.21141945314798</v>
      </c>
      <c r="O130" t="s">
        <v>620</v>
      </c>
      <c r="P130">
        <v>0.66200000000000003</v>
      </c>
      <c r="Q130">
        <v>0.80300000000000005</v>
      </c>
      <c r="R130">
        <v>0.94299999999999995</v>
      </c>
    </row>
    <row r="131" spans="1:18" x14ac:dyDescent="0.35">
      <c r="A131" t="s">
        <v>621</v>
      </c>
      <c r="B131">
        <v>371.6103852863443</v>
      </c>
      <c r="O131" t="s">
        <v>621</v>
      </c>
      <c r="P131">
        <v>0.65600000000000003</v>
      </c>
      <c r="Q131">
        <v>0.79800000000000004</v>
      </c>
      <c r="R131">
        <v>0.94</v>
      </c>
    </row>
    <row r="132" spans="1:18" x14ac:dyDescent="0.35">
      <c r="A132" t="s">
        <v>622</v>
      </c>
      <c r="B132">
        <v>373.10190356652049</v>
      </c>
      <c r="O132" t="s">
        <v>622</v>
      </c>
      <c r="P132">
        <v>0.65</v>
      </c>
      <c r="Q132">
        <v>0.79400000000000004</v>
      </c>
      <c r="R132">
        <v>0.93700000000000006</v>
      </c>
    </row>
    <row r="133" spans="1:18" x14ac:dyDescent="0.35">
      <c r="A133" t="s">
        <v>623</v>
      </c>
      <c r="B133">
        <v>373.32260555547253</v>
      </c>
      <c r="O133" t="s">
        <v>623</v>
      </c>
      <c r="P133">
        <v>0.64500000000000002</v>
      </c>
      <c r="Q133">
        <v>0.78900000000000003</v>
      </c>
      <c r="R133">
        <v>0.93300000000000005</v>
      </c>
    </row>
    <row r="134" spans="1:18" x14ac:dyDescent="0.35">
      <c r="A134" t="s">
        <v>624</v>
      </c>
      <c r="B134">
        <v>374.2855069750135</v>
      </c>
      <c r="O134" t="s">
        <v>624</v>
      </c>
      <c r="P134">
        <v>0.63900000000000001</v>
      </c>
      <c r="Q134">
        <v>0.78500000000000003</v>
      </c>
      <c r="R134">
        <v>0.93</v>
      </c>
    </row>
    <row r="135" spans="1:18" x14ac:dyDescent="0.35">
      <c r="A135" t="s">
        <v>625</v>
      </c>
      <c r="B135">
        <v>376.70610943448798</v>
      </c>
      <c r="O135" t="s">
        <v>625</v>
      </c>
      <c r="P135">
        <v>0.63300000000000001</v>
      </c>
      <c r="Q135">
        <v>0.78</v>
      </c>
      <c r="R135">
        <v>0.92700000000000005</v>
      </c>
    </row>
    <row r="136" spans="1:18" x14ac:dyDescent="0.35">
      <c r="A136" t="s">
        <v>626</v>
      </c>
      <c r="B136">
        <v>379.89560914579556</v>
      </c>
      <c r="O136" t="s">
        <v>626</v>
      </c>
      <c r="P136">
        <v>0.628</v>
      </c>
      <c r="Q136">
        <v>0.77600000000000002</v>
      </c>
      <c r="R136">
        <v>0.92300000000000004</v>
      </c>
    </row>
    <row r="137" spans="1:18" x14ac:dyDescent="0.35">
      <c r="A137" t="s">
        <v>627</v>
      </c>
      <c r="B137">
        <v>384.50543294729476</v>
      </c>
      <c r="O137" t="s">
        <v>627</v>
      </c>
      <c r="P137">
        <v>0.622</v>
      </c>
      <c r="Q137">
        <v>0.77100000000000002</v>
      </c>
      <c r="R137">
        <v>0.92</v>
      </c>
    </row>
    <row r="138" spans="1:18" x14ac:dyDescent="0.35">
      <c r="A138" t="s">
        <v>628</v>
      </c>
      <c r="B138">
        <v>385.83854415475537</v>
      </c>
      <c r="O138" t="s">
        <v>628</v>
      </c>
      <c r="P138">
        <v>0.61599999999999999</v>
      </c>
      <c r="Q138">
        <v>0.76700000000000002</v>
      </c>
      <c r="R138">
        <v>0.91700000000000004</v>
      </c>
    </row>
    <row r="139" spans="1:18" x14ac:dyDescent="0.35">
      <c r="A139" t="s">
        <v>629</v>
      </c>
      <c r="B139">
        <v>385.60894289205515</v>
      </c>
      <c r="O139" t="s">
        <v>629</v>
      </c>
      <c r="P139">
        <v>0.61099999999999999</v>
      </c>
      <c r="Q139">
        <v>0.76200000000000001</v>
      </c>
      <c r="R139">
        <v>0.91300000000000003</v>
      </c>
    </row>
    <row r="140" spans="1:18" x14ac:dyDescent="0.35">
      <c r="A140" t="s">
        <v>630</v>
      </c>
      <c r="B140">
        <v>385.89727936149256</v>
      </c>
      <c r="O140" t="s">
        <v>630</v>
      </c>
      <c r="P140">
        <v>0.60499999999999998</v>
      </c>
      <c r="Q140">
        <v>0.75800000000000001</v>
      </c>
      <c r="R140">
        <v>0.91</v>
      </c>
    </row>
    <row r="141" spans="1:18" x14ac:dyDescent="0.35">
      <c r="A141" t="s">
        <v>631</v>
      </c>
      <c r="B141">
        <v>386.84594194303668</v>
      </c>
      <c r="O141" t="s">
        <v>631</v>
      </c>
      <c r="P141">
        <v>0.59899999999999998</v>
      </c>
      <c r="Q141">
        <v>0.753</v>
      </c>
      <c r="R141">
        <v>0.90700000000000003</v>
      </c>
    </row>
    <row r="142" spans="1:18" x14ac:dyDescent="0.35">
      <c r="A142" t="s">
        <v>632</v>
      </c>
      <c r="B142">
        <v>386.57362416634578</v>
      </c>
      <c r="O142" t="s">
        <v>632</v>
      </c>
      <c r="P142">
        <v>0.59399999999999997</v>
      </c>
      <c r="Q142">
        <v>0.749</v>
      </c>
      <c r="R142">
        <v>0.90300000000000002</v>
      </c>
    </row>
    <row r="143" spans="1:18" x14ac:dyDescent="0.35">
      <c r="A143" t="s">
        <v>633</v>
      </c>
      <c r="B143">
        <v>387.06130436773992</v>
      </c>
      <c r="O143" t="s">
        <v>633</v>
      </c>
      <c r="P143">
        <v>0.58799999999999997</v>
      </c>
      <c r="Q143">
        <v>0.74399999999999999</v>
      </c>
      <c r="R143">
        <v>0.9</v>
      </c>
    </row>
    <row r="144" spans="1:18" x14ac:dyDescent="0.35">
      <c r="A144" t="s">
        <v>634</v>
      </c>
      <c r="B144">
        <v>386.57184431159612</v>
      </c>
      <c r="O144" t="s">
        <v>634</v>
      </c>
      <c r="P144">
        <v>0.58199999999999996</v>
      </c>
      <c r="Q144">
        <v>0.74</v>
      </c>
      <c r="R144">
        <v>0.89700000000000002</v>
      </c>
    </row>
    <row r="145" spans="1:18" x14ac:dyDescent="0.35">
      <c r="A145" t="s">
        <v>635</v>
      </c>
      <c r="B145">
        <v>388.20753082649099</v>
      </c>
      <c r="O145" t="s">
        <v>635</v>
      </c>
      <c r="P145">
        <v>0.57699999999999996</v>
      </c>
      <c r="Q145">
        <v>0.73499999999999999</v>
      </c>
      <c r="R145">
        <v>0.89300000000000002</v>
      </c>
    </row>
    <row r="146" spans="1:18" x14ac:dyDescent="0.35">
      <c r="A146" t="s">
        <v>636</v>
      </c>
      <c r="B146">
        <v>388.47094932943384</v>
      </c>
      <c r="O146" t="s">
        <v>636</v>
      </c>
      <c r="P146">
        <v>0.57099999999999995</v>
      </c>
      <c r="Q146">
        <v>0.73099999999999998</v>
      </c>
      <c r="R146">
        <v>0.89</v>
      </c>
    </row>
    <row r="147" spans="1:18" x14ac:dyDescent="0.35">
      <c r="A147" t="s">
        <v>637</v>
      </c>
      <c r="B147">
        <v>389.15441355328545</v>
      </c>
      <c r="O147" t="s">
        <v>637</v>
      </c>
      <c r="P147">
        <v>0.56499999999999995</v>
      </c>
      <c r="Q147">
        <v>0.72599999999999998</v>
      </c>
      <c r="R147">
        <v>0.88700000000000001</v>
      </c>
    </row>
    <row r="148" spans="1:18" x14ac:dyDescent="0.35">
      <c r="A148" t="s">
        <v>638</v>
      </c>
      <c r="B148">
        <v>389.21314876002276</v>
      </c>
      <c r="O148" t="s">
        <v>638</v>
      </c>
      <c r="P148">
        <v>0.56000000000000005</v>
      </c>
      <c r="Q148">
        <v>0.72199999999999998</v>
      </c>
      <c r="R148">
        <v>0.88300000000000001</v>
      </c>
    </row>
    <row r="149" spans="1:18" x14ac:dyDescent="0.35">
      <c r="A149" t="s">
        <v>639</v>
      </c>
      <c r="B149">
        <v>387.74654844634114</v>
      </c>
      <c r="O149" t="s">
        <v>639</v>
      </c>
      <c r="P149">
        <v>0.55400000000000005</v>
      </c>
      <c r="Q149">
        <v>0.71699999999999997</v>
      </c>
      <c r="R149">
        <v>0.88</v>
      </c>
    </row>
    <row r="150" spans="1:18" x14ac:dyDescent="0.35">
      <c r="A150" t="s">
        <v>640</v>
      </c>
      <c r="B150">
        <v>385.29746831087277</v>
      </c>
      <c r="O150" t="s">
        <v>640</v>
      </c>
      <c r="P150">
        <v>0.54800000000000004</v>
      </c>
      <c r="Q150">
        <v>0.71299999999999997</v>
      </c>
      <c r="R150">
        <v>0.877</v>
      </c>
    </row>
    <row r="151" spans="1:18" x14ac:dyDescent="0.35">
      <c r="A151" t="s">
        <v>641</v>
      </c>
      <c r="B151">
        <v>382.42834245449569</v>
      </c>
      <c r="O151" t="s">
        <v>641</v>
      </c>
      <c r="P151">
        <v>0.54300000000000004</v>
      </c>
      <c r="Q151">
        <v>0.70799999999999996</v>
      </c>
      <c r="R151">
        <v>0.873</v>
      </c>
    </row>
    <row r="152" spans="1:18" x14ac:dyDescent="0.35">
      <c r="A152" t="s">
        <v>642</v>
      </c>
      <c r="B152">
        <v>380.31031530245554</v>
      </c>
      <c r="O152" t="s">
        <v>642</v>
      </c>
      <c r="P152">
        <v>0.53700000000000003</v>
      </c>
      <c r="Q152">
        <v>0.70399999999999996</v>
      </c>
      <c r="R152">
        <v>0.87</v>
      </c>
    </row>
    <row r="153" spans="1:18" x14ac:dyDescent="0.35">
      <c r="A153" t="s">
        <v>643</v>
      </c>
      <c r="B153">
        <v>381.04717516879555</v>
      </c>
      <c r="O153" t="s">
        <v>643</v>
      </c>
      <c r="P153">
        <v>0.53100000000000003</v>
      </c>
      <c r="Q153">
        <v>0.69899999999999995</v>
      </c>
      <c r="R153">
        <v>0.86699999999999999</v>
      </c>
    </row>
    <row r="154" spans="1:18" x14ac:dyDescent="0.35">
      <c r="A154" t="s">
        <v>644</v>
      </c>
      <c r="B154">
        <v>382.06703194032411</v>
      </c>
      <c r="O154" t="s">
        <v>644</v>
      </c>
      <c r="P154">
        <v>0.52600000000000002</v>
      </c>
      <c r="Q154">
        <v>0.69499999999999995</v>
      </c>
      <c r="R154">
        <v>0.86299999999999999</v>
      </c>
    </row>
    <row r="155" spans="1:18" x14ac:dyDescent="0.35">
      <c r="A155" t="s">
        <v>645</v>
      </c>
      <c r="B155">
        <v>383.62618470098568</v>
      </c>
      <c r="O155" t="s">
        <v>645</v>
      </c>
      <c r="P155">
        <v>0.52</v>
      </c>
      <c r="Q155">
        <v>0.69</v>
      </c>
      <c r="R155">
        <v>0.86</v>
      </c>
    </row>
    <row r="156" spans="1:18" x14ac:dyDescent="0.35">
      <c r="A156" t="s">
        <v>646</v>
      </c>
      <c r="B156">
        <v>390.86388987967479</v>
      </c>
      <c r="O156" t="s">
        <v>646</v>
      </c>
      <c r="P156">
        <v>0.51400000000000001</v>
      </c>
      <c r="Q156">
        <v>0.68500000000000005</v>
      </c>
      <c r="R156">
        <v>0.85599999999999998</v>
      </c>
    </row>
    <row r="157" spans="1:18" x14ac:dyDescent="0.35">
      <c r="A157" t="s">
        <v>647</v>
      </c>
      <c r="B157">
        <v>392.39226598529086</v>
      </c>
      <c r="O157" t="s">
        <v>647</v>
      </c>
      <c r="P157">
        <v>0.50700000000000001</v>
      </c>
      <c r="Q157">
        <v>0.67900000000000005</v>
      </c>
      <c r="R157">
        <v>0.85199999999999998</v>
      </c>
    </row>
    <row r="158" spans="1:18" x14ac:dyDescent="0.35">
      <c r="A158" t="s">
        <v>648</v>
      </c>
      <c r="B158">
        <v>394.40520754648924</v>
      </c>
      <c r="O158" t="s">
        <v>648</v>
      </c>
      <c r="P158">
        <v>0.501</v>
      </c>
      <c r="Q158">
        <v>0.67400000000000004</v>
      </c>
      <c r="R158">
        <v>0.84699999999999998</v>
      </c>
    </row>
    <row r="159" spans="1:18" x14ac:dyDescent="0.35">
      <c r="A159" t="s">
        <v>649</v>
      </c>
      <c r="B159">
        <v>395.52021238650764</v>
      </c>
      <c r="O159" t="s">
        <v>649</v>
      </c>
      <c r="P159">
        <v>0.49399999999999999</v>
      </c>
      <c r="Q159">
        <v>0.66900000000000004</v>
      </c>
      <c r="R159">
        <v>0.84299999999999997</v>
      </c>
    </row>
    <row r="160" spans="1:18" x14ac:dyDescent="0.35">
      <c r="A160" t="s">
        <v>650</v>
      </c>
      <c r="B160">
        <v>397.4060426543378</v>
      </c>
      <c r="O160" t="s">
        <v>650</v>
      </c>
      <c r="P160">
        <v>0.48799999999999999</v>
      </c>
      <c r="Q160">
        <v>0.66300000000000003</v>
      </c>
      <c r="R160">
        <v>0.83899999999999997</v>
      </c>
    </row>
    <row r="161" spans="1:18" x14ac:dyDescent="0.35">
      <c r="A161" t="s">
        <v>651</v>
      </c>
      <c r="B161">
        <v>399.65088445728793</v>
      </c>
      <c r="O161" t="s">
        <v>651</v>
      </c>
      <c r="P161">
        <v>0.48099999999999998</v>
      </c>
      <c r="Q161">
        <v>0.65800000000000003</v>
      </c>
      <c r="R161">
        <v>0.83499999999999996</v>
      </c>
    </row>
    <row r="162" spans="1:18" x14ac:dyDescent="0.35">
      <c r="A162" t="s">
        <v>652</v>
      </c>
      <c r="B162">
        <v>402.65891314474953</v>
      </c>
      <c r="O162" t="s">
        <v>652</v>
      </c>
      <c r="P162">
        <v>0.47499999999999998</v>
      </c>
      <c r="Q162">
        <v>0.65300000000000002</v>
      </c>
      <c r="R162">
        <v>0.83099999999999996</v>
      </c>
    </row>
    <row r="163" spans="1:18" x14ac:dyDescent="0.35">
      <c r="A163" t="s">
        <v>653</v>
      </c>
      <c r="B163">
        <v>404.60963395032599</v>
      </c>
      <c r="O163" t="s">
        <v>653</v>
      </c>
      <c r="P163">
        <v>0.46800000000000003</v>
      </c>
      <c r="Q163">
        <v>0.64700000000000002</v>
      </c>
      <c r="R163">
        <v>0.82599999999999996</v>
      </c>
    </row>
    <row r="164" spans="1:18" x14ac:dyDescent="0.35">
      <c r="A164" t="s">
        <v>654</v>
      </c>
      <c r="B164">
        <v>406.91565826029404</v>
      </c>
      <c r="O164" t="s">
        <v>654</v>
      </c>
      <c r="P164">
        <v>0.46200000000000002</v>
      </c>
      <c r="Q164">
        <v>0.64200000000000002</v>
      </c>
      <c r="R164">
        <v>0.82199999999999995</v>
      </c>
    </row>
    <row r="165" spans="1:18" x14ac:dyDescent="0.35">
      <c r="A165" t="s">
        <v>655</v>
      </c>
      <c r="B165">
        <v>405.52967053464704</v>
      </c>
      <c r="O165" t="s">
        <v>655</v>
      </c>
      <c r="P165">
        <v>0.45500000000000002</v>
      </c>
      <c r="Q165">
        <v>0.63700000000000001</v>
      </c>
      <c r="R165">
        <v>0.81799999999999995</v>
      </c>
    </row>
    <row r="166" spans="1:18" x14ac:dyDescent="0.35">
      <c r="A166" t="s">
        <v>656</v>
      </c>
      <c r="B166">
        <v>404.13574762324134</v>
      </c>
      <c r="O166" t="s">
        <v>656</v>
      </c>
      <c r="P166">
        <v>0.44900000000000001</v>
      </c>
      <c r="Q166">
        <v>0.63100000000000001</v>
      </c>
      <c r="R166">
        <v>0.81399999999999995</v>
      </c>
    </row>
    <row r="167" spans="1:18" x14ac:dyDescent="0.35">
      <c r="A167" t="s">
        <v>657</v>
      </c>
      <c r="B167">
        <v>402.36234484709507</v>
      </c>
      <c r="O167" t="s">
        <v>657</v>
      </c>
      <c r="P167">
        <v>0.443</v>
      </c>
      <c r="Q167">
        <v>0.626</v>
      </c>
      <c r="R167">
        <v>0.81</v>
      </c>
    </row>
    <row r="168" spans="1:18" x14ac:dyDescent="0.35">
      <c r="A168" t="s">
        <v>658</v>
      </c>
      <c r="B168">
        <v>402.43472560691271</v>
      </c>
      <c r="O168" t="s">
        <v>658</v>
      </c>
      <c r="P168">
        <v>0.436</v>
      </c>
      <c r="Q168">
        <v>0.621</v>
      </c>
      <c r="R168">
        <v>0.80500000000000005</v>
      </c>
    </row>
    <row r="169" spans="1:18" x14ac:dyDescent="0.35">
      <c r="A169" t="s">
        <v>659</v>
      </c>
      <c r="B169">
        <v>401.80843921689251</v>
      </c>
      <c r="O169" t="s">
        <v>659</v>
      </c>
      <c r="P169">
        <v>0.43</v>
      </c>
      <c r="Q169">
        <v>0.61499999999999999</v>
      </c>
      <c r="R169">
        <v>0.80100000000000005</v>
      </c>
    </row>
    <row r="170" spans="1:18" x14ac:dyDescent="0.35">
      <c r="A170" t="s">
        <v>660</v>
      </c>
      <c r="B170">
        <v>401.25394030177324</v>
      </c>
      <c r="O170" t="s">
        <v>660</v>
      </c>
      <c r="P170">
        <v>0.42299999999999999</v>
      </c>
      <c r="Q170">
        <v>0.61</v>
      </c>
      <c r="R170">
        <v>0.79700000000000004</v>
      </c>
    </row>
    <row r="171" spans="1:18" x14ac:dyDescent="0.35">
      <c r="A171" t="s">
        <v>661</v>
      </c>
      <c r="B171">
        <v>399.45287561639344</v>
      </c>
      <c r="O171" t="s">
        <v>661</v>
      </c>
      <c r="P171">
        <v>0.41699999999999998</v>
      </c>
      <c r="Q171">
        <v>0.60499999999999998</v>
      </c>
      <c r="R171">
        <v>0.79300000000000004</v>
      </c>
    </row>
    <row r="172" spans="1:18" x14ac:dyDescent="0.35">
      <c r="A172" t="s">
        <v>662</v>
      </c>
      <c r="B172">
        <v>400.1322610064438</v>
      </c>
      <c r="O172" t="s">
        <v>662</v>
      </c>
      <c r="P172">
        <v>0.41</v>
      </c>
      <c r="Q172">
        <v>0.6</v>
      </c>
      <c r="R172">
        <v>0.78900000000000003</v>
      </c>
    </row>
    <row r="173" spans="1:18" x14ac:dyDescent="0.35">
      <c r="A173" t="s">
        <v>663</v>
      </c>
      <c r="B173">
        <v>399.59229757177985</v>
      </c>
      <c r="O173" t="s">
        <v>663</v>
      </c>
      <c r="P173">
        <v>0.40400000000000003</v>
      </c>
      <c r="Q173">
        <v>0.59399999999999997</v>
      </c>
      <c r="R173">
        <v>0.78500000000000003</v>
      </c>
    </row>
    <row r="174" spans="1:18" x14ac:dyDescent="0.35">
      <c r="A174" t="s">
        <v>664</v>
      </c>
      <c r="B174">
        <v>400.81439033923328</v>
      </c>
      <c r="O174" t="s">
        <v>664</v>
      </c>
      <c r="P174">
        <v>0.39700000000000002</v>
      </c>
      <c r="Q174">
        <v>0.58899999999999997</v>
      </c>
      <c r="R174">
        <v>0.78</v>
      </c>
    </row>
    <row r="175" spans="1:18" x14ac:dyDescent="0.35">
      <c r="A175" t="s">
        <v>665</v>
      </c>
      <c r="B175">
        <v>401.90818524348543</v>
      </c>
      <c r="O175" t="s">
        <v>665</v>
      </c>
      <c r="P175">
        <v>0.39100000000000001</v>
      </c>
      <c r="Q175">
        <v>0.58399999999999996</v>
      </c>
      <c r="R175">
        <v>0.77600000000000002</v>
      </c>
    </row>
    <row r="176" spans="1:18" x14ac:dyDescent="0.35">
      <c r="A176" t="s">
        <v>666</v>
      </c>
      <c r="B176">
        <v>400.5639499438397</v>
      </c>
      <c r="O176" t="s">
        <v>666</v>
      </c>
      <c r="P176">
        <v>0.38500000000000001</v>
      </c>
      <c r="Q176">
        <v>0.57799999999999996</v>
      </c>
      <c r="R176">
        <v>0.77200000000000002</v>
      </c>
    </row>
    <row r="177" spans="1:18" x14ac:dyDescent="0.35">
      <c r="A177" t="s">
        <v>667</v>
      </c>
      <c r="B177">
        <v>400.00908022564761</v>
      </c>
      <c r="O177" t="s">
        <v>667</v>
      </c>
      <c r="P177">
        <v>0.378</v>
      </c>
      <c r="Q177">
        <v>0.57299999999999995</v>
      </c>
      <c r="R177">
        <v>0.76800000000000002</v>
      </c>
    </row>
    <row r="178" spans="1:18" x14ac:dyDescent="0.35">
      <c r="A178" t="s">
        <v>668</v>
      </c>
      <c r="B178">
        <v>399.61046692234879</v>
      </c>
      <c r="O178" t="s">
        <v>668</v>
      </c>
      <c r="P178">
        <v>0.372</v>
      </c>
      <c r="Q178">
        <v>0.56799999999999995</v>
      </c>
      <c r="R178">
        <v>0.76400000000000001</v>
      </c>
    </row>
    <row r="179" spans="1:18" x14ac:dyDescent="0.35">
      <c r="A179" t="s">
        <v>669</v>
      </c>
      <c r="B179">
        <v>399.31323117916327</v>
      </c>
      <c r="O179" t="s">
        <v>669</v>
      </c>
      <c r="P179">
        <v>0.36499999999999999</v>
      </c>
      <c r="Q179">
        <v>0.56200000000000006</v>
      </c>
      <c r="R179">
        <v>0.75900000000000001</v>
      </c>
    </row>
    <row r="180" spans="1:18" x14ac:dyDescent="0.35">
      <c r="A180" t="s">
        <v>670</v>
      </c>
      <c r="B180">
        <v>398.39519693143558</v>
      </c>
      <c r="O180" t="s">
        <v>670</v>
      </c>
      <c r="P180">
        <v>0.35899999999999999</v>
      </c>
      <c r="Q180">
        <v>0.55700000000000005</v>
      </c>
      <c r="R180">
        <v>0.755</v>
      </c>
    </row>
    <row r="181" spans="1:18" x14ac:dyDescent="0.35">
      <c r="A181" t="s">
        <v>671</v>
      </c>
      <c r="B181">
        <v>398.70244435758758</v>
      </c>
      <c r="O181" t="s">
        <v>671</v>
      </c>
      <c r="P181">
        <v>0.35199999999999998</v>
      </c>
      <c r="Q181">
        <v>0.55200000000000005</v>
      </c>
      <c r="R181">
        <v>0.751</v>
      </c>
    </row>
    <row r="182" spans="1:18" x14ac:dyDescent="0.35">
      <c r="A182" t="s">
        <v>672</v>
      </c>
      <c r="B182">
        <v>399.85616103840999</v>
      </c>
      <c r="O182" t="s">
        <v>672</v>
      </c>
      <c r="P182">
        <v>0.34599999999999997</v>
      </c>
      <c r="Q182">
        <v>0.54600000000000004</v>
      </c>
      <c r="R182">
        <v>0.747</v>
      </c>
    </row>
    <row r="183" spans="1:18" x14ac:dyDescent="0.35">
      <c r="A183" t="s">
        <v>673</v>
      </c>
      <c r="B183">
        <v>400.09332668379608</v>
      </c>
      <c r="O183" t="s">
        <v>673</v>
      </c>
      <c r="P183">
        <v>0.33900000000000002</v>
      </c>
      <c r="Q183">
        <v>0.54100000000000004</v>
      </c>
      <c r="R183">
        <v>0.74299999999999999</v>
      </c>
    </row>
    <row r="184" spans="1:18" x14ac:dyDescent="0.35">
      <c r="A184" t="s">
        <v>674</v>
      </c>
      <c r="B184">
        <v>398.63710885615387</v>
      </c>
      <c r="O184" t="s">
        <v>674</v>
      </c>
      <c r="P184">
        <v>0.33300000000000002</v>
      </c>
      <c r="Q184">
        <v>0.53600000000000003</v>
      </c>
      <c r="R184">
        <v>0.73799999999999999</v>
      </c>
    </row>
    <row r="185" spans="1:18" x14ac:dyDescent="0.35">
      <c r="A185" t="s">
        <v>675</v>
      </c>
      <c r="B185">
        <v>397.80272778165795</v>
      </c>
      <c r="O185" t="s">
        <v>675</v>
      </c>
      <c r="P185">
        <v>0.32600000000000001</v>
      </c>
      <c r="Q185">
        <v>0.53</v>
      </c>
      <c r="R185">
        <v>0.73399999999999999</v>
      </c>
    </row>
    <row r="186" spans="1:18" x14ac:dyDescent="0.35">
      <c r="A186" t="s">
        <v>676</v>
      </c>
      <c r="B186">
        <v>395.47838579989167</v>
      </c>
      <c r="O186" t="s">
        <v>676</v>
      </c>
      <c r="P186">
        <v>0.32</v>
      </c>
      <c r="Q186">
        <v>0.52500000000000002</v>
      </c>
      <c r="R186">
        <v>0.73</v>
      </c>
    </row>
    <row r="187" spans="1:18" x14ac:dyDescent="0.35">
      <c r="A187" t="s">
        <v>677</v>
      </c>
      <c r="B187">
        <v>393.57631435747129</v>
      </c>
      <c r="O187" t="s">
        <v>677</v>
      </c>
      <c r="P187">
        <v>0.315</v>
      </c>
      <c r="Q187">
        <v>0.52100000000000002</v>
      </c>
      <c r="R187">
        <v>0.72699999999999998</v>
      </c>
    </row>
    <row r="188" spans="1:18" x14ac:dyDescent="0.35">
      <c r="A188" t="s">
        <v>678</v>
      </c>
      <c r="B188">
        <v>391.8893828579105</v>
      </c>
      <c r="O188" t="s">
        <v>678</v>
      </c>
      <c r="P188">
        <v>0.309</v>
      </c>
      <c r="Q188">
        <v>0.51600000000000001</v>
      </c>
      <c r="R188">
        <v>0.72399999999999998</v>
      </c>
    </row>
    <row r="189" spans="1:18" x14ac:dyDescent="0.35">
      <c r="A189" t="s">
        <v>679</v>
      </c>
      <c r="B189">
        <v>392.76440394918922</v>
      </c>
      <c r="O189" t="s">
        <v>679</v>
      </c>
      <c r="P189">
        <v>0.30399999999999999</v>
      </c>
      <c r="Q189">
        <v>0.51200000000000001</v>
      </c>
      <c r="R189">
        <v>0.72</v>
      </c>
    </row>
    <row r="190" spans="1:18" x14ac:dyDescent="0.35">
      <c r="A190" t="s">
        <v>680</v>
      </c>
      <c r="B190">
        <v>393.5663026745047</v>
      </c>
      <c r="O190" t="s">
        <v>680</v>
      </c>
      <c r="P190">
        <v>0.29799999999999999</v>
      </c>
      <c r="Q190">
        <v>0.50800000000000001</v>
      </c>
      <c r="R190">
        <v>0.71699999999999997</v>
      </c>
    </row>
    <row r="191" spans="1:18" x14ac:dyDescent="0.35">
      <c r="A191" t="s">
        <v>681</v>
      </c>
      <c r="B191">
        <v>393.73939354890462</v>
      </c>
      <c r="O191" t="s">
        <v>681</v>
      </c>
      <c r="P191">
        <v>0.29299999999999998</v>
      </c>
      <c r="Q191">
        <v>0.503</v>
      </c>
      <c r="R191">
        <v>0.71399999999999997</v>
      </c>
    </row>
    <row r="192" spans="1:18" x14ac:dyDescent="0.35">
      <c r="A192" t="s">
        <v>682</v>
      </c>
      <c r="B192">
        <v>394.71920358856693</v>
      </c>
      <c r="O192" t="s">
        <v>682</v>
      </c>
      <c r="P192">
        <v>0.28699999999999998</v>
      </c>
      <c r="Q192">
        <v>0.499</v>
      </c>
      <c r="R192">
        <v>0.71099999999999997</v>
      </c>
    </row>
    <row r="193" spans="1:18" x14ac:dyDescent="0.35">
      <c r="A193" t="s">
        <v>683</v>
      </c>
      <c r="B193">
        <v>395.65881857513381</v>
      </c>
      <c r="O193" t="s">
        <v>683</v>
      </c>
      <c r="P193">
        <v>0.28199999999999997</v>
      </c>
      <c r="Q193">
        <v>0.495</v>
      </c>
      <c r="R193">
        <v>0.70699999999999996</v>
      </c>
    </row>
    <row r="194" spans="1:18" x14ac:dyDescent="0.35">
      <c r="A194" t="s">
        <v>684</v>
      </c>
      <c r="B194">
        <v>396.14813031004837</v>
      </c>
      <c r="O194" t="s">
        <v>684</v>
      </c>
      <c r="P194">
        <v>0.27600000000000002</v>
      </c>
      <c r="Q194">
        <v>0.49</v>
      </c>
      <c r="R194">
        <v>0.70399999999999996</v>
      </c>
    </row>
    <row r="195" spans="1:18" x14ac:dyDescent="0.35">
      <c r="A195" t="s">
        <v>685</v>
      </c>
      <c r="B195">
        <v>396.0833880935312</v>
      </c>
      <c r="O195" t="s">
        <v>685</v>
      </c>
      <c r="P195">
        <v>0.27100000000000002</v>
      </c>
      <c r="Q195">
        <v>0.48599999999999999</v>
      </c>
      <c r="R195">
        <v>0.70099999999999996</v>
      </c>
    </row>
    <row r="196" spans="1:18" x14ac:dyDescent="0.35">
      <c r="A196" t="s">
        <v>686</v>
      </c>
      <c r="B196">
        <v>396.0833880935312</v>
      </c>
      <c r="O196" t="s">
        <v>686</v>
      </c>
      <c r="P196">
        <v>0.26500000000000001</v>
      </c>
      <c r="Q196">
        <v>0.48099999999999998</v>
      </c>
      <c r="R196">
        <v>0.69799999999999995</v>
      </c>
    </row>
    <row r="197" spans="1:18" x14ac:dyDescent="0.35">
      <c r="A197" t="s">
        <v>687</v>
      </c>
      <c r="B197">
        <v>396.1605151326811</v>
      </c>
      <c r="O197" t="s">
        <v>687</v>
      </c>
      <c r="P197">
        <v>0.26</v>
      </c>
      <c r="Q197">
        <v>0.47699999999999998</v>
      </c>
      <c r="R197">
        <v>0.69499999999999995</v>
      </c>
    </row>
    <row r="198" spans="1:18" x14ac:dyDescent="0.35">
      <c r="A198" t="s">
        <v>688</v>
      </c>
      <c r="B198">
        <v>395.64532134328255</v>
      </c>
      <c r="O198" t="s">
        <v>688</v>
      </c>
      <c r="P198">
        <v>0.254</v>
      </c>
      <c r="Q198">
        <v>0.47299999999999998</v>
      </c>
      <c r="R198">
        <v>0.69099999999999995</v>
      </c>
    </row>
    <row r="199" spans="1:18" x14ac:dyDescent="0.35">
      <c r="A199" t="s">
        <v>689</v>
      </c>
      <c r="B199">
        <v>396.40272369985775</v>
      </c>
      <c r="O199" t="s">
        <v>689</v>
      </c>
      <c r="P199">
        <v>0.249</v>
      </c>
      <c r="Q199">
        <v>0.46800000000000003</v>
      </c>
      <c r="R199">
        <v>0.68799999999999994</v>
      </c>
    </row>
    <row r="200" spans="1:18" x14ac:dyDescent="0.35">
      <c r="A200" t="s">
        <v>690</v>
      </c>
      <c r="B200">
        <v>397.52373554965601</v>
      </c>
      <c r="O200" t="s">
        <v>690</v>
      </c>
      <c r="P200">
        <v>0.24299999999999999</v>
      </c>
      <c r="Q200">
        <v>0.46400000000000002</v>
      </c>
      <c r="R200">
        <v>0.68500000000000005</v>
      </c>
    </row>
    <row r="201" spans="1:18" x14ac:dyDescent="0.35">
      <c r="A201" t="s">
        <v>691</v>
      </c>
      <c r="B201">
        <v>397.90796169372885</v>
      </c>
      <c r="O201" t="s">
        <v>691</v>
      </c>
      <c r="P201">
        <v>0.23799999999999999</v>
      </c>
      <c r="Q201">
        <v>0.46</v>
      </c>
      <c r="R201">
        <v>0.68200000000000005</v>
      </c>
    </row>
    <row r="202" spans="1:18" x14ac:dyDescent="0.35">
      <c r="A202" t="s">
        <v>692</v>
      </c>
      <c r="B202">
        <v>396.93986903116814</v>
      </c>
      <c r="O202" t="s">
        <v>692</v>
      </c>
      <c r="P202">
        <v>0.23200000000000001</v>
      </c>
      <c r="Q202">
        <v>0.45500000000000002</v>
      </c>
      <c r="R202">
        <v>0.67800000000000005</v>
      </c>
    </row>
    <row r="203" spans="1:18" x14ac:dyDescent="0.35">
      <c r="A203" t="s">
        <v>693</v>
      </c>
      <c r="B203">
        <v>395.43796826495259</v>
      </c>
      <c r="O203" t="s">
        <v>693</v>
      </c>
      <c r="P203">
        <v>0.22700000000000001</v>
      </c>
      <c r="Q203">
        <v>0.45100000000000001</v>
      </c>
      <c r="R203">
        <v>0.67500000000000004</v>
      </c>
    </row>
    <row r="204" spans="1:18" x14ac:dyDescent="0.35">
      <c r="A204" t="s">
        <v>694</v>
      </c>
      <c r="B204">
        <v>396.61682539411328</v>
      </c>
      <c r="O204" t="s">
        <v>694</v>
      </c>
      <c r="P204">
        <v>0.221</v>
      </c>
      <c r="Q204">
        <v>0.44700000000000001</v>
      </c>
      <c r="R204">
        <v>0.67200000000000004</v>
      </c>
    </row>
    <row r="205" spans="1:18" x14ac:dyDescent="0.35">
      <c r="A205" t="s">
        <v>695</v>
      </c>
      <c r="B205">
        <v>396.5970245100238</v>
      </c>
      <c r="O205" t="s">
        <v>695</v>
      </c>
      <c r="P205">
        <v>0.216</v>
      </c>
      <c r="Q205">
        <v>0.442</v>
      </c>
      <c r="R205">
        <v>0.66900000000000004</v>
      </c>
    </row>
    <row r="206" spans="1:18" x14ac:dyDescent="0.35">
      <c r="A206" t="s">
        <v>696</v>
      </c>
      <c r="B206">
        <v>395.55276889630261</v>
      </c>
      <c r="O206" t="s">
        <v>696</v>
      </c>
      <c r="P206">
        <v>0.21</v>
      </c>
      <c r="Q206">
        <v>0.438</v>
      </c>
      <c r="R206">
        <v>0.66500000000000004</v>
      </c>
    </row>
    <row r="207" spans="1:18" x14ac:dyDescent="0.35">
      <c r="A207" t="s">
        <v>697</v>
      </c>
      <c r="B207">
        <v>392.83292835704935</v>
      </c>
      <c r="O207" t="s">
        <v>697</v>
      </c>
      <c r="P207">
        <v>0.20499999999999999</v>
      </c>
      <c r="Q207">
        <v>0.434</v>
      </c>
      <c r="R207">
        <v>0.66200000000000003</v>
      </c>
    </row>
    <row r="208" spans="1:18" x14ac:dyDescent="0.35">
      <c r="A208" t="s">
        <v>698</v>
      </c>
      <c r="B208">
        <v>390.50220856243038</v>
      </c>
      <c r="O208" t="s">
        <v>698</v>
      </c>
      <c r="P208">
        <v>0.19900000000000001</v>
      </c>
      <c r="Q208">
        <v>0.42899999999999999</v>
      </c>
      <c r="R208">
        <v>0.65900000000000003</v>
      </c>
    </row>
    <row r="209" spans="1:18" x14ac:dyDescent="0.35">
      <c r="A209" t="s">
        <v>699</v>
      </c>
      <c r="B209">
        <v>388.04593484734903</v>
      </c>
      <c r="O209" t="s">
        <v>699</v>
      </c>
      <c r="P209">
        <v>0.19400000000000001</v>
      </c>
      <c r="Q209">
        <v>0.42499999999999999</v>
      </c>
      <c r="R209">
        <v>0.65600000000000003</v>
      </c>
    </row>
    <row r="210" spans="1:18" x14ac:dyDescent="0.35">
      <c r="A210" t="s">
        <v>700</v>
      </c>
      <c r="B210">
        <v>386.25592009353977</v>
      </c>
      <c r="O210" t="s">
        <v>700</v>
      </c>
      <c r="P210">
        <v>0.188</v>
      </c>
      <c r="Q210">
        <v>0.42</v>
      </c>
      <c r="R210">
        <v>0.65300000000000002</v>
      </c>
    </row>
    <row r="211" spans="1:18" x14ac:dyDescent="0.35">
      <c r="A211" t="s">
        <v>701</v>
      </c>
      <c r="B211">
        <v>385.81080808490719</v>
      </c>
      <c r="O211" t="s">
        <v>701</v>
      </c>
      <c r="P211">
        <v>0.183</v>
      </c>
      <c r="Q211">
        <v>0.41599999999999998</v>
      </c>
      <c r="R211">
        <v>0.64900000000000002</v>
      </c>
    </row>
    <row r="212" spans="1:18" x14ac:dyDescent="0.35">
      <c r="A212" t="s">
        <v>702</v>
      </c>
      <c r="B212">
        <v>382.99270473135232</v>
      </c>
      <c r="O212" t="s">
        <v>702</v>
      </c>
      <c r="P212">
        <v>0.17699999999999999</v>
      </c>
      <c r="Q212">
        <v>0.41199999999999998</v>
      </c>
      <c r="R212">
        <v>0.64600000000000002</v>
      </c>
    </row>
    <row r="213" spans="1:18" x14ac:dyDescent="0.35">
      <c r="A213" t="s">
        <v>703</v>
      </c>
      <c r="B213">
        <v>380.28806711808539</v>
      </c>
      <c r="O213" t="s">
        <v>703</v>
      </c>
      <c r="P213">
        <v>0.17199999999999999</v>
      </c>
      <c r="Q213">
        <v>0.40699999999999997</v>
      </c>
      <c r="R213">
        <v>0.64300000000000002</v>
      </c>
    </row>
    <row r="214" spans="1:18" x14ac:dyDescent="0.35">
      <c r="A214" t="s">
        <v>704</v>
      </c>
      <c r="B214">
        <v>376.49742146509578</v>
      </c>
      <c r="O214" t="s">
        <v>704</v>
      </c>
      <c r="P214">
        <v>0.16600000000000001</v>
      </c>
      <c r="Q214">
        <v>0.40300000000000002</v>
      </c>
      <c r="R214">
        <v>0.64</v>
      </c>
    </row>
    <row r="215" spans="1:18" x14ac:dyDescent="0.35">
      <c r="A215" t="s">
        <v>705</v>
      </c>
      <c r="B215">
        <v>370.29091963196407</v>
      </c>
      <c r="O215" t="s">
        <v>705</v>
      </c>
      <c r="P215">
        <v>0.161</v>
      </c>
      <c r="Q215">
        <v>0.39900000000000002</v>
      </c>
      <c r="R215">
        <v>0.63600000000000001</v>
      </c>
    </row>
    <row r="216" spans="1:18" x14ac:dyDescent="0.35">
      <c r="A216" t="s">
        <v>706</v>
      </c>
      <c r="B216">
        <v>367.41059552278728</v>
      </c>
      <c r="O216" t="s">
        <v>706</v>
      </c>
      <c r="P216">
        <v>0.155</v>
      </c>
      <c r="Q216">
        <v>0.39400000000000002</v>
      </c>
      <c r="R216">
        <v>0.63300000000000001</v>
      </c>
    </row>
    <row r="217" spans="1:18" x14ac:dyDescent="0.35">
      <c r="A217" t="s">
        <v>707</v>
      </c>
      <c r="B217">
        <v>364.81779211628771</v>
      </c>
      <c r="O217" t="s">
        <v>707</v>
      </c>
      <c r="P217">
        <v>0.15</v>
      </c>
      <c r="Q217">
        <v>0.39</v>
      </c>
      <c r="R217">
        <v>0.63</v>
      </c>
    </row>
    <row r="218" spans="1:18" x14ac:dyDescent="0.35">
      <c r="A218" t="s">
        <v>708</v>
      </c>
      <c r="B218">
        <v>363.00263691414011</v>
      </c>
      <c r="O218" t="s">
        <v>708</v>
      </c>
      <c r="P218">
        <v>0.14799999999999999</v>
      </c>
      <c r="Q218">
        <v>0.38900000000000001</v>
      </c>
      <c r="R218">
        <v>0.629</v>
      </c>
    </row>
    <row r="219" spans="1:18" x14ac:dyDescent="0.35">
      <c r="A219" t="s">
        <v>709</v>
      </c>
      <c r="B219">
        <v>362.12034808263371</v>
      </c>
      <c r="O219" t="s">
        <v>709</v>
      </c>
      <c r="P219">
        <v>0.14599999999999999</v>
      </c>
      <c r="Q219">
        <v>0.38700000000000001</v>
      </c>
      <c r="R219">
        <v>0.628</v>
      </c>
    </row>
    <row r="220" spans="1:18" x14ac:dyDescent="0.35">
      <c r="A220" t="s">
        <v>710</v>
      </c>
      <c r="B220">
        <v>360.69453610696411</v>
      </c>
      <c r="O220" t="s">
        <v>710</v>
      </c>
      <c r="P220">
        <v>0.14499999999999999</v>
      </c>
      <c r="Q220">
        <v>0.38600000000000001</v>
      </c>
      <c r="R220">
        <v>0.627</v>
      </c>
    </row>
    <row r="221" spans="1:18" x14ac:dyDescent="0.35">
      <c r="A221" t="s">
        <v>711</v>
      </c>
      <c r="B221">
        <v>358.67529089352752</v>
      </c>
      <c r="O221" t="s">
        <v>711</v>
      </c>
      <c r="P221">
        <v>0.14299999999999999</v>
      </c>
      <c r="Q221">
        <v>0.38400000000000001</v>
      </c>
      <c r="R221">
        <v>0.626</v>
      </c>
    </row>
    <row r="222" spans="1:18" x14ac:dyDescent="0.35">
      <c r="A222" t="s">
        <v>712</v>
      </c>
      <c r="B222">
        <v>356.33908321343051</v>
      </c>
      <c r="O222" t="s">
        <v>712</v>
      </c>
      <c r="P222">
        <v>0.14099999999999999</v>
      </c>
      <c r="Q222">
        <v>0.38300000000000001</v>
      </c>
      <c r="R222">
        <v>0.625</v>
      </c>
    </row>
    <row r="223" spans="1:18" x14ac:dyDescent="0.35">
      <c r="A223" t="s">
        <v>713</v>
      </c>
      <c r="B223">
        <v>352.34093616088182</v>
      </c>
      <c r="O223" t="s">
        <v>713</v>
      </c>
      <c r="P223">
        <v>0.13900000000000001</v>
      </c>
      <c r="Q223">
        <v>0.38100000000000001</v>
      </c>
      <c r="R223">
        <v>0.624</v>
      </c>
    </row>
    <row r="224" spans="1:18" x14ac:dyDescent="0.35">
      <c r="A224" t="s">
        <v>714</v>
      </c>
      <c r="B224">
        <v>348.45403003018401</v>
      </c>
      <c r="O224" t="s">
        <v>714</v>
      </c>
      <c r="P224">
        <v>0.13800000000000001</v>
      </c>
      <c r="Q224">
        <v>0.38</v>
      </c>
      <c r="R224">
        <v>0.623</v>
      </c>
    </row>
    <row r="225" spans="1:18" x14ac:dyDescent="0.35">
      <c r="A225" t="s">
        <v>715</v>
      </c>
      <c r="B225">
        <v>343.90108742005788</v>
      </c>
      <c r="O225" t="s">
        <v>715</v>
      </c>
      <c r="P225">
        <v>0.13600000000000001</v>
      </c>
      <c r="Q225">
        <v>0.379</v>
      </c>
      <c r="R225">
        <v>0.621</v>
      </c>
    </row>
    <row r="226" spans="1:18" x14ac:dyDescent="0.35">
      <c r="A226" t="s">
        <v>716</v>
      </c>
      <c r="B226">
        <v>338.30596569341839</v>
      </c>
      <c r="O226" t="s">
        <v>716</v>
      </c>
      <c r="P226">
        <v>0.13400000000000001</v>
      </c>
      <c r="Q226">
        <v>0.377</v>
      </c>
      <c r="R226">
        <v>0.62</v>
      </c>
    </row>
    <row r="227" spans="1:18" x14ac:dyDescent="0.35">
      <c r="A227" t="s">
        <v>717</v>
      </c>
      <c r="B227">
        <v>333.83015012244221</v>
      </c>
      <c r="O227" t="s">
        <v>717</v>
      </c>
      <c r="P227">
        <v>0.13200000000000001</v>
      </c>
      <c r="Q227">
        <v>0.376</v>
      </c>
      <c r="R227">
        <v>0.61899999999999999</v>
      </c>
    </row>
    <row r="228" spans="1:18" x14ac:dyDescent="0.35">
      <c r="A228" t="s">
        <v>718</v>
      </c>
      <c r="B228">
        <v>330.81374128553455</v>
      </c>
      <c r="O228" t="s">
        <v>718</v>
      </c>
      <c r="P228">
        <v>0.13</v>
      </c>
      <c r="Q228">
        <v>0.374</v>
      </c>
      <c r="R228">
        <v>0.61799999999999999</v>
      </c>
    </row>
    <row r="229" spans="1:18" x14ac:dyDescent="0.35">
      <c r="A229" t="s">
        <v>719</v>
      </c>
      <c r="B229">
        <v>328.1132566666833</v>
      </c>
      <c r="O229" t="s">
        <v>719</v>
      </c>
      <c r="P229">
        <v>0.129</v>
      </c>
      <c r="Q229">
        <v>0.373</v>
      </c>
      <c r="R229">
        <v>0.61699999999999999</v>
      </c>
    </row>
    <row r="230" spans="1:18" x14ac:dyDescent="0.35">
      <c r="A230" t="s">
        <v>720</v>
      </c>
      <c r="B230">
        <v>327.34554598468333</v>
      </c>
      <c r="O230" t="s">
        <v>720</v>
      </c>
      <c r="P230">
        <v>0.127</v>
      </c>
      <c r="Q230">
        <v>0.371</v>
      </c>
      <c r="R230">
        <v>0.61599999999999999</v>
      </c>
    </row>
    <row r="231" spans="1:18" x14ac:dyDescent="0.35">
      <c r="A231" t="s">
        <v>721</v>
      </c>
      <c r="B231">
        <v>325.1348922250487</v>
      </c>
      <c r="O231" t="s">
        <v>721</v>
      </c>
      <c r="P231">
        <v>0.125</v>
      </c>
      <c r="Q231">
        <v>0.37</v>
      </c>
      <c r="R231">
        <v>0.61499999999999999</v>
      </c>
    </row>
    <row r="232" spans="1:18" x14ac:dyDescent="0.35">
      <c r="A232" t="s">
        <v>722</v>
      </c>
      <c r="B232">
        <v>323.09903503394901</v>
      </c>
      <c r="O232" t="s">
        <v>722</v>
      </c>
      <c r="P232">
        <v>0.123</v>
      </c>
      <c r="Q232">
        <v>0.36899999999999999</v>
      </c>
      <c r="R232">
        <v>0.61399999999999999</v>
      </c>
    </row>
    <row r="233" spans="1:18" x14ac:dyDescent="0.35">
      <c r="A233" t="s">
        <v>723</v>
      </c>
      <c r="B233">
        <v>323.03369953251524</v>
      </c>
      <c r="O233" t="s">
        <v>723</v>
      </c>
      <c r="P233">
        <v>0.121</v>
      </c>
      <c r="Q233">
        <v>0.36699999999999999</v>
      </c>
      <c r="R233">
        <v>0.61299999999999999</v>
      </c>
    </row>
    <row r="234" spans="1:18" x14ac:dyDescent="0.35">
      <c r="A234" t="s">
        <v>724</v>
      </c>
      <c r="B234">
        <v>316.17265611521316</v>
      </c>
      <c r="O234" t="s">
        <v>724</v>
      </c>
      <c r="P234">
        <v>0.12</v>
      </c>
      <c r="Q234">
        <v>0.36599999999999999</v>
      </c>
      <c r="R234">
        <v>0.61199999999999999</v>
      </c>
    </row>
    <row r="235" spans="1:18" x14ac:dyDescent="0.35">
      <c r="A235" t="s">
        <v>725</v>
      </c>
      <c r="B235">
        <v>312.68473409088699</v>
      </c>
      <c r="O235" t="s">
        <v>725</v>
      </c>
      <c r="P235">
        <v>0.11799999999999999</v>
      </c>
      <c r="Q235">
        <v>0.36399999999999999</v>
      </c>
      <c r="R235">
        <v>0.61099999999999999</v>
      </c>
    </row>
    <row r="236" spans="1:18" x14ac:dyDescent="0.35">
      <c r="A236" t="s">
        <v>726</v>
      </c>
      <c r="B236">
        <v>310.70345911210882</v>
      </c>
      <c r="O236" t="s">
        <v>726</v>
      </c>
      <c r="P236">
        <v>0.11600000000000001</v>
      </c>
      <c r="Q236">
        <v>0.36299999999999999</v>
      </c>
      <c r="R236">
        <v>0.61</v>
      </c>
    </row>
    <row r="237" spans="1:18" x14ac:dyDescent="0.35">
      <c r="A237" t="s">
        <v>727</v>
      </c>
      <c r="B237">
        <v>309.64526130284895</v>
      </c>
      <c r="O237" t="s">
        <v>727</v>
      </c>
      <c r="P237">
        <v>0.114</v>
      </c>
      <c r="Q237">
        <v>0.36099999999999999</v>
      </c>
      <c r="R237">
        <v>0.60899999999999999</v>
      </c>
    </row>
    <row r="238" spans="1:18" x14ac:dyDescent="0.35">
      <c r="A238" t="s">
        <v>728</v>
      </c>
      <c r="B238">
        <v>307.97212367759766</v>
      </c>
      <c r="O238" t="s">
        <v>728</v>
      </c>
      <c r="P238">
        <v>0.113</v>
      </c>
      <c r="Q238">
        <v>0.36</v>
      </c>
      <c r="R238">
        <v>0.60799999999999998</v>
      </c>
    </row>
    <row r="239" spans="1:18" x14ac:dyDescent="0.35">
      <c r="A239" t="s">
        <v>729</v>
      </c>
      <c r="B239">
        <v>306.23365055091256</v>
      </c>
      <c r="O239" t="s">
        <v>729</v>
      </c>
      <c r="P239">
        <v>0.111</v>
      </c>
      <c r="Q239">
        <v>0.35899999999999999</v>
      </c>
      <c r="R239">
        <v>0.60599999999999998</v>
      </c>
    </row>
    <row r="240" spans="1:18" x14ac:dyDescent="0.35">
      <c r="A240" t="s">
        <v>730</v>
      </c>
      <c r="B240">
        <v>304.32008421323349</v>
      </c>
      <c r="O240" t="s">
        <v>730</v>
      </c>
      <c r="P240">
        <v>0.109</v>
      </c>
      <c r="Q240">
        <v>0.35699999999999998</v>
      </c>
      <c r="R240">
        <v>0.60499999999999998</v>
      </c>
    </row>
    <row r="241" spans="1:18" x14ac:dyDescent="0.35">
      <c r="A241" t="s">
        <v>731</v>
      </c>
      <c r="B241">
        <v>302.81098986740483</v>
      </c>
      <c r="O241" t="s">
        <v>731</v>
      </c>
      <c r="P241">
        <v>0.107</v>
      </c>
      <c r="Q241">
        <v>0.35599999999999998</v>
      </c>
      <c r="R241">
        <v>0.60399999999999998</v>
      </c>
    </row>
    <row r="242" spans="1:18" x14ac:dyDescent="0.35">
      <c r="A242" t="s">
        <v>732</v>
      </c>
      <c r="B242">
        <v>300.8501832182472</v>
      </c>
      <c r="O242" t="s">
        <v>732</v>
      </c>
      <c r="P242">
        <v>0.105</v>
      </c>
      <c r="Q242">
        <v>0.35399999999999998</v>
      </c>
      <c r="R242">
        <v>0.60299999999999998</v>
      </c>
    </row>
    <row r="243" spans="1:18" x14ac:dyDescent="0.35">
      <c r="A243" t="s">
        <v>733</v>
      </c>
      <c r="B243">
        <v>297.93819252665025</v>
      </c>
      <c r="O243" t="s">
        <v>733</v>
      </c>
      <c r="P243">
        <v>0.104</v>
      </c>
      <c r="Q243">
        <v>0.35299999999999998</v>
      </c>
      <c r="R243">
        <v>0.60199999999999998</v>
      </c>
    </row>
    <row r="244" spans="1:18" x14ac:dyDescent="0.35">
      <c r="A244" t="s">
        <v>734</v>
      </c>
      <c r="B244">
        <v>295.41406184923994</v>
      </c>
      <c r="O244" t="s">
        <v>734</v>
      </c>
      <c r="P244">
        <v>0.10199999999999999</v>
      </c>
      <c r="Q244">
        <v>0.35099999999999998</v>
      </c>
      <c r="R244">
        <v>0.60099999999999998</v>
      </c>
    </row>
    <row r="245" spans="1:18" x14ac:dyDescent="0.35">
      <c r="A245" t="s">
        <v>735</v>
      </c>
      <c r="B245">
        <v>293.54284122247947</v>
      </c>
      <c r="O245" t="s">
        <v>735</v>
      </c>
      <c r="P245">
        <v>0.1</v>
      </c>
      <c r="Q245">
        <v>0.35</v>
      </c>
      <c r="R245">
        <v>0.6</v>
      </c>
    </row>
    <row r="246" spans="1:18" x14ac:dyDescent="0.35">
      <c r="A246" t="s">
        <v>736</v>
      </c>
      <c r="B246">
        <v>280.60389047770514</v>
      </c>
      <c r="O246" t="s">
        <v>736</v>
      </c>
      <c r="P246">
        <v>0.1</v>
      </c>
      <c r="Q246">
        <v>0.35</v>
      </c>
      <c r="R246">
        <v>0.60099999999999998</v>
      </c>
    </row>
    <row r="247" spans="1:18" x14ac:dyDescent="0.35">
      <c r="A247" t="s">
        <v>737</v>
      </c>
      <c r="B247">
        <v>278.25885768447472</v>
      </c>
      <c r="O247" t="s">
        <v>737</v>
      </c>
      <c r="P247">
        <v>0.1</v>
      </c>
      <c r="Q247">
        <v>0.35099999999999998</v>
      </c>
      <c r="R247">
        <v>0.60099999999999998</v>
      </c>
    </row>
    <row r="248" spans="1:18" x14ac:dyDescent="0.35">
      <c r="A248" t="s">
        <v>738</v>
      </c>
      <c r="B248">
        <v>276.33943265824558</v>
      </c>
      <c r="O248" t="s">
        <v>738</v>
      </c>
      <c r="P248">
        <v>0.1</v>
      </c>
      <c r="Q248">
        <v>0.35099999999999998</v>
      </c>
      <c r="R248">
        <v>0.60199999999999998</v>
      </c>
    </row>
    <row r="249" spans="1:18" x14ac:dyDescent="0.35">
      <c r="A249" t="s">
        <v>739</v>
      </c>
      <c r="B249">
        <v>274.57678317121156</v>
      </c>
      <c r="O249" t="s">
        <v>739</v>
      </c>
      <c r="P249">
        <v>0.1</v>
      </c>
      <c r="Q249">
        <v>0.35099999999999998</v>
      </c>
      <c r="R249">
        <v>0.60299999999999998</v>
      </c>
    </row>
    <row r="250" spans="1:18" x14ac:dyDescent="0.35">
      <c r="A250" t="s">
        <v>740</v>
      </c>
      <c r="B250">
        <v>272.73003554725835</v>
      </c>
      <c r="O250" t="s">
        <v>740</v>
      </c>
      <c r="P250">
        <v>0.1</v>
      </c>
      <c r="Q250">
        <v>0.35199999999999998</v>
      </c>
      <c r="R250">
        <v>0.60299999999999998</v>
      </c>
    </row>
    <row r="251" spans="1:18" x14ac:dyDescent="0.35">
      <c r="A251" t="s">
        <v>741</v>
      </c>
      <c r="B251">
        <v>270.59013101392088</v>
      </c>
      <c r="O251" t="s">
        <v>741</v>
      </c>
      <c r="P251">
        <v>0.1</v>
      </c>
      <c r="Q251">
        <v>0.35199999999999998</v>
      </c>
      <c r="R251">
        <v>0.60399999999999998</v>
      </c>
    </row>
    <row r="252" spans="1:18" x14ac:dyDescent="0.35">
      <c r="A252" t="s">
        <v>742</v>
      </c>
      <c r="B252">
        <v>269.73765474947049</v>
      </c>
      <c r="O252" t="s">
        <v>742</v>
      </c>
      <c r="P252">
        <v>0.1</v>
      </c>
      <c r="Q252">
        <v>0.35199999999999998</v>
      </c>
      <c r="R252">
        <v>0.60499999999999998</v>
      </c>
    </row>
    <row r="253" spans="1:18" x14ac:dyDescent="0.35">
      <c r="A253" t="s">
        <v>743</v>
      </c>
      <c r="B253">
        <v>270.18588150391486</v>
      </c>
      <c r="O253" t="s">
        <v>743</v>
      </c>
      <c r="P253">
        <v>0.1</v>
      </c>
      <c r="Q253">
        <v>0.35299999999999998</v>
      </c>
      <c r="R253">
        <v>0.60499999999999998</v>
      </c>
    </row>
    <row r="254" spans="1:18" x14ac:dyDescent="0.35">
      <c r="A254" t="s">
        <v>744</v>
      </c>
      <c r="B254">
        <v>269.66126931646625</v>
      </c>
      <c r="O254" t="s">
        <v>744</v>
      </c>
      <c r="P254">
        <v>0.1</v>
      </c>
      <c r="Q254">
        <v>0.35299999999999998</v>
      </c>
      <c r="R254">
        <v>0.60599999999999998</v>
      </c>
    </row>
    <row r="255" spans="1:18" x14ac:dyDescent="0.35">
      <c r="A255" t="s">
        <v>745</v>
      </c>
      <c r="B255">
        <v>269.05426468623347</v>
      </c>
      <c r="O255" t="s">
        <v>745</v>
      </c>
      <c r="P255">
        <v>0.1</v>
      </c>
      <c r="Q255">
        <v>0.35299999999999998</v>
      </c>
      <c r="R255">
        <v>0.60599999999999998</v>
      </c>
    </row>
    <row r="256" spans="1:18" x14ac:dyDescent="0.35">
      <c r="A256" t="s">
        <v>746</v>
      </c>
      <c r="B256">
        <v>268.2724634874657</v>
      </c>
      <c r="O256" t="s">
        <v>746</v>
      </c>
      <c r="P256">
        <v>0.1</v>
      </c>
      <c r="Q256">
        <v>0.35399999999999998</v>
      </c>
      <c r="R256">
        <v>0.60699999999999998</v>
      </c>
    </row>
    <row r="257" spans="1:18" x14ac:dyDescent="0.35">
      <c r="A257" t="s">
        <v>747</v>
      </c>
      <c r="B257">
        <v>268.1240680977167</v>
      </c>
      <c r="O257" t="s">
        <v>747</v>
      </c>
      <c r="P257">
        <v>0.1</v>
      </c>
      <c r="Q257">
        <v>0.35399999999999998</v>
      </c>
      <c r="R257">
        <v>0.60799999999999998</v>
      </c>
    </row>
    <row r="258" spans="1:18" x14ac:dyDescent="0.35">
      <c r="A258" t="s">
        <v>748</v>
      </c>
      <c r="B258">
        <v>267.86962302913645</v>
      </c>
      <c r="O258" t="s">
        <v>748</v>
      </c>
      <c r="P258">
        <v>0.1</v>
      </c>
      <c r="Q258">
        <v>0.35399999999999998</v>
      </c>
      <c r="R258">
        <v>0.60799999999999998</v>
      </c>
    </row>
    <row r="259" spans="1:18" x14ac:dyDescent="0.35">
      <c r="A259" t="s">
        <v>749</v>
      </c>
      <c r="B259">
        <v>266.79666725757778</v>
      </c>
      <c r="O259" t="s">
        <v>749</v>
      </c>
      <c r="P259">
        <v>0.1</v>
      </c>
      <c r="Q259">
        <v>0.35499999999999998</v>
      </c>
      <c r="R259">
        <v>0.60899999999999999</v>
      </c>
    </row>
    <row r="260" spans="1:18" x14ac:dyDescent="0.35">
      <c r="A260" t="s">
        <v>750</v>
      </c>
      <c r="B260">
        <v>264.48878893224617</v>
      </c>
      <c r="O260" t="s">
        <v>750</v>
      </c>
      <c r="P260">
        <v>0.1</v>
      </c>
      <c r="Q260">
        <v>0.35499999999999998</v>
      </c>
      <c r="R260">
        <v>0.61</v>
      </c>
    </row>
    <row r="261" spans="1:18" x14ac:dyDescent="0.35">
      <c r="A261" t="s">
        <v>751</v>
      </c>
      <c r="B261">
        <v>261.32213069022532</v>
      </c>
      <c r="O261" t="s">
        <v>751</v>
      </c>
      <c r="P261">
        <v>0.1</v>
      </c>
      <c r="Q261">
        <v>0.35499999999999998</v>
      </c>
      <c r="R261">
        <v>0.61</v>
      </c>
    </row>
    <row r="262" spans="1:18" x14ac:dyDescent="0.35">
      <c r="A262" t="s">
        <v>752</v>
      </c>
      <c r="B262">
        <v>257.25100959294252</v>
      </c>
      <c r="O262" t="s">
        <v>752</v>
      </c>
      <c r="P262">
        <v>0.1</v>
      </c>
      <c r="Q262">
        <v>0.35499999999999998</v>
      </c>
      <c r="R262">
        <v>0.61099999999999999</v>
      </c>
    </row>
    <row r="263" spans="1:18" x14ac:dyDescent="0.35">
      <c r="A263" t="s">
        <v>753</v>
      </c>
      <c r="B263">
        <v>254.02183395284075</v>
      </c>
      <c r="O263" t="s">
        <v>753</v>
      </c>
      <c r="P263">
        <v>0.1</v>
      </c>
      <c r="Q263">
        <v>0.35599999999999998</v>
      </c>
      <c r="R263">
        <v>0.61199999999999999</v>
      </c>
    </row>
    <row r="264" spans="1:18" x14ac:dyDescent="0.35">
      <c r="A264" t="s">
        <v>754</v>
      </c>
      <c r="B264">
        <v>250.07300370898002</v>
      </c>
      <c r="O264" t="s">
        <v>754</v>
      </c>
      <c r="P264">
        <v>0.1</v>
      </c>
      <c r="Q264">
        <v>0.35599999999999998</v>
      </c>
      <c r="R264">
        <v>0.61199999999999999</v>
      </c>
    </row>
    <row r="265" spans="1:18" x14ac:dyDescent="0.35">
      <c r="A265" t="s">
        <v>755</v>
      </c>
      <c r="B265">
        <v>247.21856165428721</v>
      </c>
      <c r="O265" t="s">
        <v>755</v>
      </c>
      <c r="P265">
        <v>0.1</v>
      </c>
      <c r="Q265">
        <v>0.35599999999999998</v>
      </c>
      <c r="R265">
        <v>0.61299999999999999</v>
      </c>
    </row>
    <row r="266" spans="1:18" x14ac:dyDescent="0.35">
      <c r="A266" t="s">
        <v>756</v>
      </c>
      <c r="B266">
        <v>244.22425268052061</v>
      </c>
      <c r="O266" t="s">
        <v>756</v>
      </c>
      <c r="P266">
        <v>0.1</v>
      </c>
      <c r="Q266">
        <v>0.35699999999999998</v>
      </c>
      <c r="R266">
        <v>0.61399999999999999</v>
      </c>
    </row>
    <row r="267" spans="1:18" x14ac:dyDescent="0.35">
      <c r="A267" t="s">
        <v>757</v>
      </c>
      <c r="B267">
        <v>241.61179671116068</v>
      </c>
      <c r="O267" t="s">
        <v>757</v>
      </c>
      <c r="P267">
        <v>0.1</v>
      </c>
      <c r="Q267">
        <v>0.35699999999999998</v>
      </c>
      <c r="R267">
        <v>0.61399999999999999</v>
      </c>
    </row>
    <row r="268" spans="1:18" x14ac:dyDescent="0.35">
      <c r="A268" t="s">
        <v>758</v>
      </c>
      <c r="B268">
        <v>239.71906950617577</v>
      </c>
      <c r="O268" t="s">
        <v>758</v>
      </c>
      <c r="P268">
        <v>0.1</v>
      </c>
      <c r="Q268">
        <v>0.35699999999999998</v>
      </c>
      <c r="R268">
        <v>0.61499999999999999</v>
      </c>
    </row>
    <row r="269" spans="1:18" x14ac:dyDescent="0.35">
      <c r="A269" t="s">
        <v>759</v>
      </c>
      <c r="B269">
        <v>237.23246409973646</v>
      </c>
      <c r="O269" t="s">
        <v>759</v>
      </c>
      <c r="P269">
        <v>0.1</v>
      </c>
      <c r="Q269">
        <v>0.35799999999999998</v>
      </c>
      <c r="R269">
        <v>0.61499999999999999</v>
      </c>
    </row>
    <row r="270" spans="1:18" x14ac:dyDescent="0.35">
      <c r="A270" t="s">
        <v>760</v>
      </c>
      <c r="B270">
        <v>234.79213491678709</v>
      </c>
      <c r="O270" t="s">
        <v>760</v>
      </c>
      <c r="P270">
        <v>0.1</v>
      </c>
      <c r="Q270">
        <v>0.35799999999999998</v>
      </c>
      <c r="R270">
        <v>0.61599999999999999</v>
      </c>
    </row>
    <row r="271" spans="1:18" x14ac:dyDescent="0.35">
      <c r="A271" t="s">
        <v>761</v>
      </c>
      <c r="B271">
        <v>231.72218211616118</v>
      </c>
      <c r="O271" t="s">
        <v>761</v>
      </c>
      <c r="P271">
        <v>0.1</v>
      </c>
      <c r="Q271">
        <v>0.35799999999999998</v>
      </c>
      <c r="R271">
        <v>0.61699999999999999</v>
      </c>
    </row>
    <row r="272" spans="1:18" x14ac:dyDescent="0.35">
      <c r="A272" t="s">
        <v>762</v>
      </c>
      <c r="B272">
        <v>228.38962657935414</v>
      </c>
      <c r="O272" t="s">
        <v>762</v>
      </c>
      <c r="P272">
        <v>0.1</v>
      </c>
      <c r="Q272">
        <v>0.35899999999999999</v>
      </c>
      <c r="R272">
        <v>0.61699999999999999</v>
      </c>
    </row>
    <row r="273" spans="1:18" x14ac:dyDescent="0.35">
      <c r="A273" t="s">
        <v>763</v>
      </c>
      <c r="B273">
        <v>225.56076993668702</v>
      </c>
      <c r="O273" t="s">
        <v>763</v>
      </c>
      <c r="P273">
        <v>0.1</v>
      </c>
      <c r="Q273">
        <v>0.35899999999999999</v>
      </c>
      <c r="R273">
        <v>0.61799999999999999</v>
      </c>
    </row>
    <row r="274" spans="1:18" x14ac:dyDescent="0.35">
      <c r="A274" t="s">
        <v>764</v>
      </c>
      <c r="B274">
        <v>223.57808590623134</v>
      </c>
      <c r="O274" t="s">
        <v>764</v>
      </c>
      <c r="P274">
        <v>0.1</v>
      </c>
      <c r="Q274">
        <v>0.35899999999999999</v>
      </c>
      <c r="R274">
        <v>0.61899999999999999</v>
      </c>
    </row>
    <row r="275" spans="1:18" x14ac:dyDescent="0.35">
      <c r="A275" t="s">
        <v>765</v>
      </c>
      <c r="B275">
        <v>221.71687696243819</v>
      </c>
      <c r="O275" t="s">
        <v>765</v>
      </c>
      <c r="P275">
        <v>0.1</v>
      </c>
      <c r="Q275">
        <v>0.36</v>
      </c>
      <c r="R275">
        <v>0.61899999999999999</v>
      </c>
    </row>
    <row r="276" spans="1:18" x14ac:dyDescent="0.35">
      <c r="A276" t="s">
        <v>766</v>
      </c>
      <c r="B276">
        <v>210.44557595743728</v>
      </c>
      <c r="O276" t="s">
        <v>766</v>
      </c>
      <c r="P276">
        <v>0.1</v>
      </c>
      <c r="Q276">
        <v>0.36</v>
      </c>
      <c r="R276">
        <v>0.62</v>
      </c>
    </row>
    <row r="277" spans="1:18" x14ac:dyDescent="0.35">
      <c r="A277" t="s">
        <v>767</v>
      </c>
      <c r="B277">
        <v>207.2106899500146</v>
      </c>
      <c r="O277" t="s">
        <v>767</v>
      </c>
      <c r="P277">
        <v>0.1</v>
      </c>
      <c r="Q277">
        <v>0.36099999999999999</v>
      </c>
      <c r="R277">
        <v>0.622</v>
      </c>
    </row>
    <row r="278" spans="1:18" x14ac:dyDescent="0.35">
      <c r="A278" t="s">
        <v>768</v>
      </c>
      <c r="B278">
        <v>204.70443198071496</v>
      </c>
      <c r="O278" t="s">
        <v>768</v>
      </c>
      <c r="P278">
        <v>0.1</v>
      </c>
      <c r="Q278">
        <v>0.36199999999999999</v>
      </c>
      <c r="R278">
        <v>0.623</v>
      </c>
    </row>
    <row r="279" spans="1:18" x14ac:dyDescent="0.35">
      <c r="A279" t="s">
        <v>769</v>
      </c>
      <c r="B279">
        <v>202.61844221416783</v>
      </c>
      <c r="O279" t="s">
        <v>769</v>
      </c>
      <c r="P279">
        <v>0.1</v>
      </c>
      <c r="Q279">
        <v>0.36299999999999999</v>
      </c>
      <c r="R279">
        <v>0.625</v>
      </c>
    </row>
    <row r="280" spans="1:18" x14ac:dyDescent="0.35">
      <c r="A280" t="s">
        <v>770</v>
      </c>
      <c r="B280">
        <v>201.84272218579457</v>
      </c>
      <c r="O280" t="s">
        <v>770</v>
      </c>
      <c r="P280">
        <v>0.1</v>
      </c>
      <c r="Q280">
        <v>0.36299999999999999</v>
      </c>
      <c r="R280">
        <v>0.627</v>
      </c>
    </row>
    <row r="281" spans="1:18" x14ac:dyDescent="0.35">
      <c r="A281" t="s">
        <v>771</v>
      </c>
      <c r="B281">
        <v>200.76946977177758</v>
      </c>
      <c r="O281" t="s">
        <v>771</v>
      </c>
      <c r="P281">
        <v>0.1</v>
      </c>
      <c r="Q281">
        <v>0.36399999999999999</v>
      </c>
      <c r="R281">
        <v>0.628</v>
      </c>
    </row>
    <row r="282" spans="1:18" x14ac:dyDescent="0.35">
      <c r="A282" t="s">
        <v>772</v>
      </c>
      <c r="B282">
        <v>199.49843099870975</v>
      </c>
      <c r="O282" t="s">
        <v>772</v>
      </c>
      <c r="P282">
        <v>0.1</v>
      </c>
      <c r="Q282">
        <v>0.36499999999999999</v>
      </c>
      <c r="R282">
        <v>0.63</v>
      </c>
    </row>
    <row r="283" spans="1:18" x14ac:dyDescent="0.35">
      <c r="A283" t="s">
        <v>773</v>
      </c>
      <c r="B283">
        <v>197.92896991262342</v>
      </c>
      <c r="O283" t="s">
        <v>773</v>
      </c>
      <c r="P283">
        <v>0.1</v>
      </c>
      <c r="Q283">
        <v>0.36599999999999999</v>
      </c>
      <c r="R283">
        <v>0.63200000000000001</v>
      </c>
    </row>
    <row r="284" spans="1:18" x14ac:dyDescent="0.35">
      <c r="A284" t="s">
        <v>774</v>
      </c>
      <c r="B284">
        <v>197.60199576299644</v>
      </c>
      <c r="O284" t="s">
        <v>774</v>
      </c>
      <c r="P284">
        <v>0.1</v>
      </c>
      <c r="Q284">
        <v>0.36699999999999999</v>
      </c>
      <c r="R284">
        <v>0.63300000000000001</v>
      </c>
    </row>
    <row r="285" spans="1:18" x14ac:dyDescent="0.35">
      <c r="A285" t="s">
        <v>775</v>
      </c>
      <c r="B285">
        <v>196.36544167570241</v>
      </c>
      <c r="O285" t="s">
        <v>775</v>
      </c>
      <c r="P285">
        <v>0.1</v>
      </c>
      <c r="Q285">
        <v>0.36799999999999999</v>
      </c>
      <c r="R285">
        <v>0.63500000000000001</v>
      </c>
    </row>
    <row r="286" spans="1:18" x14ac:dyDescent="0.35">
      <c r="A286" t="s">
        <v>776</v>
      </c>
      <c r="B286">
        <v>194.04747750678897</v>
      </c>
      <c r="O286" t="s">
        <v>776</v>
      </c>
      <c r="P286">
        <v>0.1</v>
      </c>
      <c r="Q286">
        <v>0.36799999999999999</v>
      </c>
      <c r="R286">
        <v>0.63700000000000001</v>
      </c>
    </row>
    <row r="287" spans="1:18" x14ac:dyDescent="0.35">
      <c r="A287" t="s">
        <v>777</v>
      </c>
      <c r="B287">
        <v>192.23076493173548</v>
      </c>
      <c r="O287" t="s">
        <v>777</v>
      </c>
      <c r="P287">
        <v>0.1</v>
      </c>
      <c r="Q287">
        <v>0.36899999999999999</v>
      </c>
      <c r="R287">
        <v>0.63800000000000001</v>
      </c>
    </row>
    <row r="288" spans="1:18" x14ac:dyDescent="0.35">
      <c r="A288" t="s">
        <v>778</v>
      </c>
      <c r="B288">
        <v>190.74599526748489</v>
      </c>
      <c r="O288" t="s">
        <v>778</v>
      </c>
      <c r="P288">
        <v>0.1</v>
      </c>
      <c r="Q288">
        <v>0.37</v>
      </c>
      <c r="R288">
        <v>0.64</v>
      </c>
    </row>
    <row r="289" spans="1:18" x14ac:dyDescent="0.35">
      <c r="A289" t="s">
        <v>779</v>
      </c>
      <c r="B289">
        <v>189.97910035224515</v>
      </c>
      <c r="O289" t="s">
        <v>779</v>
      </c>
      <c r="P289">
        <v>0.1</v>
      </c>
      <c r="Q289">
        <v>0.371</v>
      </c>
      <c r="R289">
        <v>0.64200000000000002</v>
      </c>
    </row>
    <row r="290" spans="1:18" x14ac:dyDescent="0.35">
      <c r="A290" t="s">
        <v>780</v>
      </c>
      <c r="B290">
        <v>189.60154866348336</v>
      </c>
      <c r="O290" t="s">
        <v>780</v>
      </c>
      <c r="P290">
        <v>0.1</v>
      </c>
      <c r="Q290">
        <v>0.372</v>
      </c>
      <c r="R290">
        <v>0.64300000000000002</v>
      </c>
    </row>
    <row r="291" spans="1:18" x14ac:dyDescent="0.35">
      <c r="A291" t="s">
        <v>781</v>
      </c>
      <c r="B291">
        <v>189.27724429598084</v>
      </c>
      <c r="O291" t="s">
        <v>781</v>
      </c>
      <c r="P291">
        <v>0.1</v>
      </c>
      <c r="Q291">
        <v>0.373</v>
      </c>
      <c r="R291">
        <v>0.64500000000000002</v>
      </c>
    </row>
    <row r="292" spans="1:18" x14ac:dyDescent="0.35">
      <c r="A292" t="s">
        <v>782</v>
      </c>
      <c r="B292">
        <v>187.87375466529596</v>
      </c>
      <c r="O292" t="s">
        <v>782</v>
      </c>
      <c r="P292">
        <v>0.1</v>
      </c>
      <c r="Q292">
        <v>0.373</v>
      </c>
      <c r="R292">
        <v>0.64700000000000002</v>
      </c>
    </row>
    <row r="293" spans="1:18" x14ac:dyDescent="0.35">
      <c r="A293" t="s">
        <v>783</v>
      </c>
      <c r="B293">
        <v>186.02982514469628</v>
      </c>
      <c r="O293" t="s">
        <v>783</v>
      </c>
      <c r="P293">
        <v>0.1</v>
      </c>
      <c r="Q293">
        <v>0.374</v>
      </c>
      <c r="R293">
        <v>0.64800000000000002</v>
      </c>
    </row>
    <row r="294" spans="1:18" x14ac:dyDescent="0.35">
      <c r="A294" t="s">
        <v>784</v>
      </c>
      <c r="B294">
        <v>183.7832776476111</v>
      </c>
      <c r="O294" t="s">
        <v>784</v>
      </c>
      <c r="P294">
        <v>0.1</v>
      </c>
      <c r="Q294">
        <v>0.375</v>
      </c>
      <c r="R294">
        <v>0.65</v>
      </c>
    </row>
    <row r="295" spans="1:18" x14ac:dyDescent="0.35">
      <c r="A295" t="s">
        <v>785</v>
      </c>
      <c r="B295">
        <v>181.50395115888716</v>
      </c>
      <c r="O295" t="s">
        <v>785</v>
      </c>
      <c r="P295">
        <v>0.1</v>
      </c>
      <c r="Q295">
        <v>0.376</v>
      </c>
      <c r="R295">
        <v>0.65200000000000002</v>
      </c>
    </row>
    <row r="296" spans="1:18" x14ac:dyDescent="0.35">
      <c r="A296" t="s">
        <v>786</v>
      </c>
      <c r="B296">
        <v>179.6767819371797</v>
      </c>
      <c r="O296" t="s">
        <v>786</v>
      </c>
      <c r="P296">
        <v>0.1</v>
      </c>
      <c r="Q296">
        <v>0.377</v>
      </c>
      <c r="R296">
        <v>0.65300000000000002</v>
      </c>
    </row>
    <row r="297" spans="1:18" x14ac:dyDescent="0.35">
      <c r="A297" t="s">
        <v>787</v>
      </c>
      <c r="B297">
        <v>178.7490326489436</v>
      </c>
      <c r="O297" t="s">
        <v>787</v>
      </c>
      <c r="P297">
        <v>0.1</v>
      </c>
      <c r="Q297">
        <v>0.378</v>
      </c>
      <c r="R297">
        <v>0.65500000000000003</v>
      </c>
    </row>
    <row r="298" spans="1:18" x14ac:dyDescent="0.35">
      <c r="A298" t="s">
        <v>788</v>
      </c>
      <c r="B298">
        <v>178.49755400494612</v>
      </c>
      <c r="O298" t="s">
        <v>788</v>
      </c>
      <c r="P298">
        <v>0.1</v>
      </c>
      <c r="Q298">
        <v>0.378</v>
      </c>
      <c r="R298">
        <v>0.65700000000000003</v>
      </c>
    </row>
    <row r="299" spans="1:18" x14ac:dyDescent="0.35">
      <c r="A299" t="s">
        <v>789</v>
      </c>
      <c r="B299">
        <v>179.18917589640014</v>
      </c>
      <c r="O299" t="s">
        <v>789</v>
      </c>
      <c r="P299">
        <v>0.1</v>
      </c>
      <c r="Q299">
        <v>0.379</v>
      </c>
      <c r="R299">
        <v>0.65800000000000003</v>
      </c>
    </row>
    <row r="300" spans="1:18" x14ac:dyDescent="0.35">
      <c r="A300" t="s">
        <v>790</v>
      </c>
      <c r="B300">
        <v>179.11761090334275</v>
      </c>
      <c r="O300" t="s">
        <v>790</v>
      </c>
      <c r="P300">
        <v>0.1</v>
      </c>
      <c r="Q300">
        <v>0.38</v>
      </c>
      <c r="R300">
        <v>0.66</v>
      </c>
    </row>
    <row r="301" spans="1:18" x14ac:dyDescent="0.35">
      <c r="A301" t="s">
        <v>791</v>
      </c>
      <c r="B301">
        <v>178.6698291125858</v>
      </c>
      <c r="O301" t="s">
        <v>791</v>
      </c>
      <c r="P301">
        <v>0.1</v>
      </c>
      <c r="Q301">
        <v>0.38100000000000001</v>
      </c>
      <c r="R301">
        <v>0.66200000000000003</v>
      </c>
    </row>
    <row r="302" spans="1:18" x14ac:dyDescent="0.35">
      <c r="A302" t="s">
        <v>792</v>
      </c>
      <c r="B302">
        <v>178.25653200760263</v>
      </c>
      <c r="O302" t="s">
        <v>792</v>
      </c>
      <c r="P302">
        <v>0.1</v>
      </c>
      <c r="Q302">
        <v>0.38200000000000001</v>
      </c>
      <c r="R302">
        <v>0.66300000000000003</v>
      </c>
    </row>
    <row r="303" spans="1:18" x14ac:dyDescent="0.35">
      <c r="A303" t="s">
        <v>793</v>
      </c>
      <c r="B303">
        <v>178.01491672534257</v>
      </c>
      <c r="O303" t="s">
        <v>793</v>
      </c>
      <c r="P303">
        <v>0.1</v>
      </c>
      <c r="Q303">
        <v>0.38300000000000001</v>
      </c>
      <c r="R303">
        <v>0.66500000000000004</v>
      </c>
    </row>
    <row r="304" spans="1:18" x14ac:dyDescent="0.35">
      <c r="A304" t="s">
        <v>794</v>
      </c>
      <c r="B304">
        <v>177.35577718306899</v>
      </c>
      <c r="O304" t="s">
        <v>794</v>
      </c>
      <c r="P304">
        <v>0.1</v>
      </c>
      <c r="Q304">
        <v>0.38300000000000001</v>
      </c>
      <c r="R304">
        <v>0.66700000000000004</v>
      </c>
    </row>
    <row r="305" spans="1:18" x14ac:dyDescent="0.35">
      <c r="A305" t="s">
        <v>795</v>
      </c>
      <c r="B305">
        <v>176.58042795776859</v>
      </c>
      <c r="O305" t="s">
        <v>795</v>
      </c>
      <c r="P305">
        <v>0.1</v>
      </c>
      <c r="Q305">
        <v>0.38400000000000001</v>
      </c>
      <c r="R305">
        <v>0.66800000000000004</v>
      </c>
    </row>
    <row r="306" spans="1:18" x14ac:dyDescent="0.35">
      <c r="A306" t="s">
        <v>796</v>
      </c>
      <c r="B306">
        <v>176.12211535974308</v>
      </c>
      <c r="O306" t="s">
        <v>796</v>
      </c>
      <c r="P306">
        <v>0.1</v>
      </c>
      <c r="Q306">
        <v>0.38500000000000001</v>
      </c>
      <c r="R306">
        <v>0.67</v>
      </c>
    </row>
    <row r="307" spans="1:18" x14ac:dyDescent="0.35">
      <c r="A307" t="s">
        <v>797</v>
      </c>
      <c r="B307">
        <v>174.44326736717005</v>
      </c>
      <c r="O307" t="s">
        <v>797</v>
      </c>
      <c r="P307">
        <v>0.10199999999999999</v>
      </c>
      <c r="Q307">
        <v>0.38700000000000001</v>
      </c>
      <c r="R307">
        <v>0.67300000000000004</v>
      </c>
    </row>
    <row r="308" spans="1:18" x14ac:dyDescent="0.35">
      <c r="A308" t="s">
        <v>798</v>
      </c>
      <c r="B308">
        <v>172.77888069443765</v>
      </c>
      <c r="O308" t="s">
        <v>798</v>
      </c>
      <c r="P308">
        <v>0.104</v>
      </c>
      <c r="Q308">
        <v>0.39</v>
      </c>
      <c r="R308">
        <v>0.67600000000000005</v>
      </c>
    </row>
    <row r="309" spans="1:18" x14ac:dyDescent="0.35">
      <c r="A309" t="s">
        <v>799</v>
      </c>
      <c r="B309">
        <v>171.06762451329874</v>
      </c>
      <c r="O309" t="s">
        <v>799</v>
      </c>
      <c r="P309">
        <v>0.106</v>
      </c>
      <c r="Q309">
        <v>0.39200000000000002</v>
      </c>
      <c r="R309">
        <v>0.67900000000000005</v>
      </c>
    </row>
    <row r="310" spans="1:18" x14ac:dyDescent="0.35">
      <c r="A310" t="s">
        <v>800</v>
      </c>
      <c r="B310">
        <v>169.28435837541505</v>
      </c>
      <c r="O310" t="s">
        <v>800</v>
      </c>
      <c r="P310">
        <v>0.108</v>
      </c>
      <c r="Q310">
        <v>0.39500000000000002</v>
      </c>
      <c r="R310">
        <v>0.68200000000000005</v>
      </c>
    </row>
    <row r="311" spans="1:18" x14ac:dyDescent="0.35">
      <c r="A311" t="s">
        <v>801</v>
      </c>
      <c r="B311">
        <v>168.10653949485825</v>
      </c>
      <c r="O311" t="s">
        <v>801</v>
      </c>
      <c r="P311">
        <v>0.11</v>
      </c>
      <c r="Q311">
        <v>0.39700000000000002</v>
      </c>
      <c r="R311">
        <v>0.68500000000000005</v>
      </c>
    </row>
    <row r="312" spans="1:18" x14ac:dyDescent="0.35">
      <c r="A312" t="s">
        <v>802</v>
      </c>
      <c r="B312">
        <v>167.39304022210692</v>
      </c>
      <c r="O312" t="s">
        <v>802</v>
      </c>
      <c r="P312">
        <v>0.112</v>
      </c>
      <c r="Q312">
        <v>0.4</v>
      </c>
      <c r="R312">
        <v>0.68700000000000006</v>
      </c>
    </row>
    <row r="313" spans="1:18" x14ac:dyDescent="0.35">
      <c r="A313" t="s">
        <v>803</v>
      </c>
      <c r="B313">
        <v>166.36509994359051</v>
      </c>
      <c r="O313" t="s">
        <v>803</v>
      </c>
      <c r="P313">
        <v>0.114</v>
      </c>
      <c r="Q313">
        <v>0.40200000000000002</v>
      </c>
      <c r="R313">
        <v>0.69</v>
      </c>
    </row>
    <row r="314" spans="1:18" x14ac:dyDescent="0.35">
      <c r="A314" t="s">
        <v>804</v>
      </c>
      <c r="B314">
        <v>165.93593246708991</v>
      </c>
      <c r="O314" t="s">
        <v>804</v>
      </c>
      <c r="P314">
        <v>0.115</v>
      </c>
      <c r="Q314">
        <v>0.40400000000000003</v>
      </c>
      <c r="R314">
        <v>0.69299999999999995</v>
      </c>
    </row>
    <row r="315" spans="1:18" x14ac:dyDescent="0.35">
      <c r="A315" t="s">
        <v>805</v>
      </c>
      <c r="B315">
        <v>166.2209317088718</v>
      </c>
      <c r="O315" t="s">
        <v>805</v>
      </c>
      <c r="P315">
        <v>0.11700000000000001</v>
      </c>
      <c r="Q315">
        <v>0.40699999999999997</v>
      </c>
      <c r="R315">
        <v>0.69599999999999995</v>
      </c>
    </row>
    <row r="316" spans="1:18" x14ac:dyDescent="0.35">
      <c r="A316" t="s">
        <v>806</v>
      </c>
      <c r="B316">
        <v>166.72885775804278</v>
      </c>
      <c r="O316" t="s">
        <v>806</v>
      </c>
      <c r="P316">
        <v>0.11899999999999999</v>
      </c>
      <c r="Q316">
        <v>0.40899999999999997</v>
      </c>
      <c r="R316">
        <v>0.69899999999999995</v>
      </c>
    </row>
    <row r="317" spans="1:18" x14ac:dyDescent="0.35">
      <c r="A317" t="s">
        <v>807</v>
      </c>
      <c r="B317">
        <v>166.92923973860343</v>
      </c>
      <c r="O317" t="s">
        <v>807</v>
      </c>
      <c r="P317">
        <v>0.121</v>
      </c>
      <c r="Q317">
        <v>0.41199999999999998</v>
      </c>
      <c r="R317">
        <v>0.70199999999999996</v>
      </c>
    </row>
    <row r="318" spans="1:18" x14ac:dyDescent="0.35">
      <c r="A318" t="s">
        <v>808</v>
      </c>
      <c r="B318">
        <v>166.56229301772476</v>
      </c>
      <c r="O318" t="s">
        <v>808</v>
      </c>
      <c r="P318">
        <v>0.123</v>
      </c>
      <c r="Q318">
        <v>0.41399999999999998</v>
      </c>
      <c r="R318">
        <v>0.70499999999999996</v>
      </c>
    </row>
    <row r="319" spans="1:18" x14ac:dyDescent="0.35">
      <c r="A319" t="s">
        <v>809</v>
      </c>
      <c r="B319">
        <v>166.36762140448579</v>
      </c>
      <c r="O319" t="s">
        <v>809</v>
      </c>
      <c r="P319">
        <v>0.125</v>
      </c>
      <c r="Q319">
        <v>0.41599999999999998</v>
      </c>
      <c r="R319">
        <v>0.70799999999999996</v>
      </c>
    </row>
    <row r="320" spans="1:18" x14ac:dyDescent="0.35">
      <c r="A320" t="s">
        <v>810</v>
      </c>
      <c r="B320">
        <v>165.80162759410865</v>
      </c>
      <c r="O320" t="s">
        <v>810</v>
      </c>
      <c r="P320">
        <v>0.127</v>
      </c>
      <c r="Q320">
        <v>0.41899999999999998</v>
      </c>
      <c r="R320">
        <v>0.71099999999999997</v>
      </c>
    </row>
    <row r="321" spans="1:18" x14ac:dyDescent="0.35">
      <c r="A321" t="s">
        <v>811</v>
      </c>
      <c r="B321">
        <v>165.16577448480919</v>
      </c>
      <c r="O321" t="s">
        <v>811</v>
      </c>
      <c r="P321">
        <v>0.129</v>
      </c>
      <c r="Q321">
        <v>0.42099999999999999</v>
      </c>
      <c r="R321">
        <v>0.71399999999999997</v>
      </c>
    </row>
    <row r="322" spans="1:18" x14ac:dyDescent="0.35">
      <c r="A322" t="s">
        <v>812</v>
      </c>
      <c r="B322">
        <v>164.48312602771782</v>
      </c>
      <c r="O322" t="s">
        <v>812</v>
      </c>
      <c r="P322">
        <v>0.13100000000000001</v>
      </c>
      <c r="Q322">
        <v>0.42399999999999999</v>
      </c>
      <c r="R322">
        <v>0.71599999999999997</v>
      </c>
    </row>
    <row r="323" spans="1:18" x14ac:dyDescent="0.35">
      <c r="A323" t="s">
        <v>813</v>
      </c>
      <c r="B323">
        <v>163.91750302041353</v>
      </c>
      <c r="O323" t="s">
        <v>813</v>
      </c>
      <c r="P323">
        <v>0.13300000000000001</v>
      </c>
      <c r="Q323">
        <v>0.42599999999999999</v>
      </c>
      <c r="R323">
        <v>0.71899999999999997</v>
      </c>
    </row>
    <row r="324" spans="1:18" x14ac:dyDescent="0.35">
      <c r="A324" t="s">
        <v>814</v>
      </c>
      <c r="B324">
        <v>163.56227367663649</v>
      </c>
      <c r="O324" t="s">
        <v>814</v>
      </c>
      <c r="P324">
        <v>0.13500000000000001</v>
      </c>
      <c r="Q324">
        <v>0.42899999999999999</v>
      </c>
      <c r="R324">
        <v>0.72199999999999998</v>
      </c>
    </row>
    <row r="325" spans="1:18" x14ac:dyDescent="0.35">
      <c r="A325" t="s">
        <v>815</v>
      </c>
      <c r="B325">
        <v>162.8909717935739</v>
      </c>
      <c r="O325" t="s">
        <v>815</v>
      </c>
      <c r="P325">
        <v>0.13700000000000001</v>
      </c>
      <c r="Q325">
        <v>0.43099999999999999</v>
      </c>
      <c r="R325">
        <v>0.72499999999999998</v>
      </c>
    </row>
    <row r="326" spans="1:18" x14ac:dyDescent="0.35">
      <c r="A326" t="s">
        <v>816</v>
      </c>
      <c r="B326">
        <v>162.30732775692977</v>
      </c>
      <c r="O326" t="s">
        <v>816</v>
      </c>
      <c r="P326">
        <v>0.13900000000000001</v>
      </c>
      <c r="Q326">
        <v>0.433</v>
      </c>
      <c r="R326">
        <v>0.72799999999999998</v>
      </c>
    </row>
    <row r="327" spans="1:18" x14ac:dyDescent="0.35">
      <c r="A327" t="s">
        <v>817</v>
      </c>
      <c r="B327">
        <v>161.35547626895934</v>
      </c>
      <c r="O327" t="s">
        <v>817</v>
      </c>
      <c r="P327">
        <v>0.14099999999999999</v>
      </c>
      <c r="Q327">
        <v>0.436</v>
      </c>
      <c r="R327">
        <v>0.73099999999999998</v>
      </c>
    </row>
    <row r="328" spans="1:18" x14ac:dyDescent="0.35">
      <c r="A328" t="s">
        <v>818</v>
      </c>
      <c r="B328">
        <v>160.87929096282312</v>
      </c>
      <c r="O328" t="s">
        <v>818</v>
      </c>
      <c r="P328">
        <v>0.14299999999999999</v>
      </c>
      <c r="Q328">
        <v>0.438</v>
      </c>
      <c r="R328">
        <v>0.73399999999999999</v>
      </c>
    </row>
    <row r="329" spans="1:18" x14ac:dyDescent="0.35">
      <c r="A329" t="s">
        <v>819</v>
      </c>
      <c r="B329">
        <v>160.64093874760405</v>
      </c>
      <c r="O329" t="s">
        <v>819</v>
      </c>
      <c r="P329">
        <v>0.14499999999999999</v>
      </c>
      <c r="Q329">
        <v>0.441</v>
      </c>
      <c r="R329">
        <v>0.73699999999999999</v>
      </c>
    </row>
    <row r="330" spans="1:18" x14ac:dyDescent="0.35">
      <c r="A330" t="s">
        <v>820</v>
      </c>
      <c r="B330">
        <v>160.11573327523891</v>
      </c>
      <c r="O330" t="s">
        <v>820</v>
      </c>
      <c r="P330">
        <v>0.14599999999999999</v>
      </c>
      <c r="Q330">
        <v>0.443</v>
      </c>
      <c r="R330">
        <v>0.74</v>
      </c>
    </row>
    <row r="331" spans="1:18" x14ac:dyDescent="0.35">
      <c r="A331" t="s">
        <v>821</v>
      </c>
      <c r="B331">
        <v>159.46816278883782</v>
      </c>
      <c r="O331" t="s">
        <v>821</v>
      </c>
      <c r="P331">
        <v>0.14799999999999999</v>
      </c>
      <c r="Q331">
        <v>0.44500000000000001</v>
      </c>
      <c r="R331">
        <v>0.74299999999999999</v>
      </c>
    </row>
    <row r="332" spans="1:18" x14ac:dyDescent="0.35">
      <c r="A332" t="s">
        <v>822</v>
      </c>
      <c r="B332">
        <v>158.94696198965929</v>
      </c>
      <c r="O332" t="s">
        <v>822</v>
      </c>
      <c r="P332">
        <v>0.15</v>
      </c>
      <c r="Q332">
        <v>0.44800000000000001</v>
      </c>
      <c r="R332">
        <v>0.745</v>
      </c>
    </row>
    <row r="333" spans="1:18" x14ac:dyDescent="0.35">
      <c r="A333" t="s">
        <v>823</v>
      </c>
      <c r="B333">
        <v>158.79382032057796</v>
      </c>
      <c r="O333" t="s">
        <v>823</v>
      </c>
      <c r="P333">
        <v>0.152</v>
      </c>
      <c r="Q333">
        <v>0.45</v>
      </c>
      <c r="R333">
        <v>0.748</v>
      </c>
    </row>
    <row r="334" spans="1:18" x14ac:dyDescent="0.35">
      <c r="A334" t="s">
        <v>824</v>
      </c>
      <c r="B334">
        <v>158.22901308003392</v>
      </c>
      <c r="O334" t="s">
        <v>824</v>
      </c>
      <c r="P334">
        <v>0.154</v>
      </c>
      <c r="Q334">
        <v>0.45300000000000001</v>
      </c>
      <c r="R334">
        <v>0.751</v>
      </c>
    </row>
    <row r="335" spans="1:18" x14ac:dyDescent="0.35">
      <c r="A335" t="s">
        <v>825</v>
      </c>
      <c r="B335">
        <v>158.11532485790235</v>
      </c>
      <c r="O335" t="s">
        <v>825</v>
      </c>
      <c r="P335">
        <v>0.156</v>
      </c>
      <c r="Q335">
        <v>0.45500000000000002</v>
      </c>
      <c r="R335">
        <v>0.754</v>
      </c>
    </row>
    <row r="336" spans="1:18" x14ac:dyDescent="0.35">
      <c r="A336" t="s">
        <v>826</v>
      </c>
      <c r="B336">
        <v>158.21292022667285</v>
      </c>
      <c r="O336" t="s">
        <v>826</v>
      </c>
      <c r="P336">
        <v>0.158</v>
      </c>
      <c r="Q336">
        <v>0.45800000000000002</v>
      </c>
      <c r="R336">
        <v>0.75700000000000001</v>
      </c>
    </row>
    <row r="337" spans="1:18" x14ac:dyDescent="0.35">
      <c r="A337" t="s">
        <v>827</v>
      </c>
      <c r="B337">
        <v>158.34507444183163</v>
      </c>
      <c r="O337" t="s">
        <v>827</v>
      </c>
      <c r="P337">
        <v>0.16</v>
      </c>
      <c r="Q337">
        <v>0.46</v>
      </c>
      <c r="R337">
        <v>0.76</v>
      </c>
    </row>
    <row r="338" spans="1:18" x14ac:dyDescent="0.35">
      <c r="A338" t="s">
        <v>828</v>
      </c>
      <c r="B338">
        <v>157.26062377501498</v>
      </c>
      <c r="O338" t="s">
        <v>828</v>
      </c>
      <c r="P338">
        <v>0.16600000000000001</v>
      </c>
      <c r="Q338">
        <v>0.46400000000000002</v>
      </c>
      <c r="R338">
        <v>0.76300000000000001</v>
      </c>
    </row>
    <row r="339" spans="1:18" x14ac:dyDescent="0.35">
      <c r="A339" t="s">
        <v>829</v>
      </c>
      <c r="B339">
        <v>156.28882308172598</v>
      </c>
      <c r="O339" t="s">
        <v>829</v>
      </c>
      <c r="P339">
        <v>0.17100000000000001</v>
      </c>
      <c r="Q339">
        <v>0.46800000000000003</v>
      </c>
      <c r="R339">
        <v>0.76500000000000001</v>
      </c>
    </row>
    <row r="340" spans="1:18" x14ac:dyDescent="0.35">
      <c r="A340" t="s">
        <v>830</v>
      </c>
      <c r="B340">
        <v>155.39259205468093</v>
      </c>
      <c r="O340" t="s">
        <v>830</v>
      </c>
      <c r="P340">
        <v>0.17699999999999999</v>
      </c>
      <c r="Q340">
        <v>0.47299999999999998</v>
      </c>
      <c r="R340">
        <v>0.76800000000000002</v>
      </c>
    </row>
    <row r="341" spans="1:18" x14ac:dyDescent="0.35">
      <c r="A341" t="s">
        <v>831</v>
      </c>
      <c r="B341">
        <v>154.56088076230944</v>
      </c>
      <c r="O341" t="s">
        <v>831</v>
      </c>
      <c r="P341">
        <v>0.183</v>
      </c>
      <c r="Q341">
        <v>0.47699999999999998</v>
      </c>
      <c r="R341">
        <v>0.77100000000000002</v>
      </c>
    </row>
    <row r="342" spans="1:18" x14ac:dyDescent="0.35">
      <c r="A342" t="s">
        <v>832</v>
      </c>
      <c r="B342">
        <v>154.08054246175746</v>
      </c>
      <c r="O342" t="s">
        <v>832</v>
      </c>
      <c r="P342">
        <v>0.188</v>
      </c>
      <c r="Q342">
        <v>0.48099999999999998</v>
      </c>
      <c r="R342">
        <v>0.77300000000000002</v>
      </c>
    </row>
    <row r="343" spans="1:18" x14ac:dyDescent="0.35">
      <c r="A343" t="s">
        <v>833</v>
      </c>
      <c r="B343">
        <v>154.1904484925461</v>
      </c>
      <c r="O343" t="s">
        <v>833</v>
      </c>
      <c r="P343">
        <v>0.19400000000000001</v>
      </c>
      <c r="Q343">
        <v>0.48499999999999999</v>
      </c>
      <c r="R343">
        <v>0.77600000000000002</v>
      </c>
    </row>
    <row r="344" spans="1:18" x14ac:dyDescent="0.35">
      <c r="A344" t="s">
        <v>834</v>
      </c>
      <c r="B344">
        <v>154.38067046891103</v>
      </c>
      <c r="O344" t="s">
        <v>834</v>
      </c>
      <c r="P344">
        <v>0.2</v>
      </c>
      <c r="Q344">
        <v>0.48899999999999999</v>
      </c>
      <c r="R344">
        <v>0.77900000000000003</v>
      </c>
    </row>
    <row r="345" spans="1:18" x14ac:dyDescent="0.35">
      <c r="A345" t="s">
        <v>835</v>
      </c>
      <c r="B345">
        <v>154.38860565466973</v>
      </c>
      <c r="O345" t="s">
        <v>835</v>
      </c>
      <c r="P345">
        <v>0.20499999999999999</v>
      </c>
      <c r="Q345">
        <v>0.49299999999999999</v>
      </c>
      <c r="R345">
        <v>0.78100000000000003</v>
      </c>
    </row>
    <row r="346" spans="1:18" x14ac:dyDescent="0.35">
      <c r="A346" t="s">
        <v>836</v>
      </c>
      <c r="B346">
        <v>154.07943005253895</v>
      </c>
      <c r="O346" t="s">
        <v>836</v>
      </c>
      <c r="P346">
        <v>0.21099999999999999</v>
      </c>
      <c r="Q346">
        <v>0.498</v>
      </c>
      <c r="R346">
        <v>0.78400000000000003</v>
      </c>
    </row>
    <row r="347" spans="1:18" x14ac:dyDescent="0.35">
      <c r="A347" t="s">
        <v>837</v>
      </c>
      <c r="B347">
        <v>153.9163508611056</v>
      </c>
      <c r="O347" t="s">
        <v>837</v>
      </c>
      <c r="P347">
        <v>0.217</v>
      </c>
      <c r="Q347">
        <v>0.502</v>
      </c>
      <c r="R347">
        <v>0.78700000000000003</v>
      </c>
    </row>
    <row r="348" spans="1:18" x14ac:dyDescent="0.35">
      <c r="A348" t="s">
        <v>838</v>
      </c>
      <c r="B348">
        <v>153.49667594326962</v>
      </c>
      <c r="O348" t="s">
        <v>838</v>
      </c>
      <c r="P348">
        <v>0.222</v>
      </c>
      <c r="Q348">
        <v>0.50600000000000001</v>
      </c>
      <c r="R348">
        <v>0.78900000000000003</v>
      </c>
    </row>
    <row r="349" spans="1:18" x14ac:dyDescent="0.35">
      <c r="A349" t="s">
        <v>839</v>
      </c>
      <c r="B349">
        <v>153.17385478805849</v>
      </c>
      <c r="O349" t="s">
        <v>839</v>
      </c>
      <c r="P349">
        <v>0.22800000000000001</v>
      </c>
      <c r="Q349">
        <v>0.51</v>
      </c>
      <c r="R349">
        <v>0.79200000000000004</v>
      </c>
    </row>
    <row r="350" spans="1:18" x14ac:dyDescent="0.35">
      <c r="A350" t="s">
        <v>840</v>
      </c>
      <c r="B350">
        <v>153.28079439426443</v>
      </c>
      <c r="O350" t="s">
        <v>840</v>
      </c>
      <c r="P350">
        <v>0.23400000000000001</v>
      </c>
      <c r="Q350">
        <v>0.51400000000000001</v>
      </c>
      <c r="R350">
        <v>0.79500000000000004</v>
      </c>
    </row>
    <row r="351" spans="1:18" x14ac:dyDescent="0.35">
      <c r="A351" t="s">
        <v>841</v>
      </c>
      <c r="B351">
        <v>153.18156749197345</v>
      </c>
      <c r="O351" t="s">
        <v>841</v>
      </c>
      <c r="P351">
        <v>0.23899999999999999</v>
      </c>
      <c r="Q351">
        <v>0.51800000000000002</v>
      </c>
      <c r="R351">
        <v>0.79700000000000004</v>
      </c>
    </row>
    <row r="352" spans="1:18" x14ac:dyDescent="0.35">
      <c r="A352" t="s">
        <v>842</v>
      </c>
      <c r="B352">
        <v>152.98022142342342</v>
      </c>
      <c r="O352" t="s">
        <v>842</v>
      </c>
      <c r="P352">
        <v>0.245</v>
      </c>
      <c r="Q352">
        <v>0.52300000000000002</v>
      </c>
      <c r="R352">
        <v>0.8</v>
      </c>
    </row>
    <row r="353" spans="1:18" x14ac:dyDescent="0.35">
      <c r="A353" t="s">
        <v>843</v>
      </c>
      <c r="B353">
        <v>152.70998014394041</v>
      </c>
      <c r="O353" t="s">
        <v>843</v>
      </c>
      <c r="P353">
        <v>0.251</v>
      </c>
      <c r="Q353">
        <v>0.52700000000000002</v>
      </c>
      <c r="R353">
        <v>0.80300000000000005</v>
      </c>
    </row>
    <row r="354" spans="1:18" x14ac:dyDescent="0.35">
      <c r="A354" t="s">
        <v>844</v>
      </c>
      <c r="B354">
        <v>152.69203327521515</v>
      </c>
      <c r="O354" t="s">
        <v>844</v>
      </c>
      <c r="P354">
        <v>0.25600000000000001</v>
      </c>
      <c r="Q354">
        <v>0.53100000000000003</v>
      </c>
      <c r="R354">
        <v>0.80500000000000005</v>
      </c>
    </row>
    <row r="355" spans="1:18" x14ac:dyDescent="0.35">
      <c r="A355" t="s">
        <v>845</v>
      </c>
      <c r="B355">
        <v>152.00960729996748</v>
      </c>
      <c r="O355" t="s">
        <v>845</v>
      </c>
      <c r="P355">
        <v>0.26200000000000001</v>
      </c>
      <c r="Q355">
        <v>0.53500000000000003</v>
      </c>
      <c r="R355">
        <v>0.80800000000000005</v>
      </c>
    </row>
    <row r="356" spans="1:18" x14ac:dyDescent="0.35">
      <c r="A356" t="s">
        <v>846</v>
      </c>
      <c r="B356">
        <v>151.21156492660947</v>
      </c>
      <c r="O356" t="s">
        <v>846</v>
      </c>
      <c r="P356">
        <v>0.26800000000000002</v>
      </c>
      <c r="Q356">
        <v>0.53900000000000003</v>
      </c>
      <c r="R356">
        <v>0.81100000000000005</v>
      </c>
    </row>
    <row r="357" spans="1:18" x14ac:dyDescent="0.35">
      <c r="A357" t="s">
        <v>847</v>
      </c>
      <c r="B357">
        <v>150.72944677130792</v>
      </c>
      <c r="O357" t="s">
        <v>847</v>
      </c>
      <c r="P357">
        <v>0.27300000000000002</v>
      </c>
      <c r="Q357">
        <v>0.54300000000000004</v>
      </c>
      <c r="R357">
        <v>0.81299999999999994</v>
      </c>
    </row>
    <row r="358" spans="1:18" x14ac:dyDescent="0.35">
      <c r="A358" t="s">
        <v>848</v>
      </c>
      <c r="B358">
        <v>150.17198143160601</v>
      </c>
      <c r="O358" t="s">
        <v>848</v>
      </c>
      <c r="P358">
        <v>0.27900000000000003</v>
      </c>
      <c r="Q358">
        <v>0.54800000000000004</v>
      </c>
      <c r="R358">
        <v>0.81599999999999995</v>
      </c>
    </row>
    <row r="359" spans="1:18" x14ac:dyDescent="0.35">
      <c r="A359" t="s">
        <v>849</v>
      </c>
      <c r="B359">
        <v>149.77537046490048</v>
      </c>
      <c r="O359" t="s">
        <v>849</v>
      </c>
      <c r="P359">
        <v>0.28499999999999998</v>
      </c>
      <c r="Q359">
        <v>0.55200000000000005</v>
      </c>
      <c r="R359">
        <v>0.81899999999999995</v>
      </c>
    </row>
    <row r="360" spans="1:18" x14ac:dyDescent="0.35">
      <c r="A360" t="s">
        <v>850</v>
      </c>
      <c r="B360">
        <v>149.20010657770243</v>
      </c>
      <c r="O360" t="s">
        <v>850</v>
      </c>
      <c r="P360">
        <v>0.28999999999999998</v>
      </c>
      <c r="Q360">
        <v>0.55600000000000005</v>
      </c>
      <c r="R360">
        <v>0.82099999999999995</v>
      </c>
    </row>
    <row r="361" spans="1:18" x14ac:dyDescent="0.35">
      <c r="A361" t="s">
        <v>851</v>
      </c>
      <c r="B361">
        <v>148.97984955243774</v>
      </c>
      <c r="O361" t="s">
        <v>851</v>
      </c>
      <c r="P361">
        <v>0.29599999999999999</v>
      </c>
      <c r="Q361">
        <v>0.56000000000000005</v>
      </c>
      <c r="R361">
        <v>0.82399999999999995</v>
      </c>
    </row>
    <row r="362" spans="1:18" x14ac:dyDescent="0.35">
      <c r="A362" t="s">
        <v>852</v>
      </c>
      <c r="B362">
        <v>148.73823427017768</v>
      </c>
      <c r="O362" t="s">
        <v>852</v>
      </c>
      <c r="P362">
        <v>0.30199999999999999</v>
      </c>
      <c r="Q362">
        <v>0.56399999999999995</v>
      </c>
      <c r="R362">
        <v>0.82699999999999996</v>
      </c>
    </row>
    <row r="363" spans="1:18" x14ac:dyDescent="0.35">
      <c r="A363" t="s">
        <v>853</v>
      </c>
      <c r="B363">
        <v>148.36350068476946</v>
      </c>
      <c r="O363" t="s">
        <v>853</v>
      </c>
      <c r="P363">
        <v>0.307</v>
      </c>
      <c r="Q363">
        <v>0.56799999999999995</v>
      </c>
      <c r="R363">
        <v>0.82899999999999996</v>
      </c>
    </row>
    <row r="364" spans="1:18" x14ac:dyDescent="0.35">
      <c r="A364" t="s">
        <v>854</v>
      </c>
      <c r="B364">
        <v>148.23438705480794</v>
      </c>
      <c r="O364" t="s">
        <v>854</v>
      </c>
      <c r="P364">
        <v>0.313</v>
      </c>
      <c r="Q364">
        <v>0.57299999999999995</v>
      </c>
      <c r="R364">
        <v>0.83199999999999996</v>
      </c>
    </row>
    <row r="365" spans="1:18" x14ac:dyDescent="0.35">
      <c r="A365" t="s">
        <v>855</v>
      </c>
      <c r="B365">
        <v>148.05766231029421</v>
      </c>
      <c r="O365" t="s">
        <v>855</v>
      </c>
      <c r="P365">
        <v>0.31900000000000001</v>
      </c>
      <c r="Q365">
        <v>0.57699999999999996</v>
      </c>
      <c r="R365">
        <v>0.83499999999999996</v>
      </c>
    </row>
    <row r="366" spans="1:18" x14ac:dyDescent="0.35">
      <c r="A366" t="s">
        <v>856</v>
      </c>
      <c r="B366">
        <v>147.899700201266</v>
      </c>
      <c r="O366" t="s">
        <v>856</v>
      </c>
      <c r="P366">
        <v>0.32400000000000001</v>
      </c>
      <c r="Q366">
        <v>0.58099999999999996</v>
      </c>
      <c r="R366">
        <v>0.83699999999999997</v>
      </c>
    </row>
    <row r="367" spans="1:18" x14ac:dyDescent="0.35">
      <c r="A367" t="s">
        <v>857</v>
      </c>
      <c r="O367" t="s">
        <v>857</v>
      </c>
    </row>
    <row r="368" spans="1:18" x14ac:dyDescent="0.35">
      <c r="A368" t="s">
        <v>858</v>
      </c>
      <c r="B368">
        <f>SUM(B2:B366)*10^(-3)</f>
        <v>95.000000000000014</v>
      </c>
    </row>
  </sheetData>
  <mergeCells count="8">
    <mergeCell ref="F35:G35"/>
    <mergeCell ref="F36:G36"/>
    <mergeCell ref="F37:G37"/>
    <mergeCell ref="F13:G13"/>
    <mergeCell ref="F14:G14"/>
    <mergeCell ref="F15:G15"/>
    <mergeCell ref="F16:G16"/>
    <mergeCell ref="F17:G17"/>
  </mergeCells>
  <pageMargins left="0.7" right="0.7" top="0.75" bottom="0.75" header="0.3" footer="0.3"/>
  <pageSetup paperSize="9" orientation="portrait" r:id="rId1"/>
  <headerFooter>
    <oddFooter>&amp;L&amp;1#&amp;"Calibri"&amp;10&amp;K317100Classification GRTgaz : Public [ ] Interne [X] Restreint [ ] Secret [ ]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B4D6BC12203144B65A933781FC9FAE" ma:contentTypeVersion="7" ma:contentTypeDescription="Crée un document." ma:contentTypeScope="" ma:versionID="dcefc9512506a164d5c14d04a964e29a">
  <xsd:schema xmlns:xsd="http://www.w3.org/2001/XMLSchema" xmlns:xs="http://www.w3.org/2001/XMLSchema" xmlns:p="http://schemas.microsoft.com/office/2006/metadata/properties" xmlns:ns3="e05505e0-c91b-4abf-865c-44c540db6791" xmlns:ns4="b886aa53-4c93-41c5-acb4-19732e281754" targetNamespace="http://schemas.microsoft.com/office/2006/metadata/properties" ma:root="true" ma:fieldsID="1e2907688bf194fb5bd33032d292de96" ns3:_="" ns4:_="">
    <xsd:import namespace="e05505e0-c91b-4abf-865c-44c540db6791"/>
    <xsd:import namespace="b886aa53-4c93-41c5-acb4-19732e2817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505e0-c91b-4abf-865c-44c540db67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6aa53-4c93-41c5-acb4-19732e2817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5505e0-c91b-4abf-865c-44c540db6791" xsi:nil="true"/>
  </documentManagement>
</p:properties>
</file>

<file path=customXml/itemProps1.xml><?xml version="1.0" encoding="utf-8"?>
<ds:datastoreItem xmlns:ds="http://schemas.openxmlformats.org/officeDocument/2006/customXml" ds:itemID="{09AD3858-D6D5-4FAE-A4E2-FD337CFD12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5505e0-c91b-4abf-865c-44c540db6791"/>
    <ds:schemaRef ds:uri="b886aa53-4c93-41c5-acb4-19732e2817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F44A35-58DB-4FBD-9E18-7461D30965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7E91B6-6697-4712-AA68-33744DAEA8A8}">
  <ds:schemaRefs>
    <ds:schemaRef ds:uri="e05505e0-c91b-4abf-865c-44c540db6791"/>
    <ds:schemaRef ds:uri="http://schemas.microsoft.com/office/2006/documentManagement/types"/>
    <ds:schemaRef ds:uri="b886aa53-4c93-41c5-acb4-19732e281754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Parc_electrique</vt:lpstr>
      <vt:lpstr>Thermal_cluster</vt:lpstr>
      <vt:lpstr>Thermal_bis</vt:lpstr>
      <vt:lpstr>Feuil2</vt:lpstr>
      <vt:lpstr>Stock_hydro</vt:lpstr>
      <vt:lpstr>historique_hydro</vt:lpstr>
      <vt:lpstr>conso_prodfatal</vt:lpstr>
      <vt:lpstr>Rendements</vt:lpstr>
      <vt:lpstr>Investissements</vt:lpstr>
      <vt:lpstr>donnees_gaz</vt:lpstr>
    </vt:vector>
  </TitlesOfParts>
  <Manager/>
  <Company>RTE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 Marion</dc:creator>
  <cp:keywords/>
  <dc:description/>
  <cp:lastModifiedBy>Nicolas Dupuit</cp:lastModifiedBy>
  <cp:revision/>
  <dcterms:created xsi:type="dcterms:W3CDTF">2021-09-26T13:47:19Z</dcterms:created>
  <dcterms:modified xsi:type="dcterms:W3CDTF">2023-02-03T11:05:33Z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0x01010034B4D6BC12203144B65A933781FC9FAE</vt:lpwstr>
  </property>
</Properties>
</file>